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xampp\htdocs\pwad_71_class\CF\Excel\"/>
    </mc:Choice>
  </mc:AlternateContent>
  <bookViews>
    <workbookView xWindow="0" yWindow="0" windowWidth="11490" windowHeight="4575" firstSheet="4" activeTab="10"/>
  </bookViews>
  <sheets>
    <sheet name="Sum" sheetId="11" r:id="rId1"/>
    <sheet name="Sumif" sheetId="12" r:id="rId2"/>
    <sheet name="Sumifs" sheetId="13" r:id="rId3"/>
    <sheet name="Basic" sheetId="4" r:id="rId4"/>
    <sheet name="Referance" sheetId="7" r:id="rId5"/>
    <sheet name="Freezepane" sheetId="3" r:id="rId6"/>
    <sheet name="Condition" sheetId="5" r:id="rId7"/>
    <sheet name="Formula" sheetId="6" r:id="rId8"/>
    <sheet name="Result" sheetId="9" r:id="rId9"/>
    <sheet name="textfunction" sheetId="10" r:id="rId10"/>
    <sheet name="sales report" sheetId="14" r:id="rId11"/>
  </sheets>
  <definedNames>
    <definedName name="Name">Sumifs!$H$5:$H$44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" i="14" l="1"/>
  <c r="G6" i="14"/>
  <c r="G7" i="14"/>
  <c r="G8" i="14"/>
  <c r="G4" i="14"/>
  <c r="F5" i="14"/>
  <c r="F6" i="14"/>
  <c r="F7" i="14"/>
  <c r="F8" i="14"/>
  <c r="F4" i="14"/>
  <c r="G36" i="9" l="1"/>
  <c r="G37" i="9"/>
  <c r="G38" i="9"/>
  <c r="G39" i="9"/>
  <c r="G40" i="9"/>
  <c r="G41" i="9"/>
  <c r="G42" i="9"/>
  <c r="G43" i="9"/>
  <c r="G44" i="9"/>
  <c r="G45" i="9"/>
  <c r="K49" i="9"/>
  <c r="K50" i="9"/>
  <c r="K51" i="9"/>
  <c r="K52" i="9"/>
  <c r="K53" i="9"/>
  <c r="K54" i="9"/>
  <c r="K55" i="9"/>
  <c r="K56" i="9"/>
  <c r="K57" i="9"/>
  <c r="K58" i="9"/>
  <c r="I36" i="9"/>
  <c r="I62" i="9"/>
  <c r="I37" i="9"/>
  <c r="J37" i="9"/>
  <c r="J38" i="9"/>
  <c r="J39" i="9"/>
  <c r="J40" i="9"/>
  <c r="J41" i="9"/>
  <c r="J42" i="9"/>
  <c r="J43" i="9"/>
  <c r="J44" i="9"/>
  <c r="J45" i="9"/>
  <c r="J36" i="9"/>
  <c r="I38" i="9"/>
  <c r="I39" i="9"/>
  <c r="I40" i="9"/>
  <c r="I41" i="9"/>
  <c r="I42" i="9"/>
  <c r="I43" i="9"/>
  <c r="I44" i="9"/>
  <c r="I45" i="9"/>
  <c r="H37" i="9"/>
  <c r="H38" i="9"/>
  <c r="H39" i="9"/>
  <c r="H40" i="9"/>
  <c r="H41" i="9"/>
  <c r="H42" i="9"/>
  <c r="H43" i="9"/>
  <c r="H44" i="9"/>
  <c r="H45" i="9"/>
  <c r="H36" i="9"/>
  <c r="E3" i="13"/>
  <c r="C3" i="12"/>
  <c r="J54" i="9"/>
  <c r="J55" i="9"/>
  <c r="J56" i="9"/>
  <c r="J57" i="9"/>
  <c r="J58" i="9"/>
  <c r="J53" i="9"/>
  <c r="J52" i="9"/>
  <c r="J51" i="9"/>
  <c r="J50" i="9"/>
  <c r="J49" i="9"/>
  <c r="I54" i="9"/>
  <c r="I55" i="9"/>
  <c r="I56" i="9"/>
  <c r="I57" i="9"/>
  <c r="I58" i="9"/>
  <c r="I53" i="9"/>
  <c r="I52" i="9"/>
  <c r="I51" i="9"/>
  <c r="I50" i="9"/>
  <c r="I49" i="9"/>
  <c r="G50" i="9"/>
  <c r="G51" i="9"/>
  <c r="G52" i="9"/>
  <c r="G53" i="9"/>
  <c r="G54" i="9"/>
  <c r="G55" i="9"/>
  <c r="G56" i="9"/>
  <c r="G57" i="9"/>
  <c r="G58" i="9"/>
  <c r="G49" i="9"/>
  <c r="F52" i="9"/>
  <c r="F53" i="9"/>
  <c r="F54" i="9"/>
  <c r="F55" i="9"/>
  <c r="F56" i="9"/>
  <c r="F57" i="9"/>
  <c r="F58" i="9"/>
  <c r="F50" i="9"/>
  <c r="F51" i="9"/>
  <c r="F49" i="9"/>
  <c r="E49" i="9"/>
  <c r="E50" i="9"/>
  <c r="E51" i="9"/>
  <c r="E52" i="9"/>
  <c r="E53" i="9"/>
  <c r="E54" i="9"/>
  <c r="E55" i="9"/>
  <c r="E56" i="9"/>
  <c r="E57" i="9"/>
  <c r="E58" i="9"/>
  <c r="K11" i="10" l="1"/>
  <c r="J11" i="10"/>
  <c r="I11" i="10"/>
  <c r="H11" i="10"/>
  <c r="G11" i="10"/>
  <c r="B11" i="10"/>
  <c r="C11" i="10" s="1"/>
  <c r="K10" i="10"/>
  <c r="J10" i="10"/>
  <c r="I10" i="10"/>
  <c r="H10" i="10"/>
  <c r="G10" i="10"/>
  <c r="B10" i="10"/>
  <c r="C10" i="10" s="1"/>
  <c r="K9" i="10"/>
  <c r="J9" i="10"/>
  <c r="I9" i="10"/>
  <c r="H9" i="10"/>
  <c r="G9" i="10"/>
  <c r="B9" i="10"/>
  <c r="C9" i="10" s="1"/>
  <c r="K8" i="10"/>
  <c r="J8" i="10"/>
  <c r="I8" i="10"/>
  <c r="H8" i="10"/>
  <c r="G8" i="10"/>
  <c r="B8" i="10"/>
  <c r="C8" i="10" s="1"/>
  <c r="K7" i="10"/>
  <c r="J7" i="10"/>
  <c r="I7" i="10"/>
  <c r="H7" i="10"/>
  <c r="G7" i="10"/>
  <c r="B7" i="10"/>
  <c r="C7" i="10" s="1"/>
  <c r="K6" i="10"/>
  <c r="J6" i="10"/>
  <c r="I6" i="10"/>
  <c r="H6" i="10"/>
  <c r="G6" i="10"/>
  <c r="B6" i="10"/>
  <c r="C6" i="10" s="1"/>
  <c r="K5" i="10"/>
  <c r="J5" i="10"/>
  <c r="I5" i="10"/>
  <c r="H5" i="10"/>
  <c r="G5" i="10"/>
  <c r="B5" i="10"/>
  <c r="C5" i="10" s="1"/>
  <c r="K4" i="10"/>
  <c r="J4" i="10"/>
  <c r="I4" i="10"/>
  <c r="H4" i="10"/>
  <c r="G4" i="10"/>
  <c r="B4" i="10"/>
  <c r="C4" i="10" s="1"/>
  <c r="K3" i="10"/>
  <c r="J3" i="10"/>
  <c r="I3" i="10"/>
  <c r="H3" i="10"/>
  <c r="G3" i="10"/>
  <c r="B3" i="10"/>
  <c r="C3" i="10" s="1"/>
  <c r="K2" i="10"/>
  <c r="J2" i="10"/>
  <c r="I2" i="10"/>
  <c r="H2" i="10"/>
  <c r="G2" i="10"/>
  <c r="B2" i="10"/>
  <c r="C2" i="10" s="1"/>
  <c r="C15" i="9" l="1"/>
  <c r="M6" i="9"/>
  <c r="M12" i="9"/>
  <c r="L6" i="9"/>
  <c r="L7" i="9"/>
  <c r="L8" i="9"/>
  <c r="L12" i="9"/>
  <c r="L13" i="9"/>
  <c r="J5" i="9"/>
  <c r="K5" i="9" s="1"/>
  <c r="L5" i="9" s="1"/>
  <c r="J6" i="9"/>
  <c r="K6" i="9" s="1"/>
  <c r="J7" i="9"/>
  <c r="K7" i="9" s="1"/>
  <c r="M7" i="9" s="1"/>
  <c r="J8" i="9"/>
  <c r="K8" i="9" s="1"/>
  <c r="M8" i="9" s="1"/>
  <c r="J9" i="9"/>
  <c r="K9" i="9" s="1"/>
  <c r="L9" i="9" s="1"/>
  <c r="J10" i="9"/>
  <c r="K10" i="9" s="1"/>
  <c r="L10" i="9" s="1"/>
  <c r="J11" i="9"/>
  <c r="K11" i="9" s="1"/>
  <c r="M11" i="9" s="1"/>
  <c r="J12" i="9"/>
  <c r="K12" i="9" s="1"/>
  <c r="J13" i="9"/>
  <c r="K13" i="9" s="1"/>
  <c r="M13" i="9" s="1"/>
  <c r="J4" i="9"/>
  <c r="K4" i="9" s="1"/>
  <c r="M4" i="9" s="1"/>
  <c r="F9" i="6"/>
  <c r="D6" i="6"/>
  <c r="B27" i="4"/>
  <c r="L11" i="9" l="1"/>
  <c r="M5" i="9"/>
  <c r="M10" i="9"/>
  <c r="M9" i="9"/>
  <c r="L4" i="9"/>
</calcChain>
</file>

<file path=xl/sharedStrings.xml><?xml version="1.0" encoding="utf-8"?>
<sst xmlns="http://schemas.openxmlformats.org/spreadsheetml/2006/main" count="6695" uniqueCount="561">
  <si>
    <t>Country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</si>
  <si>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</si>
  <si>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</si>
  <si>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</si>
  <si>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</si>
  <si>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</si>
  <si>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</si>
  <si>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</si>
  <si>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</si>
  <si>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</si>
  <si>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</si>
  <si>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</si>
  <si>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</si>
  <si>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</si>
  <si>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</si>
  <si>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</si>
  <si>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</si>
  <si>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</si>
  <si>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</si>
  <si>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</si>
  <si>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</si>
  <si>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</si>
  <si>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</si>
  <si>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</si>
  <si>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</si>
  <si>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</si>
  <si>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</si>
  <si>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</si>
  <si>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</si>
  <si>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</si>
  <si>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</si>
  <si>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</si>
  <si>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</si>
  <si>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</si>
  <si>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</si>
  <si>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</si>
  <si>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</si>
  <si>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</si>
  <si>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</si>
  <si>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</si>
  <si>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</si>
  <si>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</si>
  <si>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</si>
  <si>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</si>
  <si>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</si>
  <si>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Afghanistan</t>
  </si>
  <si>
    <t>Albania</t>
  </si>
  <si>
    <t>Algeria</t>
  </si>
  <si>
    <t>Andorra</t>
  </si>
  <si>
    <t>Angola</t>
  </si>
  <si>
    <t>Anguilla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</si>
  <si>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</si>
  <si>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</si>
  <si>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</si>
  <si>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</si>
  <si>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</si>
  <si>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</si>
  <si>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</si>
  <si>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</si>
  <si>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</si>
  <si>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</si>
  <si>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</si>
  <si>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</si>
  <si>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</si>
  <si>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</si>
  <si>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</si>
  <si>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</si>
  <si>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</si>
  <si>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</si>
  <si>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</si>
  <si>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</si>
  <si>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</si>
  <si>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</si>
  <si>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</si>
  <si>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</si>
  <si>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</si>
  <si>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</si>
  <si>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</si>
  <si>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</si>
  <si>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</si>
  <si>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</si>
  <si>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</si>
  <si>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</si>
  <si>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</si>
  <si>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Chile</t>
  </si>
  <si>
    <t>China</t>
  </si>
  <si>
    <t>China: Hong Kong SAR</t>
  </si>
  <si>
    <t>China: Macao SAR</t>
  </si>
  <si>
    <t>Colombia</t>
  </si>
  <si>
    <t>Comoros</t>
  </si>
  <si>
    <t>Congo</t>
  </si>
  <si>
    <t>Cook Islands</t>
  </si>
  <si>
    <t>Costa Rica</t>
  </si>
  <si>
    <t>Côte d'Ivoire</t>
  </si>
  <si>
    <t>Croatia</t>
  </si>
  <si>
    <t>Cuba</t>
  </si>
  <si>
    <t>Curaçao</t>
  </si>
  <si>
    <t>Cyprus</t>
  </si>
  <si>
    <t>Czech Republic</t>
  </si>
  <si>
    <t>Czechoslovakia (Former)</t>
  </si>
  <si>
    <t>D.P.R. of Korea</t>
  </si>
  <si>
    <t>D.R.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</si>
  <si>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</si>
  <si>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</si>
  <si>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</si>
  <si>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</si>
  <si>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</si>
  <si>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</si>
  <si>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</si>
  <si>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</si>
  <si>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</si>
  <si>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</si>
  <si>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</si>
  <si>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Ethiopia (Former)</t>
  </si>
  <si>
    <t>Fiji</t>
  </si>
  <si>
    <t>Finland</t>
  </si>
  <si>
    <t>France</t>
  </si>
  <si>
    <t>French Polynesia</t>
  </si>
  <si>
    <t>Gabon</t>
  </si>
  <si>
    <t>Gambia</t>
  </si>
  <si>
    <t>Georgia</t>
  </si>
  <si>
    <t>Germany</t>
  </si>
  <si>
    <t>Ghana</t>
  </si>
  <si>
    <t>Greece</t>
  </si>
  <si>
    <t>Greenland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</si>
  <si>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</si>
  <si>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</si>
  <si>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</si>
  <si>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</si>
  <si>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</si>
  <si>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</si>
  <si>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</si>
  <si>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</si>
  <si>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</si>
  <si>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</si>
  <si>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</si>
  <si>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</si>
  <si>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</si>
  <si>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</si>
  <si>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</si>
  <si>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</si>
  <si>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</si>
  <si>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</si>
  <si>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</si>
  <si>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</si>
  <si>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</si>
  <si>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</si>
  <si>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Kosovo</t>
  </si>
  <si>
    <t>Kuwait</t>
  </si>
  <si>
    <t>Kyrgyzstan</t>
  </si>
  <si>
    <t>Lao People's DR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</si>
  <si>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</si>
  <si>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</si>
  <si>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</si>
  <si>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</si>
  <si>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</si>
  <si>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</si>
  <si>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</si>
  <si>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</si>
  <si>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</si>
  <si>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</si>
  <si>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</si>
  <si>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</si>
  <si>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</si>
  <si>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</si>
  <si>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</si>
  <si>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</si>
  <si>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</si>
  <si>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</si>
  <si>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 (FS of)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</si>
  <si>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</si>
  <si>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</si>
  <si>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</si>
  <si>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</si>
  <si>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</si>
  <si>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</si>
  <si>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</si>
  <si>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</si>
  <si>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</si>
  <si>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</si>
  <si>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</si>
  <si>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 (former)</t>
  </si>
  <si>
    <t>New Caledonia</t>
  </si>
  <si>
    <t>New Zealand</t>
  </si>
  <si>
    <t>Nicaragua</t>
  </si>
  <si>
    <t>Niger</t>
  </si>
  <si>
    <t>Nigeria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</si>
  <si>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</si>
  <si>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</si>
  <si>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</si>
  <si>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</si>
  <si>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</si>
  <si>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</si>
  <si>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</si>
  <si>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</si>
  <si>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</si>
  <si>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</si>
  <si>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</si>
  <si>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</si>
  <si>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</si>
  <si>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Republic of Korea</t>
  </si>
  <si>
    <t>Republic of Moldova</t>
  </si>
  <si>
    <t>Romania</t>
  </si>
  <si>
    <t>Russian Federation</t>
  </si>
  <si>
    <t>Rwanda</t>
  </si>
  <si>
    <t>Saint Kitts and Nevis</t>
  </si>
  <si>
    <t>Saint Lucia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</si>
  <si>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</si>
  <si>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</si>
  <si>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</si>
  <si>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</si>
  <si>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</si>
  <si>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</si>
  <si>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</si>
  <si>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</si>
  <si>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</si>
  <si>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</si>
  <si>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</si>
  <si>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</si>
  <si>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</si>
  <si>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</si>
  <si>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</si>
  <si>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</si>
  <si>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</si>
  <si>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</si>
  <si>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St. Vincent and the Grenadines</t>
  </si>
  <si>
    <t>State of Palestine</t>
  </si>
  <si>
    <t>Sudan</t>
  </si>
  <si>
    <t>Sudan (Former)</t>
  </si>
  <si>
    <t>Suriname</t>
  </si>
  <si>
    <t>Swaziland</t>
  </si>
  <si>
    <t>Sweden</t>
  </si>
  <si>
    <t>Switzerland</t>
  </si>
  <si>
    <t>Syrian Arab Republic</t>
  </si>
  <si>
    <t>Tajikistan</t>
  </si>
  <si>
    <t>TFYR of Macedonia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</si>
  <si>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</si>
  <si>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</si>
  <si>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</si>
  <si>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</si>
  <si>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</si>
  <si>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</si>
  <si>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</si>
  <si>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</si>
  <si>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</si>
  <si>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</si>
  <si>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U.R. of Tanzania: Mainland</t>
  </si>
  <si>
    <t>Uganda</t>
  </si>
  <si>
    <t>Ukraine</t>
  </si>
  <si>
    <t>United Arab Emirates</t>
  </si>
  <si>
    <t>United Kingdom</t>
  </si>
  <si>
    <t>United States</t>
  </si>
  <si>
    <t>Uruguay</t>
  </si>
  <si>
    <t>USSR (Former)</t>
  </si>
  <si>
    <t>Uzbekistan</t>
  </si>
  <si>
    <t>Vanuatu</t>
  </si>
  <si>
    <t>Venezuela</t>
  </si>
  <si>
    <t>Viet Nam</t>
  </si>
  <si>
    <t>Yemen</t>
  </si>
  <si>
    <t>Yemen Arab Republic (Former)</t>
  </si>
  <si>
    <t>Yemen Democratic (Former)</t>
  </si>
  <si>
    <t>Yugoslavia (Former)</t>
  </si>
  <si>
    <t>Zambia</t>
  </si>
  <si>
    <t>Zanzibar</t>
  </si>
  <si>
    <t>Zimbabwe</t>
  </si>
  <si>
    <t>Name</t>
  </si>
  <si>
    <t>Id</t>
  </si>
  <si>
    <t>Rashid</t>
  </si>
  <si>
    <t>Karim</t>
  </si>
  <si>
    <t>Mahmud</t>
  </si>
  <si>
    <t>Nafisa</t>
  </si>
  <si>
    <t>Farhana</t>
  </si>
  <si>
    <t>Mahim</t>
  </si>
  <si>
    <t>Sabrina</t>
  </si>
  <si>
    <t>Sohel</t>
  </si>
  <si>
    <t>Rima</t>
  </si>
  <si>
    <t>Fahim</t>
  </si>
  <si>
    <t>sun</t>
  </si>
  <si>
    <t>mon</t>
  </si>
  <si>
    <t>tue</t>
  </si>
  <si>
    <t>wed</t>
  </si>
  <si>
    <t>thu</t>
  </si>
  <si>
    <t>fri</t>
  </si>
  <si>
    <t>sat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</si>
  <si>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</si>
  <si>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</si>
  <si>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</si>
  <si>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</si>
  <si>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</si>
  <si>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</si>
  <si>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</si>
  <si>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</si>
  <si>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</si>
  <si>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</si>
  <si>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</si>
  <si>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</si>
  <si>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</si>
  <si>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</si>
  <si>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</si>
  <si>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</si>
  <si>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</si>
  <si>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</si>
  <si>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</si>
  <si>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Batch71</t>
  </si>
  <si>
    <t>Hasib</t>
  </si>
  <si>
    <t>Mahmudul Hasan</t>
  </si>
  <si>
    <t>No</t>
  </si>
  <si>
    <t>Bangla</t>
  </si>
  <si>
    <t>English</t>
  </si>
  <si>
    <t>ICT</t>
  </si>
  <si>
    <t>Math</t>
  </si>
  <si>
    <t>Total</t>
  </si>
  <si>
    <t>Avr</t>
  </si>
  <si>
    <t>Liza</t>
  </si>
  <si>
    <t>Anik</t>
  </si>
  <si>
    <t>Priya</t>
  </si>
  <si>
    <t>Salman</t>
  </si>
  <si>
    <t>Grade</t>
  </si>
  <si>
    <t>NAME</t>
  </si>
  <si>
    <t>Percentage</t>
  </si>
  <si>
    <t>A+</t>
  </si>
  <si>
    <t>A</t>
  </si>
  <si>
    <t>Fail</t>
  </si>
  <si>
    <t xml:space="preserve">&gt;= </t>
  </si>
  <si>
    <t>&gt;=</t>
  </si>
  <si>
    <t>&lt;</t>
  </si>
  <si>
    <t>UPPER</t>
  </si>
  <si>
    <t>LOWER</t>
  </si>
  <si>
    <t>PROPER</t>
  </si>
  <si>
    <t>First Name</t>
  </si>
  <si>
    <t>Last Name</t>
  </si>
  <si>
    <t>LEFT(3)</t>
  </si>
  <si>
    <t>RIGHT(3)</t>
  </si>
  <si>
    <t>MID(2,3)</t>
  </si>
  <si>
    <t>LEN</t>
  </si>
  <si>
    <t>CONCAT</t>
  </si>
  <si>
    <t>TRIM</t>
  </si>
  <si>
    <t>john   bdoe</t>
  </si>
  <si>
    <t>John Bdoe</t>
  </si>
  <si>
    <t>John</t>
  </si>
  <si>
    <t>Bdoe</t>
  </si>
  <si>
    <t xml:space="preserve">   alice smith</t>
  </si>
  <si>
    <t>Alice Smith</t>
  </si>
  <si>
    <t>Alice</t>
  </si>
  <si>
    <t>Smith</t>
  </si>
  <si>
    <t>michael   brown</t>
  </si>
  <si>
    <t>Michael Brown</t>
  </si>
  <si>
    <t>Michael</t>
  </si>
  <si>
    <t>Brown</t>
  </si>
  <si>
    <t xml:space="preserve">  sara khan</t>
  </si>
  <si>
    <t>Sara Khan</t>
  </si>
  <si>
    <t>Sara</t>
  </si>
  <si>
    <t>Khan</t>
  </si>
  <si>
    <t xml:space="preserve">     rahim uddin</t>
  </si>
  <si>
    <t>Rahim Uddin</t>
  </si>
  <si>
    <t>Rahim</t>
  </si>
  <si>
    <t>Uddin</t>
  </si>
  <si>
    <t>karim sheikh</t>
  </si>
  <si>
    <t>Karim Sheikh</t>
  </si>
  <si>
    <t>Sheikh</t>
  </si>
  <si>
    <t>fatema begum</t>
  </si>
  <si>
    <t>Fatema Begum</t>
  </si>
  <si>
    <t>Fatema</t>
  </si>
  <si>
    <t>Begum</t>
  </si>
  <si>
    <t>nazmul islam</t>
  </si>
  <si>
    <t>Nazmul Islam</t>
  </si>
  <si>
    <t>Nazmul</t>
  </si>
  <si>
    <t>Islam</t>
  </si>
  <si>
    <t>tanvir ahmed</t>
  </si>
  <si>
    <t>Tanvir Ahmed</t>
  </si>
  <si>
    <t>Tanvir</t>
  </si>
  <si>
    <t>Ahmed</t>
  </si>
  <si>
    <t>lima aktar</t>
  </si>
  <si>
    <t>Lima Aktar</t>
  </si>
  <si>
    <t>Lima</t>
  </si>
  <si>
    <t>Aktar</t>
  </si>
  <si>
    <t>AND Result</t>
  </si>
  <si>
    <t>OR Result</t>
  </si>
  <si>
    <t>Final Result</t>
  </si>
  <si>
    <t>john bdoe</t>
  </si>
  <si>
    <t>alice smith</t>
  </si>
  <si>
    <t>michael brown</t>
  </si>
  <si>
    <t>sara khan</t>
  </si>
  <si>
    <t>rahim uddin</t>
  </si>
  <si>
    <t>john</t>
  </si>
  <si>
    <t>bdoe</t>
  </si>
  <si>
    <t>alice</t>
  </si>
  <si>
    <t>smith</t>
  </si>
  <si>
    <t>michael</t>
  </si>
  <si>
    <t>brown</t>
  </si>
  <si>
    <t>sara</t>
  </si>
  <si>
    <t>khan</t>
  </si>
  <si>
    <t>rahim</t>
  </si>
  <si>
    <t>uddin</t>
  </si>
  <si>
    <t>karim</t>
  </si>
  <si>
    <t>sheikh</t>
  </si>
  <si>
    <t>fatema</t>
  </si>
  <si>
    <t>begum</t>
  </si>
  <si>
    <t>nazmul</t>
  </si>
  <si>
    <t>islam</t>
  </si>
  <si>
    <t>tanvir</t>
  </si>
  <si>
    <t>ahmed</t>
  </si>
  <si>
    <t>lima</t>
  </si>
  <si>
    <t>aktar</t>
  </si>
  <si>
    <t>John,Bdoe</t>
  </si>
  <si>
    <t>Alice,Smith</t>
  </si>
  <si>
    <t>Michael,Brown</t>
  </si>
  <si>
    <t>Sara,Khan</t>
  </si>
  <si>
    <t>Rahim,Uddin</t>
  </si>
  <si>
    <t>Karim,Sheikh</t>
  </si>
  <si>
    <t>Fatema,Begum</t>
  </si>
  <si>
    <t>Nazmul,Islam</t>
  </si>
  <si>
    <t>Tanvir,Ahmed</t>
  </si>
  <si>
    <t>Less than or equal &lt;=</t>
  </si>
  <si>
    <t>Greater than or equal &gt;=</t>
  </si>
  <si>
    <t>Greater than &gt;</t>
  </si>
  <si>
    <t>Not Equel to &lt;&gt;</t>
  </si>
  <si>
    <t>Equal to =</t>
  </si>
  <si>
    <t xml:space="preserve">Less than &lt; </t>
  </si>
  <si>
    <t>Foods Name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</si>
  <si>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</si>
  <si>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</si>
  <si>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</si>
  <si>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</si>
  <si>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</si>
  <si>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</si>
  <si>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</si>
  <si>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</si>
  <si>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</si>
  <si>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</si>
  <si>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</si>
  <si>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</si>
  <si>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Pizza</t>
  </si>
  <si>
    <t>Hamburgers</t>
  </si>
  <si>
    <t>Hot dogs</t>
  </si>
  <si>
    <t>Tacos</t>
  </si>
  <si>
    <t>Burritos</t>
  </si>
  <si>
    <t>Fried chicken</t>
  </si>
  <si>
    <t>French fries</t>
  </si>
  <si>
    <t>Chicken nuggets</t>
  </si>
  <si>
    <t>Sandwiches</t>
  </si>
  <si>
    <t>Sushi rolls</t>
  </si>
  <si>
    <t>Pasta</t>
  </si>
  <si>
    <t>Stir-fry</t>
  </si>
  <si>
    <t>Falafel</t>
  </si>
  <si>
    <t>Gyros</t>
  </si>
  <si>
    <t>Shawarma</t>
  </si>
  <si>
    <t>Quesadillas</t>
  </si>
  <si>
    <t>Empanadas</t>
  </si>
  <si>
    <t>Spring rolls</t>
  </si>
  <si>
    <t>Dumplings</t>
  </si>
  <si>
    <t>Samosas</t>
  </si>
  <si>
    <t>Total Sales</t>
  </si>
  <si>
    <t>Sales</t>
  </si>
  <si>
    <t>Nachos</t>
  </si>
  <si>
    <t>Wraps</t>
  </si>
  <si>
    <t>Calzones</t>
  </si>
  <si>
    <t>Kebabs</t>
  </si>
  <si>
    <t>Corn dogs</t>
  </si>
  <si>
    <t>Crepes</t>
  </si>
  <si>
    <t>Waffles</t>
  </si>
  <si>
    <t>Pancakes</t>
  </si>
  <si>
    <t>Donuts</t>
  </si>
  <si>
    <t>Bagels</t>
  </si>
  <si>
    <t>Pretzels</t>
  </si>
  <si>
    <t>Muffins</t>
  </si>
  <si>
    <t>Croissants</t>
  </si>
  <si>
    <t>Popcorn</t>
  </si>
  <si>
    <t>Fried rice</t>
  </si>
  <si>
    <t>Egg rolls</t>
  </si>
  <si>
    <t>Chili</t>
  </si>
  <si>
    <t>Ramen noodles</t>
  </si>
  <si>
    <t>Pad Thai</t>
  </si>
  <si>
    <t>Soba noodles</t>
  </si>
  <si>
    <t>Tamales</t>
  </si>
  <si>
    <t>Quiches</t>
  </si>
  <si>
    <t>Chili dogs</t>
  </si>
  <si>
    <t>Fried calamari</t>
  </si>
  <si>
    <t>Tempura</t>
  </si>
  <si>
    <t>Fried shrimp</t>
  </si>
  <si>
    <t>Fish and chips</t>
  </si>
  <si>
    <t>Onion rings</t>
  </si>
  <si>
    <t>Mozzarella sticks</t>
  </si>
  <si>
    <t>Chicken wings</t>
  </si>
  <si>
    <t>Area</t>
  </si>
  <si>
    <t>Manager</t>
  </si>
  <si>
    <t>Khulna</t>
  </si>
  <si>
    <t>Hussain</t>
  </si>
  <si>
    <t>Hasan</t>
  </si>
  <si>
    <t>Dhaka</t>
  </si>
  <si>
    <t>Ibrahim</t>
  </si>
  <si>
    <t>Mymensingh</t>
  </si>
  <si>
    <t>Idris</t>
  </si>
  <si>
    <t>Rajshahi</t>
  </si>
  <si>
    <t>Imran</t>
  </si>
  <si>
    <t>Rangpur</t>
  </si>
  <si>
    <t>Ismail</t>
  </si>
  <si>
    <t>Sylhet</t>
  </si>
  <si>
    <t>Junaid</t>
  </si>
  <si>
    <t>Chittagong</t>
  </si>
  <si>
    <t>Kareem</t>
  </si>
  <si>
    <t>Khalid</t>
  </si>
  <si>
    <t>Luqman</t>
  </si>
  <si>
    <t>Musa</t>
  </si>
  <si>
    <t>Mustafa</t>
  </si>
  <si>
    <t>Nabil</t>
  </si>
  <si>
    <t>Omar</t>
  </si>
  <si>
    <t>Qasim</t>
  </si>
  <si>
    <t>Aaliyah</t>
  </si>
  <si>
    <t>Amina</t>
  </si>
  <si>
    <t>Asma</t>
  </si>
  <si>
    <t>Aysha</t>
  </si>
  <si>
    <t>Bushra</t>
  </si>
  <si>
    <t>Duaa</t>
  </si>
  <si>
    <t>Fatima</t>
  </si>
  <si>
    <t>Hafsa</t>
  </si>
  <si>
    <t>Huda</t>
  </si>
  <si>
    <t>Imaan</t>
  </si>
  <si>
    <t>Jamila</t>
  </si>
  <si>
    <t>Khadija</t>
  </si>
  <si>
    <t>Laila</t>
  </si>
  <si>
    <t>Mariam</t>
  </si>
  <si>
    <t>Nadia</t>
  </si>
  <si>
    <t>Naima</t>
  </si>
  <si>
    <t>Ahmad</t>
  </si>
  <si>
    <t>Ali</t>
  </si>
  <si>
    <t>Ameen</t>
  </si>
  <si>
    <t>Bilal</t>
  </si>
  <si>
    <t>Dawood</t>
  </si>
  <si>
    <t>Elias</t>
  </si>
  <si>
    <t>Faisal</t>
  </si>
  <si>
    <t>Farhan</t>
  </si>
  <si>
    <t>Hamza</t>
  </si>
  <si>
    <t>Mcq</t>
  </si>
  <si>
    <t xml:space="preserve">Evidance </t>
  </si>
  <si>
    <t>IF Result(Mcq)</t>
  </si>
  <si>
    <t>IF (Ev)</t>
  </si>
  <si>
    <t>&gt;=32</t>
  </si>
  <si>
    <t>Pass</t>
  </si>
  <si>
    <t>&lt; 32</t>
  </si>
  <si>
    <t>Marks</t>
  </si>
  <si>
    <t>Sales Target (TK)</t>
  </si>
  <si>
    <t>Sales Achieve (TK)</t>
  </si>
  <si>
    <t>Sales Achieve %</t>
  </si>
  <si>
    <t>10% Commission of Total Sale (if 80% Achieved)</t>
  </si>
  <si>
    <t>Raju</t>
  </si>
  <si>
    <t>Mohon</t>
  </si>
  <si>
    <t>Shimu</t>
  </si>
  <si>
    <t>Rana</t>
  </si>
  <si>
    <t>Rimon</t>
  </si>
  <si>
    <t>Employee Bonus Report</t>
  </si>
  <si>
    <t>Basic Salary (TK)</t>
  </si>
  <si>
    <t>Attendance Days</t>
  </si>
  <si>
    <t>Total Working Days</t>
  </si>
  <si>
    <t>Attendance %</t>
  </si>
  <si>
    <t>Bonus (15% if ≥ 90%)</t>
  </si>
  <si>
    <t>Salma</t>
  </si>
  <si>
    <t>Jony</t>
  </si>
  <si>
    <t>Nila</t>
  </si>
  <si>
    <t>Tania</t>
  </si>
  <si>
    <t>Sales Report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</si>
</sst>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4" formatCode="_-&quot;£&quot;* #,##0.00_-;\-&quot;£&quot;* #,##0.00_-;_-&quot;£&quot;* &quot;-&quot;??_-;_-@_-"/>
    <numFmt numFmtId="164" formatCode="#,##0.00[$৳-845]"/>
    <numFmt numFmtId="165" formatCode="[$£-809]#,##0.00"/>
    <numFmt numFmtId="166" formatCode="&quot;£&quot;#,##0.00"/>
    <numFmt numFmtId="167" formatCode="[$-809]dd\ mmmm\ yyyy;@"/>
  </numFmts>
  <fonts count="11" x14ac:knownFonts="1">
    <font>
      <sz val="11"/>
      <color theme="1"/>
      <name val="Calibri"/>
      <family val="2"/>
      <scheme val="minor"/>
    </font>
    <font>
      <b/>
      <sz val="10"/>
      <color theme="0"/>
      <name val="MS Sans Serif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3.5"/>
      <color theme="1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4"/>
      </patternFill>
    </fill>
    <fill>
      <patternFill patternType="solid">
        <fgColor theme="6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14993743705557422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/>
      <diagonal/>
    </border>
    <border>
      <left style="thin">
        <color auto="1"/>
      </left>
      <right/>
      <top style="thin">
        <color theme="0" tint="-0.2499465926084170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</cellStyleXfs>
  <cellXfs count="5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14" fontId="0" fillId="0" borderId="0" xfId="0" applyNumberFormat="1"/>
    <xf numFmtId="0" fontId="4" fillId="0" borderId="1" xfId="0" applyFont="1" applyBorder="1"/>
    <xf numFmtId="0" fontId="0" fillId="0" borderId="1" xfId="0" applyBorder="1"/>
    <xf numFmtId="0" fontId="0" fillId="0" borderId="0" xfId="0" applyAlignment="1">
      <alignment wrapText="1"/>
    </xf>
    <xf numFmtId="164" fontId="0" fillId="0" borderId="0" xfId="0" applyNumberFormat="1"/>
    <xf numFmtId="165" fontId="0" fillId="0" borderId="0" xfId="0" applyNumberFormat="1"/>
    <xf numFmtId="166" fontId="0" fillId="0" borderId="0" xfId="1" applyNumberFormat="1" applyFont="1"/>
    <xf numFmtId="167" fontId="0" fillId="0" borderId="0" xfId="0" applyNumberFormat="1"/>
    <xf numFmtId="0" fontId="5" fillId="0" borderId="1" xfId="0" applyFont="1" applyBorder="1"/>
    <xf numFmtId="0" fontId="5" fillId="0" borderId="1" xfId="0" applyFont="1" applyFill="1" applyBorder="1"/>
    <xf numFmtId="0" fontId="5" fillId="0" borderId="2" xfId="0" applyFont="1" applyFill="1" applyBorder="1"/>
    <xf numFmtId="9" fontId="0" fillId="0" borderId="0" xfId="2" applyFont="1"/>
    <xf numFmtId="0" fontId="0" fillId="0" borderId="1" xfId="0" applyFill="1" applyBorder="1"/>
    <xf numFmtId="0" fontId="0" fillId="0" borderId="0" xfId="0" applyBorder="1"/>
    <xf numFmtId="0" fontId="0" fillId="5" borderId="1" xfId="0" applyFill="1" applyBorder="1"/>
    <xf numFmtId="0" fontId="0" fillId="0" borderId="0" xfId="0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6" fillId="3" borderId="13" xfId="3" applyFont="1" applyBorder="1" applyAlignment="1">
      <alignment horizontal="left"/>
    </xf>
    <xf numFmtId="0" fontId="6" fillId="3" borderId="3" xfId="3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6" xfId="0" applyBorder="1" applyAlignment="1">
      <alignment horizontal="left"/>
    </xf>
    <xf numFmtId="0" fontId="7" fillId="7" borderId="14" xfId="4" applyFill="1" applyBorder="1" applyAlignment="1">
      <alignment horizontal="left"/>
    </xf>
    <xf numFmtId="0" fontId="7" fillId="7" borderId="1" xfId="4" applyFill="1" applyBorder="1" applyAlignment="1">
      <alignment horizontal="left"/>
    </xf>
    <xf numFmtId="0" fontId="7" fillId="7" borderId="2" xfId="4" applyFill="1" applyBorder="1" applyAlignment="1">
      <alignment horizontal="left"/>
    </xf>
    <xf numFmtId="0" fontId="7" fillId="7" borderId="15" xfId="4" applyFill="1" applyBorder="1" applyAlignment="1">
      <alignment horizontal="left"/>
    </xf>
    <xf numFmtId="0" fontId="7" fillId="8" borderId="0" xfId="4" applyFill="1" applyBorder="1" applyAlignment="1">
      <alignment horizontal="left"/>
    </xf>
    <xf numFmtId="0" fontId="0" fillId="8" borderId="0" xfId="0" applyFill="1"/>
    <xf numFmtId="0" fontId="6" fillId="6" borderId="3" xfId="4" applyFont="1" applyFill="1" applyBorder="1" applyAlignment="1">
      <alignment horizontal="left"/>
    </xf>
    <xf numFmtId="0" fontId="0" fillId="9" borderId="1" xfId="0" applyFill="1" applyBorder="1"/>
    <xf numFmtId="0" fontId="0" fillId="10" borderId="1" xfId="0" applyFill="1" applyBorder="1"/>
    <xf numFmtId="0" fontId="0" fillId="0" borderId="17" xfId="0" applyBorder="1"/>
    <xf numFmtId="0" fontId="0" fillId="11" borderId="1" xfId="0" applyFill="1" applyBorder="1"/>
    <xf numFmtId="0" fontId="5" fillId="8" borderId="1" xfId="0" applyFont="1" applyFill="1" applyBorder="1"/>
    <xf numFmtId="0" fontId="0" fillId="8" borderId="1" xfId="0" applyFill="1" applyBorder="1"/>
    <xf numFmtId="0" fontId="0" fillId="12" borderId="1" xfId="0" applyFill="1" applyBorder="1"/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1" fontId="0" fillId="0" borderId="0" xfId="0" applyNumberFormat="1" applyAlignment="1">
      <alignment vertical="center" wrapText="1"/>
    </xf>
  </cellXfs>
  <cellStyles count="5">
    <cellStyle name="Accent1" xfId="3" builtinId="29"/>
    <cellStyle name="Accent3" xfId="4" builtinId="37"/>
    <cellStyle name="Currency" xfId="1" builtinId="4"/>
    <cellStyle name="Normal" xfId="0" builtinId="0"/>
    <cellStyle name="Percent" xfId="2" builtinId="5"/>
  </cellStyles>
  <dxfs count="2"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3"/>
  <sheetViews>
    <sheetView showGridLines="0" zoomScale="110" zoomScaleNormal="110" workbookViewId="0">
      <selection activeCell="M9" sqref="M9"/>
    </sheetView>
  </sheetViews>
  <sheetFormatPr defaultColWidth="10.140625" defaultRowHeight="15" x14ac:dyDescent="0.25"/>
  <cols>
    <col min="1" max="1" width="2.85546875" style="19" customWidth="1"/>
    <col min="2" max="2" width="16.28515625" style="19" bestFit="1" customWidth="1"/>
    <col min="3" max="16384" width="10.140625" style="19"/>
  </cols>
  <sheetData>
    <row r="1" spans="2:15" ht="9.6" customHeight="1" x14ac:dyDescent="0.25"/>
    <row r="2" spans="2:15" x14ac:dyDescent="0.25">
      <c r="B2" s="39" t="s">
        <v>419</v>
      </c>
      <c r="C2" s="39" t="s">
        <v>420</v>
      </c>
      <c r="D2" s="39" t="s">
        <v>421</v>
      </c>
      <c r="E2" s="39" t="s">
        <v>422</v>
      </c>
      <c r="F2" s="39" t="s">
        <v>423</v>
      </c>
      <c r="G2" s="39" t="s">
        <v>424</v>
      </c>
      <c r="H2" s="39" t="s">
        <v>425</v>
      </c>
      <c r="I2" s="39" t="s">
        <v>426</v>
      </c>
      <c r="J2" s="39" t="s">
        <v>427</v>
      </c>
      <c r="K2" s="39" t="s">
        <v>428</v>
      </c>
      <c r="L2" s="39" t="s">
        <v>429</v>
      </c>
      <c r="M2" s="39" t="s">
        <v>430</v>
      </c>
      <c r="N2" s="39" t="s">
        <v>431</v>
      </c>
      <c r="O2" s="39" t="s">
        <v>311</v>
      </c>
    </row>
    <row r="3" spans="2:15" x14ac:dyDescent="0.25">
      <c r="B3" s="20" t="s">
        <v>432</v>
      </c>
      <c r="C3" s="21">
        <v>44326</v>
      </c>
      <c r="D3" s="21">
        <v>43980</v>
      </c>
      <c r="E3" s="21">
        <v>88486</v>
      </c>
      <c r="F3" s="21">
        <v>79128</v>
      </c>
      <c r="G3" s="21">
        <v>49116</v>
      </c>
      <c r="H3" s="21">
        <v>49031</v>
      </c>
      <c r="I3" s="21">
        <v>47130</v>
      </c>
      <c r="J3" s="21">
        <v>57015</v>
      </c>
      <c r="K3" s="21">
        <v>7410</v>
      </c>
      <c r="L3" s="21">
        <v>17798</v>
      </c>
      <c r="M3" s="21">
        <v>52654</v>
      </c>
      <c r="N3" s="21">
        <v>28820</v>
      </c>
      <c r="O3" s="22"/>
    </row>
    <row r="4" spans="2:15" x14ac:dyDescent="0.25">
      <c r="B4" s="23" t="s">
        <v>433</v>
      </c>
      <c r="C4" s="24">
        <v>36174</v>
      </c>
      <c r="D4" s="24">
        <v>92194</v>
      </c>
      <c r="E4" s="24">
        <v>73294</v>
      </c>
      <c r="F4" s="24">
        <v>38102</v>
      </c>
      <c r="G4" s="24">
        <v>40249</v>
      </c>
      <c r="H4" s="24">
        <v>85892</v>
      </c>
      <c r="I4" s="24">
        <v>39753</v>
      </c>
      <c r="J4" s="24">
        <v>69660</v>
      </c>
      <c r="K4" s="24">
        <v>11154</v>
      </c>
      <c r="L4" s="24">
        <v>23474</v>
      </c>
      <c r="M4" s="24">
        <v>50368</v>
      </c>
      <c r="N4" s="24">
        <v>6854</v>
      </c>
      <c r="O4" s="25"/>
    </row>
    <row r="5" spans="2:15" x14ac:dyDescent="0.25">
      <c r="B5" s="23" t="s">
        <v>434</v>
      </c>
      <c r="C5" s="24">
        <v>71573</v>
      </c>
      <c r="D5" s="24">
        <v>11140</v>
      </c>
      <c r="E5" s="24">
        <v>82150</v>
      </c>
      <c r="F5" s="24">
        <v>14263</v>
      </c>
      <c r="G5" s="24">
        <v>34187</v>
      </c>
      <c r="H5" s="24">
        <v>5204</v>
      </c>
      <c r="I5" s="24">
        <v>78705</v>
      </c>
      <c r="J5" s="24">
        <v>54404</v>
      </c>
      <c r="K5" s="24">
        <v>56559</v>
      </c>
      <c r="L5" s="24">
        <v>27665</v>
      </c>
      <c r="M5" s="24">
        <v>44315</v>
      </c>
      <c r="N5" s="24">
        <v>62135</v>
      </c>
      <c r="O5" s="25"/>
    </row>
    <row r="6" spans="2:15" x14ac:dyDescent="0.25">
      <c r="B6" s="23" t="s">
        <v>435</v>
      </c>
      <c r="C6" s="24">
        <v>62813</v>
      </c>
      <c r="D6" s="24">
        <v>25996</v>
      </c>
      <c r="E6" s="24">
        <v>92021</v>
      </c>
      <c r="F6" s="24">
        <v>32106</v>
      </c>
      <c r="G6" s="24">
        <v>52022</v>
      </c>
      <c r="H6" s="24">
        <v>89912</v>
      </c>
      <c r="I6" s="24">
        <v>49935</v>
      </c>
      <c r="J6" s="24">
        <v>74544</v>
      </c>
      <c r="K6" s="24">
        <v>79229</v>
      </c>
      <c r="L6" s="24">
        <v>61746</v>
      </c>
      <c r="M6" s="24">
        <v>6978</v>
      </c>
      <c r="N6" s="24">
        <v>10713</v>
      </c>
      <c r="O6" s="25"/>
    </row>
    <row r="7" spans="2:15" x14ac:dyDescent="0.25">
      <c r="B7" s="23" t="s">
        <v>436</v>
      </c>
      <c r="C7" s="24">
        <v>94850</v>
      </c>
      <c r="D7" s="24">
        <v>65564</v>
      </c>
      <c r="E7" s="24">
        <v>42989</v>
      </c>
      <c r="F7" s="24">
        <v>63546</v>
      </c>
      <c r="G7" s="24">
        <v>3014</v>
      </c>
      <c r="H7" s="24">
        <v>28474</v>
      </c>
      <c r="I7" s="24">
        <v>4490</v>
      </c>
      <c r="J7" s="24">
        <v>56817</v>
      </c>
      <c r="K7" s="24">
        <v>73818</v>
      </c>
      <c r="L7" s="24">
        <v>30696</v>
      </c>
      <c r="M7" s="24">
        <v>79466</v>
      </c>
      <c r="N7" s="24">
        <v>62376</v>
      </c>
      <c r="O7" s="25"/>
    </row>
    <row r="8" spans="2:15" x14ac:dyDescent="0.25">
      <c r="B8" s="23" t="s">
        <v>437</v>
      </c>
      <c r="C8" s="24">
        <v>29502</v>
      </c>
      <c r="D8" s="24">
        <v>35099</v>
      </c>
      <c r="E8" s="24">
        <v>57765</v>
      </c>
      <c r="F8" s="24">
        <v>68445</v>
      </c>
      <c r="G8" s="24">
        <v>83582</v>
      </c>
      <c r="H8" s="24">
        <v>18718</v>
      </c>
      <c r="I8" s="24">
        <v>68772</v>
      </c>
      <c r="J8" s="24">
        <v>10338</v>
      </c>
      <c r="K8" s="24">
        <v>22558</v>
      </c>
      <c r="L8" s="24">
        <v>76452</v>
      </c>
      <c r="M8" s="24">
        <v>12872</v>
      </c>
      <c r="N8" s="24">
        <v>50027</v>
      </c>
      <c r="O8" s="25"/>
    </row>
    <row r="9" spans="2:15" x14ac:dyDescent="0.25">
      <c r="B9" s="23" t="s">
        <v>438</v>
      </c>
      <c r="C9" s="24">
        <v>65364</v>
      </c>
      <c r="D9" s="24">
        <v>38828</v>
      </c>
      <c r="E9" s="24">
        <v>11249</v>
      </c>
      <c r="F9" s="24">
        <v>81452</v>
      </c>
      <c r="G9" s="24">
        <v>96683</v>
      </c>
      <c r="H9" s="24">
        <v>99954</v>
      </c>
      <c r="I9" s="24">
        <v>33921</v>
      </c>
      <c r="J9" s="24">
        <v>3658</v>
      </c>
      <c r="K9" s="24">
        <v>53578</v>
      </c>
      <c r="L9" s="24">
        <v>85925</v>
      </c>
      <c r="M9" s="24">
        <v>65127</v>
      </c>
      <c r="N9" s="24">
        <v>17297</v>
      </c>
      <c r="O9" s="25"/>
    </row>
    <row r="10" spans="2:15" x14ac:dyDescent="0.25">
      <c r="B10" s="23" t="s">
        <v>439</v>
      </c>
      <c r="C10" s="24">
        <v>82536</v>
      </c>
      <c r="D10" s="24">
        <v>21958</v>
      </c>
      <c r="E10" s="24">
        <v>38067</v>
      </c>
      <c r="F10" s="24">
        <v>11861</v>
      </c>
      <c r="G10" s="24">
        <v>7891</v>
      </c>
      <c r="H10" s="24">
        <v>42172</v>
      </c>
      <c r="I10" s="24">
        <v>63625</v>
      </c>
      <c r="J10" s="24">
        <v>39045</v>
      </c>
      <c r="K10" s="24">
        <v>51498</v>
      </c>
      <c r="L10" s="24">
        <v>75312</v>
      </c>
      <c r="M10" s="24">
        <v>82407</v>
      </c>
      <c r="N10" s="24">
        <v>12583</v>
      </c>
      <c r="O10" s="25"/>
    </row>
    <row r="11" spans="2:15" x14ac:dyDescent="0.25">
      <c r="B11" s="23" t="s">
        <v>440</v>
      </c>
      <c r="C11" s="24">
        <v>47241</v>
      </c>
      <c r="D11" s="24">
        <v>73323</v>
      </c>
      <c r="E11" s="24">
        <v>22969</v>
      </c>
      <c r="F11" s="24">
        <v>97373</v>
      </c>
      <c r="G11" s="24">
        <v>99898</v>
      </c>
      <c r="H11" s="24">
        <v>67994</v>
      </c>
      <c r="I11" s="24">
        <v>29861</v>
      </c>
      <c r="J11" s="24">
        <v>83537</v>
      </c>
      <c r="K11" s="24">
        <v>71139</v>
      </c>
      <c r="L11" s="24">
        <v>16574</v>
      </c>
      <c r="M11" s="24">
        <v>48527</v>
      </c>
      <c r="N11" s="24">
        <v>74762</v>
      </c>
      <c r="O11" s="25"/>
    </row>
    <row r="12" spans="2:15" x14ac:dyDescent="0.25">
      <c r="B12" s="23" t="s">
        <v>441</v>
      </c>
      <c r="C12" s="24">
        <v>76568</v>
      </c>
      <c r="D12" s="24">
        <v>74663</v>
      </c>
      <c r="E12" s="24">
        <v>34100</v>
      </c>
      <c r="F12" s="24">
        <v>42712</v>
      </c>
      <c r="G12" s="24">
        <v>41230</v>
      </c>
      <c r="H12" s="24">
        <v>35629</v>
      </c>
      <c r="I12" s="24">
        <v>59596</v>
      </c>
      <c r="J12" s="24">
        <v>82603</v>
      </c>
      <c r="K12" s="24">
        <v>66979</v>
      </c>
      <c r="L12" s="24">
        <v>87405</v>
      </c>
      <c r="M12" s="24">
        <v>97908</v>
      </c>
      <c r="N12" s="24">
        <v>80938</v>
      </c>
      <c r="O12" s="25"/>
    </row>
    <row r="13" spans="2:15" x14ac:dyDescent="0.25">
      <c r="B13" s="23" t="s">
        <v>442</v>
      </c>
      <c r="C13" s="24">
        <v>38557</v>
      </c>
      <c r="D13" s="24">
        <v>37459</v>
      </c>
      <c r="E13" s="24">
        <v>76722</v>
      </c>
      <c r="F13" s="24">
        <v>72376</v>
      </c>
      <c r="G13" s="24">
        <v>13026</v>
      </c>
      <c r="H13" s="24">
        <v>84126</v>
      </c>
      <c r="I13" s="24">
        <v>62923</v>
      </c>
      <c r="J13" s="24">
        <v>71598</v>
      </c>
      <c r="K13" s="24">
        <v>24065</v>
      </c>
      <c r="L13" s="24">
        <v>92435</v>
      </c>
      <c r="M13" s="24">
        <v>9885</v>
      </c>
      <c r="N13" s="24">
        <v>20288</v>
      </c>
      <c r="O13" s="25"/>
    </row>
    <row r="14" spans="2:15" x14ac:dyDescent="0.25">
      <c r="B14" s="23" t="s">
        <v>443</v>
      </c>
      <c r="C14" s="24">
        <v>97522</v>
      </c>
      <c r="D14" s="24">
        <v>66801</v>
      </c>
      <c r="E14" s="24">
        <v>3891</v>
      </c>
      <c r="F14" s="24">
        <v>91740</v>
      </c>
      <c r="G14" s="24">
        <v>63339</v>
      </c>
      <c r="H14" s="24">
        <v>30075</v>
      </c>
      <c r="I14" s="24">
        <v>73801</v>
      </c>
      <c r="J14" s="24">
        <v>26447</v>
      </c>
      <c r="K14" s="24">
        <v>83316</v>
      </c>
      <c r="L14" s="24">
        <v>19925</v>
      </c>
      <c r="M14" s="24">
        <v>23364</v>
      </c>
      <c r="N14" s="24">
        <v>14906</v>
      </c>
      <c r="O14" s="25"/>
    </row>
    <row r="15" spans="2:15" x14ac:dyDescent="0.25">
      <c r="B15" s="23" t="s">
        <v>444</v>
      </c>
      <c r="C15" s="24">
        <v>65417</v>
      </c>
      <c r="D15" s="24">
        <v>34233</v>
      </c>
      <c r="E15" s="24">
        <v>50768</v>
      </c>
      <c r="F15" s="24">
        <v>71667</v>
      </c>
      <c r="G15" s="24">
        <v>53874</v>
      </c>
      <c r="H15" s="24">
        <v>17110</v>
      </c>
      <c r="I15" s="24">
        <v>36754</v>
      </c>
      <c r="J15" s="24">
        <v>93926</v>
      </c>
      <c r="K15" s="24">
        <v>39665</v>
      </c>
      <c r="L15" s="24">
        <v>3858</v>
      </c>
      <c r="M15" s="24">
        <v>74626</v>
      </c>
      <c r="N15" s="24">
        <v>35569</v>
      </c>
      <c r="O15" s="25"/>
    </row>
    <row r="16" spans="2:15" x14ac:dyDescent="0.25">
      <c r="B16" s="23" t="s">
        <v>445</v>
      </c>
      <c r="C16" s="24">
        <v>66183</v>
      </c>
      <c r="D16" s="24">
        <v>78491</v>
      </c>
      <c r="E16" s="24">
        <v>94867</v>
      </c>
      <c r="F16" s="24">
        <v>34128</v>
      </c>
      <c r="G16" s="24">
        <v>11211</v>
      </c>
      <c r="H16" s="24">
        <v>34209</v>
      </c>
      <c r="I16" s="24">
        <v>48286</v>
      </c>
      <c r="J16" s="24">
        <v>86097</v>
      </c>
      <c r="K16" s="24">
        <v>43625</v>
      </c>
      <c r="L16" s="24">
        <v>69414</v>
      </c>
      <c r="M16" s="24">
        <v>82483</v>
      </c>
      <c r="N16" s="24">
        <v>9496</v>
      </c>
      <c r="O16" s="25"/>
    </row>
    <row r="17" spans="2:15" x14ac:dyDescent="0.25">
      <c r="B17" s="23" t="s">
        <v>446</v>
      </c>
      <c r="C17" s="24">
        <v>3232</v>
      </c>
      <c r="D17" s="24">
        <v>56453</v>
      </c>
      <c r="E17" s="24">
        <v>61704</v>
      </c>
      <c r="F17" s="24">
        <v>96816</v>
      </c>
      <c r="G17" s="24">
        <v>36533</v>
      </c>
      <c r="H17" s="24">
        <v>22765</v>
      </c>
      <c r="I17" s="24">
        <v>10593</v>
      </c>
      <c r="J17" s="24">
        <v>50437</v>
      </c>
      <c r="K17" s="24">
        <v>68197</v>
      </c>
      <c r="L17" s="24">
        <v>33843</v>
      </c>
      <c r="M17" s="24">
        <v>85798</v>
      </c>
      <c r="N17" s="24">
        <v>78254</v>
      </c>
      <c r="O17" s="25"/>
    </row>
    <row r="18" spans="2:15" x14ac:dyDescent="0.25">
      <c r="B18" s="23" t="s">
        <v>447</v>
      </c>
      <c r="C18" s="24">
        <v>98071</v>
      </c>
      <c r="D18" s="24">
        <v>36414</v>
      </c>
      <c r="E18" s="24">
        <v>7217</v>
      </c>
      <c r="F18" s="24">
        <v>39730</v>
      </c>
      <c r="G18" s="24">
        <v>46877</v>
      </c>
      <c r="H18" s="24">
        <v>17197</v>
      </c>
      <c r="I18" s="24">
        <v>72361</v>
      </c>
      <c r="J18" s="24">
        <v>87846</v>
      </c>
      <c r="K18" s="24">
        <v>23380</v>
      </c>
      <c r="L18" s="24">
        <v>67772</v>
      </c>
      <c r="M18" s="24">
        <v>54013</v>
      </c>
      <c r="N18" s="24">
        <v>86365</v>
      </c>
      <c r="O18" s="25"/>
    </row>
    <row r="19" spans="2:15" x14ac:dyDescent="0.25">
      <c r="B19" s="23" t="s">
        <v>448</v>
      </c>
      <c r="C19" s="24">
        <v>38993</v>
      </c>
      <c r="D19" s="24">
        <v>23858</v>
      </c>
      <c r="E19" s="24">
        <v>34350</v>
      </c>
      <c r="F19" s="24">
        <v>4663</v>
      </c>
      <c r="G19" s="24">
        <v>81437</v>
      </c>
      <c r="H19" s="24">
        <v>29715</v>
      </c>
      <c r="I19" s="24">
        <v>89381</v>
      </c>
      <c r="J19" s="24">
        <v>98745</v>
      </c>
      <c r="K19" s="24">
        <v>9763</v>
      </c>
      <c r="L19" s="24">
        <v>35915</v>
      </c>
      <c r="M19" s="24">
        <v>66249</v>
      </c>
      <c r="N19" s="24">
        <v>42197</v>
      </c>
      <c r="O19" s="25"/>
    </row>
    <row r="20" spans="2:15" x14ac:dyDescent="0.25">
      <c r="B20" s="23" t="s">
        <v>449</v>
      </c>
      <c r="C20" s="24">
        <v>47499</v>
      </c>
      <c r="D20" s="24">
        <v>61263</v>
      </c>
      <c r="E20" s="24">
        <v>2767</v>
      </c>
      <c r="F20" s="24">
        <v>88864</v>
      </c>
      <c r="G20" s="24">
        <v>26673</v>
      </c>
      <c r="H20" s="24">
        <v>50093</v>
      </c>
      <c r="I20" s="24">
        <v>35362</v>
      </c>
      <c r="J20" s="24">
        <v>29086</v>
      </c>
      <c r="K20" s="24">
        <v>10157</v>
      </c>
      <c r="L20" s="24">
        <v>71825</v>
      </c>
      <c r="M20" s="24">
        <v>92858</v>
      </c>
      <c r="N20" s="24">
        <v>39667</v>
      </c>
      <c r="O20" s="25"/>
    </row>
    <row r="21" spans="2:15" x14ac:dyDescent="0.25">
      <c r="B21" s="23" t="s">
        <v>450</v>
      </c>
      <c r="C21" s="24">
        <v>72471</v>
      </c>
      <c r="D21" s="24">
        <v>64782</v>
      </c>
      <c r="E21" s="24">
        <v>78120</v>
      </c>
      <c r="F21" s="24">
        <v>58507</v>
      </c>
      <c r="G21" s="24">
        <v>27517</v>
      </c>
      <c r="H21" s="24">
        <v>12615</v>
      </c>
      <c r="I21" s="24">
        <v>70250</v>
      </c>
      <c r="J21" s="24">
        <v>66962</v>
      </c>
      <c r="K21" s="24">
        <v>71122</v>
      </c>
      <c r="L21" s="24">
        <v>3902</v>
      </c>
      <c r="M21" s="24">
        <v>40370</v>
      </c>
      <c r="N21" s="24">
        <v>57554</v>
      </c>
      <c r="O21" s="25"/>
    </row>
    <row r="22" spans="2:15" x14ac:dyDescent="0.25">
      <c r="B22" s="26" t="s">
        <v>451</v>
      </c>
      <c r="C22" s="27">
        <v>31269</v>
      </c>
      <c r="D22" s="27">
        <v>7833</v>
      </c>
      <c r="E22" s="27">
        <v>91306</v>
      </c>
      <c r="F22" s="27">
        <v>61891</v>
      </c>
      <c r="G22" s="27">
        <v>90989</v>
      </c>
      <c r="H22" s="27">
        <v>36920</v>
      </c>
      <c r="I22" s="27">
        <v>23211</v>
      </c>
      <c r="J22" s="27">
        <v>38627</v>
      </c>
      <c r="K22" s="27">
        <v>33350</v>
      </c>
      <c r="L22" s="27">
        <v>83908</v>
      </c>
      <c r="M22" s="27">
        <v>25511</v>
      </c>
      <c r="N22" s="27">
        <v>60284</v>
      </c>
      <c r="O22" s="28"/>
    </row>
    <row r="23" spans="2:15" x14ac:dyDescent="0.25">
      <c r="B23" s="29" t="s">
        <v>311</v>
      </c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671"/>
  <sheetViews>
    <sheetView showGridLines="0" topLeftCell="A28" zoomScale="130" zoomScaleNormal="130" workbookViewId="0">
      <selection activeCell="H10" sqref="H10"/>
    </sheetView>
  </sheetViews>
  <sheetFormatPr defaultRowHeight="15" x14ac:dyDescent="0.25"/>
  <cols>
    <col min="2" max="2" width="17.5703125" customWidth="1"/>
    <col min="3" max="3" width="10.85546875" style="19" bestFit="1" customWidth="1"/>
  </cols>
  <sheetData>
    <row r="2" spans="2:3" x14ac:dyDescent="0.25">
      <c r="B2" s="33" t="s">
        <v>419</v>
      </c>
      <c r="C2" s="33" t="s">
        <v>452</v>
      </c>
    </row>
    <row r="3" spans="2:3" x14ac:dyDescent="0.25">
      <c r="B3" s="6" t="s">
        <v>447</v>
      </c>
      <c r="C3" s="31">
        <f>SUMIF(B6:B671,B3,C6:C671)</f>
        <v>77733</v>
      </c>
    </row>
    <row r="5" spans="2:3" x14ac:dyDescent="0.25">
      <c r="B5" s="34" t="s">
        <v>419</v>
      </c>
      <c r="C5" s="34" t="s">
        <v>453</v>
      </c>
    </row>
    <row r="6" spans="2:3" x14ac:dyDescent="0.25">
      <c r="B6" s="31" t="s">
        <v>432</v>
      </c>
      <c r="C6" s="31">
        <v>944</v>
      </c>
    </row>
    <row r="7" spans="2:3" x14ac:dyDescent="0.25">
      <c r="B7" s="31" t="s">
        <v>433</v>
      </c>
      <c r="C7" s="31">
        <v>8119</v>
      </c>
    </row>
    <row r="8" spans="2:3" x14ac:dyDescent="0.25">
      <c r="B8" s="31" t="s">
        <v>434</v>
      </c>
      <c r="C8" s="31">
        <v>7353</v>
      </c>
    </row>
    <row r="9" spans="2:3" x14ac:dyDescent="0.25">
      <c r="B9" s="31" t="s">
        <v>435</v>
      </c>
      <c r="C9" s="31">
        <v>3941</v>
      </c>
    </row>
    <row r="10" spans="2:3" x14ac:dyDescent="0.25">
      <c r="B10" s="31" t="s">
        <v>436</v>
      </c>
      <c r="C10" s="31">
        <v>6888</v>
      </c>
    </row>
    <row r="11" spans="2:3" x14ac:dyDescent="0.25">
      <c r="B11" s="31" t="s">
        <v>437</v>
      </c>
      <c r="C11" s="31">
        <v>2154</v>
      </c>
    </row>
    <row r="12" spans="2:3" x14ac:dyDescent="0.25">
      <c r="B12" s="31" t="s">
        <v>438</v>
      </c>
      <c r="C12" s="31">
        <v>4006</v>
      </c>
    </row>
    <row r="13" spans="2:3" x14ac:dyDescent="0.25">
      <c r="B13" s="31" t="s">
        <v>439</v>
      </c>
      <c r="C13" s="31">
        <v>7109</v>
      </c>
    </row>
    <row r="14" spans="2:3" x14ac:dyDescent="0.25">
      <c r="B14" s="31" t="s">
        <v>440</v>
      </c>
      <c r="C14" s="31">
        <v>9356</v>
      </c>
    </row>
    <row r="15" spans="2:3" x14ac:dyDescent="0.25">
      <c r="B15" s="31" t="s">
        <v>441</v>
      </c>
      <c r="C15" s="31">
        <v>5274</v>
      </c>
    </row>
    <row r="16" spans="2:3" x14ac:dyDescent="0.25">
      <c r="B16" s="31" t="s">
        <v>442</v>
      </c>
      <c r="C16" s="31">
        <v>1579</v>
      </c>
    </row>
    <row r="17" spans="2:3" x14ac:dyDescent="0.25">
      <c r="B17" s="31" t="s">
        <v>443</v>
      </c>
      <c r="C17" s="31">
        <v>3948</v>
      </c>
    </row>
    <row r="18" spans="2:3" x14ac:dyDescent="0.25">
      <c r="B18" s="31" t="s">
        <v>444</v>
      </c>
      <c r="C18" s="31">
        <v>4445</v>
      </c>
    </row>
    <row r="19" spans="2:3" x14ac:dyDescent="0.25">
      <c r="B19" s="31" t="s">
        <v>445</v>
      </c>
      <c r="C19" s="31">
        <v>6591</v>
      </c>
    </row>
    <row r="20" spans="2:3" x14ac:dyDescent="0.25">
      <c r="B20" s="31" t="s">
        <v>446</v>
      </c>
      <c r="C20" s="31">
        <v>9716</v>
      </c>
    </row>
    <row r="21" spans="2:3" x14ac:dyDescent="0.25">
      <c r="B21" s="31" t="s">
        <v>447</v>
      </c>
      <c r="C21" s="31">
        <v>9127</v>
      </c>
    </row>
    <row r="22" spans="2:3" x14ac:dyDescent="0.25">
      <c r="B22" s="31" t="s">
        <v>448</v>
      </c>
      <c r="C22" s="31">
        <v>3037</v>
      </c>
    </row>
    <row r="23" spans="2:3" x14ac:dyDescent="0.25">
      <c r="B23" s="31" t="s">
        <v>449</v>
      </c>
      <c r="C23" s="31">
        <v>8152</v>
      </c>
    </row>
    <row r="24" spans="2:3" x14ac:dyDescent="0.25">
      <c r="B24" s="31" t="s">
        <v>450</v>
      </c>
      <c r="C24" s="31">
        <v>1465</v>
      </c>
    </row>
    <row r="25" spans="2:3" x14ac:dyDescent="0.25">
      <c r="B25" s="31" t="s">
        <v>451</v>
      </c>
      <c r="C25" s="31">
        <v>5684</v>
      </c>
    </row>
    <row r="26" spans="2:3" x14ac:dyDescent="0.25">
      <c r="B26" s="31" t="s">
        <v>454</v>
      </c>
      <c r="C26" s="31">
        <v>8155</v>
      </c>
    </row>
    <row r="27" spans="2:3" x14ac:dyDescent="0.25">
      <c r="B27" s="31" t="s">
        <v>455</v>
      </c>
      <c r="C27" s="31">
        <v>7532</v>
      </c>
    </row>
    <row r="28" spans="2:3" x14ac:dyDescent="0.25">
      <c r="B28" s="31" t="s">
        <v>456</v>
      </c>
      <c r="C28" s="31">
        <v>2158</v>
      </c>
    </row>
    <row r="29" spans="2:3" x14ac:dyDescent="0.25">
      <c r="B29" s="31" t="s">
        <v>457</v>
      </c>
      <c r="C29" s="31">
        <v>6984</v>
      </c>
    </row>
    <row r="30" spans="2:3" x14ac:dyDescent="0.25">
      <c r="B30" s="31" t="s">
        <v>458</v>
      </c>
      <c r="C30" s="31">
        <v>3422</v>
      </c>
    </row>
    <row r="31" spans="2:3" x14ac:dyDescent="0.25">
      <c r="B31" s="31" t="s">
        <v>459</v>
      </c>
      <c r="C31" s="31">
        <v>9954</v>
      </c>
    </row>
    <row r="32" spans="2:3" x14ac:dyDescent="0.25">
      <c r="B32" s="31" t="s">
        <v>460</v>
      </c>
      <c r="C32" s="31">
        <v>8290</v>
      </c>
    </row>
    <row r="33" spans="2:3" x14ac:dyDescent="0.25">
      <c r="B33" s="31" t="s">
        <v>461</v>
      </c>
      <c r="C33" s="31">
        <v>4778</v>
      </c>
    </row>
    <row r="34" spans="2:3" x14ac:dyDescent="0.25">
      <c r="B34" s="31" t="s">
        <v>462</v>
      </c>
      <c r="C34" s="31">
        <v>5945</v>
      </c>
    </row>
    <row r="35" spans="2:3" x14ac:dyDescent="0.25">
      <c r="B35" s="31" t="s">
        <v>463</v>
      </c>
      <c r="C35" s="31">
        <v>5422</v>
      </c>
    </row>
    <row r="36" spans="2:3" x14ac:dyDescent="0.25">
      <c r="B36" s="31" t="s">
        <v>464</v>
      </c>
      <c r="C36" s="31">
        <v>4778</v>
      </c>
    </row>
    <row r="37" spans="2:3" x14ac:dyDescent="0.25">
      <c r="B37" s="31" t="s">
        <v>465</v>
      </c>
      <c r="C37" s="31">
        <v>2647</v>
      </c>
    </row>
    <row r="38" spans="2:3" x14ac:dyDescent="0.25">
      <c r="B38" s="31" t="s">
        <v>466</v>
      </c>
      <c r="C38" s="31">
        <v>5551</v>
      </c>
    </row>
    <row r="39" spans="2:3" x14ac:dyDescent="0.25">
      <c r="B39" s="31" t="s">
        <v>467</v>
      </c>
      <c r="C39" s="31">
        <v>6013</v>
      </c>
    </row>
    <row r="40" spans="2:3" x14ac:dyDescent="0.25">
      <c r="B40" s="31" t="s">
        <v>468</v>
      </c>
      <c r="C40" s="31">
        <v>863</v>
      </c>
    </row>
    <row r="41" spans="2:3" x14ac:dyDescent="0.25">
      <c r="B41" s="31" t="s">
        <v>469</v>
      </c>
      <c r="C41" s="31">
        <v>493</v>
      </c>
    </row>
    <row r="42" spans="2:3" x14ac:dyDescent="0.25">
      <c r="B42" s="31" t="s">
        <v>470</v>
      </c>
      <c r="C42" s="31">
        <v>6619</v>
      </c>
    </row>
    <row r="43" spans="2:3" x14ac:dyDescent="0.25">
      <c r="B43" s="31" t="s">
        <v>471</v>
      </c>
      <c r="C43" s="31">
        <v>1781</v>
      </c>
    </row>
    <row r="44" spans="2:3" x14ac:dyDescent="0.25">
      <c r="B44" s="31" t="s">
        <v>472</v>
      </c>
      <c r="C44" s="31">
        <v>572</v>
      </c>
    </row>
    <row r="45" spans="2:3" x14ac:dyDescent="0.25">
      <c r="B45" s="31" t="s">
        <v>473</v>
      </c>
      <c r="C45" s="31">
        <v>8933</v>
      </c>
    </row>
    <row r="46" spans="2:3" x14ac:dyDescent="0.25">
      <c r="B46" s="31" t="s">
        <v>474</v>
      </c>
      <c r="C46" s="31">
        <v>4525</v>
      </c>
    </row>
    <row r="47" spans="2:3" x14ac:dyDescent="0.25">
      <c r="B47" s="31" t="s">
        <v>475</v>
      </c>
      <c r="C47" s="31">
        <v>2893</v>
      </c>
    </row>
    <row r="48" spans="2:3" x14ac:dyDescent="0.25">
      <c r="B48" s="31" t="s">
        <v>476</v>
      </c>
      <c r="C48" s="31">
        <v>4039</v>
      </c>
    </row>
    <row r="49" spans="2:3" x14ac:dyDescent="0.25">
      <c r="B49" s="31" t="s">
        <v>477</v>
      </c>
      <c r="C49" s="31">
        <v>5952</v>
      </c>
    </row>
    <row r="50" spans="2:3" x14ac:dyDescent="0.25">
      <c r="B50" s="31" t="s">
        <v>478</v>
      </c>
      <c r="C50" s="31">
        <v>7176</v>
      </c>
    </row>
    <row r="51" spans="2:3" x14ac:dyDescent="0.25">
      <c r="B51" s="31" t="s">
        <v>479</v>
      </c>
      <c r="C51" s="31">
        <v>3268</v>
      </c>
    </row>
    <row r="52" spans="2:3" x14ac:dyDescent="0.25">
      <c r="B52" s="31" t="s">
        <v>480</v>
      </c>
      <c r="C52" s="31">
        <v>776</v>
      </c>
    </row>
    <row r="53" spans="2:3" x14ac:dyDescent="0.25">
      <c r="B53" s="31" t="s">
        <v>481</v>
      </c>
      <c r="C53" s="31">
        <v>787</v>
      </c>
    </row>
    <row r="54" spans="2:3" x14ac:dyDescent="0.25">
      <c r="B54" s="31" t="s">
        <v>482</v>
      </c>
      <c r="C54" s="31">
        <v>5463</v>
      </c>
    </row>
    <row r="55" spans="2:3" x14ac:dyDescent="0.25">
      <c r="B55" s="31" t="s">
        <v>483</v>
      </c>
      <c r="C55" s="31">
        <v>4617</v>
      </c>
    </row>
    <row r="56" spans="2:3" x14ac:dyDescent="0.25">
      <c r="B56" s="31" t="s">
        <v>432</v>
      </c>
      <c r="C56" s="31">
        <v>2874</v>
      </c>
    </row>
    <row r="57" spans="2:3" x14ac:dyDescent="0.25">
      <c r="B57" s="31" t="s">
        <v>433</v>
      </c>
      <c r="C57" s="31">
        <v>2262</v>
      </c>
    </row>
    <row r="58" spans="2:3" x14ac:dyDescent="0.25">
      <c r="B58" s="31" t="s">
        <v>434</v>
      </c>
      <c r="C58" s="31">
        <v>6828</v>
      </c>
    </row>
    <row r="59" spans="2:3" x14ac:dyDescent="0.25">
      <c r="B59" s="31" t="s">
        <v>435</v>
      </c>
      <c r="C59" s="31">
        <v>8451</v>
      </c>
    </row>
    <row r="60" spans="2:3" x14ac:dyDescent="0.25">
      <c r="B60" s="31" t="s">
        <v>436</v>
      </c>
      <c r="C60" s="31">
        <v>3150</v>
      </c>
    </row>
    <row r="61" spans="2:3" x14ac:dyDescent="0.25">
      <c r="B61" s="31" t="s">
        <v>437</v>
      </c>
      <c r="C61" s="31">
        <v>1459</v>
      </c>
    </row>
    <row r="62" spans="2:3" x14ac:dyDescent="0.25">
      <c r="B62" s="31" t="s">
        <v>438</v>
      </c>
      <c r="C62" s="31">
        <v>9141</v>
      </c>
    </row>
    <row r="63" spans="2:3" x14ac:dyDescent="0.25">
      <c r="B63" s="31" t="s">
        <v>439</v>
      </c>
      <c r="C63" s="31">
        <v>3110</v>
      </c>
    </row>
    <row r="64" spans="2:3" x14ac:dyDescent="0.25">
      <c r="B64" s="31" t="s">
        <v>440</v>
      </c>
      <c r="C64" s="31">
        <v>5963</v>
      </c>
    </row>
    <row r="65" spans="2:3" x14ac:dyDescent="0.25">
      <c r="B65" s="31" t="s">
        <v>441</v>
      </c>
      <c r="C65" s="31">
        <v>1186</v>
      </c>
    </row>
    <row r="66" spans="2:3" x14ac:dyDescent="0.25">
      <c r="B66" s="31" t="s">
        <v>442</v>
      </c>
      <c r="C66" s="31">
        <v>7681</v>
      </c>
    </row>
    <row r="67" spans="2:3" x14ac:dyDescent="0.25">
      <c r="B67" s="31" t="s">
        <v>443</v>
      </c>
      <c r="C67" s="31">
        <v>6246</v>
      </c>
    </row>
    <row r="68" spans="2:3" x14ac:dyDescent="0.25">
      <c r="B68" s="31" t="s">
        <v>444</v>
      </c>
      <c r="C68" s="31">
        <v>1035</v>
      </c>
    </row>
    <row r="69" spans="2:3" x14ac:dyDescent="0.25">
      <c r="B69" s="31" t="s">
        <v>445</v>
      </c>
      <c r="C69" s="31">
        <v>4707</v>
      </c>
    </row>
    <row r="70" spans="2:3" x14ac:dyDescent="0.25">
      <c r="B70" s="31" t="s">
        <v>446</v>
      </c>
      <c r="C70" s="31">
        <v>8142</v>
      </c>
    </row>
    <row r="71" spans="2:3" x14ac:dyDescent="0.25">
      <c r="B71" s="31" t="s">
        <v>447</v>
      </c>
      <c r="C71" s="31">
        <v>1237</v>
      </c>
    </row>
    <row r="72" spans="2:3" x14ac:dyDescent="0.25">
      <c r="B72" s="31" t="s">
        <v>448</v>
      </c>
      <c r="C72" s="31">
        <v>6365</v>
      </c>
    </row>
    <row r="73" spans="2:3" x14ac:dyDescent="0.25">
      <c r="B73" s="31" t="s">
        <v>449</v>
      </c>
      <c r="C73" s="31">
        <v>4043</v>
      </c>
    </row>
    <row r="74" spans="2:3" x14ac:dyDescent="0.25">
      <c r="B74" s="31" t="s">
        <v>450</v>
      </c>
      <c r="C74" s="31">
        <v>7138</v>
      </c>
    </row>
    <row r="75" spans="2:3" x14ac:dyDescent="0.25">
      <c r="B75" s="31" t="s">
        <v>451</v>
      </c>
      <c r="C75" s="31">
        <v>1138</v>
      </c>
    </row>
    <row r="76" spans="2:3" x14ac:dyDescent="0.25">
      <c r="B76" s="31" t="s">
        <v>454</v>
      </c>
      <c r="C76" s="31">
        <v>6946</v>
      </c>
    </row>
    <row r="77" spans="2:3" x14ac:dyDescent="0.25">
      <c r="B77" s="31" t="s">
        <v>455</v>
      </c>
      <c r="C77" s="31">
        <v>5021</v>
      </c>
    </row>
    <row r="78" spans="2:3" x14ac:dyDescent="0.25">
      <c r="B78" s="31" t="s">
        <v>456</v>
      </c>
      <c r="C78" s="31">
        <v>1279</v>
      </c>
    </row>
    <row r="79" spans="2:3" x14ac:dyDescent="0.25">
      <c r="B79" s="31" t="s">
        <v>457</v>
      </c>
      <c r="C79" s="31">
        <v>6138</v>
      </c>
    </row>
    <row r="80" spans="2:3" x14ac:dyDescent="0.25">
      <c r="B80" s="31" t="s">
        <v>458</v>
      </c>
      <c r="C80" s="31">
        <v>4114</v>
      </c>
    </row>
    <row r="81" spans="2:3" x14ac:dyDescent="0.25">
      <c r="B81" s="31" t="s">
        <v>459</v>
      </c>
      <c r="C81" s="31">
        <v>7539</v>
      </c>
    </row>
    <row r="82" spans="2:3" x14ac:dyDescent="0.25">
      <c r="B82" s="31" t="s">
        <v>460</v>
      </c>
      <c r="C82" s="31">
        <v>6489</v>
      </c>
    </row>
    <row r="83" spans="2:3" x14ac:dyDescent="0.25">
      <c r="B83" s="31" t="s">
        <v>461</v>
      </c>
      <c r="C83" s="31">
        <v>909</v>
      </c>
    </row>
    <row r="84" spans="2:3" x14ac:dyDescent="0.25">
      <c r="B84" s="31" t="s">
        <v>462</v>
      </c>
      <c r="C84" s="31">
        <v>3052</v>
      </c>
    </row>
    <row r="85" spans="2:3" x14ac:dyDescent="0.25">
      <c r="B85" s="31" t="s">
        <v>463</v>
      </c>
      <c r="C85" s="31">
        <v>2382</v>
      </c>
    </row>
    <row r="86" spans="2:3" x14ac:dyDescent="0.25">
      <c r="B86" s="31" t="s">
        <v>464</v>
      </c>
      <c r="C86" s="31">
        <v>6028</v>
      </c>
    </row>
    <row r="87" spans="2:3" x14ac:dyDescent="0.25">
      <c r="B87" s="31" t="s">
        <v>465</v>
      </c>
      <c r="C87" s="31">
        <v>1629</v>
      </c>
    </row>
    <row r="88" spans="2:3" x14ac:dyDescent="0.25">
      <c r="B88" s="31" t="s">
        <v>466</v>
      </c>
      <c r="C88" s="31">
        <v>3844</v>
      </c>
    </row>
    <row r="89" spans="2:3" x14ac:dyDescent="0.25">
      <c r="B89" s="31" t="s">
        <v>467</v>
      </c>
      <c r="C89" s="31">
        <v>7775</v>
      </c>
    </row>
    <row r="90" spans="2:3" x14ac:dyDescent="0.25">
      <c r="B90" s="31" t="s">
        <v>468</v>
      </c>
      <c r="C90" s="31">
        <v>6889</v>
      </c>
    </row>
    <row r="91" spans="2:3" x14ac:dyDescent="0.25">
      <c r="B91" s="31" t="s">
        <v>469</v>
      </c>
      <c r="C91" s="31">
        <v>8898</v>
      </c>
    </row>
    <row r="92" spans="2:3" x14ac:dyDescent="0.25">
      <c r="B92" s="31" t="s">
        <v>470</v>
      </c>
      <c r="C92" s="31">
        <v>3125</v>
      </c>
    </row>
    <row r="93" spans="2:3" x14ac:dyDescent="0.25">
      <c r="B93" s="31" t="s">
        <v>471</v>
      </c>
      <c r="C93" s="31">
        <v>2859</v>
      </c>
    </row>
    <row r="94" spans="2:3" x14ac:dyDescent="0.25">
      <c r="B94" s="31" t="s">
        <v>472</v>
      </c>
      <c r="C94" s="31">
        <v>8835</v>
      </c>
    </row>
    <row r="95" spans="2:3" x14ac:dyDescent="0.25">
      <c r="B95" s="31" t="s">
        <v>473</v>
      </c>
      <c r="C95" s="31">
        <v>9069</v>
      </c>
    </row>
    <row r="96" spans="2:3" x14ac:dyDescent="0.25">
      <c r="B96" s="31" t="s">
        <v>474</v>
      </c>
      <c r="C96" s="31">
        <v>4326</v>
      </c>
    </row>
    <row r="97" spans="2:3" x14ac:dyDescent="0.25">
      <c r="B97" s="31" t="s">
        <v>475</v>
      </c>
      <c r="C97" s="31">
        <v>9984</v>
      </c>
    </row>
    <row r="98" spans="2:3" x14ac:dyDescent="0.25">
      <c r="B98" s="31" t="s">
        <v>476</v>
      </c>
      <c r="C98" s="31">
        <v>5617</v>
      </c>
    </row>
    <row r="99" spans="2:3" x14ac:dyDescent="0.25">
      <c r="B99" s="31" t="s">
        <v>477</v>
      </c>
      <c r="C99" s="31">
        <v>9500</v>
      </c>
    </row>
    <row r="100" spans="2:3" x14ac:dyDescent="0.25">
      <c r="B100" s="31" t="s">
        <v>478</v>
      </c>
      <c r="C100" s="31">
        <v>6351</v>
      </c>
    </row>
    <row r="101" spans="2:3" x14ac:dyDescent="0.25">
      <c r="B101" s="31" t="s">
        <v>479</v>
      </c>
      <c r="C101" s="31">
        <v>249</v>
      </c>
    </row>
    <row r="102" spans="2:3" x14ac:dyDescent="0.25">
      <c r="B102" s="31" t="s">
        <v>480</v>
      </c>
      <c r="C102" s="31">
        <v>5705</v>
      </c>
    </row>
    <row r="103" spans="2:3" x14ac:dyDescent="0.25">
      <c r="B103" s="31" t="s">
        <v>481</v>
      </c>
      <c r="C103" s="31">
        <v>3504</v>
      </c>
    </row>
    <row r="104" spans="2:3" x14ac:dyDescent="0.25">
      <c r="B104" s="31" t="s">
        <v>482</v>
      </c>
      <c r="C104" s="31">
        <v>5812</v>
      </c>
    </row>
    <row r="105" spans="2:3" x14ac:dyDescent="0.25">
      <c r="B105" s="31" t="s">
        <v>483</v>
      </c>
      <c r="C105" s="31">
        <v>7096</v>
      </c>
    </row>
    <row r="106" spans="2:3" x14ac:dyDescent="0.25">
      <c r="B106" s="31" t="s">
        <v>432</v>
      </c>
      <c r="C106" s="31">
        <v>4456</v>
      </c>
    </row>
    <row r="107" spans="2:3" x14ac:dyDescent="0.25">
      <c r="B107" s="31" t="s">
        <v>433</v>
      </c>
      <c r="C107" s="31">
        <v>5233</v>
      </c>
    </row>
    <row r="108" spans="2:3" x14ac:dyDescent="0.25">
      <c r="B108" s="31" t="s">
        <v>434</v>
      </c>
      <c r="C108" s="31">
        <v>6902</v>
      </c>
    </row>
    <row r="109" spans="2:3" x14ac:dyDescent="0.25">
      <c r="B109" s="31" t="s">
        <v>435</v>
      </c>
      <c r="C109" s="31">
        <v>3533</v>
      </c>
    </row>
    <row r="110" spans="2:3" x14ac:dyDescent="0.25">
      <c r="B110" s="31" t="s">
        <v>436</v>
      </c>
      <c r="C110" s="31">
        <v>6267</v>
      </c>
    </row>
    <row r="111" spans="2:3" x14ac:dyDescent="0.25">
      <c r="B111" s="31" t="s">
        <v>437</v>
      </c>
      <c r="C111" s="31">
        <v>601</v>
      </c>
    </row>
    <row r="112" spans="2:3" x14ac:dyDescent="0.25">
      <c r="B112" s="31" t="s">
        <v>438</v>
      </c>
      <c r="C112" s="31">
        <v>1184</v>
      </c>
    </row>
    <row r="113" spans="2:3" x14ac:dyDescent="0.25">
      <c r="B113" s="31" t="s">
        <v>439</v>
      </c>
      <c r="C113" s="31">
        <v>7312</v>
      </c>
    </row>
    <row r="114" spans="2:3" x14ac:dyDescent="0.25">
      <c r="B114" s="31" t="s">
        <v>440</v>
      </c>
      <c r="C114" s="31">
        <v>9873</v>
      </c>
    </row>
    <row r="115" spans="2:3" x14ac:dyDescent="0.25">
      <c r="B115" s="31" t="s">
        <v>441</v>
      </c>
      <c r="C115" s="31">
        <v>8420</v>
      </c>
    </row>
    <row r="116" spans="2:3" x14ac:dyDescent="0.25">
      <c r="B116" s="31" t="s">
        <v>442</v>
      </c>
      <c r="C116" s="31">
        <v>3582</v>
      </c>
    </row>
    <row r="117" spans="2:3" x14ac:dyDescent="0.25">
      <c r="B117" s="31" t="s">
        <v>443</v>
      </c>
      <c r="C117" s="31">
        <v>2191</v>
      </c>
    </row>
    <row r="118" spans="2:3" x14ac:dyDescent="0.25">
      <c r="B118" s="31" t="s">
        <v>444</v>
      </c>
      <c r="C118" s="31">
        <v>2736</v>
      </c>
    </row>
    <row r="119" spans="2:3" x14ac:dyDescent="0.25">
      <c r="B119" s="31" t="s">
        <v>445</v>
      </c>
      <c r="C119" s="31">
        <v>4505</v>
      </c>
    </row>
    <row r="120" spans="2:3" x14ac:dyDescent="0.25">
      <c r="B120" s="31" t="s">
        <v>446</v>
      </c>
      <c r="C120" s="31">
        <v>4966</v>
      </c>
    </row>
    <row r="121" spans="2:3" x14ac:dyDescent="0.25">
      <c r="B121" s="31" t="s">
        <v>447</v>
      </c>
      <c r="C121" s="31">
        <v>853</v>
      </c>
    </row>
    <row r="122" spans="2:3" x14ac:dyDescent="0.25">
      <c r="B122" s="31" t="s">
        <v>448</v>
      </c>
      <c r="C122" s="31">
        <v>2901</v>
      </c>
    </row>
    <row r="123" spans="2:3" x14ac:dyDescent="0.25">
      <c r="B123" s="31" t="s">
        <v>449</v>
      </c>
      <c r="C123" s="31">
        <v>5617</v>
      </c>
    </row>
    <row r="124" spans="2:3" x14ac:dyDescent="0.25">
      <c r="B124" s="31" t="s">
        <v>450</v>
      </c>
      <c r="C124" s="31">
        <v>2928</v>
      </c>
    </row>
    <row r="125" spans="2:3" x14ac:dyDescent="0.25">
      <c r="B125" s="31" t="s">
        <v>451</v>
      </c>
      <c r="C125" s="31">
        <v>4452</v>
      </c>
    </row>
    <row r="126" spans="2:3" x14ac:dyDescent="0.25">
      <c r="B126" s="31" t="s">
        <v>454</v>
      </c>
      <c r="C126" s="31">
        <v>2943</v>
      </c>
    </row>
    <row r="127" spans="2:3" x14ac:dyDescent="0.25">
      <c r="B127" s="31" t="s">
        <v>455</v>
      </c>
      <c r="C127" s="31">
        <v>3966</v>
      </c>
    </row>
    <row r="128" spans="2:3" x14ac:dyDescent="0.25">
      <c r="B128" s="31" t="s">
        <v>456</v>
      </c>
      <c r="C128" s="31">
        <v>9600</v>
      </c>
    </row>
    <row r="129" spans="2:3" x14ac:dyDescent="0.25">
      <c r="B129" s="31" t="s">
        <v>457</v>
      </c>
      <c r="C129" s="31">
        <v>9039</v>
      </c>
    </row>
    <row r="130" spans="2:3" x14ac:dyDescent="0.25">
      <c r="B130" s="31" t="s">
        <v>458</v>
      </c>
      <c r="C130" s="31">
        <v>7180</v>
      </c>
    </row>
    <row r="131" spans="2:3" x14ac:dyDescent="0.25">
      <c r="B131" s="31" t="s">
        <v>459</v>
      </c>
      <c r="C131" s="31">
        <v>8511</v>
      </c>
    </row>
    <row r="132" spans="2:3" x14ac:dyDescent="0.25">
      <c r="B132" s="31" t="s">
        <v>460</v>
      </c>
      <c r="C132" s="31">
        <v>1569</v>
      </c>
    </row>
    <row r="133" spans="2:3" x14ac:dyDescent="0.25">
      <c r="B133" s="31" t="s">
        <v>461</v>
      </c>
      <c r="C133" s="31">
        <v>4404</v>
      </c>
    </row>
    <row r="134" spans="2:3" x14ac:dyDescent="0.25">
      <c r="B134" s="31" t="s">
        <v>462</v>
      </c>
      <c r="C134" s="31">
        <v>8651</v>
      </c>
    </row>
    <row r="135" spans="2:3" x14ac:dyDescent="0.25">
      <c r="B135" s="31" t="s">
        <v>463</v>
      </c>
      <c r="C135" s="31">
        <v>4771</v>
      </c>
    </row>
    <row r="136" spans="2:3" x14ac:dyDescent="0.25">
      <c r="B136" s="31" t="s">
        <v>464</v>
      </c>
      <c r="C136" s="31">
        <v>1282</v>
      </c>
    </row>
    <row r="137" spans="2:3" x14ac:dyDescent="0.25">
      <c r="B137" s="31" t="s">
        <v>465</v>
      </c>
      <c r="C137" s="31">
        <v>2873</v>
      </c>
    </row>
    <row r="138" spans="2:3" x14ac:dyDescent="0.25">
      <c r="B138" s="31" t="s">
        <v>466</v>
      </c>
      <c r="C138" s="31">
        <v>997</v>
      </c>
    </row>
    <row r="139" spans="2:3" x14ac:dyDescent="0.25">
      <c r="B139" s="31" t="s">
        <v>467</v>
      </c>
      <c r="C139" s="31">
        <v>8855</v>
      </c>
    </row>
    <row r="140" spans="2:3" x14ac:dyDescent="0.25">
      <c r="B140" s="31" t="s">
        <v>468</v>
      </c>
      <c r="C140" s="31">
        <v>347</v>
      </c>
    </row>
    <row r="141" spans="2:3" x14ac:dyDescent="0.25">
      <c r="B141" s="31" t="s">
        <v>469</v>
      </c>
      <c r="C141" s="31">
        <v>1380</v>
      </c>
    </row>
    <row r="142" spans="2:3" x14ac:dyDescent="0.25">
      <c r="B142" s="31" t="s">
        <v>470</v>
      </c>
      <c r="C142" s="31">
        <v>3458</v>
      </c>
    </row>
    <row r="143" spans="2:3" x14ac:dyDescent="0.25">
      <c r="B143" s="31" t="s">
        <v>471</v>
      </c>
      <c r="C143" s="31">
        <v>5519</v>
      </c>
    </row>
    <row r="144" spans="2:3" x14ac:dyDescent="0.25">
      <c r="B144" s="31" t="s">
        <v>472</v>
      </c>
      <c r="C144" s="31">
        <v>2738</v>
      </c>
    </row>
    <row r="145" spans="2:3" x14ac:dyDescent="0.25">
      <c r="B145" s="31" t="s">
        <v>473</v>
      </c>
      <c r="C145" s="31">
        <v>8910</v>
      </c>
    </row>
    <row r="146" spans="2:3" x14ac:dyDescent="0.25">
      <c r="B146" s="31" t="s">
        <v>474</v>
      </c>
      <c r="C146" s="31">
        <v>5472</v>
      </c>
    </row>
    <row r="147" spans="2:3" x14ac:dyDescent="0.25">
      <c r="B147" s="31" t="s">
        <v>475</v>
      </c>
      <c r="C147" s="31">
        <v>5271</v>
      </c>
    </row>
    <row r="148" spans="2:3" x14ac:dyDescent="0.25">
      <c r="B148" s="31" t="s">
        <v>476</v>
      </c>
      <c r="C148" s="31">
        <v>2936</v>
      </c>
    </row>
    <row r="149" spans="2:3" x14ac:dyDescent="0.25">
      <c r="B149" s="31" t="s">
        <v>477</v>
      </c>
      <c r="C149" s="31">
        <v>1377</v>
      </c>
    </row>
    <row r="150" spans="2:3" x14ac:dyDescent="0.25">
      <c r="B150" s="31" t="s">
        <v>478</v>
      </c>
      <c r="C150" s="31">
        <v>7043</v>
      </c>
    </row>
    <row r="151" spans="2:3" x14ac:dyDescent="0.25">
      <c r="B151" s="31" t="s">
        <v>479</v>
      </c>
      <c r="C151" s="31">
        <v>6732</v>
      </c>
    </row>
    <row r="152" spans="2:3" x14ac:dyDescent="0.25">
      <c r="B152" s="31" t="s">
        <v>480</v>
      </c>
      <c r="C152" s="31">
        <v>8495</v>
      </c>
    </row>
    <row r="153" spans="2:3" x14ac:dyDescent="0.25">
      <c r="B153" s="31" t="s">
        <v>481</v>
      </c>
      <c r="C153" s="31">
        <v>3295</v>
      </c>
    </row>
    <row r="154" spans="2:3" x14ac:dyDescent="0.25">
      <c r="B154" s="31" t="s">
        <v>482</v>
      </c>
      <c r="C154" s="31">
        <v>8381</v>
      </c>
    </row>
    <row r="155" spans="2:3" x14ac:dyDescent="0.25">
      <c r="B155" s="31" t="s">
        <v>483</v>
      </c>
      <c r="C155" s="31">
        <v>4891</v>
      </c>
    </row>
    <row r="156" spans="2:3" x14ac:dyDescent="0.25">
      <c r="B156" s="31" t="s">
        <v>432</v>
      </c>
      <c r="C156" s="31">
        <v>4965</v>
      </c>
    </row>
    <row r="157" spans="2:3" x14ac:dyDescent="0.25">
      <c r="B157" s="31" t="s">
        <v>433</v>
      </c>
      <c r="C157" s="31">
        <v>4984</v>
      </c>
    </row>
    <row r="158" spans="2:3" x14ac:dyDescent="0.25">
      <c r="B158" s="31" t="s">
        <v>434</v>
      </c>
      <c r="C158" s="31">
        <v>7212</v>
      </c>
    </row>
    <row r="159" spans="2:3" x14ac:dyDescent="0.25">
      <c r="B159" s="31" t="s">
        <v>435</v>
      </c>
      <c r="C159" s="31">
        <v>7538</v>
      </c>
    </row>
    <row r="160" spans="2:3" x14ac:dyDescent="0.25">
      <c r="B160" s="31" t="s">
        <v>436</v>
      </c>
      <c r="C160" s="31">
        <v>7196</v>
      </c>
    </row>
    <row r="161" spans="2:3" x14ac:dyDescent="0.25">
      <c r="B161" s="31" t="s">
        <v>437</v>
      </c>
      <c r="C161" s="31">
        <v>9906</v>
      </c>
    </row>
    <row r="162" spans="2:3" x14ac:dyDescent="0.25">
      <c r="B162" s="31" t="s">
        <v>438</v>
      </c>
      <c r="C162" s="31">
        <v>395</v>
      </c>
    </row>
    <row r="163" spans="2:3" x14ac:dyDescent="0.25">
      <c r="B163" s="31" t="s">
        <v>439</v>
      </c>
      <c r="C163" s="31">
        <v>9947</v>
      </c>
    </row>
    <row r="164" spans="2:3" x14ac:dyDescent="0.25">
      <c r="B164" s="31" t="s">
        <v>440</v>
      </c>
      <c r="C164" s="31">
        <v>2288</v>
      </c>
    </row>
    <row r="165" spans="2:3" x14ac:dyDescent="0.25">
      <c r="B165" s="31" t="s">
        <v>441</v>
      </c>
      <c r="C165" s="31">
        <v>8008</v>
      </c>
    </row>
    <row r="166" spans="2:3" x14ac:dyDescent="0.25">
      <c r="B166" s="31" t="s">
        <v>442</v>
      </c>
      <c r="C166" s="31">
        <v>4427</v>
      </c>
    </row>
    <row r="167" spans="2:3" x14ac:dyDescent="0.25">
      <c r="B167" s="31" t="s">
        <v>443</v>
      </c>
      <c r="C167" s="31">
        <v>7216</v>
      </c>
    </row>
    <row r="168" spans="2:3" x14ac:dyDescent="0.25">
      <c r="B168" s="31" t="s">
        <v>444</v>
      </c>
      <c r="C168" s="31">
        <v>8855</v>
      </c>
    </row>
    <row r="169" spans="2:3" x14ac:dyDescent="0.25">
      <c r="B169" s="31" t="s">
        <v>445</v>
      </c>
      <c r="C169" s="31">
        <v>5684</v>
      </c>
    </row>
    <row r="170" spans="2:3" x14ac:dyDescent="0.25">
      <c r="B170" s="31" t="s">
        <v>446</v>
      </c>
      <c r="C170" s="31">
        <v>2609</v>
      </c>
    </row>
    <row r="171" spans="2:3" x14ac:dyDescent="0.25">
      <c r="B171" s="31" t="s">
        <v>447</v>
      </c>
      <c r="C171" s="31">
        <v>7833</v>
      </c>
    </row>
    <row r="172" spans="2:3" x14ac:dyDescent="0.25">
      <c r="B172" s="31" t="s">
        <v>448</v>
      </c>
      <c r="C172" s="31">
        <v>3491</v>
      </c>
    </row>
    <row r="173" spans="2:3" x14ac:dyDescent="0.25">
      <c r="B173" s="31" t="s">
        <v>449</v>
      </c>
      <c r="C173" s="31">
        <v>8359</v>
      </c>
    </row>
    <row r="174" spans="2:3" x14ac:dyDescent="0.25">
      <c r="B174" s="31" t="s">
        <v>450</v>
      </c>
      <c r="C174" s="31">
        <v>2313</v>
      </c>
    </row>
    <row r="175" spans="2:3" x14ac:dyDescent="0.25">
      <c r="B175" s="31" t="s">
        <v>451</v>
      </c>
      <c r="C175" s="31">
        <v>9965</v>
      </c>
    </row>
    <row r="176" spans="2:3" x14ac:dyDescent="0.25">
      <c r="B176" s="31" t="s">
        <v>454</v>
      </c>
      <c r="C176" s="31">
        <v>2914</v>
      </c>
    </row>
    <row r="177" spans="2:3" x14ac:dyDescent="0.25">
      <c r="B177" s="31" t="s">
        <v>455</v>
      </c>
      <c r="C177" s="31">
        <v>8405</v>
      </c>
    </row>
    <row r="178" spans="2:3" x14ac:dyDescent="0.25">
      <c r="B178" s="31" t="s">
        <v>456</v>
      </c>
      <c r="C178" s="31">
        <v>3731</v>
      </c>
    </row>
    <row r="179" spans="2:3" x14ac:dyDescent="0.25">
      <c r="B179" s="31" t="s">
        <v>457</v>
      </c>
      <c r="C179" s="31">
        <v>397</v>
      </c>
    </row>
    <row r="180" spans="2:3" x14ac:dyDescent="0.25">
      <c r="B180" s="31" t="s">
        <v>458</v>
      </c>
      <c r="C180" s="31">
        <v>2243</v>
      </c>
    </row>
    <row r="181" spans="2:3" x14ac:dyDescent="0.25">
      <c r="B181" s="31" t="s">
        <v>459</v>
      </c>
      <c r="C181" s="31">
        <v>9863</v>
      </c>
    </row>
    <row r="182" spans="2:3" x14ac:dyDescent="0.25">
      <c r="B182" s="31" t="s">
        <v>460</v>
      </c>
      <c r="C182" s="31">
        <v>8085</v>
      </c>
    </row>
    <row r="183" spans="2:3" x14ac:dyDescent="0.25">
      <c r="B183" s="31" t="s">
        <v>461</v>
      </c>
      <c r="C183" s="31">
        <v>8081</v>
      </c>
    </row>
    <row r="184" spans="2:3" x14ac:dyDescent="0.25">
      <c r="B184" s="31" t="s">
        <v>462</v>
      </c>
      <c r="C184" s="31">
        <v>8181</v>
      </c>
    </row>
    <row r="185" spans="2:3" x14ac:dyDescent="0.25">
      <c r="B185" s="31" t="s">
        <v>463</v>
      </c>
      <c r="C185" s="31">
        <v>9651</v>
      </c>
    </row>
    <row r="186" spans="2:3" x14ac:dyDescent="0.25">
      <c r="B186" s="31" t="s">
        <v>464</v>
      </c>
      <c r="C186" s="31">
        <v>5645</v>
      </c>
    </row>
    <row r="187" spans="2:3" x14ac:dyDescent="0.25">
      <c r="B187" s="31" t="s">
        <v>465</v>
      </c>
      <c r="C187" s="31">
        <v>7656</v>
      </c>
    </row>
    <row r="188" spans="2:3" x14ac:dyDescent="0.25">
      <c r="B188" s="31" t="s">
        <v>466</v>
      </c>
      <c r="C188" s="31">
        <v>9118</v>
      </c>
    </row>
    <row r="189" spans="2:3" x14ac:dyDescent="0.25">
      <c r="B189" s="31" t="s">
        <v>467</v>
      </c>
      <c r="C189" s="31">
        <v>5093</v>
      </c>
    </row>
    <row r="190" spans="2:3" x14ac:dyDescent="0.25">
      <c r="B190" s="31" t="s">
        <v>468</v>
      </c>
      <c r="C190" s="31">
        <v>7978</v>
      </c>
    </row>
    <row r="191" spans="2:3" x14ac:dyDescent="0.25">
      <c r="B191" s="31" t="s">
        <v>469</v>
      </c>
      <c r="C191" s="31">
        <v>8498</v>
      </c>
    </row>
    <row r="192" spans="2:3" x14ac:dyDescent="0.25">
      <c r="B192" s="31" t="s">
        <v>470</v>
      </c>
      <c r="C192" s="31">
        <v>2039</v>
      </c>
    </row>
    <row r="193" spans="2:3" x14ac:dyDescent="0.25">
      <c r="B193" s="31" t="s">
        <v>471</v>
      </c>
      <c r="C193" s="31">
        <v>4207</v>
      </c>
    </row>
    <row r="194" spans="2:3" x14ac:dyDescent="0.25">
      <c r="B194" s="31" t="s">
        <v>472</v>
      </c>
      <c r="C194" s="31">
        <v>5395</v>
      </c>
    </row>
    <row r="195" spans="2:3" x14ac:dyDescent="0.25">
      <c r="B195" s="31" t="s">
        <v>473</v>
      </c>
      <c r="C195" s="31">
        <v>949</v>
      </c>
    </row>
    <row r="196" spans="2:3" x14ac:dyDescent="0.25">
      <c r="B196" s="31" t="s">
        <v>474</v>
      </c>
      <c r="C196" s="31">
        <v>5739</v>
      </c>
    </row>
    <row r="197" spans="2:3" x14ac:dyDescent="0.25">
      <c r="B197" s="31" t="s">
        <v>475</v>
      </c>
      <c r="C197" s="31">
        <v>3828</v>
      </c>
    </row>
    <row r="198" spans="2:3" x14ac:dyDescent="0.25">
      <c r="B198" s="31" t="s">
        <v>476</v>
      </c>
      <c r="C198" s="31">
        <v>179</v>
      </c>
    </row>
    <row r="199" spans="2:3" x14ac:dyDescent="0.25">
      <c r="B199" s="31" t="s">
        <v>477</v>
      </c>
      <c r="C199" s="31">
        <v>1964</v>
      </c>
    </row>
    <row r="200" spans="2:3" x14ac:dyDescent="0.25">
      <c r="B200" s="31" t="s">
        <v>478</v>
      </c>
      <c r="C200" s="31">
        <v>6701</v>
      </c>
    </row>
    <row r="201" spans="2:3" x14ac:dyDescent="0.25">
      <c r="B201" s="31" t="s">
        <v>479</v>
      </c>
      <c r="C201" s="31">
        <v>1508</v>
      </c>
    </row>
    <row r="202" spans="2:3" x14ac:dyDescent="0.25">
      <c r="B202" s="31" t="s">
        <v>480</v>
      </c>
      <c r="C202" s="31">
        <v>2638</v>
      </c>
    </row>
    <row r="203" spans="2:3" x14ac:dyDescent="0.25">
      <c r="B203" s="31" t="s">
        <v>481</v>
      </c>
      <c r="C203" s="31">
        <v>654</v>
      </c>
    </row>
    <row r="204" spans="2:3" x14ac:dyDescent="0.25">
      <c r="B204" s="31" t="s">
        <v>482</v>
      </c>
      <c r="C204" s="31">
        <v>9508</v>
      </c>
    </row>
    <row r="205" spans="2:3" x14ac:dyDescent="0.25">
      <c r="B205" s="31" t="s">
        <v>483</v>
      </c>
      <c r="C205" s="31">
        <v>4339</v>
      </c>
    </row>
    <row r="206" spans="2:3" x14ac:dyDescent="0.25">
      <c r="B206" s="31" t="s">
        <v>432</v>
      </c>
      <c r="C206" s="31">
        <v>4445</v>
      </c>
    </row>
    <row r="207" spans="2:3" x14ac:dyDescent="0.25">
      <c r="B207" s="31" t="s">
        <v>433</v>
      </c>
      <c r="C207" s="31">
        <v>5374</v>
      </c>
    </row>
    <row r="208" spans="2:3" x14ac:dyDescent="0.25">
      <c r="B208" s="31" t="s">
        <v>434</v>
      </c>
      <c r="C208" s="31">
        <v>4859</v>
      </c>
    </row>
    <row r="209" spans="2:3" x14ac:dyDescent="0.25">
      <c r="B209" s="31" t="s">
        <v>435</v>
      </c>
      <c r="C209" s="31">
        <v>5579</v>
      </c>
    </row>
    <row r="210" spans="2:3" x14ac:dyDescent="0.25">
      <c r="B210" s="31" t="s">
        <v>436</v>
      </c>
      <c r="C210" s="31">
        <v>9110</v>
      </c>
    </row>
    <row r="211" spans="2:3" x14ac:dyDescent="0.25">
      <c r="B211" s="31" t="s">
        <v>437</v>
      </c>
      <c r="C211" s="31">
        <v>9884</v>
      </c>
    </row>
    <row r="212" spans="2:3" x14ac:dyDescent="0.25">
      <c r="B212" s="31" t="s">
        <v>438</v>
      </c>
      <c r="C212" s="31">
        <v>5775</v>
      </c>
    </row>
    <row r="213" spans="2:3" x14ac:dyDescent="0.25">
      <c r="B213" s="31" t="s">
        <v>439</v>
      </c>
      <c r="C213" s="31">
        <v>9843</v>
      </c>
    </row>
    <row r="214" spans="2:3" x14ac:dyDescent="0.25">
      <c r="B214" s="31" t="s">
        <v>440</v>
      </c>
      <c r="C214" s="31">
        <v>9989</v>
      </c>
    </row>
    <row r="215" spans="2:3" x14ac:dyDescent="0.25">
      <c r="B215" s="31" t="s">
        <v>441</v>
      </c>
      <c r="C215" s="31">
        <v>6569</v>
      </c>
    </row>
    <row r="216" spans="2:3" x14ac:dyDescent="0.25">
      <c r="B216" s="31" t="s">
        <v>442</v>
      </c>
      <c r="C216" s="31">
        <v>8455</v>
      </c>
    </row>
    <row r="217" spans="2:3" x14ac:dyDescent="0.25">
      <c r="B217" s="31" t="s">
        <v>443</v>
      </c>
      <c r="C217" s="31">
        <v>5699</v>
      </c>
    </row>
    <row r="218" spans="2:3" x14ac:dyDescent="0.25">
      <c r="B218" s="31" t="s">
        <v>444</v>
      </c>
      <c r="C218" s="31">
        <v>616</v>
      </c>
    </row>
    <row r="219" spans="2:3" x14ac:dyDescent="0.25">
      <c r="B219" s="31" t="s">
        <v>445</v>
      </c>
      <c r="C219" s="31">
        <v>5312</v>
      </c>
    </row>
    <row r="220" spans="2:3" x14ac:dyDescent="0.25">
      <c r="B220" s="31" t="s">
        <v>446</v>
      </c>
      <c r="C220" s="31">
        <v>7922</v>
      </c>
    </row>
    <row r="221" spans="2:3" x14ac:dyDescent="0.25">
      <c r="B221" s="31" t="s">
        <v>447</v>
      </c>
      <c r="C221" s="31">
        <v>9997</v>
      </c>
    </row>
    <row r="222" spans="2:3" x14ac:dyDescent="0.25">
      <c r="B222" s="31" t="s">
        <v>448</v>
      </c>
      <c r="C222" s="31">
        <v>5825</v>
      </c>
    </row>
    <row r="223" spans="2:3" x14ac:dyDescent="0.25">
      <c r="B223" s="31" t="s">
        <v>449</v>
      </c>
      <c r="C223" s="31">
        <v>7993</v>
      </c>
    </row>
    <row r="224" spans="2:3" x14ac:dyDescent="0.25">
      <c r="B224" s="31" t="s">
        <v>450</v>
      </c>
      <c r="C224" s="31">
        <v>5297</v>
      </c>
    </row>
    <row r="225" spans="2:3" x14ac:dyDescent="0.25">
      <c r="B225" s="31" t="s">
        <v>451</v>
      </c>
      <c r="C225" s="31">
        <v>144</v>
      </c>
    </row>
    <row r="226" spans="2:3" x14ac:dyDescent="0.25">
      <c r="B226" s="31" t="s">
        <v>454</v>
      </c>
      <c r="C226" s="31">
        <v>8223</v>
      </c>
    </row>
    <row r="227" spans="2:3" x14ac:dyDescent="0.25">
      <c r="B227" s="31" t="s">
        <v>455</v>
      </c>
      <c r="C227" s="31">
        <v>7521</v>
      </c>
    </row>
    <row r="228" spans="2:3" x14ac:dyDescent="0.25">
      <c r="B228" s="31" t="s">
        <v>456</v>
      </c>
      <c r="C228" s="31">
        <v>101</v>
      </c>
    </row>
    <row r="229" spans="2:3" x14ac:dyDescent="0.25">
      <c r="B229" s="31" t="s">
        <v>457</v>
      </c>
      <c r="C229" s="31">
        <v>9194</v>
      </c>
    </row>
    <row r="230" spans="2:3" x14ac:dyDescent="0.25">
      <c r="B230" s="31" t="s">
        <v>458</v>
      </c>
      <c r="C230" s="31">
        <v>8259</v>
      </c>
    </row>
    <row r="231" spans="2:3" x14ac:dyDescent="0.25">
      <c r="B231" s="31" t="s">
        <v>459</v>
      </c>
      <c r="C231" s="31">
        <v>3797</v>
      </c>
    </row>
    <row r="232" spans="2:3" x14ac:dyDescent="0.25">
      <c r="B232" s="31" t="s">
        <v>460</v>
      </c>
      <c r="C232" s="31">
        <v>3232</v>
      </c>
    </row>
    <row r="233" spans="2:3" x14ac:dyDescent="0.25">
      <c r="B233" s="31" t="s">
        <v>461</v>
      </c>
      <c r="C233" s="31">
        <v>4703</v>
      </c>
    </row>
    <row r="234" spans="2:3" x14ac:dyDescent="0.25">
      <c r="B234" s="31" t="s">
        <v>462</v>
      </c>
      <c r="C234" s="31">
        <v>4233</v>
      </c>
    </row>
    <row r="235" spans="2:3" x14ac:dyDescent="0.25">
      <c r="B235" s="31" t="s">
        <v>463</v>
      </c>
      <c r="C235" s="31">
        <v>933</v>
      </c>
    </row>
    <row r="236" spans="2:3" x14ac:dyDescent="0.25">
      <c r="B236" s="31" t="s">
        <v>464</v>
      </c>
      <c r="C236" s="31">
        <v>1172</v>
      </c>
    </row>
    <row r="237" spans="2:3" x14ac:dyDescent="0.25">
      <c r="B237" s="31" t="s">
        <v>465</v>
      </c>
      <c r="C237" s="31">
        <v>6687</v>
      </c>
    </row>
    <row r="238" spans="2:3" x14ac:dyDescent="0.25">
      <c r="B238" s="31" t="s">
        <v>466</v>
      </c>
      <c r="C238" s="31">
        <v>2560</v>
      </c>
    </row>
    <row r="239" spans="2:3" x14ac:dyDescent="0.25">
      <c r="B239" s="31" t="s">
        <v>467</v>
      </c>
      <c r="C239" s="31">
        <v>5656</v>
      </c>
    </row>
    <row r="240" spans="2:3" x14ac:dyDescent="0.25">
      <c r="B240" s="31" t="s">
        <v>468</v>
      </c>
      <c r="C240" s="31">
        <v>2616</v>
      </c>
    </row>
    <row r="241" spans="2:3" x14ac:dyDescent="0.25">
      <c r="B241" s="31" t="s">
        <v>469</v>
      </c>
      <c r="C241" s="31">
        <v>5265</v>
      </c>
    </row>
    <row r="242" spans="2:3" x14ac:dyDescent="0.25">
      <c r="B242" s="31" t="s">
        <v>470</v>
      </c>
      <c r="C242" s="31">
        <v>7303</v>
      </c>
    </row>
    <row r="243" spans="2:3" x14ac:dyDescent="0.25">
      <c r="B243" s="31" t="s">
        <v>471</v>
      </c>
      <c r="C243" s="31">
        <v>5171</v>
      </c>
    </row>
    <row r="244" spans="2:3" x14ac:dyDescent="0.25">
      <c r="B244" s="31" t="s">
        <v>472</v>
      </c>
      <c r="C244" s="31">
        <v>4011</v>
      </c>
    </row>
    <row r="245" spans="2:3" x14ac:dyDescent="0.25">
      <c r="B245" s="31" t="s">
        <v>473</v>
      </c>
      <c r="C245" s="31">
        <v>3766</v>
      </c>
    </row>
    <row r="246" spans="2:3" x14ac:dyDescent="0.25">
      <c r="B246" s="31" t="s">
        <v>474</v>
      </c>
      <c r="C246" s="31">
        <v>8402</v>
      </c>
    </row>
    <row r="247" spans="2:3" x14ac:dyDescent="0.25">
      <c r="B247" s="31" t="s">
        <v>475</v>
      </c>
      <c r="C247" s="31">
        <v>2056</v>
      </c>
    </row>
    <row r="248" spans="2:3" x14ac:dyDescent="0.25">
      <c r="B248" s="31" t="s">
        <v>476</v>
      </c>
      <c r="C248" s="31">
        <v>591</v>
      </c>
    </row>
    <row r="249" spans="2:3" x14ac:dyDescent="0.25">
      <c r="B249" s="31" t="s">
        <v>477</v>
      </c>
      <c r="C249" s="31">
        <v>4372</v>
      </c>
    </row>
    <row r="250" spans="2:3" x14ac:dyDescent="0.25">
      <c r="B250" s="31" t="s">
        <v>478</v>
      </c>
      <c r="C250" s="31">
        <v>2544</v>
      </c>
    </row>
    <row r="251" spans="2:3" x14ac:dyDescent="0.25">
      <c r="B251" s="31" t="s">
        <v>479</v>
      </c>
      <c r="C251" s="31">
        <v>4544</v>
      </c>
    </row>
    <row r="252" spans="2:3" x14ac:dyDescent="0.25">
      <c r="B252" s="31" t="s">
        <v>480</v>
      </c>
      <c r="C252" s="31">
        <v>9582</v>
      </c>
    </row>
    <row r="253" spans="2:3" x14ac:dyDescent="0.25">
      <c r="B253" s="31" t="s">
        <v>481</v>
      </c>
      <c r="C253" s="31">
        <v>7838</v>
      </c>
    </row>
    <row r="254" spans="2:3" x14ac:dyDescent="0.25">
      <c r="B254" s="31" t="s">
        <v>482</v>
      </c>
      <c r="C254" s="31">
        <v>2695</v>
      </c>
    </row>
    <row r="255" spans="2:3" x14ac:dyDescent="0.25">
      <c r="B255" s="31" t="s">
        <v>483</v>
      </c>
      <c r="C255" s="31">
        <v>8930</v>
      </c>
    </row>
    <row r="256" spans="2:3" x14ac:dyDescent="0.25">
      <c r="B256" s="31" t="s">
        <v>432</v>
      </c>
      <c r="C256" s="31">
        <v>943</v>
      </c>
    </row>
    <row r="257" spans="2:3" x14ac:dyDescent="0.25">
      <c r="B257" s="31" t="s">
        <v>433</v>
      </c>
      <c r="C257" s="31">
        <v>7786</v>
      </c>
    </row>
    <row r="258" spans="2:3" x14ac:dyDescent="0.25">
      <c r="B258" s="31" t="s">
        <v>434</v>
      </c>
      <c r="C258" s="31">
        <v>4015</v>
      </c>
    </row>
    <row r="259" spans="2:3" x14ac:dyDescent="0.25">
      <c r="B259" s="31" t="s">
        <v>435</v>
      </c>
      <c r="C259" s="31">
        <v>1070</v>
      </c>
    </row>
    <row r="260" spans="2:3" x14ac:dyDescent="0.25">
      <c r="B260" s="31" t="s">
        <v>436</v>
      </c>
      <c r="C260" s="31">
        <v>1389</v>
      </c>
    </row>
    <row r="261" spans="2:3" x14ac:dyDescent="0.25">
      <c r="B261" s="31" t="s">
        <v>437</v>
      </c>
      <c r="C261" s="31">
        <v>4040</v>
      </c>
    </row>
    <row r="262" spans="2:3" x14ac:dyDescent="0.25">
      <c r="B262" s="31" t="s">
        <v>438</v>
      </c>
      <c r="C262" s="31">
        <v>9794</v>
      </c>
    </row>
    <row r="263" spans="2:3" x14ac:dyDescent="0.25">
      <c r="B263" s="31" t="s">
        <v>439</v>
      </c>
      <c r="C263" s="31">
        <v>290</v>
      </c>
    </row>
    <row r="264" spans="2:3" x14ac:dyDescent="0.25">
      <c r="B264" s="31" t="s">
        <v>440</v>
      </c>
      <c r="C264" s="31">
        <v>5586</v>
      </c>
    </row>
    <row r="265" spans="2:3" x14ac:dyDescent="0.25">
      <c r="B265" s="31" t="s">
        <v>441</v>
      </c>
      <c r="C265" s="31">
        <v>1071</v>
      </c>
    </row>
    <row r="266" spans="2:3" x14ac:dyDescent="0.25">
      <c r="B266" s="31" t="s">
        <v>442</v>
      </c>
      <c r="C266" s="31">
        <v>6752</v>
      </c>
    </row>
    <row r="267" spans="2:3" x14ac:dyDescent="0.25">
      <c r="B267" s="31" t="s">
        <v>443</v>
      </c>
      <c r="C267" s="31">
        <v>1872</v>
      </c>
    </row>
    <row r="268" spans="2:3" x14ac:dyDescent="0.25">
      <c r="B268" s="31" t="s">
        <v>444</v>
      </c>
      <c r="C268" s="31">
        <v>2283</v>
      </c>
    </row>
    <row r="269" spans="2:3" x14ac:dyDescent="0.25">
      <c r="B269" s="31" t="s">
        <v>445</v>
      </c>
      <c r="C269" s="31">
        <v>3697</v>
      </c>
    </row>
    <row r="270" spans="2:3" x14ac:dyDescent="0.25">
      <c r="B270" s="31" t="s">
        <v>446</v>
      </c>
      <c r="C270" s="31">
        <v>4183</v>
      </c>
    </row>
    <row r="271" spans="2:3" x14ac:dyDescent="0.25">
      <c r="B271" s="31" t="s">
        <v>447</v>
      </c>
      <c r="C271" s="31">
        <v>698</v>
      </c>
    </row>
    <row r="272" spans="2:3" x14ac:dyDescent="0.25">
      <c r="B272" s="31" t="s">
        <v>448</v>
      </c>
      <c r="C272" s="31">
        <v>4778</v>
      </c>
    </row>
    <row r="273" spans="2:3" x14ac:dyDescent="0.25">
      <c r="B273" s="31" t="s">
        <v>449</v>
      </c>
      <c r="C273" s="31">
        <v>141</v>
      </c>
    </row>
    <row r="274" spans="2:3" x14ac:dyDescent="0.25">
      <c r="B274" s="31" t="s">
        <v>450</v>
      </c>
      <c r="C274" s="31">
        <v>1142</v>
      </c>
    </row>
    <row r="275" spans="2:3" x14ac:dyDescent="0.25">
      <c r="B275" s="31" t="s">
        <v>451</v>
      </c>
      <c r="C275" s="31">
        <v>2447</v>
      </c>
    </row>
    <row r="276" spans="2:3" x14ac:dyDescent="0.25">
      <c r="B276" s="31" t="s">
        <v>454</v>
      </c>
      <c r="C276" s="31">
        <v>5338</v>
      </c>
    </row>
    <row r="277" spans="2:3" x14ac:dyDescent="0.25">
      <c r="B277" s="31" t="s">
        <v>455</v>
      </c>
      <c r="C277" s="31">
        <v>5296</v>
      </c>
    </row>
    <row r="278" spans="2:3" x14ac:dyDescent="0.25">
      <c r="B278" s="31" t="s">
        <v>456</v>
      </c>
      <c r="C278" s="31">
        <v>3338</v>
      </c>
    </row>
    <row r="279" spans="2:3" x14ac:dyDescent="0.25">
      <c r="B279" s="31" t="s">
        <v>457</v>
      </c>
      <c r="C279" s="31">
        <v>6185</v>
      </c>
    </row>
    <row r="280" spans="2:3" x14ac:dyDescent="0.25">
      <c r="B280" s="31" t="s">
        <v>458</v>
      </c>
      <c r="C280" s="31">
        <v>7657</v>
      </c>
    </row>
    <row r="281" spans="2:3" x14ac:dyDescent="0.25">
      <c r="B281" s="31" t="s">
        <v>459</v>
      </c>
      <c r="C281" s="31">
        <v>3199</v>
      </c>
    </row>
    <row r="282" spans="2:3" x14ac:dyDescent="0.25">
      <c r="B282" s="31" t="s">
        <v>460</v>
      </c>
      <c r="C282" s="31">
        <v>1732</v>
      </c>
    </row>
    <row r="283" spans="2:3" x14ac:dyDescent="0.25">
      <c r="B283" s="31" t="s">
        <v>461</v>
      </c>
      <c r="C283" s="31">
        <v>9984</v>
      </c>
    </row>
    <row r="284" spans="2:3" x14ac:dyDescent="0.25">
      <c r="B284" s="31" t="s">
        <v>462</v>
      </c>
      <c r="C284" s="31">
        <v>2593</v>
      </c>
    </row>
    <row r="285" spans="2:3" x14ac:dyDescent="0.25">
      <c r="B285" s="31" t="s">
        <v>463</v>
      </c>
      <c r="C285" s="31">
        <v>733</v>
      </c>
    </row>
    <row r="286" spans="2:3" x14ac:dyDescent="0.25">
      <c r="B286" s="31" t="s">
        <v>464</v>
      </c>
      <c r="C286" s="31">
        <v>3171</v>
      </c>
    </row>
    <row r="287" spans="2:3" x14ac:dyDescent="0.25">
      <c r="B287" s="31" t="s">
        <v>465</v>
      </c>
      <c r="C287" s="31">
        <v>3274</v>
      </c>
    </row>
    <row r="288" spans="2:3" x14ac:dyDescent="0.25">
      <c r="B288" s="31" t="s">
        <v>466</v>
      </c>
      <c r="C288" s="31">
        <v>5474</v>
      </c>
    </row>
    <row r="289" spans="2:3" x14ac:dyDescent="0.25">
      <c r="B289" s="31" t="s">
        <v>467</v>
      </c>
      <c r="C289" s="31">
        <v>5042</v>
      </c>
    </row>
    <row r="290" spans="2:3" x14ac:dyDescent="0.25">
      <c r="B290" s="31" t="s">
        <v>468</v>
      </c>
      <c r="C290" s="31">
        <v>2776</v>
      </c>
    </row>
    <row r="291" spans="2:3" x14ac:dyDescent="0.25">
      <c r="B291" s="31" t="s">
        <v>469</v>
      </c>
      <c r="C291" s="31">
        <v>3250</v>
      </c>
    </row>
    <row r="292" spans="2:3" x14ac:dyDescent="0.25">
      <c r="B292" s="31" t="s">
        <v>470</v>
      </c>
      <c r="C292" s="31">
        <v>6052</v>
      </c>
    </row>
    <row r="293" spans="2:3" x14ac:dyDescent="0.25">
      <c r="B293" s="31" t="s">
        <v>471</v>
      </c>
      <c r="C293" s="31">
        <v>2300</v>
      </c>
    </row>
    <row r="294" spans="2:3" x14ac:dyDescent="0.25">
      <c r="B294" s="31" t="s">
        <v>472</v>
      </c>
      <c r="C294" s="31">
        <v>9627</v>
      </c>
    </row>
    <row r="295" spans="2:3" x14ac:dyDescent="0.25">
      <c r="B295" s="31" t="s">
        <v>473</v>
      </c>
      <c r="C295" s="31">
        <v>3939</v>
      </c>
    </row>
    <row r="296" spans="2:3" x14ac:dyDescent="0.25">
      <c r="B296" s="31" t="s">
        <v>474</v>
      </c>
      <c r="C296" s="31">
        <v>1427</v>
      </c>
    </row>
    <row r="297" spans="2:3" x14ac:dyDescent="0.25">
      <c r="B297" s="31" t="s">
        <v>475</v>
      </c>
      <c r="C297" s="31">
        <v>7002</v>
      </c>
    </row>
    <row r="298" spans="2:3" x14ac:dyDescent="0.25">
      <c r="B298" s="31" t="s">
        <v>476</v>
      </c>
      <c r="C298" s="31">
        <v>4308</v>
      </c>
    </row>
    <row r="299" spans="2:3" x14ac:dyDescent="0.25">
      <c r="B299" s="31" t="s">
        <v>477</v>
      </c>
      <c r="C299" s="31">
        <v>6607</v>
      </c>
    </row>
    <row r="300" spans="2:3" x14ac:dyDescent="0.25">
      <c r="B300" s="31" t="s">
        <v>478</v>
      </c>
      <c r="C300" s="31">
        <v>2746</v>
      </c>
    </row>
    <row r="301" spans="2:3" x14ac:dyDescent="0.25">
      <c r="B301" s="31" t="s">
        <v>479</v>
      </c>
      <c r="C301" s="31">
        <v>298</v>
      </c>
    </row>
    <row r="302" spans="2:3" x14ac:dyDescent="0.25">
      <c r="B302" s="31" t="s">
        <v>480</v>
      </c>
      <c r="C302" s="31">
        <v>6241</v>
      </c>
    </row>
    <row r="303" spans="2:3" x14ac:dyDescent="0.25">
      <c r="B303" s="31" t="s">
        <v>481</v>
      </c>
      <c r="C303" s="31">
        <v>9217</v>
      </c>
    </row>
    <row r="304" spans="2:3" x14ac:dyDescent="0.25">
      <c r="B304" s="31" t="s">
        <v>482</v>
      </c>
      <c r="C304" s="31">
        <v>4162</v>
      </c>
    </row>
    <row r="305" spans="2:3" x14ac:dyDescent="0.25">
      <c r="B305" s="31" t="s">
        <v>483</v>
      </c>
      <c r="C305" s="31">
        <v>7423</v>
      </c>
    </row>
    <row r="306" spans="2:3" x14ac:dyDescent="0.25">
      <c r="B306" s="31" t="s">
        <v>432</v>
      </c>
      <c r="C306" s="31">
        <v>6940</v>
      </c>
    </row>
    <row r="307" spans="2:3" x14ac:dyDescent="0.25">
      <c r="B307" s="31" t="s">
        <v>433</v>
      </c>
      <c r="C307" s="31">
        <v>2377</v>
      </c>
    </row>
    <row r="308" spans="2:3" x14ac:dyDescent="0.25">
      <c r="B308" s="31" t="s">
        <v>434</v>
      </c>
      <c r="C308" s="31">
        <v>5185</v>
      </c>
    </row>
    <row r="309" spans="2:3" x14ac:dyDescent="0.25">
      <c r="B309" s="31" t="s">
        <v>435</v>
      </c>
      <c r="C309" s="31">
        <v>4808</v>
      </c>
    </row>
    <row r="310" spans="2:3" x14ac:dyDescent="0.25">
      <c r="B310" s="31" t="s">
        <v>436</v>
      </c>
      <c r="C310" s="31">
        <v>8796</v>
      </c>
    </row>
    <row r="311" spans="2:3" x14ac:dyDescent="0.25">
      <c r="B311" s="31" t="s">
        <v>437</v>
      </c>
      <c r="C311" s="31">
        <v>2023</v>
      </c>
    </row>
    <row r="312" spans="2:3" x14ac:dyDescent="0.25">
      <c r="B312" s="31" t="s">
        <v>438</v>
      </c>
      <c r="C312" s="31">
        <v>5322</v>
      </c>
    </row>
    <row r="313" spans="2:3" x14ac:dyDescent="0.25">
      <c r="B313" s="31" t="s">
        <v>439</v>
      </c>
      <c r="C313" s="31">
        <v>8423</v>
      </c>
    </row>
    <row r="314" spans="2:3" x14ac:dyDescent="0.25">
      <c r="B314" s="31" t="s">
        <v>440</v>
      </c>
      <c r="C314" s="31">
        <v>5614</v>
      </c>
    </row>
    <row r="315" spans="2:3" x14ac:dyDescent="0.25">
      <c r="B315" s="31" t="s">
        <v>441</v>
      </c>
      <c r="C315" s="31">
        <v>952</v>
      </c>
    </row>
    <row r="316" spans="2:3" x14ac:dyDescent="0.25">
      <c r="B316" s="31" t="s">
        <v>442</v>
      </c>
      <c r="C316" s="31">
        <v>4097</v>
      </c>
    </row>
    <row r="317" spans="2:3" x14ac:dyDescent="0.25">
      <c r="B317" s="31" t="s">
        <v>443</v>
      </c>
      <c r="C317" s="31">
        <v>4112</v>
      </c>
    </row>
    <row r="318" spans="2:3" x14ac:dyDescent="0.25">
      <c r="B318" s="31" t="s">
        <v>444</v>
      </c>
      <c r="C318" s="31">
        <v>4024</v>
      </c>
    </row>
    <row r="319" spans="2:3" x14ac:dyDescent="0.25">
      <c r="B319" s="31" t="s">
        <v>445</v>
      </c>
      <c r="C319" s="31">
        <v>2338</v>
      </c>
    </row>
    <row r="320" spans="2:3" x14ac:dyDescent="0.25">
      <c r="B320" s="31" t="s">
        <v>446</v>
      </c>
      <c r="C320" s="31">
        <v>7199</v>
      </c>
    </row>
    <row r="321" spans="2:3" x14ac:dyDescent="0.25">
      <c r="B321" s="31" t="s">
        <v>447</v>
      </c>
      <c r="C321" s="31">
        <v>2824</v>
      </c>
    </row>
    <row r="322" spans="2:3" x14ac:dyDescent="0.25">
      <c r="B322" s="31" t="s">
        <v>448</v>
      </c>
      <c r="C322" s="31">
        <v>8665</v>
      </c>
    </row>
    <row r="323" spans="2:3" x14ac:dyDescent="0.25">
      <c r="B323" s="31" t="s">
        <v>449</v>
      </c>
      <c r="C323" s="31">
        <v>4317</v>
      </c>
    </row>
    <row r="324" spans="2:3" x14ac:dyDescent="0.25">
      <c r="B324" s="31" t="s">
        <v>450</v>
      </c>
      <c r="C324" s="31">
        <v>7774</v>
      </c>
    </row>
    <row r="325" spans="2:3" x14ac:dyDescent="0.25">
      <c r="B325" s="31" t="s">
        <v>451</v>
      </c>
      <c r="C325" s="31">
        <v>387</v>
      </c>
    </row>
    <row r="326" spans="2:3" x14ac:dyDescent="0.25">
      <c r="B326" s="31" t="s">
        <v>454</v>
      </c>
      <c r="C326" s="31">
        <v>3090</v>
      </c>
    </row>
    <row r="327" spans="2:3" x14ac:dyDescent="0.25">
      <c r="B327" s="31" t="s">
        <v>455</v>
      </c>
      <c r="C327" s="31">
        <v>8693</v>
      </c>
    </row>
    <row r="328" spans="2:3" x14ac:dyDescent="0.25">
      <c r="B328" s="31" t="s">
        <v>456</v>
      </c>
      <c r="C328" s="31">
        <v>8656</v>
      </c>
    </row>
    <row r="329" spans="2:3" x14ac:dyDescent="0.25">
      <c r="B329" s="31" t="s">
        <v>457</v>
      </c>
      <c r="C329" s="31">
        <v>6224</v>
      </c>
    </row>
    <row r="330" spans="2:3" x14ac:dyDescent="0.25">
      <c r="B330" s="31" t="s">
        <v>458</v>
      </c>
      <c r="C330" s="31">
        <v>5419</v>
      </c>
    </row>
    <row r="331" spans="2:3" x14ac:dyDescent="0.25">
      <c r="B331" s="31" t="s">
        <v>459</v>
      </c>
      <c r="C331" s="31">
        <v>2978</v>
      </c>
    </row>
    <row r="332" spans="2:3" x14ac:dyDescent="0.25">
      <c r="B332" s="31" t="s">
        <v>460</v>
      </c>
      <c r="C332" s="31">
        <v>1213</v>
      </c>
    </row>
    <row r="333" spans="2:3" x14ac:dyDescent="0.25">
      <c r="B333" s="31" t="s">
        <v>461</v>
      </c>
      <c r="C333" s="31">
        <v>1835</v>
      </c>
    </row>
    <row r="334" spans="2:3" x14ac:dyDescent="0.25">
      <c r="B334" s="31" t="s">
        <v>462</v>
      </c>
      <c r="C334" s="31">
        <v>2902</v>
      </c>
    </row>
    <row r="335" spans="2:3" x14ac:dyDescent="0.25">
      <c r="B335" s="31" t="s">
        <v>463</v>
      </c>
      <c r="C335" s="31">
        <v>4744</v>
      </c>
    </row>
    <row r="336" spans="2:3" x14ac:dyDescent="0.25">
      <c r="B336" s="31" t="s">
        <v>464</v>
      </c>
      <c r="C336" s="31">
        <v>3268</v>
      </c>
    </row>
    <row r="337" spans="2:3" x14ac:dyDescent="0.25">
      <c r="B337" s="31" t="s">
        <v>465</v>
      </c>
      <c r="C337" s="31">
        <v>8474</v>
      </c>
    </row>
    <row r="338" spans="2:3" x14ac:dyDescent="0.25">
      <c r="B338" s="31" t="s">
        <v>466</v>
      </c>
      <c r="C338" s="31">
        <v>8431</v>
      </c>
    </row>
    <row r="339" spans="2:3" x14ac:dyDescent="0.25">
      <c r="B339" s="31" t="s">
        <v>467</v>
      </c>
      <c r="C339" s="31">
        <v>6053</v>
      </c>
    </row>
    <row r="340" spans="2:3" x14ac:dyDescent="0.25">
      <c r="B340" s="31" t="s">
        <v>468</v>
      </c>
      <c r="C340" s="31">
        <v>8240</v>
      </c>
    </row>
    <row r="341" spans="2:3" x14ac:dyDescent="0.25">
      <c r="B341" s="31" t="s">
        <v>469</v>
      </c>
      <c r="C341" s="31">
        <v>2026</v>
      </c>
    </row>
    <row r="342" spans="2:3" x14ac:dyDescent="0.25">
      <c r="B342" s="31" t="s">
        <v>470</v>
      </c>
      <c r="C342" s="31">
        <v>2429</v>
      </c>
    </row>
    <row r="343" spans="2:3" x14ac:dyDescent="0.25">
      <c r="B343" s="31" t="s">
        <v>471</v>
      </c>
      <c r="C343" s="31">
        <v>1509</v>
      </c>
    </row>
    <row r="344" spans="2:3" x14ac:dyDescent="0.25">
      <c r="B344" s="31" t="s">
        <v>472</v>
      </c>
      <c r="C344" s="31">
        <v>3092</v>
      </c>
    </row>
    <row r="345" spans="2:3" x14ac:dyDescent="0.25">
      <c r="B345" s="31" t="s">
        <v>473</v>
      </c>
      <c r="C345" s="31">
        <v>1322</v>
      </c>
    </row>
    <row r="346" spans="2:3" x14ac:dyDescent="0.25">
      <c r="B346" s="31" t="s">
        <v>474</v>
      </c>
      <c r="C346" s="31">
        <v>2536</v>
      </c>
    </row>
    <row r="347" spans="2:3" x14ac:dyDescent="0.25">
      <c r="B347" s="31" t="s">
        <v>475</v>
      </c>
      <c r="C347" s="31">
        <v>3882</v>
      </c>
    </row>
    <row r="348" spans="2:3" x14ac:dyDescent="0.25">
      <c r="B348" s="31" t="s">
        <v>476</v>
      </c>
      <c r="C348" s="31">
        <v>3607</v>
      </c>
    </row>
    <row r="349" spans="2:3" x14ac:dyDescent="0.25">
      <c r="B349" s="31" t="s">
        <v>477</v>
      </c>
      <c r="C349" s="31">
        <v>9124</v>
      </c>
    </row>
    <row r="350" spans="2:3" x14ac:dyDescent="0.25">
      <c r="B350" s="31" t="s">
        <v>478</v>
      </c>
      <c r="C350" s="31">
        <v>1475</v>
      </c>
    </row>
    <row r="351" spans="2:3" x14ac:dyDescent="0.25">
      <c r="B351" s="31" t="s">
        <v>479</v>
      </c>
      <c r="C351" s="31">
        <v>2472</v>
      </c>
    </row>
    <row r="352" spans="2:3" x14ac:dyDescent="0.25">
      <c r="B352" s="31" t="s">
        <v>480</v>
      </c>
      <c r="C352" s="31">
        <v>1881</v>
      </c>
    </row>
    <row r="353" spans="2:3" x14ac:dyDescent="0.25">
      <c r="B353" s="31" t="s">
        <v>481</v>
      </c>
      <c r="C353" s="31">
        <v>5765</v>
      </c>
    </row>
    <row r="354" spans="2:3" x14ac:dyDescent="0.25">
      <c r="B354" s="31" t="s">
        <v>482</v>
      </c>
      <c r="C354" s="31">
        <v>2300</v>
      </c>
    </row>
    <row r="355" spans="2:3" x14ac:dyDescent="0.25">
      <c r="B355" s="31" t="s">
        <v>483</v>
      </c>
      <c r="C355" s="31">
        <v>3703</v>
      </c>
    </row>
    <row r="356" spans="2:3" x14ac:dyDescent="0.25">
      <c r="B356" s="31" t="s">
        <v>432</v>
      </c>
      <c r="C356" s="31">
        <v>1994</v>
      </c>
    </row>
    <row r="357" spans="2:3" x14ac:dyDescent="0.25">
      <c r="B357" s="31" t="s">
        <v>433</v>
      </c>
      <c r="C357" s="31">
        <v>969</v>
      </c>
    </row>
    <row r="358" spans="2:3" x14ac:dyDescent="0.25">
      <c r="B358" s="31" t="s">
        <v>434</v>
      </c>
      <c r="C358" s="31">
        <v>8603</v>
      </c>
    </row>
    <row r="359" spans="2:3" x14ac:dyDescent="0.25">
      <c r="B359" s="31" t="s">
        <v>435</v>
      </c>
      <c r="C359" s="31">
        <v>6419</v>
      </c>
    </row>
    <row r="360" spans="2:3" x14ac:dyDescent="0.25">
      <c r="B360" s="31" t="s">
        <v>436</v>
      </c>
      <c r="C360" s="31">
        <v>9414</v>
      </c>
    </row>
    <row r="361" spans="2:3" x14ac:dyDescent="0.25">
      <c r="B361" s="31" t="s">
        <v>437</v>
      </c>
      <c r="C361" s="31">
        <v>1593</v>
      </c>
    </row>
    <row r="362" spans="2:3" x14ac:dyDescent="0.25">
      <c r="B362" s="31" t="s">
        <v>438</v>
      </c>
      <c r="C362" s="31">
        <v>151</v>
      </c>
    </row>
    <row r="363" spans="2:3" x14ac:dyDescent="0.25">
      <c r="B363" s="31" t="s">
        <v>439</v>
      </c>
      <c r="C363" s="31">
        <v>1370</v>
      </c>
    </row>
    <row r="364" spans="2:3" x14ac:dyDescent="0.25">
      <c r="B364" s="31" t="s">
        <v>440</v>
      </c>
      <c r="C364" s="31">
        <v>7752</v>
      </c>
    </row>
    <row r="365" spans="2:3" x14ac:dyDescent="0.25">
      <c r="B365" s="31" t="s">
        <v>441</v>
      </c>
      <c r="C365" s="31">
        <v>4285</v>
      </c>
    </row>
    <row r="366" spans="2:3" x14ac:dyDescent="0.25">
      <c r="B366" s="31" t="s">
        <v>442</v>
      </c>
      <c r="C366" s="31">
        <v>3609</v>
      </c>
    </row>
    <row r="367" spans="2:3" x14ac:dyDescent="0.25">
      <c r="B367" s="31" t="s">
        <v>443</v>
      </c>
      <c r="C367" s="31">
        <v>7172</v>
      </c>
    </row>
    <row r="368" spans="2:3" x14ac:dyDescent="0.25">
      <c r="B368" s="31" t="s">
        <v>444</v>
      </c>
      <c r="C368" s="31">
        <v>6743</v>
      </c>
    </row>
    <row r="369" spans="2:3" x14ac:dyDescent="0.25">
      <c r="B369" s="31" t="s">
        <v>445</v>
      </c>
      <c r="C369" s="31">
        <v>5199</v>
      </c>
    </row>
    <row r="370" spans="2:3" x14ac:dyDescent="0.25">
      <c r="B370" s="31" t="s">
        <v>446</v>
      </c>
      <c r="C370" s="31">
        <v>9045</v>
      </c>
    </row>
    <row r="371" spans="2:3" x14ac:dyDescent="0.25">
      <c r="B371" s="31" t="s">
        <v>447</v>
      </c>
      <c r="C371" s="31">
        <v>5891</v>
      </c>
    </row>
    <row r="372" spans="2:3" x14ac:dyDescent="0.25">
      <c r="B372" s="31" t="s">
        <v>448</v>
      </c>
      <c r="C372" s="31">
        <v>1802</v>
      </c>
    </row>
    <row r="373" spans="2:3" x14ac:dyDescent="0.25">
      <c r="B373" s="31" t="s">
        <v>449</v>
      </c>
      <c r="C373" s="31">
        <v>2768</v>
      </c>
    </row>
    <row r="374" spans="2:3" x14ac:dyDescent="0.25">
      <c r="B374" s="31" t="s">
        <v>450</v>
      </c>
      <c r="C374" s="31">
        <v>8660</v>
      </c>
    </row>
    <row r="375" spans="2:3" x14ac:dyDescent="0.25">
      <c r="B375" s="31" t="s">
        <v>451</v>
      </c>
      <c r="C375" s="31">
        <v>234</v>
      </c>
    </row>
    <row r="376" spans="2:3" x14ac:dyDescent="0.25">
      <c r="B376" s="31" t="s">
        <v>454</v>
      </c>
      <c r="C376" s="31">
        <v>1764</v>
      </c>
    </row>
    <row r="377" spans="2:3" x14ac:dyDescent="0.25">
      <c r="B377" s="31" t="s">
        <v>455</v>
      </c>
      <c r="C377" s="31">
        <v>2285</v>
      </c>
    </row>
    <row r="378" spans="2:3" x14ac:dyDescent="0.25">
      <c r="B378" s="31" t="s">
        <v>456</v>
      </c>
      <c r="C378" s="31">
        <v>6744</v>
      </c>
    </row>
    <row r="379" spans="2:3" x14ac:dyDescent="0.25">
      <c r="B379" s="31" t="s">
        <v>457</v>
      </c>
      <c r="C379" s="31">
        <v>3303</v>
      </c>
    </row>
    <row r="380" spans="2:3" x14ac:dyDescent="0.25">
      <c r="B380" s="31" t="s">
        <v>458</v>
      </c>
      <c r="C380" s="31">
        <v>5773</v>
      </c>
    </row>
    <row r="381" spans="2:3" x14ac:dyDescent="0.25">
      <c r="B381" s="31" t="s">
        <v>459</v>
      </c>
      <c r="C381" s="31">
        <v>5536</v>
      </c>
    </row>
    <row r="382" spans="2:3" x14ac:dyDescent="0.25">
      <c r="B382" s="31" t="s">
        <v>460</v>
      </c>
      <c r="C382" s="31">
        <v>299</v>
      </c>
    </row>
    <row r="383" spans="2:3" x14ac:dyDescent="0.25">
      <c r="B383" s="31" t="s">
        <v>461</v>
      </c>
      <c r="C383" s="31">
        <v>6505</v>
      </c>
    </row>
    <row r="384" spans="2:3" x14ac:dyDescent="0.25">
      <c r="B384" s="31" t="s">
        <v>462</v>
      </c>
      <c r="C384" s="31">
        <v>8593</v>
      </c>
    </row>
    <row r="385" spans="2:3" x14ac:dyDescent="0.25">
      <c r="B385" s="31" t="s">
        <v>463</v>
      </c>
      <c r="C385" s="31">
        <v>8943</v>
      </c>
    </row>
    <row r="386" spans="2:3" x14ac:dyDescent="0.25">
      <c r="B386" s="31" t="s">
        <v>464</v>
      </c>
      <c r="C386" s="31">
        <v>888</v>
      </c>
    </row>
    <row r="387" spans="2:3" x14ac:dyDescent="0.25">
      <c r="B387" s="31" t="s">
        <v>465</v>
      </c>
      <c r="C387" s="31">
        <v>4822</v>
      </c>
    </row>
    <row r="388" spans="2:3" x14ac:dyDescent="0.25">
      <c r="B388" s="31" t="s">
        <v>466</v>
      </c>
      <c r="C388" s="31">
        <v>1737</v>
      </c>
    </row>
    <row r="389" spans="2:3" x14ac:dyDescent="0.25">
      <c r="B389" s="31" t="s">
        <v>467</v>
      </c>
      <c r="C389" s="31">
        <v>3305</v>
      </c>
    </row>
    <row r="390" spans="2:3" x14ac:dyDescent="0.25">
      <c r="B390" s="31" t="s">
        <v>468</v>
      </c>
      <c r="C390" s="31">
        <v>100</v>
      </c>
    </row>
    <row r="391" spans="2:3" x14ac:dyDescent="0.25">
      <c r="B391" s="31" t="s">
        <v>469</v>
      </c>
      <c r="C391" s="31">
        <v>4430</v>
      </c>
    </row>
    <row r="392" spans="2:3" x14ac:dyDescent="0.25">
      <c r="B392" s="31" t="s">
        <v>470</v>
      </c>
      <c r="C392" s="31">
        <v>3403</v>
      </c>
    </row>
    <row r="393" spans="2:3" x14ac:dyDescent="0.25">
      <c r="B393" s="31" t="s">
        <v>471</v>
      </c>
      <c r="C393" s="31">
        <v>765</v>
      </c>
    </row>
    <row r="394" spans="2:3" x14ac:dyDescent="0.25">
      <c r="B394" s="31" t="s">
        <v>472</v>
      </c>
      <c r="C394" s="31">
        <v>2184</v>
      </c>
    </row>
    <row r="395" spans="2:3" x14ac:dyDescent="0.25">
      <c r="B395" s="31" t="s">
        <v>473</v>
      </c>
      <c r="C395" s="31">
        <v>4963</v>
      </c>
    </row>
    <row r="396" spans="2:3" x14ac:dyDescent="0.25">
      <c r="B396" s="31" t="s">
        <v>474</v>
      </c>
      <c r="C396" s="31">
        <v>4224</v>
      </c>
    </row>
    <row r="397" spans="2:3" x14ac:dyDescent="0.25">
      <c r="B397" s="31" t="s">
        <v>475</v>
      </c>
      <c r="C397" s="31">
        <v>6166</v>
      </c>
    </row>
    <row r="398" spans="2:3" x14ac:dyDescent="0.25">
      <c r="B398" s="31" t="s">
        <v>476</v>
      </c>
      <c r="C398" s="31">
        <v>2765</v>
      </c>
    </row>
    <row r="399" spans="2:3" x14ac:dyDescent="0.25">
      <c r="B399" s="31" t="s">
        <v>477</v>
      </c>
      <c r="C399" s="31">
        <v>8828</v>
      </c>
    </row>
    <row r="400" spans="2:3" x14ac:dyDescent="0.25">
      <c r="B400" s="31" t="s">
        <v>478</v>
      </c>
      <c r="C400" s="31">
        <v>8743</v>
      </c>
    </row>
    <row r="401" spans="2:3" x14ac:dyDescent="0.25">
      <c r="B401" s="31" t="s">
        <v>479</v>
      </c>
      <c r="C401" s="31">
        <v>9098</v>
      </c>
    </row>
    <row r="402" spans="2:3" x14ac:dyDescent="0.25">
      <c r="B402" s="31" t="s">
        <v>480</v>
      </c>
      <c r="C402" s="31">
        <v>6409</v>
      </c>
    </row>
    <row r="403" spans="2:3" x14ac:dyDescent="0.25">
      <c r="B403" s="31" t="s">
        <v>481</v>
      </c>
      <c r="C403" s="31">
        <v>3730</v>
      </c>
    </row>
    <row r="404" spans="2:3" x14ac:dyDescent="0.25">
      <c r="B404" s="31" t="s">
        <v>482</v>
      </c>
      <c r="C404" s="31">
        <v>5440</v>
      </c>
    </row>
    <row r="405" spans="2:3" x14ac:dyDescent="0.25">
      <c r="B405" s="31" t="s">
        <v>483</v>
      </c>
      <c r="C405" s="31">
        <v>8273</v>
      </c>
    </row>
    <row r="406" spans="2:3" x14ac:dyDescent="0.25">
      <c r="B406" s="31" t="s">
        <v>432</v>
      </c>
      <c r="C406" s="31">
        <v>9997</v>
      </c>
    </row>
    <row r="407" spans="2:3" x14ac:dyDescent="0.25">
      <c r="B407" s="31" t="s">
        <v>433</v>
      </c>
      <c r="C407" s="31">
        <v>2360</v>
      </c>
    </row>
    <row r="408" spans="2:3" x14ac:dyDescent="0.25">
      <c r="B408" s="31" t="s">
        <v>434</v>
      </c>
      <c r="C408" s="31">
        <v>5329</v>
      </c>
    </row>
    <row r="409" spans="2:3" x14ac:dyDescent="0.25">
      <c r="B409" s="31" t="s">
        <v>435</v>
      </c>
      <c r="C409" s="31">
        <v>949</v>
      </c>
    </row>
    <row r="410" spans="2:3" x14ac:dyDescent="0.25">
      <c r="B410" s="31" t="s">
        <v>436</v>
      </c>
      <c r="C410" s="31">
        <v>3382</v>
      </c>
    </row>
    <row r="411" spans="2:3" x14ac:dyDescent="0.25">
      <c r="B411" s="31" t="s">
        <v>437</v>
      </c>
      <c r="C411" s="31">
        <v>2532</v>
      </c>
    </row>
    <row r="412" spans="2:3" x14ac:dyDescent="0.25">
      <c r="B412" s="31" t="s">
        <v>438</v>
      </c>
      <c r="C412" s="31">
        <v>1680</v>
      </c>
    </row>
    <row r="413" spans="2:3" x14ac:dyDescent="0.25">
      <c r="B413" s="31" t="s">
        <v>439</v>
      </c>
      <c r="C413" s="31">
        <v>7573</v>
      </c>
    </row>
    <row r="414" spans="2:3" x14ac:dyDescent="0.25">
      <c r="B414" s="31" t="s">
        <v>440</v>
      </c>
      <c r="C414" s="31">
        <v>630</v>
      </c>
    </row>
    <row r="415" spans="2:3" x14ac:dyDescent="0.25">
      <c r="B415" s="31" t="s">
        <v>441</v>
      </c>
      <c r="C415" s="31">
        <v>3921</v>
      </c>
    </row>
    <row r="416" spans="2:3" x14ac:dyDescent="0.25">
      <c r="B416" s="31" t="s">
        <v>442</v>
      </c>
      <c r="C416" s="31">
        <v>9739</v>
      </c>
    </row>
    <row r="417" spans="2:3" x14ac:dyDescent="0.25">
      <c r="B417" s="31" t="s">
        <v>443</v>
      </c>
      <c r="C417" s="31">
        <v>7304</v>
      </c>
    </row>
    <row r="418" spans="2:3" x14ac:dyDescent="0.25">
      <c r="B418" s="31" t="s">
        <v>444</v>
      </c>
      <c r="C418" s="31">
        <v>9100</v>
      </c>
    </row>
    <row r="419" spans="2:3" x14ac:dyDescent="0.25">
      <c r="B419" s="31" t="s">
        <v>445</v>
      </c>
      <c r="C419" s="31">
        <v>4808</v>
      </c>
    </row>
    <row r="420" spans="2:3" x14ac:dyDescent="0.25">
      <c r="B420" s="31" t="s">
        <v>446</v>
      </c>
      <c r="C420" s="31">
        <v>1470</v>
      </c>
    </row>
    <row r="421" spans="2:3" x14ac:dyDescent="0.25">
      <c r="B421" s="31" t="s">
        <v>447</v>
      </c>
      <c r="C421" s="31">
        <v>8378</v>
      </c>
    </row>
    <row r="422" spans="2:3" x14ac:dyDescent="0.25">
      <c r="B422" s="31" t="s">
        <v>448</v>
      </c>
      <c r="C422" s="31">
        <v>8145</v>
      </c>
    </row>
    <row r="423" spans="2:3" x14ac:dyDescent="0.25">
      <c r="B423" s="31" t="s">
        <v>449</v>
      </c>
      <c r="C423" s="31">
        <v>858</v>
      </c>
    </row>
    <row r="424" spans="2:3" x14ac:dyDescent="0.25">
      <c r="B424" s="31" t="s">
        <v>450</v>
      </c>
      <c r="C424" s="31">
        <v>6271</v>
      </c>
    </row>
    <row r="425" spans="2:3" x14ac:dyDescent="0.25">
      <c r="B425" s="31" t="s">
        <v>451</v>
      </c>
      <c r="C425" s="31">
        <v>5941</v>
      </c>
    </row>
    <row r="426" spans="2:3" x14ac:dyDescent="0.25">
      <c r="B426" s="31" t="s">
        <v>454</v>
      </c>
      <c r="C426" s="31">
        <v>3970</v>
      </c>
    </row>
    <row r="427" spans="2:3" x14ac:dyDescent="0.25">
      <c r="B427" s="31" t="s">
        <v>455</v>
      </c>
      <c r="C427" s="31">
        <v>6391</v>
      </c>
    </row>
    <row r="428" spans="2:3" x14ac:dyDescent="0.25">
      <c r="B428" s="31" t="s">
        <v>456</v>
      </c>
      <c r="C428" s="31">
        <v>8263</v>
      </c>
    </row>
    <row r="429" spans="2:3" x14ac:dyDescent="0.25">
      <c r="B429" s="31" t="s">
        <v>457</v>
      </c>
      <c r="C429" s="31">
        <v>6837</v>
      </c>
    </row>
    <row r="430" spans="2:3" x14ac:dyDescent="0.25">
      <c r="B430" s="31" t="s">
        <v>458</v>
      </c>
      <c r="C430" s="31">
        <v>2421</v>
      </c>
    </row>
    <row r="431" spans="2:3" x14ac:dyDescent="0.25">
      <c r="B431" s="31" t="s">
        <v>459</v>
      </c>
      <c r="C431" s="31">
        <v>980</v>
      </c>
    </row>
    <row r="432" spans="2:3" x14ac:dyDescent="0.25">
      <c r="B432" s="31" t="s">
        <v>460</v>
      </c>
      <c r="C432" s="31">
        <v>4239</v>
      </c>
    </row>
    <row r="433" spans="2:3" x14ac:dyDescent="0.25">
      <c r="B433" s="31" t="s">
        <v>461</v>
      </c>
      <c r="C433" s="31">
        <v>9739</v>
      </c>
    </row>
    <row r="434" spans="2:3" x14ac:dyDescent="0.25">
      <c r="B434" s="31" t="s">
        <v>462</v>
      </c>
      <c r="C434" s="31">
        <v>8214</v>
      </c>
    </row>
    <row r="435" spans="2:3" x14ac:dyDescent="0.25">
      <c r="B435" s="31" t="s">
        <v>463</v>
      </c>
      <c r="C435" s="31">
        <v>8604</v>
      </c>
    </row>
    <row r="436" spans="2:3" x14ac:dyDescent="0.25">
      <c r="B436" s="31" t="s">
        <v>464</v>
      </c>
      <c r="C436" s="31">
        <v>799</v>
      </c>
    </row>
    <row r="437" spans="2:3" x14ac:dyDescent="0.25">
      <c r="B437" s="31" t="s">
        <v>465</v>
      </c>
      <c r="C437" s="31">
        <v>5989</v>
      </c>
    </row>
    <row r="438" spans="2:3" x14ac:dyDescent="0.25">
      <c r="B438" s="31" t="s">
        <v>466</v>
      </c>
      <c r="C438" s="31">
        <v>5538</v>
      </c>
    </row>
    <row r="439" spans="2:3" x14ac:dyDescent="0.25">
      <c r="B439" s="31" t="s">
        <v>467</v>
      </c>
      <c r="C439" s="31">
        <v>9942</v>
      </c>
    </row>
    <row r="440" spans="2:3" x14ac:dyDescent="0.25">
      <c r="B440" s="31" t="s">
        <v>468</v>
      </c>
      <c r="C440" s="31">
        <v>4309</v>
      </c>
    </row>
    <row r="441" spans="2:3" x14ac:dyDescent="0.25">
      <c r="B441" s="31" t="s">
        <v>469</v>
      </c>
      <c r="C441" s="31">
        <v>6321</v>
      </c>
    </row>
    <row r="442" spans="2:3" x14ac:dyDescent="0.25">
      <c r="B442" s="31" t="s">
        <v>470</v>
      </c>
      <c r="C442" s="31">
        <v>2723</v>
      </c>
    </row>
    <row r="443" spans="2:3" x14ac:dyDescent="0.25">
      <c r="B443" s="31" t="s">
        <v>471</v>
      </c>
      <c r="C443" s="31">
        <v>943</v>
      </c>
    </row>
    <row r="444" spans="2:3" x14ac:dyDescent="0.25">
      <c r="B444" s="31" t="s">
        <v>472</v>
      </c>
      <c r="C444" s="31">
        <v>3932</v>
      </c>
    </row>
    <row r="445" spans="2:3" x14ac:dyDescent="0.25">
      <c r="B445" s="31" t="s">
        <v>473</v>
      </c>
      <c r="C445" s="31">
        <v>7765</v>
      </c>
    </row>
    <row r="446" spans="2:3" x14ac:dyDescent="0.25">
      <c r="B446" s="31" t="s">
        <v>474</v>
      </c>
      <c r="C446" s="31">
        <v>8050</v>
      </c>
    </row>
    <row r="447" spans="2:3" x14ac:dyDescent="0.25">
      <c r="B447" s="31" t="s">
        <v>475</v>
      </c>
      <c r="C447" s="31">
        <v>1954</v>
      </c>
    </row>
    <row r="448" spans="2:3" x14ac:dyDescent="0.25">
      <c r="B448" s="31" t="s">
        <v>476</v>
      </c>
      <c r="C448" s="31">
        <v>1557</v>
      </c>
    </row>
    <row r="449" spans="2:3" x14ac:dyDescent="0.25">
      <c r="B449" s="31" t="s">
        <v>477</v>
      </c>
      <c r="C449" s="31">
        <v>2863</v>
      </c>
    </row>
    <row r="450" spans="2:3" x14ac:dyDescent="0.25">
      <c r="B450" s="31" t="s">
        <v>478</v>
      </c>
      <c r="C450" s="31">
        <v>3448</v>
      </c>
    </row>
    <row r="451" spans="2:3" x14ac:dyDescent="0.25">
      <c r="B451" s="31" t="s">
        <v>479</v>
      </c>
      <c r="C451" s="31">
        <v>5011</v>
      </c>
    </row>
    <row r="452" spans="2:3" x14ac:dyDescent="0.25">
      <c r="B452" s="31" t="s">
        <v>480</v>
      </c>
      <c r="C452" s="31">
        <v>2799</v>
      </c>
    </row>
    <row r="453" spans="2:3" x14ac:dyDescent="0.25">
      <c r="B453" s="31" t="s">
        <v>481</v>
      </c>
      <c r="C453" s="31">
        <v>1527</v>
      </c>
    </row>
    <row r="454" spans="2:3" x14ac:dyDescent="0.25">
      <c r="B454" s="31" t="s">
        <v>482</v>
      </c>
      <c r="C454" s="31">
        <v>181</v>
      </c>
    </row>
    <row r="455" spans="2:3" x14ac:dyDescent="0.25">
      <c r="B455" s="31" t="s">
        <v>483</v>
      </c>
      <c r="C455" s="31">
        <v>9670</v>
      </c>
    </row>
    <row r="456" spans="2:3" x14ac:dyDescent="0.25">
      <c r="B456" s="31" t="s">
        <v>432</v>
      </c>
      <c r="C456" s="31">
        <v>6397</v>
      </c>
    </row>
    <row r="457" spans="2:3" x14ac:dyDescent="0.25">
      <c r="B457" s="31" t="s">
        <v>433</v>
      </c>
      <c r="C457" s="31">
        <v>9170</v>
      </c>
    </row>
    <row r="458" spans="2:3" x14ac:dyDescent="0.25">
      <c r="B458" s="31" t="s">
        <v>434</v>
      </c>
      <c r="C458" s="31">
        <v>4897</v>
      </c>
    </row>
    <row r="459" spans="2:3" x14ac:dyDescent="0.25">
      <c r="B459" s="31" t="s">
        <v>435</v>
      </c>
      <c r="C459" s="31">
        <v>1819</v>
      </c>
    </row>
    <row r="460" spans="2:3" x14ac:dyDescent="0.25">
      <c r="B460" s="31" t="s">
        <v>436</v>
      </c>
      <c r="C460" s="31">
        <v>1099</v>
      </c>
    </row>
    <row r="461" spans="2:3" x14ac:dyDescent="0.25">
      <c r="B461" s="31" t="s">
        <v>437</v>
      </c>
      <c r="C461" s="31">
        <v>5223</v>
      </c>
    </row>
    <row r="462" spans="2:3" x14ac:dyDescent="0.25">
      <c r="B462" s="31" t="s">
        <v>438</v>
      </c>
      <c r="C462" s="31">
        <v>7560</v>
      </c>
    </row>
    <row r="463" spans="2:3" x14ac:dyDescent="0.25">
      <c r="B463" s="31" t="s">
        <v>439</v>
      </c>
      <c r="C463" s="31">
        <v>1973</v>
      </c>
    </row>
    <row r="464" spans="2:3" x14ac:dyDescent="0.25">
      <c r="B464" s="31" t="s">
        <v>440</v>
      </c>
      <c r="C464" s="31">
        <v>6387</v>
      </c>
    </row>
    <row r="465" spans="2:3" x14ac:dyDescent="0.25">
      <c r="B465" s="31" t="s">
        <v>441</v>
      </c>
      <c r="C465" s="31">
        <v>6854</v>
      </c>
    </row>
    <row r="466" spans="2:3" x14ac:dyDescent="0.25">
      <c r="B466" s="31" t="s">
        <v>442</v>
      </c>
      <c r="C466" s="31">
        <v>7719</v>
      </c>
    </row>
    <row r="467" spans="2:3" x14ac:dyDescent="0.25">
      <c r="B467" s="31" t="s">
        <v>443</v>
      </c>
      <c r="C467" s="31">
        <v>3529</v>
      </c>
    </row>
    <row r="468" spans="2:3" x14ac:dyDescent="0.25">
      <c r="B468" s="31" t="s">
        <v>444</v>
      </c>
      <c r="C468" s="31">
        <v>6701</v>
      </c>
    </row>
    <row r="469" spans="2:3" x14ac:dyDescent="0.25">
      <c r="B469" s="31" t="s">
        <v>445</v>
      </c>
      <c r="C469" s="31">
        <v>6438</v>
      </c>
    </row>
    <row r="470" spans="2:3" x14ac:dyDescent="0.25">
      <c r="B470" s="31" t="s">
        <v>446</v>
      </c>
      <c r="C470" s="31">
        <v>7659</v>
      </c>
    </row>
    <row r="471" spans="2:3" x14ac:dyDescent="0.25">
      <c r="B471" s="31" t="s">
        <v>447</v>
      </c>
      <c r="C471" s="31">
        <v>2286</v>
      </c>
    </row>
    <row r="472" spans="2:3" x14ac:dyDescent="0.25">
      <c r="B472" s="31" t="s">
        <v>448</v>
      </c>
      <c r="C472" s="31">
        <v>7967</v>
      </c>
    </row>
    <row r="473" spans="2:3" x14ac:dyDescent="0.25">
      <c r="B473" s="31" t="s">
        <v>449</v>
      </c>
      <c r="C473" s="31">
        <v>4348</v>
      </c>
    </row>
    <row r="474" spans="2:3" x14ac:dyDescent="0.25">
      <c r="B474" s="31" t="s">
        <v>450</v>
      </c>
      <c r="C474" s="31">
        <v>4432</v>
      </c>
    </row>
    <row r="475" spans="2:3" x14ac:dyDescent="0.25">
      <c r="B475" s="31" t="s">
        <v>451</v>
      </c>
      <c r="C475" s="31">
        <v>5540</v>
      </c>
    </row>
    <row r="476" spans="2:3" x14ac:dyDescent="0.25">
      <c r="B476" s="31" t="s">
        <v>454</v>
      </c>
      <c r="C476" s="31">
        <v>9585</v>
      </c>
    </row>
    <row r="477" spans="2:3" x14ac:dyDescent="0.25">
      <c r="B477" s="31" t="s">
        <v>455</v>
      </c>
      <c r="C477" s="31">
        <v>2662</v>
      </c>
    </row>
    <row r="478" spans="2:3" x14ac:dyDescent="0.25">
      <c r="B478" s="31" t="s">
        <v>456</v>
      </c>
      <c r="C478" s="31">
        <v>5640</v>
      </c>
    </row>
    <row r="479" spans="2:3" x14ac:dyDescent="0.25">
      <c r="B479" s="31" t="s">
        <v>457</v>
      </c>
      <c r="C479" s="31">
        <v>2226</v>
      </c>
    </row>
    <row r="480" spans="2:3" x14ac:dyDescent="0.25">
      <c r="B480" s="31" t="s">
        <v>458</v>
      </c>
      <c r="C480" s="31">
        <v>5845</v>
      </c>
    </row>
    <row r="481" spans="2:3" x14ac:dyDescent="0.25">
      <c r="B481" s="31" t="s">
        <v>459</v>
      </c>
      <c r="C481" s="31">
        <v>3170</v>
      </c>
    </row>
    <row r="482" spans="2:3" x14ac:dyDescent="0.25">
      <c r="B482" s="31" t="s">
        <v>460</v>
      </c>
      <c r="C482" s="31">
        <v>8692</v>
      </c>
    </row>
    <row r="483" spans="2:3" x14ac:dyDescent="0.25">
      <c r="B483" s="31" t="s">
        <v>461</v>
      </c>
      <c r="C483" s="31">
        <v>1073</v>
      </c>
    </row>
    <row r="484" spans="2:3" x14ac:dyDescent="0.25">
      <c r="B484" s="31" t="s">
        <v>462</v>
      </c>
      <c r="C484" s="31">
        <v>2139</v>
      </c>
    </row>
    <row r="485" spans="2:3" x14ac:dyDescent="0.25">
      <c r="B485" s="31" t="s">
        <v>463</v>
      </c>
      <c r="C485" s="31">
        <v>8561</v>
      </c>
    </row>
    <row r="486" spans="2:3" x14ac:dyDescent="0.25">
      <c r="B486" s="31" t="s">
        <v>464</v>
      </c>
      <c r="C486" s="31">
        <v>1484</v>
      </c>
    </row>
    <row r="487" spans="2:3" x14ac:dyDescent="0.25">
      <c r="B487" s="31" t="s">
        <v>465</v>
      </c>
      <c r="C487" s="31">
        <v>8302</v>
      </c>
    </row>
    <row r="488" spans="2:3" x14ac:dyDescent="0.25">
      <c r="B488" s="31" t="s">
        <v>466</v>
      </c>
      <c r="C488" s="31">
        <v>3633</v>
      </c>
    </row>
    <row r="489" spans="2:3" x14ac:dyDescent="0.25">
      <c r="B489" s="31" t="s">
        <v>467</v>
      </c>
      <c r="C489" s="31">
        <v>2442</v>
      </c>
    </row>
    <row r="490" spans="2:3" x14ac:dyDescent="0.25">
      <c r="B490" s="31" t="s">
        <v>468</v>
      </c>
      <c r="C490" s="31">
        <v>6886</v>
      </c>
    </row>
    <row r="491" spans="2:3" x14ac:dyDescent="0.25">
      <c r="B491" s="31" t="s">
        <v>469</v>
      </c>
      <c r="C491" s="31">
        <v>7840</v>
      </c>
    </row>
    <row r="492" spans="2:3" x14ac:dyDescent="0.25">
      <c r="B492" s="31" t="s">
        <v>470</v>
      </c>
      <c r="C492" s="31">
        <v>8277</v>
      </c>
    </row>
    <row r="493" spans="2:3" x14ac:dyDescent="0.25">
      <c r="B493" s="31" t="s">
        <v>471</v>
      </c>
      <c r="C493" s="31">
        <v>1797</v>
      </c>
    </row>
    <row r="494" spans="2:3" x14ac:dyDescent="0.25">
      <c r="B494" s="31" t="s">
        <v>472</v>
      </c>
      <c r="C494" s="31">
        <v>5460</v>
      </c>
    </row>
    <row r="495" spans="2:3" x14ac:dyDescent="0.25">
      <c r="B495" s="31" t="s">
        <v>473</v>
      </c>
      <c r="C495" s="31">
        <v>3290</v>
      </c>
    </row>
    <row r="496" spans="2:3" x14ac:dyDescent="0.25">
      <c r="B496" s="31" t="s">
        <v>474</v>
      </c>
      <c r="C496" s="31">
        <v>3444</v>
      </c>
    </row>
    <row r="497" spans="2:3" x14ac:dyDescent="0.25">
      <c r="B497" s="31" t="s">
        <v>475</v>
      </c>
      <c r="C497" s="31">
        <v>578</v>
      </c>
    </row>
    <row r="498" spans="2:3" x14ac:dyDescent="0.25">
      <c r="B498" s="31" t="s">
        <v>476</v>
      </c>
      <c r="C498" s="31">
        <v>251</v>
      </c>
    </row>
    <row r="499" spans="2:3" x14ac:dyDescent="0.25">
      <c r="B499" s="31" t="s">
        <v>477</v>
      </c>
      <c r="C499" s="31">
        <v>388</v>
      </c>
    </row>
    <row r="500" spans="2:3" x14ac:dyDescent="0.25">
      <c r="B500" s="31" t="s">
        <v>478</v>
      </c>
      <c r="C500" s="31">
        <v>3981</v>
      </c>
    </row>
    <row r="501" spans="2:3" x14ac:dyDescent="0.25">
      <c r="B501" s="31" t="s">
        <v>479</v>
      </c>
      <c r="C501" s="31">
        <v>1585</v>
      </c>
    </row>
    <row r="502" spans="2:3" x14ac:dyDescent="0.25">
      <c r="B502" s="31" t="s">
        <v>480</v>
      </c>
      <c r="C502" s="31">
        <v>244</v>
      </c>
    </row>
    <row r="503" spans="2:3" x14ac:dyDescent="0.25">
      <c r="B503" s="31" t="s">
        <v>481</v>
      </c>
      <c r="C503" s="31">
        <v>5156</v>
      </c>
    </row>
    <row r="504" spans="2:3" x14ac:dyDescent="0.25">
      <c r="B504" s="31" t="s">
        <v>482</v>
      </c>
      <c r="C504" s="31">
        <v>5353</v>
      </c>
    </row>
    <row r="505" spans="2:3" x14ac:dyDescent="0.25">
      <c r="B505" s="31" t="s">
        <v>483</v>
      </c>
      <c r="C505" s="31">
        <v>4644</v>
      </c>
    </row>
    <row r="506" spans="2:3" x14ac:dyDescent="0.25">
      <c r="B506" s="31" t="s">
        <v>432</v>
      </c>
      <c r="C506" s="31">
        <v>6264</v>
      </c>
    </row>
    <row r="507" spans="2:3" x14ac:dyDescent="0.25">
      <c r="B507" s="31" t="s">
        <v>433</v>
      </c>
      <c r="C507" s="31">
        <v>7522</v>
      </c>
    </row>
    <row r="508" spans="2:3" x14ac:dyDescent="0.25">
      <c r="B508" s="31" t="s">
        <v>434</v>
      </c>
      <c r="C508" s="31">
        <v>8674</v>
      </c>
    </row>
    <row r="509" spans="2:3" x14ac:dyDescent="0.25">
      <c r="B509" s="31" t="s">
        <v>435</v>
      </c>
      <c r="C509" s="31">
        <v>1372</v>
      </c>
    </row>
    <row r="510" spans="2:3" x14ac:dyDescent="0.25">
      <c r="B510" s="31" t="s">
        <v>436</v>
      </c>
      <c r="C510" s="31">
        <v>4950</v>
      </c>
    </row>
    <row r="511" spans="2:3" x14ac:dyDescent="0.25">
      <c r="B511" s="31" t="s">
        <v>437</v>
      </c>
      <c r="C511" s="31">
        <v>5775</v>
      </c>
    </row>
    <row r="512" spans="2:3" x14ac:dyDescent="0.25">
      <c r="B512" s="31" t="s">
        <v>438</v>
      </c>
      <c r="C512" s="31">
        <v>7663</v>
      </c>
    </row>
    <row r="513" spans="2:3" x14ac:dyDescent="0.25">
      <c r="B513" s="31" t="s">
        <v>439</v>
      </c>
      <c r="C513" s="31">
        <v>7239</v>
      </c>
    </row>
    <row r="514" spans="2:3" x14ac:dyDescent="0.25">
      <c r="B514" s="31" t="s">
        <v>440</v>
      </c>
      <c r="C514" s="31">
        <v>2104</v>
      </c>
    </row>
    <row r="515" spans="2:3" x14ac:dyDescent="0.25">
      <c r="B515" s="31" t="s">
        <v>441</v>
      </c>
      <c r="C515" s="31">
        <v>8116</v>
      </c>
    </row>
    <row r="516" spans="2:3" x14ac:dyDescent="0.25">
      <c r="B516" s="31" t="s">
        <v>442</v>
      </c>
      <c r="C516" s="31">
        <v>7711</v>
      </c>
    </row>
    <row r="517" spans="2:3" x14ac:dyDescent="0.25">
      <c r="B517" s="31" t="s">
        <v>443</v>
      </c>
      <c r="C517" s="31">
        <v>7308</v>
      </c>
    </row>
    <row r="518" spans="2:3" x14ac:dyDescent="0.25">
      <c r="B518" s="31" t="s">
        <v>444</v>
      </c>
      <c r="C518" s="31">
        <v>1896</v>
      </c>
    </row>
    <row r="519" spans="2:3" x14ac:dyDescent="0.25">
      <c r="B519" s="31" t="s">
        <v>445</v>
      </c>
      <c r="C519" s="31">
        <v>3555</v>
      </c>
    </row>
    <row r="520" spans="2:3" x14ac:dyDescent="0.25">
      <c r="B520" s="31" t="s">
        <v>446</v>
      </c>
      <c r="C520" s="31">
        <v>7917</v>
      </c>
    </row>
    <row r="521" spans="2:3" x14ac:dyDescent="0.25">
      <c r="B521" s="31" t="s">
        <v>447</v>
      </c>
      <c r="C521" s="31">
        <v>5944</v>
      </c>
    </row>
    <row r="522" spans="2:3" x14ac:dyDescent="0.25">
      <c r="B522" s="31" t="s">
        <v>448</v>
      </c>
      <c r="C522" s="31">
        <v>2654</v>
      </c>
    </row>
    <row r="523" spans="2:3" x14ac:dyDescent="0.25">
      <c r="B523" s="31" t="s">
        <v>449</v>
      </c>
      <c r="C523" s="31">
        <v>6170</v>
      </c>
    </row>
    <row r="524" spans="2:3" x14ac:dyDescent="0.25">
      <c r="B524" s="31" t="s">
        <v>450</v>
      </c>
      <c r="C524" s="31">
        <v>3489</v>
      </c>
    </row>
    <row r="525" spans="2:3" x14ac:dyDescent="0.25">
      <c r="B525" s="31" t="s">
        <v>451</v>
      </c>
      <c r="C525" s="31">
        <v>5186</v>
      </c>
    </row>
    <row r="526" spans="2:3" x14ac:dyDescent="0.25">
      <c r="B526" s="31" t="s">
        <v>454</v>
      </c>
      <c r="C526" s="31">
        <v>8241</v>
      </c>
    </row>
    <row r="527" spans="2:3" x14ac:dyDescent="0.25">
      <c r="B527" s="31" t="s">
        <v>455</v>
      </c>
      <c r="C527" s="31">
        <v>2353</v>
      </c>
    </row>
    <row r="528" spans="2:3" x14ac:dyDescent="0.25">
      <c r="B528" s="31" t="s">
        <v>456</v>
      </c>
      <c r="C528" s="31">
        <v>3677</v>
      </c>
    </row>
    <row r="529" spans="2:3" x14ac:dyDescent="0.25">
      <c r="B529" s="31" t="s">
        <v>457</v>
      </c>
      <c r="C529" s="31">
        <v>1503</v>
      </c>
    </row>
    <row r="530" spans="2:3" x14ac:dyDescent="0.25">
      <c r="B530" s="31" t="s">
        <v>458</v>
      </c>
      <c r="C530" s="31">
        <v>7295</v>
      </c>
    </row>
    <row r="531" spans="2:3" x14ac:dyDescent="0.25">
      <c r="B531" s="31" t="s">
        <v>459</v>
      </c>
      <c r="C531" s="31">
        <v>2342</v>
      </c>
    </row>
    <row r="532" spans="2:3" x14ac:dyDescent="0.25">
      <c r="B532" s="31" t="s">
        <v>460</v>
      </c>
      <c r="C532" s="31">
        <v>2201</v>
      </c>
    </row>
    <row r="533" spans="2:3" x14ac:dyDescent="0.25">
      <c r="B533" s="31" t="s">
        <v>461</v>
      </c>
      <c r="C533" s="31">
        <v>7206</v>
      </c>
    </row>
    <row r="534" spans="2:3" x14ac:dyDescent="0.25">
      <c r="B534" s="31" t="s">
        <v>462</v>
      </c>
      <c r="C534" s="31">
        <v>369</v>
      </c>
    </row>
    <row r="535" spans="2:3" x14ac:dyDescent="0.25">
      <c r="B535" s="31" t="s">
        <v>463</v>
      </c>
      <c r="C535" s="31">
        <v>1190</v>
      </c>
    </row>
    <row r="536" spans="2:3" x14ac:dyDescent="0.25">
      <c r="B536" s="31" t="s">
        <v>464</v>
      </c>
      <c r="C536" s="31">
        <v>4423</v>
      </c>
    </row>
    <row r="537" spans="2:3" x14ac:dyDescent="0.25">
      <c r="B537" s="31" t="s">
        <v>465</v>
      </c>
      <c r="C537" s="31">
        <v>8092</v>
      </c>
    </row>
    <row r="538" spans="2:3" x14ac:dyDescent="0.25">
      <c r="B538" s="31" t="s">
        <v>466</v>
      </c>
      <c r="C538" s="31">
        <v>2500</v>
      </c>
    </row>
    <row r="539" spans="2:3" x14ac:dyDescent="0.25">
      <c r="B539" s="31" t="s">
        <v>467</v>
      </c>
      <c r="C539" s="31">
        <v>9396</v>
      </c>
    </row>
    <row r="540" spans="2:3" x14ac:dyDescent="0.25">
      <c r="B540" s="31" t="s">
        <v>468</v>
      </c>
      <c r="C540" s="31">
        <v>1894</v>
      </c>
    </row>
    <row r="541" spans="2:3" x14ac:dyDescent="0.25">
      <c r="B541" s="31" t="s">
        <v>469</v>
      </c>
      <c r="C541" s="31">
        <v>4033</v>
      </c>
    </row>
    <row r="542" spans="2:3" x14ac:dyDescent="0.25">
      <c r="B542" s="31" t="s">
        <v>470</v>
      </c>
      <c r="C542" s="31">
        <v>6047</v>
      </c>
    </row>
    <row r="543" spans="2:3" x14ac:dyDescent="0.25">
      <c r="B543" s="31" t="s">
        <v>471</v>
      </c>
      <c r="C543" s="31">
        <v>6723</v>
      </c>
    </row>
    <row r="544" spans="2:3" x14ac:dyDescent="0.25">
      <c r="B544" s="31" t="s">
        <v>472</v>
      </c>
      <c r="C544" s="31">
        <v>8538</v>
      </c>
    </row>
    <row r="545" spans="2:3" x14ac:dyDescent="0.25">
      <c r="B545" s="31" t="s">
        <v>473</v>
      </c>
      <c r="C545" s="31">
        <v>2959</v>
      </c>
    </row>
    <row r="546" spans="2:3" x14ac:dyDescent="0.25">
      <c r="B546" s="31" t="s">
        <v>474</v>
      </c>
      <c r="C546" s="31">
        <v>5958</v>
      </c>
    </row>
    <row r="547" spans="2:3" x14ac:dyDescent="0.25">
      <c r="B547" s="31" t="s">
        <v>475</v>
      </c>
      <c r="C547" s="31">
        <v>9244</v>
      </c>
    </row>
    <row r="548" spans="2:3" x14ac:dyDescent="0.25">
      <c r="B548" s="31" t="s">
        <v>476</v>
      </c>
      <c r="C548" s="31">
        <v>9468</v>
      </c>
    </row>
    <row r="549" spans="2:3" x14ac:dyDescent="0.25">
      <c r="B549" s="31" t="s">
        <v>477</v>
      </c>
      <c r="C549" s="31">
        <v>6186</v>
      </c>
    </row>
    <row r="550" spans="2:3" x14ac:dyDescent="0.25">
      <c r="B550" s="31" t="s">
        <v>478</v>
      </c>
      <c r="C550" s="31">
        <v>6757</v>
      </c>
    </row>
    <row r="551" spans="2:3" x14ac:dyDescent="0.25">
      <c r="B551" s="31" t="s">
        <v>479</v>
      </c>
      <c r="C551" s="31">
        <v>9252</v>
      </c>
    </row>
    <row r="552" spans="2:3" x14ac:dyDescent="0.25">
      <c r="B552" s="31" t="s">
        <v>480</v>
      </c>
      <c r="C552" s="31">
        <v>2359</v>
      </c>
    </row>
    <row r="553" spans="2:3" x14ac:dyDescent="0.25">
      <c r="B553" s="31" t="s">
        <v>481</v>
      </c>
      <c r="C553" s="31">
        <v>8133</v>
      </c>
    </row>
    <row r="554" spans="2:3" x14ac:dyDescent="0.25">
      <c r="B554" s="31" t="s">
        <v>482</v>
      </c>
      <c r="C554" s="31">
        <v>2269</v>
      </c>
    </row>
    <row r="555" spans="2:3" x14ac:dyDescent="0.25">
      <c r="B555" s="31" t="s">
        <v>483</v>
      </c>
      <c r="C555" s="31">
        <v>5626</v>
      </c>
    </row>
    <row r="556" spans="2:3" x14ac:dyDescent="0.25">
      <c r="B556" s="31" t="s">
        <v>432</v>
      </c>
      <c r="C556" s="31">
        <v>9957</v>
      </c>
    </row>
    <row r="557" spans="2:3" x14ac:dyDescent="0.25">
      <c r="B557" s="31" t="s">
        <v>433</v>
      </c>
      <c r="C557" s="31">
        <v>8723</v>
      </c>
    </row>
    <row r="558" spans="2:3" x14ac:dyDescent="0.25">
      <c r="B558" s="31" t="s">
        <v>434</v>
      </c>
      <c r="C558" s="31">
        <v>4118</v>
      </c>
    </row>
    <row r="559" spans="2:3" x14ac:dyDescent="0.25">
      <c r="B559" s="31" t="s">
        <v>435</v>
      </c>
      <c r="C559" s="31">
        <v>6322</v>
      </c>
    </row>
    <row r="560" spans="2:3" x14ac:dyDescent="0.25">
      <c r="B560" s="31" t="s">
        <v>436</v>
      </c>
      <c r="C560" s="31">
        <v>2709</v>
      </c>
    </row>
    <row r="561" spans="2:3" x14ac:dyDescent="0.25">
      <c r="B561" s="31" t="s">
        <v>437</v>
      </c>
      <c r="C561" s="31">
        <v>6960</v>
      </c>
    </row>
    <row r="562" spans="2:3" x14ac:dyDescent="0.25">
      <c r="B562" s="31" t="s">
        <v>438</v>
      </c>
      <c r="C562" s="31">
        <v>7523</v>
      </c>
    </row>
    <row r="563" spans="2:3" x14ac:dyDescent="0.25">
      <c r="B563" s="31" t="s">
        <v>439</v>
      </c>
      <c r="C563" s="31">
        <v>9303</v>
      </c>
    </row>
    <row r="564" spans="2:3" x14ac:dyDescent="0.25">
      <c r="B564" s="31" t="s">
        <v>440</v>
      </c>
      <c r="C564" s="31">
        <v>9282</v>
      </c>
    </row>
    <row r="565" spans="2:3" x14ac:dyDescent="0.25">
      <c r="B565" s="31" t="s">
        <v>441</v>
      </c>
      <c r="C565" s="31">
        <v>4964</v>
      </c>
    </row>
    <row r="566" spans="2:3" x14ac:dyDescent="0.25">
      <c r="B566" s="31" t="s">
        <v>442</v>
      </c>
      <c r="C566" s="31">
        <v>8266</v>
      </c>
    </row>
    <row r="567" spans="2:3" x14ac:dyDescent="0.25">
      <c r="B567" s="31" t="s">
        <v>443</v>
      </c>
      <c r="C567" s="31">
        <v>8334</v>
      </c>
    </row>
    <row r="568" spans="2:3" x14ac:dyDescent="0.25">
      <c r="B568" s="31" t="s">
        <v>444</v>
      </c>
      <c r="C568" s="31">
        <v>7028</v>
      </c>
    </row>
    <row r="569" spans="2:3" x14ac:dyDescent="0.25">
      <c r="B569" s="31" t="s">
        <v>445</v>
      </c>
      <c r="C569" s="31">
        <v>2415</v>
      </c>
    </row>
    <row r="570" spans="2:3" x14ac:dyDescent="0.25">
      <c r="B570" s="31" t="s">
        <v>446</v>
      </c>
      <c r="C570" s="31">
        <v>5770</v>
      </c>
    </row>
    <row r="571" spans="2:3" x14ac:dyDescent="0.25">
      <c r="B571" s="31" t="s">
        <v>447</v>
      </c>
      <c r="C571" s="31">
        <v>9877</v>
      </c>
    </row>
    <row r="572" spans="2:3" x14ac:dyDescent="0.25">
      <c r="B572" s="31" t="s">
        <v>448</v>
      </c>
      <c r="C572" s="31">
        <v>5882</v>
      </c>
    </row>
    <row r="573" spans="2:3" x14ac:dyDescent="0.25">
      <c r="B573" s="31" t="s">
        <v>449</v>
      </c>
      <c r="C573" s="31">
        <v>1738</v>
      </c>
    </row>
    <row r="574" spans="2:3" x14ac:dyDescent="0.25">
      <c r="B574" s="31" t="s">
        <v>450</v>
      </c>
      <c r="C574" s="31">
        <v>6065</v>
      </c>
    </row>
    <row r="575" spans="2:3" x14ac:dyDescent="0.25">
      <c r="B575" s="31" t="s">
        <v>451</v>
      </c>
      <c r="C575" s="31">
        <v>3775</v>
      </c>
    </row>
    <row r="576" spans="2:3" x14ac:dyDescent="0.25">
      <c r="B576" s="31" t="s">
        <v>454</v>
      </c>
      <c r="C576" s="31">
        <v>6703</v>
      </c>
    </row>
    <row r="577" spans="2:3" x14ac:dyDescent="0.25">
      <c r="B577" s="31" t="s">
        <v>455</v>
      </c>
      <c r="C577" s="31">
        <v>5319</v>
      </c>
    </row>
    <row r="578" spans="2:3" x14ac:dyDescent="0.25">
      <c r="B578" s="31" t="s">
        <v>456</v>
      </c>
      <c r="C578" s="31">
        <v>8885</v>
      </c>
    </row>
    <row r="579" spans="2:3" x14ac:dyDescent="0.25">
      <c r="B579" s="31" t="s">
        <v>457</v>
      </c>
      <c r="C579" s="31">
        <v>603</v>
      </c>
    </row>
    <row r="580" spans="2:3" x14ac:dyDescent="0.25">
      <c r="B580" s="31" t="s">
        <v>458</v>
      </c>
      <c r="C580" s="31">
        <v>9262</v>
      </c>
    </row>
    <row r="581" spans="2:3" x14ac:dyDescent="0.25">
      <c r="B581" s="31" t="s">
        <v>459</v>
      </c>
      <c r="C581" s="31">
        <v>4601</v>
      </c>
    </row>
    <row r="582" spans="2:3" x14ac:dyDescent="0.25">
      <c r="B582" s="31" t="s">
        <v>460</v>
      </c>
      <c r="C582" s="31">
        <v>3956</v>
      </c>
    </row>
    <row r="583" spans="2:3" x14ac:dyDescent="0.25">
      <c r="B583" s="31" t="s">
        <v>461</v>
      </c>
      <c r="C583" s="31">
        <v>4452</v>
      </c>
    </row>
    <row r="584" spans="2:3" x14ac:dyDescent="0.25">
      <c r="B584" s="31" t="s">
        <v>462</v>
      </c>
      <c r="C584" s="31">
        <v>9820</v>
      </c>
    </row>
    <row r="585" spans="2:3" x14ac:dyDescent="0.25">
      <c r="B585" s="31" t="s">
        <v>463</v>
      </c>
      <c r="C585" s="31">
        <v>7965</v>
      </c>
    </row>
    <row r="586" spans="2:3" x14ac:dyDescent="0.25">
      <c r="B586" s="31" t="s">
        <v>464</v>
      </c>
      <c r="C586" s="31">
        <v>7446</v>
      </c>
    </row>
    <row r="587" spans="2:3" x14ac:dyDescent="0.25">
      <c r="B587" s="31" t="s">
        <v>465</v>
      </c>
      <c r="C587" s="31">
        <v>3140</v>
      </c>
    </row>
    <row r="588" spans="2:3" x14ac:dyDescent="0.25">
      <c r="B588" s="31" t="s">
        <v>466</v>
      </c>
      <c r="C588" s="31">
        <v>4602</v>
      </c>
    </row>
    <row r="589" spans="2:3" x14ac:dyDescent="0.25">
      <c r="B589" s="31" t="s">
        <v>467</v>
      </c>
      <c r="C589" s="31">
        <v>8319</v>
      </c>
    </row>
    <row r="590" spans="2:3" x14ac:dyDescent="0.25">
      <c r="B590" s="31" t="s">
        <v>468</v>
      </c>
      <c r="C590" s="31">
        <v>2076</v>
      </c>
    </row>
    <row r="591" spans="2:3" x14ac:dyDescent="0.25">
      <c r="B591" s="31" t="s">
        <v>469</v>
      </c>
      <c r="C591" s="31">
        <v>5513</v>
      </c>
    </row>
    <row r="592" spans="2:3" x14ac:dyDescent="0.25">
      <c r="B592" s="31" t="s">
        <v>470</v>
      </c>
      <c r="C592" s="31">
        <v>8534</v>
      </c>
    </row>
    <row r="593" spans="2:3" x14ac:dyDescent="0.25">
      <c r="B593" s="31" t="s">
        <v>471</v>
      </c>
      <c r="C593" s="31">
        <v>826</v>
      </c>
    </row>
    <row r="594" spans="2:3" x14ac:dyDescent="0.25">
      <c r="B594" s="31" t="s">
        <v>472</v>
      </c>
      <c r="C594" s="31">
        <v>5319</v>
      </c>
    </row>
    <row r="595" spans="2:3" x14ac:dyDescent="0.25">
      <c r="B595" s="31" t="s">
        <v>473</v>
      </c>
      <c r="C595" s="31">
        <v>2295</v>
      </c>
    </row>
    <row r="596" spans="2:3" x14ac:dyDescent="0.25">
      <c r="B596" s="31" t="s">
        <v>474</v>
      </c>
      <c r="C596" s="31">
        <v>8497</v>
      </c>
    </row>
    <row r="597" spans="2:3" x14ac:dyDescent="0.25">
      <c r="B597" s="31" t="s">
        <v>475</v>
      </c>
      <c r="C597" s="31">
        <v>7904</v>
      </c>
    </row>
    <row r="598" spans="2:3" x14ac:dyDescent="0.25">
      <c r="B598" s="31" t="s">
        <v>476</v>
      </c>
      <c r="C598" s="31">
        <v>3757</v>
      </c>
    </row>
    <row r="599" spans="2:3" x14ac:dyDescent="0.25">
      <c r="B599" s="31" t="s">
        <v>477</v>
      </c>
      <c r="C599" s="31">
        <v>6094</v>
      </c>
    </row>
    <row r="600" spans="2:3" x14ac:dyDescent="0.25">
      <c r="B600" s="31" t="s">
        <v>478</v>
      </c>
      <c r="C600" s="31">
        <v>8725</v>
      </c>
    </row>
    <row r="601" spans="2:3" x14ac:dyDescent="0.25">
      <c r="B601" s="31" t="s">
        <v>479</v>
      </c>
      <c r="C601" s="31">
        <v>9531</v>
      </c>
    </row>
    <row r="602" spans="2:3" x14ac:dyDescent="0.25">
      <c r="B602" s="31" t="s">
        <v>480</v>
      </c>
      <c r="C602" s="31">
        <v>9601</v>
      </c>
    </row>
    <row r="603" spans="2:3" x14ac:dyDescent="0.25">
      <c r="B603" s="31" t="s">
        <v>481</v>
      </c>
      <c r="C603" s="31">
        <v>9152</v>
      </c>
    </row>
    <row r="604" spans="2:3" x14ac:dyDescent="0.25">
      <c r="B604" s="31" t="s">
        <v>482</v>
      </c>
      <c r="C604" s="31">
        <v>8648</v>
      </c>
    </row>
    <row r="605" spans="2:3" x14ac:dyDescent="0.25">
      <c r="B605" s="31" t="s">
        <v>483</v>
      </c>
      <c r="C605" s="31">
        <v>8531</v>
      </c>
    </row>
    <row r="606" spans="2:3" x14ac:dyDescent="0.25">
      <c r="B606" s="31" t="s">
        <v>432</v>
      </c>
      <c r="C606" s="31">
        <v>1400</v>
      </c>
    </row>
    <row r="607" spans="2:3" x14ac:dyDescent="0.25">
      <c r="B607" s="31" t="s">
        <v>433</v>
      </c>
      <c r="C607" s="31">
        <v>2857</v>
      </c>
    </row>
    <row r="608" spans="2:3" x14ac:dyDescent="0.25">
      <c r="B608" s="31" t="s">
        <v>434</v>
      </c>
      <c r="C608" s="31">
        <v>7296</v>
      </c>
    </row>
    <row r="609" spans="2:3" x14ac:dyDescent="0.25">
      <c r="B609" s="31" t="s">
        <v>435</v>
      </c>
      <c r="C609" s="31">
        <v>2987</v>
      </c>
    </row>
    <row r="610" spans="2:3" x14ac:dyDescent="0.25">
      <c r="B610" s="31" t="s">
        <v>436</v>
      </c>
      <c r="C610" s="31">
        <v>2887</v>
      </c>
    </row>
    <row r="611" spans="2:3" x14ac:dyDescent="0.25">
      <c r="B611" s="31" t="s">
        <v>437</v>
      </c>
      <c r="C611" s="31">
        <v>8740</v>
      </c>
    </row>
    <row r="612" spans="2:3" x14ac:dyDescent="0.25">
      <c r="B612" s="31" t="s">
        <v>438</v>
      </c>
      <c r="C612" s="31">
        <v>5054</v>
      </c>
    </row>
    <row r="613" spans="2:3" x14ac:dyDescent="0.25">
      <c r="B613" s="31" t="s">
        <v>439</v>
      </c>
      <c r="C613" s="31">
        <v>2029</v>
      </c>
    </row>
    <row r="614" spans="2:3" x14ac:dyDescent="0.25">
      <c r="B614" s="31" t="s">
        <v>440</v>
      </c>
      <c r="C614" s="31">
        <v>3134</v>
      </c>
    </row>
    <row r="615" spans="2:3" x14ac:dyDescent="0.25">
      <c r="B615" s="31" t="s">
        <v>441</v>
      </c>
      <c r="C615" s="31">
        <v>9599</v>
      </c>
    </row>
    <row r="616" spans="2:3" x14ac:dyDescent="0.25">
      <c r="B616" s="31" t="s">
        <v>442</v>
      </c>
      <c r="C616" s="31">
        <v>9849</v>
      </c>
    </row>
    <row r="617" spans="2:3" x14ac:dyDescent="0.25">
      <c r="B617" s="31" t="s">
        <v>443</v>
      </c>
      <c r="C617" s="31">
        <v>886</v>
      </c>
    </row>
    <row r="618" spans="2:3" x14ac:dyDescent="0.25">
      <c r="B618" s="31" t="s">
        <v>444</v>
      </c>
      <c r="C618" s="31">
        <v>7485</v>
      </c>
    </row>
    <row r="619" spans="2:3" x14ac:dyDescent="0.25">
      <c r="B619" s="31" t="s">
        <v>445</v>
      </c>
      <c r="C619" s="31">
        <v>2465</v>
      </c>
    </row>
    <row r="620" spans="2:3" x14ac:dyDescent="0.25">
      <c r="B620" s="31" t="s">
        <v>446</v>
      </c>
      <c r="C620" s="31">
        <v>7946</v>
      </c>
    </row>
    <row r="621" spans="2:3" x14ac:dyDescent="0.25">
      <c r="B621" s="31" t="s">
        <v>447</v>
      </c>
      <c r="C621" s="31">
        <v>7981</v>
      </c>
    </row>
    <row r="622" spans="2:3" x14ac:dyDescent="0.25">
      <c r="B622" s="31" t="s">
        <v>448</v>
      </c>
      <c r="C622" s="31">
        <v>2601</v>
      </c>
    </row>
    <row r="623" spans="2:3" x14ac:dyDescent="0.25">
      <c r="B623" s="31" t="s">
        <v>449</v>
      </c>
      <c r="C623" s="31">
        <v>5053</v>
      </c>
    </row>
    <row r="624" spans="2:3" x14ac:dyDescent="0.25">
      <c r="B624" s="31" t="s">
        <v>450</v>
      </c>
      <c r="C624" s="31">
        <v>1359</v>
      </c>
    </row>
    <row r="625" spans="2:3" x14ac:dyDescent="0.25">
      <c r="B625" s="31" t="s">
        <v>451</v>
      </c>
      <c r="C625" s="31">
        <v>3387</v>
      </c>
    </row>
    <row r="626" spans="2:3" x14ac:dyDescent="0.25">
      <c r="B626" s="31" t="s">
        <v>454</v>
      </c>
      <c r="C626" s="31">
        <v>4529</v>
      </c>
    </row>
    <row r="627" spans="2:3" x14ac:dyDescent="0.25">
      <c r="B627" s="31" t="s">
        <v>455</v>
      </c>
      <c r="C627" s="31">
        <v>5371</v>
      </c>
    </row>
    <row r="628" spans="2:3" x14ac:dyDescent="0.25">
      <c r="B628" s="31" t="s">
        <v>456</v>
      </c>
      <c r="C628" s="31">
        <v>5412</v>
      </c>
    </row>
    <row r="629" spans="2:3" x14ac:dyDescent="0.25">
      <c r="B629" s="31" t="s">
        <v>457</v>
      </c>
      <c r="C629" s="31">
        <v>982</v>
      </c>
    </row>
    <row r="630" spans="2:3" x14ac:dyDescent="0.25">
      <c r="B630" s="31" t="s">
        <v>458</v>
      </c>
      <c r="C630" s="31">
        <v>8258</v>
      </c>
    </row>
    <row r="631" spans="2:3" x14ac:dyDescent="0.25">
      <c r="B631" s="31" t="s">
        <v>459</v>
      </c>
      <c r="C631" s="31">
        <v>9106</v>
      </c>
    </row>
    <row r="632" spans="2:3" x14ac:dyDescent="0.25">
      <c r="B632" s="31" t="s">
        <v>460</v>
      </c>
      <c r="C632" s="31">
        <v>929</v>
      </c>
    </row>
    <row r="633" spans="2:3" x14ac:dyDescent="0.25">
      <c r="B633" s="31" t="s">
        <v>461</v>
      </c>
      <c r="C633" s="31">
        <v>4710</v>
      </c>
    </row>
    <row r="634" spans="2:3" x14ac:dyDescent="0.25">
      <c r="B634" s="31" t="s">
        <v>462</v>
      </c>
      <c r="C634" s="31">
        <v>3905</v>
      </c>
    </row>
    <row r="635" spans="2:3" x14ac:dyDescent="0.25">
      <c r="B635" s="31" t="s">
        <v>463</v>
      </c>
      <c r="C635" s="31">
        <v>9766</v>
      </c>
    </row>
    <row r="636" spans="2:3" x14ac:dyDescent="0.25">
      <c r="B636" s="31" t="s">
        <v>464</v>
      </c>
      <c r="C636" s="31">
        <v>8119</v>
      </c>
    </row>
    <row r="637" spans="2:3" x14ac:dyDescent="0.25">
      <c r="B637" s="31" t="s">
        <v>465</v>
      </c>
      <c r="C637" s="31">
        <v>9182</v>
      </c>
    </row>
    <row r="638" spans="2:3" x14ac:dyDescent="0.25">
      <c r="B638" s="31" t="s">
        <v>466</v>
      </c>
      <c r="C638" s="31">
        <v>3395</v>
      </c>
    </row>
    <row r="639" spans="2:3" x14ac:dyDescent="0.25">
      <c r="B639" s="31" t="s">
        <v>467</v>
      </c>
      <c r="C639" s="31">
        <v>5041</v>
      </c>
    </row>
    <row r="640" spans="2:3" x14ac:dyDescent="0.25">
      <c r="B640" s="31" t="s">
        <v>468</v>
      </c>
      <c r="C640" s="31">
        <v>9968</v>
      </c>
    </row>
    <row r="641" spans="2:3" x14ac:dyDescent="0.25">
      <c r="B641" s="31" t="s">
        <v>469</v>
      </c>
      <c r="C641" s="31">
        <v>7675</v>
      </c>
    </row>
    <row r="642" spans="2:3" x14ac:dyDescent="0.25">
      <c r="B642" s="31" t="s">
        <v>470</v>
      </c>
      <c r="C642" s="31">
        <v>2618</v>
      </c>
    </row>
    <row r="643" spans="2:3" x14ac:dyDescent="0.25">
      <c r="B643" s="31" t="s">
        <v>471</v>
      </c>
      <c r="C643" s="31">
        <v>7061</v>
      </c>
    </row>
    <row r="644" spans="2:3" x14ac:dyDescent="0.25">
      <c r="B644" s="31" t="s">
        <v>472</v>
      </c>
      <c r="C644" s="31">
        <v>1967</v>
      </c>
    </row>
    <row r="645" spans="2:3" x14ac:dyDescent="0.25">
      <c r="B645" s="31" t="s">
        <v>473</v>
      </c>
      <c r="C645" s="31">
        <v>188</v>
      </c>
    </row>
    <row r="646" spans="2:3" x14ac:dyDescent="0.25">
      <c r="B646" s="31" t="s">
        <v>474</v>
      </c>
      <c r="C646" s="31">
        <v>4089</v>
      </c>
    </row>
    <row r="647" spans="2:3" x14ac:dyDescent="0.25">
      <c r="B647" s="31" t="s">
        <v>475</v>
      </c>
      <c r="C647" s="31">
        <v>9320</v>
      </c>
    </row>
    <row r="648" spans="2:3" x14ac:dyDescent="0.25">
      <c r="B648" s="31" t="s">
        <v>476</v>
      </c>
      <c r="C648" s="31">
        <v>9512</v>
      </c>
    </row>
    <row r="649" spans="2:3" x14ac:dyDescent="0.25">
      <c r="B649" s="31" t="s">
        <v>477</v>
      </c>
      <c r="C649" s="31">
        <v>9619</v>
      </c>
    </row>
    <row r="650" spans="2:3" x14ac:dyDescent="0.25">
      <c r="B650" s="31" t="s">
        <v>478</v>
      </c>
      <c r="C650" s="31">
        <v>2427</v>
      </c>
    </row>
    <row r="651" spans="2:3" x14ac:dyDescent="0.25">
      <c r="B651" s="31" t="s">
        <v>479</v>
      </c>
      <c r="C651" s="31">
        <v>9832</v>
      </c>
    </row>
    <row r="652" spans="2:3" x14ac:dyDescent="0.25">
      <c r="B652" s="31" t="s">
        <v>480</v>
      </c>
      <c r="C652" s="31">
        <v>803</v>
      </c>
    </row>
    <row r="653" spans="2:3" x14ac:dyDescent="0.25">
      <c r="B653" s="31" t="s">
        <v>481</v>
      </c>
      <c r="C653" s="31">
        <v>1407</v>
      </c>
    </row>
    <row r="654" spans="2:3" x14ac:dyDescent="0.25">
      <c r="B654" s="31" t="s">
        <v>482</v>
      </c>
      <c r="C654" s="31">
        <v>590</v>
      </c>
    </row>
    <row r="655" spans="2:3" x14ac:dyDescent="0.25">
      <c r="B655" s="31" t="s">
        <v>483</v>
      </c>
      <c r="C655" s="31">
        <v>9628</v>
      </c>
    </row>
    <row r="656" spans="2:3" x14ac:dyDescent="0.25">
      <c r="B656" s="31" t="s">
        <v>432</v>
      </c>
      <c r="C656" s="31">
        <v>1586</v>
      </c>
    </row>
    <row r="657" spans="2:3" x14ac:dyDescent="0.25">
      <c r="B657" s="31" t="s">
        <v>433</v>
      </c>
      <c r="C657" s="31">
        <v>5659</v>
      </c>
    </row>
    <row r="658" spans="2:3" x14ac:dyDescent="0.25">
      <c r="B658" s="31" t="s">
        <v>434</v>
      </c>
      <c r="C658" s="31">
        <v>3910</v>
      </c>
    </row>
    <row r="659" spans="2:3" x14ac:dyDescent="0.25">
      <c r="B659" s="31" t="s">
        <v>435</v>
      </c>
      <c r="C659" s="31">
        <v>3020</v>
      </c>
    </row>
    <row r="660" spans="2:3" x14ac:dyDescent="0.25">
      <c r="B660" s="31" t="s">
        <v>436</v>
      </c>
      <c r="C660" s="31">
        <v>5108</v>
      </c>
    </row>
    <row r="661" spans="2:3" x14ac:dyDescent="0.25">
      <c r="B661" s="31" t="s">
        <v>437</v>
      </c>
      <c r="C661" s="31">
        <v>8402</v>
      </c>
    </row>
    <row r="662" spans="2:3" x14ac:dyDescent="0.25">
      <c r="B662" s="31" t="s">
        <v>438</v>
      </c>
      <c r="C662" s="31">
        <v>8834</v>
      </c>
    </row>
    <row r="663" spans="2:3" x14ac:dyDescent="0.25">
      <c r="B663" s="31" t="s">
        <v>439</v>
      </c>
      <c r="C663" s="31">
        <v>2254</v>
      </c>
    </row>
    <row r="664" spans="2:3" x14ac:dyDescent="0.25">
      <c r="B664" s="31" t="s">
        <v>440</v>
      </c>
      <c r="C664" s="31">
        <v>5575</v>
      </c>
    </row>
    <row r="665" spans="2:3" x14ac:dyDescent="0.25">
      <c r="B665" s="31" t="s">
        <v>441</v>
      </c>
      <c r="C665" s="31">
        <v>182</v>
      </c>
    </row>
    <row r="666" spans="2:3" x14ac:dyDescent="0.25">
      <c r="B666" s="31" t="s">
        <v>442</v>
      </c>
      <c r="C666" s="31">
        <v>3282</v>
      </c>
    </row>
    <row r="667" spans="2:3" x14ac:dyDescent="0.25">
      <c r="B667" s="31" t="s">
        <v>443</v>
      </c>
      <c r="C667" s="31">
        <v>7115</v>
      </c>
    </row>
    <row r="668" spans="2:3" x14ac:dyDescent="0.25">
      <c r="B668" s="31" t="s">
        <v>444</v>
      </c>
      <c r="C668" s="31">
        <v>4261</v>
      </c>
    </row>
    <row r="669" spans="2:3" x14ac:dyDescent="0.25">
      <c r="B669" s="31" t="s">
        <v>445</v>
      </c>
      <c r="C669" s="31">
        <v>3657</v>
      </c>
    </row>
    <row r="670" spans="2:3" x14ac:dyDescent="0.25">
      <c r="B670" s="31" t="s">
        <v>446</v>
      </c>
      <c r="C670" s="31">
        <v>9285</v>
      </c>
    </row>
    <row r="671" spans="2:3" x14ac:dyDescent="0.25">
      <c r="B671" s="31" t="s">
        <v>447</v>
      </c>
      <c r="C671" s="31">
        <v>4807</v>
      </c>
    </row>
  </sheetData>
  <dataValidations count="1">
    <dataValidation type="list" allowBlank="1" showInputMessage="1" showErrorMessage="1" sqref="B3">
      <formula1>$B$6:$B$671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671"/>
  <sheetViews>
    <sheetView showGridLines="0" zoomScale="130" zoomScaleNormal="130" workbookViewId="0">
      <selection activeCell="F4" sqref="F4"/>
    </sheetView>
  </sheetViews>
  <sheetFormatPr defaultRowHeight="15" x14ac:dyDescent="0.25"/>
  <cols>
    <col min="2" max="2" width="17.5703125" customWidth="1"/>
    <col min="3" max="4" width="15.5703125" style="19" customWidth="1"/>
    <col min="5" max="5" width="16.42578125" customWidth="1"/>
  </cols>
  <sheetData>
    <row r="2" spans="2:10" x14ac:dyDescent="0.25">
      <c r="B2" s="33" t="s">
        <v>419</v>
      </c>
      <c r="C2" s="34" t="s">
        <v>484</v>
      </c>
      <c r="D2" s="35" t="s">
        <v>485</v>
      </c>
      <c r="E2" s="36" t="s">
        <v>452</v>
      </c>
      <c r="F2" s="17"/>
      <c r="G2" s="17"/>
      <c r="H2" s="17"/>
      <c r="I2" s="17"/>
      <c r="J2" s="17"/>
    </row>
    <row r="3" spans="2:10" x14ac:dyDescent="0.25">
      <c r="B3" s="6" t="s">
        <v>433</v>
      </c>
      <c r="C3" s="31" t="s">
        <v>486</v>
      </c>
      <c r="D3" s="31" t="s">
        <v>487</v>
      </c>
      <c r="E3" s="32">
        <f>SUMIFS(E6:E671,B6:B671,B3,C6:C671,C3,D6:D671,D3)</f>
        <v>8119</v>
      </c>
      <c r="F3" s="17"/>
      <c r="G3" s="17"/>
      <c r="H3" s="17"/>
      <c r="I3" s="17"/>
      <c r="J3" s="17"/>
    </row>
    <row r="5" spans="2:10" x14ac:dyDescent="0.25">
      <c r="B5" s="34" t="s">
        <v>419</v>
      </c>
      <c r="C5" s="34" t="s">
        <v>484</v>
      </c>
      <c r="D5" s="34" t="s">
        <v>485</v>
      </c>
      <c r="E5" s="34" t="s">
        <v>453</v>
      </c>
      <c r="H5" s="37"/>
    </row>
    <row r="6" spans="2:10" x14ac:dyDescent="0.25">
      <c r="B6" s="31" t="s">
        <v>432</v>
      </c>
      <c r="C6" s="31" t="s">
        <v>489</v>
      </c>
      <c r="D6" s="31" t="s">
        <v>488</v>
      </c>
      <c r="E6" s="31">
        <v>946</v>
      </c>
      <c r="H6" s="37"/>
    </row>
    <row r="7" spans="2:10" x14ac:dyDescent="0.25">
      <c r="B7" s="31" t="s">
        <v>433</v>
      </c>
      <c r="C7" s="31" t="s">
        <v>486</v>
      </c>
      <c r="D7" s="31" t="s">
        <v>487</v>
      </c>
      <c r="E7" s="31">
        <v>8119</v>
      </c>
      <c r="H7" s="37"/>
    </row>
    <row r="8" spans="2:10" x14ac:dyDescent="0.25">
      <c r="B8" s="31" t="s">
        <v>434</v>
      </c>
      <c r="C8" s="31" t="s">
        <v>491</v>
      </c>
      <c r="D8" s="31" t="s">
        <v>490</v>
      </c>
      <c r="E8" s="31">
        <v>7353</v>
      </c>
      <c r="H8" s="37"/>
    </row>
    <row r="9" spans="2:10" x14ac:dyDescent="0.25">
      <c r="B9" s="31" t="s">
        <v>435</v>
      </c>
      <c r="C9" s="31" t="s">
        <v>493</v>
      </c>
      <c r="D9" s="31" t="s">
        <v>492</v>
      </c>
      <c r="E9" s="31">
        <v>3941</v>
      </c>
      <c r="H9" s="37"/>
    </row>
    <row r="10" spans="2:10" x14ac:dyDescent="0.25">
      <c r="B10" s="31" t="s">
        <v>436</v>
      </c>
      <c r="C10" s="31" t="s">
        <v>495</v>
      </c>
      <c r="D10" s="31" t="s">
        <v>494</v>
      </c>
      <c r="E10" s="31">
        <v>6888</v>
      </c>
      <c r="H10" s="37"/>
    </row>
    <row r="11" spans="2:10" x14ac:dyDescent="0.25">
      <c r="B11" s="31" t="s">
        <v>437</v>
      </c>
      <c r="C11" s="31" t="s">
        <v>497</v>
      </c>
      <c r="D11" s="31" t="s">
        <v>496</v>
      </c>
      <c r="E11" s="31">
        <v>2154</v>
      </c>
      <c r="H11" s="37"/>
    </row>
    <row r="12" spans="2:10" x14ac:dyDescent="0.25">
      <c r="B12" s="31" t="s">
        <v>438</v>
      </c>
      <c r="C12" s="31" t="s">
        <v>499</v>
      </c>
      <c r="D12" s="31" t="s">
        <v>498</v>
      </c>
      <c r="E12" s="31">
        <v>4006</v>
      </c>
      <c r="H12" s="37"/>
    </row>
    <row r="13" spans="2:10" x14ac:dyDescent="0.25">
      <c r="B13" s="31" t="s">
        <v>439</v>
      </c>
      <c r="C13" s="31" t="s">
        <v>489</v>
      </c>
      <c r="D13" s="31" t="s">
        <v>500</v>
      </c>
      <c r="E13" s="31">
        <v>7109</v>
      </c>
      <c r="H13" s="37"/>
    </row>
    <row r="14" spans="2:10" x14ac:dyDescent="0.25">
      <c r="B14" s="31" t="s">
        <v>440</v>
      </c>
      <c r="C14" s="31" t="s">
        <v>486</v>
      </c>
      <c r="D14" s="31" t="s">
        <v>501</v>
      </c>
      <c r="E14" s="31">
        <v>9356</v>
      </c>
      <c r="H14" s="37"/>
    </row>
    <row r="15" spans="2:10" x14ac:dyDescent="0.25">
      <c r="B15" s="31" t="s">
        <v>441</v>
      </c>
      <c r="C15" s="31" t="s">
        <v>491</v>
      </c>
      <c r="D15" s="31" t="s">
        <v>502</v>
      </c>
      <c r="E15" s="31">
        <v>5274</v>
      </c>
      <c r="H15" s="37"/>
    </row>
    <row r="16" spans="2:10" x14ac:dyDescent="0.25">
      <c r="B16" s="31" t="s">
        <v>442</v>
      </c>
      <c r="C16" s="31" t="s">
        <v>493</v>
      </c>
      <c r="D16" s="31" t="s">
        <v>503</v>
      </c>
      <c r="E16" s="31">
        <v>1579</v>
      </c>
      <c r="H16" s="37"/>
    </row>
    <row r="17" spans="2:8" x14ac:dyDescent="0.25">
      <c r="B17" s="31" t="s">
        <v>443</v>
      </c>
      <c r="C17" s="31" t="s">
        <v>495</v>
      </c>
      <c r="D17" s="31" t="s">
        <v>504</v>
      </c>
      <c r="E17" s="31">
        <v>3948</v>
      </c>
      <c r="H17" s="37"/>
    </row>
    <row r="18" spans="2:8" x14ac:dyDescent="0.25">
      <c r="B18" s="31" t="s">
        <v>444</v>
      </c>
      <c r="C18" s="31" t="s">
        <v>497</v>
      </c>
      <c r="D18" s="31" t="s">
        <v>505</v>
      </c>
      <c r="E18" s="31">
        <v>4445</v>
      </c>
      <c r="H18" s="37"/>
    </row>
    <row r="19" spans="2:8" x14ac:dyDescent="0.25">
      <c r="B19" s="31" t="s">
        <v>445</v>
      </c>
      <c r="C19" s="31" t="s">
        <v>499</v>
      </c>
      <c r="D19" s="31" t="s">
        <v>506</v>
      </c>
      <c r="E19" s="31">
        <v>6591</v>
      </c>
      <c r="H19" s="37"/>
    </row>
    <row r="20" spans="2:8" x14ac:dyDescent="0.25">
      <c r="B20" s="31" t="s">
        <v>446</v>
      </c>
      <c r="C20" s="31" t="s">
        <v>489</v>
      </c>
      <c r="D20" s="31" t="s">
        <v>507</v>
      </c>
      <c r="E20" s="31">
        <v>9716</v>
      </c>
      <c r="H20" s="37"/>
    </row>
    <row r="21" spans="2:8" x14ac:dyDescent="0.25">
      <c r="B21" s="31" t="s">
        <v>447</v>
      </c>
      <c r="C21" s="31" t="s">
        <v>486</v>
      </c>
      <c r="D21" s="31" t="s">
        <v>508</v>
      </c>
      <c r="E21" s="31">
        <v>9127</v>
      </c>
      <c r="H21" s="37"/>
    </row>
    <row r="22" spans="2:8" x14ac:dyDescent="0.25">
      <c r="B22" s="31" t="s">
        <v>448</v>
      </c>
      <c r="C22" s="31" t="s">
        <v>491</v>
      </c>
      <c r="D22" s="31" t="s">
        <v>509</v>
      </c>
      <c r="E22" s="31">
        <v>3037</v>
      </c>
      <c r="H22" s="37"/>
    </row>
    <row r="23" spans="2:8" x14ac:dyDescent="0.25">
      <c r="B23" s="31" t="s">
        <v>449</v>
      </c>
      <c r="C23" s="31" t="s">
        <v>493</v>
      </c>
      <c r="D23" s="31" t="s">
        <v>510</v>
      </c>
      <c r="E23" s="31">
        <v>8152</v>
      </c>
      <c r="H23" s="37"/>
    </row>
    <row r="24" spans="2:8" x14ac:dyDescent="0.25">
      <c r="B24" s="31" t="s">
        <v>450</v>
      </c>
      <c r="C24" s="31" t="s">
        <v>495</v>
      </c>
      <c r="D24" s="31" t="s">
        <v>511</v>
      </c>
      <c r="E24" s="31">
        <v>1465</v>
      </c>
      <c r="H24" s="37"/>
    </row>
    <row r="25" spans="2:8" x14ac:dyDescent="0.25">
      <c r="B25" s="31" t="s">
        <v>451</v>
      </c>
      <c r="C25" s="31" t="s">
        <v>497</v>
      </c>
      <c r="D25" s="31" t="s">
        <v>512</v>
      </c>
      <c r="E25" s="31">
        <v>5684</v>
      </c>
      <c r="H25" s="37"/>
    </row>
    <row r="26" spans="2:8" x14ac:dyDescent="0.25">
      <c r="B26" s="31" t="s">
        <v>454</v>
      </c>
      <c r="C26" s="31" t="s">
        <v>499</v>
      </c>
      <c r="D26" s="31" t="s">
        <v>513</v>
      </c>
      <c r="E26" s="31">
        <v>8155</v>
      </c>
      <c r="H26" s="37"/>
    </row>
    <row r="27" spans="2:8" x14ac:dyDescent="0.25">
      <c r="B27" s="31" t="s">
        <v>455</v>
      </c>
      <c r="C27" s="31" t="s">
        <v>489</v>
      </c>
      <c r="D27" s="31" t="s">
        <v>514</v>
      </c>
      <c r="E27" s="31">
        <v>7532</v>
      </c>
      <c r="H27" s="37"/>
    </row>
    <row r="28" spans="2:8" x14ac:dyDescent="0.25">
      <c r="B28" s="31" t="s">
        <v>456</v>
      </c>
      <c r="C28" s="31" t="s">
        <v>486</v>
      </c>
      <c r="D28" s="31" t="s">
        <v>515</v>
      </c>
      <c r="E28" s="31">
        <v>2158</v>
      </c>
      <c r="H28" s="37"/>
    </row>
    <row r="29" spans="2:8" x14ac:dyDescent="0.25">
      <c r="B29" s="31" t="s">
        <v>457</v>
      </c>
      <c r="C29" s="31" t="s">
        <v>491</v>
      </c>
      <c r="D29" s="31" t="s">
        <v>516</v>
      </c>
      <c r="E29" s="31">
        <v>6984</v>
      </c>
      <c r="H29" s="37"/>
    </row>
    <row r="30" spans="2:8" x14ac:dyDescent="0.25">
      <c r="B30" s="31" t="s">
        <v>458</v>
      </c>
      <c r="C30" s="31" t="s">
        <v>493</v>
      </c>
      <c r="D30" s="31" t="s">
        <v>517</v>
      </c>
      <c r="E30" s="31">
        <v>3422</v>
      </c>
      <c r="H30" s="37"/>
    </row>
    <row r="31" spans="2:8" x14ac:dyDescent="0.25">
      <c r="B31" s="31" t="s">
        <v>459</v>
      </c>
      <c r="C31" s="31" t="s">
        <v>495</v>
      </c>
      <c r="D31" s="31" t="s">
        <v>518</v>
      </c>
      <c r="E31" s="31">
        <v>9954</v>
      </c>
      <c r="H31" s="37"/>
    </row>
    <row r="32" spans="2:8" x14ac:dyDescent="0.25">
      <c r="B32" s="31" t="s">
        <v>460</v>
      </c>
      <c r="C32" s="31" t="s">
        <v>497</v>
      </c>
      <c r="D32" s="31" t="s">
        <v>519</v>
      </c>
      <c r="E32" s="31">
        <v>8290</v>
      </c>
      <c r="H32" s="37"/>
    </row>
    <row r="33" spans="2:8" x14ac:dyDescent="0.25">
      <c r="B33" s="31" t="s">
        <v>461</v>
      </c>
      <c r="C33" s="31" t="s">
        <v>499</v>
      </c>
      <c r="D33" s="31" t="s">
        <v>520</v>
      </c>
      <c r="E33" s="31">
        <v>4778</v>
      </c>
      <c r="H33" s="37"/>
    </row>
    <row r="34" spans="2:8" x14ac:dyDescent="0.25">
      <c r="B34" s="31" t="s">
        <v>462</v>
      </c>
      <c r="C34" s="31" t="s">
        <v>489</v>
      </c>
      <c r="D34" s="31" t="s">
        <v>521</v>
      </c>
      <c r="E34" s="31">
        <v>5945</v>
      </c>
      <c r="H34" s="37"/>
    </row>
    <row r="35" spans="2:8" x14ac:dyDescent="0.25">
      <c r="B35" s="31" t="s">
        <v>463</v>
      </c>
      <c r="C35" s="31" t="s">
        <v>486</v>
      </c>
      <c r="D35" s="31" t="s">
        <v>522</v>
      </c>
      <c r="E35" s="31">
        <v>5422</v>
      </c>
      <c r="H35" s="37"/>
    </row>
    <row r="36" spans="2:8" x14ac:dyDescent="0.25">
      <c r="B36" s="31" t="s">
        <v>464</v>
      </c>
      <c r="C36" s="31" t="s">
        <v>491</v>
      </c>
      <c r="D36" s="31" t="s">
        <v>523</v>
      </c>
      <c r="E36" s="31">
        <v>4778</v>
      </c>
      <c r="H36" s="37"/>
    </row>
    <row r="37" spans="2:8" x14ac:dyDescent="0.25">
      <c r="B37" s="31" t="s">
        <v>465</v>
      </c>
      <c r="C37" s="31" t="s">
        <v>493</v>
      </c>
      <c r="D37" s="31" t="s">
        <v>524</v>
      </c>
      <c r="E37" s="31">
        <v>2647</v>
      </c>
      <c r="H37" s="37"/>
    </row>
    <row r="38" spans="2:8" x14ac:dyDescent="0.25">
      <c r="B38" s="31" t="s">
        <v>466</v>
      </c>
      <c r="C38" s="31" t="s">
        <v>495</v>
      </c>
      <c r="D38" s="31" t="s">
        <v>525</v>
      </c>
      <c r="E38" s="31">
        <v>5551</v>
      </c>
      <c r="H38" s="37"/>
    </row>
    <row r="39" spans="2:8" x14ac:dyDescent="0.25">
      <c r="B39" s="31" t="s">
        <v>467</v>
      </c>
      <c r="C39" s="31" t="s">
        <v>497</v>
      </c>
      <c r="D39" s="31" t="s">
        <v>526</v>
      </c>
      <c r="E39" s="31">
        <v>6013</v>
      </c>
      <c r="H39" s="37"/>
    </row>
    <row r="40" spans="2:8" x14ac:dyDescent="0.25">
      <c r="B40" s="31" t="s">
        <v>468</v>
      </c>
      <c r="C40" s="31" t="s">
        <v>499</v>
      </c>
      <c r="D40" s="31" t="s">
        <v>527</v>
      </c>
      <c r="E40" s="31">
        <v>863</v>
      </c>
      <c r="H40" s="37"/>
    </row>
    <row r="41" spans="2:8" x14ac:dyDescent="0.25">
      <c r="B41" s="31" t="s">
        <v>469</v>
      </c>
      <c r="C41" s="31" t="s">
        <v>489</v>
      </c>
      <c r="D41" s="31" t="s">
        <v>528</v>
      </c>
      <c r="E41" s="31">
        <v>493</v>
      </c>
      <c r="H41" s="37"/>
    </row>
    <row r="42" spans="2:8" x14ac:dyDescent="0.25">
      <c r="B42" s="31" t="s">
        <v>470</v>
      </c>
      <c r="C42" s="31" t="s">
        <v>486</v>
      </c>
      <c r="D42" s="31" t="s">
        <v>529</v>
      </c>
      <c r="E42" s="31">
        <v>6619</v>
      </c>
      <c r="H42" s="37"/>
    </row>
    <row r="43" spans="2:8" x14ac:dyDescent="0.25">
      <c r="B43" s="31" t="s">
        <v>471</v>
      </c>
      <c r="C43" s="31" t="s">
        <v>491</v>
      </c>
      <c r="D43" s="31" t="s">
        <v>530</v>
      </c>
      <c r="E43" s="31">
        <v>1781</v>
      </c>
      <c r="H43" s="37"/>
    </row>
    <row r="44" spans="2:8" x14ac:dyDescent="0.25">
      <c r="B44" s="31" t="s">
        <v>472</v>
      </c>
      <c r="C44" s="31" t="s">
        <v>493</v>
      </c>
      <c r="D44" s="31" t="s">
        <v>531</v>
      </c>
      <c r="E44" s="31">
        <v>572</v>
      </c>
      <c r="H44" s="37"/>
    </row>
    <row r="45" spans="2:8" x14ac:dyDescent="0.25">
      <c r="B45" s="31" t="s">
        <v>473</v>
      </c>
      <c r="C45" s="31" t="s">
        <v>495</v>
      </c>
      <c r="D45" s="31" t="s">
        <v>532</v>
      </c>
      <c r="E45" s="31">
        <v>8933</v>
      </c>
      <c r="H45" s="37"/>
    </row>
    <row r="46" spans="2:8" x14ac:dyDescent="0.25">
      <c r="B46" s="31" t="s">
        <v>474</v>
      </c>
      <c r="C46" s="31" t="s">
        <v>497</v>
      </c>
      <c r="D46" s="31" t="s">
        <v>488</v>
      </c>
      <c r="E46" s="31">
        <v>4525</v>
      </c>
      <c r="H46" s="37"/>
    </row>
    <row r="47" spans="2:8" x14ac:dyDescent="0.25">
      <c r="B47" s="31" t="s">
        <v>475</v>
      </c>
      <c r="C47" s="31" t="s">
        <v>499</v>
      </c>
      <c r="D47" s="31" t="s">
        <v>487</v>
      </c>
      <c r="E47" s="31">
        <v>2893</v>
      </c>
      <c r="H47" s="38"/>
    </row>
    <row r="48" spans="2:8" x14ac:dyDescent="0.25">
      <c r="B48" s="31" t="s">
        <v>476</v>
      </c>
      <c r="C48" s="31" t="s">
        <v>489</v>
      </c>
      <c r="D48" s="31" t="s">
        <v>490</v>
      </c>
      <c r="E48" s="31">
        <v>4039</v>
      </c>
    </row>
    <row r="49" spans="2:5" x14ac:dyDescent="0.25">
      <c r="B49" s="31" t="s">
        <v>477</v>
      </c>
      <c r="C49" s="31" t="s">
        <v>486</v>
      </c>
      <c r="D49" s="31" t="s">
        <v>492</v>
      </c>
      <c r="E49" s="31">
        <v>5952</v>
      </c>
    </row>
    <row r="50" spans="2:5" x14ac:dyDescent="0.25">
      <c r="B50" s="31" t="s">
        <v>478</v>
      </c>
      <c r="C50" s="31" t="s">
        <v>491</v>
      </c>
      <c r="D50" s="31" t="s">
        <v>494</v>
      </c>
      <c r="E50" s="31">
        <v>7176</v>
      </c>
    </row>
    <row r="51" spans="2:5" x14ac:dyDescent="0.25">
      <c r="B51" s="31" t="s">
        <v>479</v>
      </c>
      <c r="C51" s="31" t="s">
        <v>493</v>
      </c>
      <c r="D51" s="31" t="s">
        <v>496</v>
      </c>
      <c r="E51" s="31">
        <v>3268</v>
      </c>
    </row>
    <row r="52" spans="2:5" x14ac:dyDescent="0.25">
      <c r="B52" s="31" t="s">
        <v>480</v>
      </c>
      <c r="C52" s="31" t="s">
        <v>495</v>
      </c>
      <c r="D52" s="31" t="s">
        <v>498</v>
      </c>
      <c r="E52" s="31">
        <v>776</v>
      </c>
    </row>
    <row r="53" spans="2:5" x14ac:dyDescent="0.25">
      <c r="B53" s="31" t="s">
        <v>481</v>
      </c>
      <c r="C53" s="31" t="s">
        <v>497</v>
      </c>
      <c r="D53" s="31" t="s">
        <v>500</v>
      </c>
      <c r="E53" s="31">
        <v>787</v>
      </c>
    </row>
    <row r="54" spans="2:5" x14ac:dyDescent="0.25">
      <c r="B54" s="31" t="s">
        <v>482</v>
      </c>
      <c r="C54" s="31" t="s">
        <v>499</v>
      </c>
      <c r="D54" s="31" t="s">
        <v>501</v>
      </c>
      <c r="E54" s="31">
        <v>5463</v>
      </c>
    </row>
    <row r="55" spans="2:5" x14ac:dyDescent="0.25">
      <c r="B55" s="31" t="s">
        <v>483</v>
      </c>
      <c r="C55" s="31" t="s">
        <v>489</v>
      </c>
      <c r="D55" s="31" t="s">
        <v>502</v>
      </c>
      <c r="E55" s="31">
        <v>4617</v>
      </c>
    </row>
    <row r="56" spans="2:5" x14ac:dyDescent="0.25">
      <c r="B56" s="31" t="s">
        <v>432</v>
      </c>
      <c r="C56" s="31" t="s">
        <v>486</v>
      </c>
      <c r="D56" s="31" t="s">
        <v>503</v>
      </c>
      <c r="E56" s="31">
        <v>2874</v>
      </c>
    </row>
    <row r="57" spans="2:5" x14ac:dyDescent="0.25">
      <c r="B57" s="31" t="s">
        <v>433</v>
      </c>
      <c r="C57" s="31" t="s">
        <v>491</v>
      </c>
      <c r="D57" s="31" t="s">
        <v>504</v>
      </c>
      <c r="E57" s="31">
        <v>2262</v>
      </c>
    </row>
    <row r="58" spans="2:5" x14ac:dyDescent="0.25">
      <c r="B58" s="31" t="s">
        <v>434</v>
      </c>
      <c r="C58" s="31" t="s">
        <v>493</v>
      </c>
      <c r="D58" s="31" t="s">
        <v>505</v>
      </c>
      <c r="E58" s="31">
        <v>6828</v>
      </c>
    </row>
    <row r="59" spans="2:5" x14ac:dyDescent="0.25">
      <c r="B59" s="31" t="s">
        <v>435</v>
      </c>
      <c r="C59" s="31" t="s">
        <v>495</v>
      </c>
      <c r="D59" s="31" t="s">
        <v>506</v>
      </c>
      <c r="E59" s="31">
        <v>8451</v>
      </c>
    </row>
    <row r="60" spans="2:5" x14ac:dyDescent="0.25">
      <c r="B60" s="31" t="s">
        <v>436</v>
      </c>
      <c r="C60" s="31" t="s">
        <v>497</v>
      </c>
      <c r="D60" s="31" t="s">
        <v>507</v>
      </c>
      <c r="E60" s="31">
        <v>3150</v>
      </c>
    </row>
    <row r="61" spans="2:5" x14ac:dyDescent="0.25">
      <c r="B61" s="31" t="s">
        <v>437</v>
      </c>
      <c r="C61" s="31" t="s">
        <v>499</v>
      </c>
      <c r="D61" s="31" t="s">
        <v>508</v>
      </c>
      <c r="E61" s="31">
        <v>1459</v>
      </c>
    </row>
    <row r="62" spans="2:5" x14ac:dyDescent="0.25">
      <c r="B62" s="31" t="s">
        <v>438</v>
      </c>
      <c r="C62" s="31" t="s">
        <v>489</v>
      </c>
      <c r="D62" s="31" t="s">
        <v>509</v>
      </c>
      <c r="E62" s="31">
        <v>9141</v>
      </c>
    </row>
    <row r="63" spans="2:5" x14ac:dyDescent="0.25">
      <c r="B63" s="31" t="s">
        <v>439</v>
      </c>
      <c r="C63" s="31" t="s">
        <v>486</v>
      </c>
      <c r="D63" s="31" t="s">
        <v>510</v>
      </c>
      <c r="E63" s="31">
        <v>3110</v>
      </c>
    </row>
    <row r="64" spans="2:5" x14ac:dyDescent="0.25">
      <c r="B64" s="31" t="s">
        <v>440</v>
      </c>
      <c r="C64" s="31" t="s">
        <v>491</v>
      </c>
      <c r="D64" s="31" t="s">
        <v>511</v>
      </c>
      <c r="E64" s="31">
        <v>5963</v>
      </c>
    </row>
    <row r="65" spans="2:5" x14ac:dyDescent="0.25">
      <c r="B65" s="31" t="s">
        <v>441</v>
      </c>
      <c r="C65" s="31" t="s">
        <v>493</v>
      </c>
      <c r="D65" s="31" t="s">
        <v>512</v>
      </c>
      <c r="E65" s="31">
        <v>1186</v>
      </c>
    </row>
    <row r="66" spans="2:5" x14ac:dyDescent="0.25">
      <c r="B66" s="31" t="s">
        <v>442</v>
      </c>
      <c r="C66" s="31" t="s">
        <v>495</v>
      </c>
      <c r="D66" s="31" t="s">
        <v>513</v>
      </c>
      <c r="E66" s="31">
        <v>7681</v>
      </c>
    </row>
    <row r="67" spans="2:5" x14ac:dyDescent="0.25">
      <c r="B67" s="31" t="s">
        <v>443</v>
      </c>
      <c r="C67" s="31" t="s">
        <v>497</v>
      </c>
      <c r="D67" s="31" t="s">
        <v>514</v>
      </c>
      <c r="E67" s="31">
        <v>6246</v>
      </c>
    </row>
    <row r="68" spans="2:5" x14ac:dyDescent="0.25">
      <c r="B68" s="31" t="s">
        <v>444</v>
      </c>
      <c r="C68" s="31" t="s">
        <v>499</v>
      </c>
      <c r="D68" s="31" t="s">
        <v>515</v>
      </c>
      <c r="E68" s="31">
        <v>1035</v>
      </c>
    </row>
    <row r="69" spans="2:5" x14ac:dyDescent="0.25">
      <c r="B69" s="31" t="s">
        <v>445</v>
      </c>
      <c r="C69" s="31" t="s">
        <v>489</v>
      </c>
      <c r="D69" s="31" t="s">
        <v>516</v>
      </c>
      <c r="E69" s="31">
        <v>4707</v>
      </c>
    </row>
    <row r="70" spans="2:5" x14ac:dyDescent="0.25">
      <c r="B70" s="31" t="s">
        <v>446</v>
      </c>
      <c r="C70" s="31" t="s">
        <v>486</v>
      </c>
      <c r="D70" s="31" t="s">
        <v>517</v>
      </c>
      <c r="E70" s="31">
        <v>8142</v>
      </c>
    </row>
    <row r="71" spans="2:5" x14ac:dyDescent="0.25">
      <c r="B71" s="31" t="s">
        <v>447</v>
      </c>
      <c r="C71" s="31" t="s">
        <v>491</v>
      </c>
      <c r="D71" s="31" t="s">
        <v>518</v>
      </c>
      <c r="E71" s="31">
        <v>1237</v>
      </c>
    </row>
    <row r="72" spans="2:5" x14ac:dyDescent="0.25">
      <c r="B72" s="31" t="s">
        <v>448</v>
      </c>
      <c r="C72" s="31" t="s">
        <v>493</v>
      </c>
      <c r="D72" s="31" t="s">
        <v>519</v>
      </c>
      <c r="E72" s="31">
        <v>6365</v>
      </c>
    </row>
    <row r="73" spans="2:5" x14ac:dyDescent="0.25">
      <c r="B73" s="31" t="s">
        <v>449</v>
      </c>
      <c r="C73" s="31" t="s">
        <v>495</v>
      </c>
      <c r="D73" s="31" t="s">
        <v>520</v>
      </c>
      <c r="E73" s="31">
        <v>4043</v>
      </c>
    </row>
    <row r="74" spans="2:5" x14ac:dyDescent="0.25">
      <c r="B74" s="31" t="s">
        <v>450</v>
      </c>
      <c r="C74" s="31" t="s">
        <v>497</v>
      </c>
      <c r="D74" s="31" t="s">
        <v>521</v>
      </c>
      <c r="E74" s="31">
        <v>7138</v>
      </c>
    </row>
    <row r="75" spans="2:5" x14ac:dyDescent="0.25">
      <c r="B75" s="31" t="s">
        <v>451</v>
      </c>
      <c r="C75" s="31" t="s">
        <v>499</v>
      </c>
      <c r="D75" s="31" t="s">
        <v>522</v>
      </c>
      <c r="E75" s="31">
        <v>1138</v>
      </c>
    </row>
    <row r="76" spans="2:5" x14ac:dyDescent="0.25">
      <c r="B76" s="31" t="s">
        <v>454</v>
      </c>
      <c r="C76" s="31" t="s">
        <v>489</v>
      </c>
      <c r="D76" s="31" t="s">
        <v>523</v>
      </c>
      <c r="E76" s="31">
        <v>6946</v>
      </c>
    </row>
    <row r="77" spans="2:5" x14ac:dyDescent="0.25">
      <c r="B77" s="31" t="s">
        <v>455</v>
      </c>
      <c r="C77" s="31" t="s">
        <v>486</v>
      </c>
      <c r="D77" s="31" t="s">
        <v>524</v>
      </c>
      <c r="E77" s="31">
        <v>5021</v>
      </c>
    </row>
    <row r="78" spans="2:5" x14ac:dyDescent="0.25">
      <c r="B78" s="31" t="s">
        <v>456</v>
      </c>
      <c r="C78" s="31" t="s">
        <v>491</v>
      </c>
      <c r="D78" s="31" t="s">
        <v>525</v>
      </c>
      <c r="E78" s="31">
        <v>1279</v>
      </c>
    </row>
    <row r="79" spans="2:5" x14ac:dyDescent="0.25">
      <c r="B79" s="31" t="s">
        <v>457</v>
      </c>
      <c r="C79" s="31" t="s">
        <v>493</v>
      </c>
      <c r="D79" s="31" t="s">
        <v>526</v>
      </c>
      <c r="E79" s="31">
        <v>6138</v>
      </c>
    </row>
    <row r="80" spans="2:5" x14ac:dyDescent="0.25">
      <c r="B80" s="31" t="s">
        <v>458</v>
      </c>
      <c r="C80" s="31" t="s">
        <v>495</v>
      </c>
      <c r="D80" s="31" t="s">
        <v>527</v>
      </c>
      <c r="E80" s="31">
        <v>4114</v>
      </c>
    </row>
    <row r="81" spans="2:5" x14ac:dyDescent="0.25">
      <c r="B81" s="31" t="s">
        <v>459</v>
      </c>
      <c r="C81" s="31" t="s">
        <v>497</v>
      </c>
      <c r="D81" s="31" t="s">
        <v>528</v>
      </c>
      <c r="E81" s="31">
        <v>7539</v>
      </c>
    </row>
    <row r="82" spans="2:5" x14ac:dyDescent="0.25">
      <c r="B82" s="31" t="s">
        <v>460</v>
      </c>
      <c r="C82" s="31" t="s">
        <v>499</v>
      </c>
      <c r="D82" s="31" t="s">
        <v>529</v>
      </c>
      <c r="E82" s="31">
        <v>6489</v>
      </c>
    </row>
    <row r="83" spans="2:5" x14ac:dyDescent="0.25">
      <c r="B83" s="31" t="s">
        <v>461</v>
      </c>
      <c r="C83" s="31" t="s">
        <v>489</v>
      </c>
      <c r="D83" s="31" t="s">
        <v>530</v>
      </c>
      <c r="E83" s="31">
        <v>909</v>
      </c>
    </row>
    <row r="84" spans="2:5" x14ac:dyDescent="0.25">
      <c r="B84" s="31" t="s">
        <v>462</v>
      </c>
      <c r="C84" s="31" t="s">
        <v>486</v>
      </c>
      <c r="D84" s="31" t="s">
        <v>531</v>
      </c>
      <c r="E84" s="31">
        <v>3052</v>
      </c>
    </row>
    <row r="85" spans="2:5" x14ac:dyDescent="0.25">
      <c r="B85" s="31" t="s">
        <v>463</v>
      </c>
      <c r="C85" s="31" t="s">
        <v>491</v>
      </c>
      <c r="D85" s="31" t="s">
        <v>532</v>
      </c>
      <c r="E85" s="31">
        <v>2382</v>
      </c>
    </row>
    <row r="86" spans="2:5" x14ac:dyDescent="0.25">
      <c r="B86" s="31" t="s">
        <v>464</v>
      </c>
      <c r="C86" s="31" t="s">
        <v>493</v>
      </c>
      <c r="D86" s="31" t="s">
        <v>488</v>
      </c>
      <c r="E86" s="31">
        <v>6028</v>
      </c>
    </row>
    <row r="87" spans="2:5" x14ac:dyDescent="0.25">
      <c r="B87" s="31" t="s">
        <v>465</v>
      </c>
      <c r="C87" s="31" t="s">
        <v>495</v>
      </c>
      <c r="D87" s="31" t="s">
        <v>487</v>
      </c>
      <c r="E87" s="31">
        <v>1629</v>
      </c>
    </row>
    <row r="88" spans="2:5" x14ac:dyDescent="0.25">
      <c r="B88" s="31" t="s">
        <v>466</v>
      </c>
      <c r="C88" s="31" t="s">
        <v>497</v>
      </c>
      <c r="D88" s="31" t="s">
        <v>490</v>
      </c>
      <c r="E88" s="31">
        <v>3844</v>
      </c>
    </row>
    <row r="89" spans="2:5" x14ac:dyDescent="0.25">
      <c r="B89" s="31" t="s">
        <v>467</v>
      </c>
      <c r="C89" s="31" t="s">
        <v>499</v>
      </c>
      <c r="D89" s="31" t="s">
        <v>492</v>
      </c>
      <c r="E89" s="31">
        <v>7775</v>
      </c>
    </row>
    <row r="90" spans="2:5" x14ac:dyDescent="0.25">
      <c r="B90" s="31" t="s">
        <v>468</v>
      </c>
      <c r="C90" s="31" t="s">
        <v>489</v>
      </c>
      <c r="D90" s="31" t="s">
        <v>494</v>
      </c>
      <c r="E90" s="31">
        <v>6889</v>
      </c>
    </row>
    <row r="91" spans="2:5" x14ac:dyDescent="0.25">
      <c r="B91" s="31" t="s">
        <v>469</v>
      </c>
      <c r="C91" s="31" t="s">
        <v>486</v>
      </c>
      <c r="D91" s="31" t="s">
        <v>496</v>
      </c>
      <c r="E91" s="31">
        <v>8898</v>
      </c>
    </row>
    <row r="92" spans="2:5" x14ac:dyDescent="0.25">
      <c r="B92" s="31" t="s">
        <v>470</v>
      </c>
      <c r="C92" s="31" t="s">
        <v>491</v>
      </c>
      <c r="D92" s="31" t="s">
        <v>498</v>
      </c>
      <c r="E92" s="31">
        <v>3125</v>
      </c>
    </row>
    <row r="93" spans="2:5" x14ac:dyDescent="0.25">
      <c r="B93" s="31" t="s">
        <v>471</v>
      </c>
      <c r="C93" s="31" t="s">
        <v>493</v>
      </c>
      <c r="D93" s="31" t="s">
        <v>500</v>
      </c>
      <c r="E93" s="31">
        <v>2859</v>
      </c>
    </row>
    <row r="94" spans="2:5" x14ac:dyDescent="0.25">
      <c r="B94" s="31" t="s">
        <v>472</v>
      </c>
      <c r="C94" s="31" t="s">
        <v>495</v>
      </c>
      <c r="D94" s="31" t="s">
        <v>501</v>
      </c>
      <c r="E94" s="31">
        <v>8835</v>
      </c>
    </row>
    <row r="95" spans="2:5" x14ac:dyDescent="0.25">
      <c r="B95" s="31" t="s">
        <v>473</v>
      </c>
      <c r="C95" s="31" t="s">
        <v>497</v>
      </c>
      <c r="D95" s="31" t="s">
        <v>502</v>
      </c>
      <c r="E95" s="31">
        <v>9069</v>
      </c>
    </row>
    <row r="96" spans="2:5" x14ac:dyDescent="0.25">
      <c r="B96" s="31" t="s">
        <v>474</v>
      </c>
      <c r="C96" s="31" t="s">
        <v>499</v>
      </c>
      <c r="D96" s="31" t="s">
        <v>503</v>
      </c>
      <c r="E96" s="31">
        <v>4326</v>
      </c>
    </row>
    <row r="97" spans="2:5" x14ac:dyDescent="0.25">
      <c r="B97" s="31" t="s">
        <v>475</v>
      </c>
      <c r="C97" s="31" t="s">
        <v>489</v>
      </c>
      <c r="D97" s="31" t="s">
        <v>504</v>
      </c>
      <c r="E97" s="31">
        <v>9984</v>
      </c>
    </row>
    <row r="98" spans="2:5" x14ac:dyDescent="0.25">
      <c r="B98" s="31" t="s">
        <v>476</v>
      </c>
      <c r="C98" s="31" t="s">
        <v>486</v>
      </c>
      <c r="D98" s="31" t="s">
        <v>505</v>
      </c>
      <c r="E98" s="31">
        <v>5617</v>
      </c>
    </row>
    <row r="99" spans="2:5" x14ac:dyDescent="0.25">
      <c r="B99" s="31" t="s">
        <v>477</v>
      </c>
      <c r="C99" s="31" t="s">
        <v>491</v>
      </c>
      <c r="D99" s="31" t="s">
        <v>506</v>
      </c>
      <c r="E99" s="31">
        <v>9500</v>
      </c>
    </row>
    <row r="100" spans="2:5" x14ac:dyDescent="0.25">
      <c r="B100" s="31" t="s">
        <v>478</v>
      </c>
      <c r="C100" s="31" t="s">
        <v>493</v>
      </c>
      <c r="D100" s="31" t="s">
        <v>507</v>
      </c>
      <c r="E100" s="31">
        <v>6351</v>
      </c>
    </row>
    <row r="101" spans="2:5" x14ac:dyDescent="0.25">
      <c r="B101" s="31" t="s">
        <v>479</v>
      </c>
      <c r="C101" s="31" t="s">
        <v>495</v>
      </c>
      <c r="D101" s="31" t="s">
        <v>508</v>
      </c>
      <c r="E101" s="31">
        <v>249</v>
      </c>
    </row>
    <row r="102" spans="2:5" x14ac:dyDescent="0.25">
      <c r="B102" s="31" t="s">
        <v>480</v>
      </c>
      <c r="C102" s="31" t="s">
        <v>497</v>
      </c>
      <c r="D102" s="31" t="s">
        <v>509</v>
      </c>
      <c r="E102" s="31">
        <v>5705</v>
      </c>
    </row>
    <row r="103" spans="2:5" x14ac:dyDescent="0.25">
      <c r="B103" s="31" t="s">
        <v>481</v>
      </c>
      <c r="C103" s="31" t="s">
        <v>499</v>
      </c>
      <c r="D103" s="31" t="s">
        <v>510</v>
      </c>
      <c r="E103" s="31">
        <v>3504</v>
      </c>
    </row>
    <row r="104" spans="2:5" x14ac:dyDescent="0.25">
      <c r="B104" s="31" t="s">
        <v>482</v>
      </c>
      <c r="C104" s="31" t="s">
        <v>489</v>
      </c>
      <c r="D104" s="31" t="s">
        <v>511</v>
      </c>
      <c r="E104" s="31">
        <v>5812</v>
      </c>
    </row>
    <row r="105" spans="2:5" x14ac:dyDescent="0.25">
      <c r="B105" s="31" t="s">
        <v>483</v>
      </c>
      <c r="C105" s="31" t="s">
        <v>486</v>
      </c>
      <c r="D105" s="31" t="s">
        <v>512</v>
      </c>
      <c r="E105" s="31">
        <v>7096</v>
      </c>
    </row>
    <row r="106" spans="2:5" x14ac:dyDescent="0.25">
      <c r="B106" s="31" t="s">
        <v>432</v>
      </c>
      <c r="C106" s="31" t="s">
        <v>491</v>
      </c>
      <c r="D106" s="31" t="s">
        <v>513</v>
      </c>
      <c r="E106" s="31">
        <v>4456</v>
      </c>
    </row>
    <row r="107" spans="2:5" x14ac:dyDescent="0.25">
      <c r="B107" s="31" t="s">
        <v>433</v>
      </c>
      <c r="C107" s="31" t="s">
        <v>493</v>
      </c>
      <c r="D107" s="31" t="s">
        <v>514</v>
      </c>
      <c r="E107" s="31">
        <v>5233</v>
      </c>
    </row>
    <row r="108" spans="2:5" x14ac:dyDescent="0.25">
      <c r="B108" s="31" t="s">
        <v>434</v>
      </c>
      <c r="C108" s="31" t="s">
        <v>495</v>
      </c>
      <c r="D108" s="31" t="s">
        <v>515</v>
      </c>
      <c r="E108" s="31">
        <v>6902</v>
      </c>
    </row>
    <row r="109" spans="2:5" x14ac:dyDescent="0.25">
      <c r="B109" s="31" t="s">
        <v>435</v>
      </c>
      <c r="C109" s="31" t="s">
        <v>497</v>
      </c>
      <c r="D109" s="31" t="s">
        <v>516</v>
      </c>
      <c r="E109" s="31">
        <v>3533</v>
      </c>
    </row>
    <row r="110" spans="2:5" x14ac:dyDescent="0.25">
      <c r="B110" s="31" t="s">
        <v>436</v>
      </c>
      <c r="C110" s="31" t="s">
        <v>499</v>
      </c>
      <c r="D110" s="31" t="s">
        <v>517</v>
      </c>
      <c r="E110" s="31">
        <v>6267</v>
      </c>
    </row>
    <row r="111" spans="2:5" x14ac:dyDescent="0.25">
      <c r="B111" s="31" t="s">
        <v>437</v>
      </c>
      <c r="C111" s="31" t="s">
        <v>489</v>
      </c>
      <c r="D111" s="31" t="s">
        <v>518</v>
      </c>
      <c r="E111" s="31">
        <v>601</v>
      </c>
    </row>
    <row r="112" spans="2:5" x14ac:dyDescent="0.25">
      <c r="B112" s="31" t="s">
        <v>438</v>
      </c>
      <c r="C112" s="31" t="s">
        <v>486</v>
      </c>
      <c r="D112" s="31" t="s">
        <v>519</v>
      </c>
      <c r="E112" s="31">
        <v>1184</v>
      </c>
    </row>
    <row r="113" spans="2:5" x14ac:dyDescent="0.25">
      <c r="B113" s="31" t="s">
        <v>439</v>
      </c>
      <c r="C113" s="31" t="s">
        <v>491</v>
      </c>
      <c r="D113" s="31" t="s">
        <v>520</v>
      </c>
      <c r="E113" s="31">
        <v>7312</v>
      </c>
    </row>
    <row r="114" spans="2:5" x14ac:dyDescent="0.25">
      <c r="B114" s="31" t="s">
        <v>440</v>
      </c>
      <c r="C114" s="31" t="s">
        <v>493</v>
      </c>
      <c r="D114" s="31" t="s">
        <v>521</v>
      </c>
      <c r="E114" s="31">
        <v>9873</v>
      </c>
    </row>
    <row r="115" spans="2:5" x14ac:dyDescent="0.25">
      <c r="B115" s="31" t="s">
        <v>441</v>
      </c>
      <c r="C115" s="31" t="s">
        <v>495</v>
      </c>
      <c r="D115" s="31" t="s">
        <v>522</v>
      </c>
      <c r="E115" s="31">
        <v>8420</v>
      </c>
    </row>
    <row r="116" spans="2:5" x14ac:dyDescent="0.25">
      <c r="B116" s="31" t="s">
        <v>442</v>
      </c>
      <c r="C116" s="31" t="s">
        <v>497</v>
      </c>
      <c r="D116" s="31" t="s">
        <v>523</v>
      </c>
      <c r="E116" s="31">
        <v>3582</v>
      </c>
    </row>
    <row r="117" spans="2:5" x14ac:dyDescent="0.25">
      <c r="B117" s="31" t="s">
        <v>443</v>
      </c>
      <c r="C117" s="31" t="s">
        <v>499</v>
      </c>
      <c r="D117" s="31" t="s">
        <v>524</v>
      </c>
      <c r="E117" s="31">
        <v>2191</v>
      </c>
    </row>
    <row r="118" spans="2:5" x14ac:dyDescent="0.25">
      <c r="B118" s="31" t="s">
        <v>444</v>
      </c>
      <c r="C118" s="31" t="s">
        <v>489</v>
      </c>
      <c r="D118" s="31" t="s">
        <v>525</v>
      </c>
      <c r="E118" s="31">
        <v>2736</v>
      </c>
    </row>
    <row r="119" spans="2:5" x14ac:dyDescent="0.25">
      <c r="B119" s="31" t="s">
        <v>445</v>
      </c>
      <c r="C119" s="31" t="s">
        <v>486</v>
      </c>
      <c r="D119" s="31" t="s">
        <v>526</v>
      </c>
      <c r="E119" s="31">
        <v>4505</v>
      </c>
    </row>
    <row r="120" spans="2:5" x14ac:dyDescent="0.25">
      <c r="B120" s="31" t="s">
        <v>446</v>
      </c>
      <c r="C120" s="31" t="s">
        <v>491</v>
      </c>
      <c r="D120" s="31" t="s">
        <v>527</v>
      </c>
      <c r="E120" s="31">
        <v>4966</v>
      </c>
    </row>
    <row r="121" spans="2:5" x14ac:dyDescent="0.25">
      <c r="B121" s="31" t="s">
        <v>447</v>
      </c>
      <c r="C121" s="31" t="s">
        <v>493</v>
      </c>
      <c r="D121" s="31" t="s">
        <v>528</v>
      </c>
      <c r="E121" s="31">
        <v>853</v>
      </c>
    </row>
    <row r="122" spans="2:5" x14ac:dyDescent="0.25">
      <c r="B122" s="31" t="s">
        <v>448</v>
      </c>
      <c r="C122" s="31" t="s">
        <v>495</v>
      </c>
      <c r="D122" s="31" t="s">
        <v>529</v>
      </c>
      <c r="E122" s="31">
        <v>2901</v>
      </c>
    </row>
    <row r="123" spans="2:5" x14ac:dyDescent="0.25">
      <c r="B123" s="31" t="s">
        <v>449</v>
      </c>
      <c r="C123" s="31" t="s">
        <v>497</v>
      </c>
      <c r="D123" s="31" t="s">
        <v>530</v>
      </c>
      <c r="E123" s="31">
        <v>5617</v>
      </c>
    </row>
    <row r="124" spans="2:5" x14ac:dyDescent="0.25">
      <c r="B124" s="31" t="s">
        <v>450</v>
      </c>
      <c r="C124" s="31" t="s">
        <v>499</v>
      </c>
      <c r="D124" s="31" t="s">
        <v>531</v>
      </c>
      <c r="E124" s="31">
        <v>2928</v>
      </c>
    </row>
    <row r="125" spans="2:5" x14ac:dyDescent="0.25">
      <c r="B125" s="31" t="s">
        <v>451</v>
      </c>
      <c r="C125" s="31" t="s">
        <v>489</v>
      </c>
      <c r="D125" s="31" t="s">
        <v>532</v>
      </c>
      <c r="E125" s="31">
        <v>4452</v>
      </c>
    </row>
    <row r="126" spans="2:5" x14ac:dyDescent="0.25">
      <c r="B126" s="31" t="s">
        <v>454</v>
      </c>
      <c r="C126" s="31" t="s">
        <v>486</v>
      </c>
      <c r="D126" s="31" t="s">
        <v>488</v>
      </c>
      <c r="E126" s="31">
        <v>2943</v>
      </c>
    </row>
    <row r="127" spans="2:5" x14ac:dyDescent="0.25">
      <c r="B127" s="31" t="s">
        <v>455</v>
      </c>
      <c r="C127" s="31" t="s">
        <v>491</v>
      </c>
      <c r="D127" s="31" t="s">
        <v>487</v>
      </c>
      <c r="E127" s="31">
        <v>3966</v>
      </c>
    </row>
    <row r="128" spans="2:5" x14ac:dyDescent="0.25">
      <c r="B128" s="31" t="s">
        <v>456</v>
      </c>
      <c r="C128" s="31" t="s">
        <v>493</v>
      </c>
      <c r="D128" s="31" t="s">
        <v>490</v>
      </c>
      <c r="E128" s="31">
        <v>9600</v>
      </c>
    </row>
    <row r="129" spans="2:5" x14ac:dyDescent="0.25">
      <c r="B129" s="31" t="s">
        <v>457</v>
      </c>
      <c r="C129" s="31" t="s">
        <v>495</v>
      </c>
      <c r="D129" s="31" t="s">
        <v>492</v>
      </c>
      <c r="E129" s="31">
        <v>9039</v>
      </c>
    </row>
    <row r="130" spans="2:5" x14ac:dyDescent="0.25">
      <c r="B130" s="31" t="s">
        <v>458</v>
      </c>
      <c r="C130" s="31" t="s">
        <v>497</v>
      </c>
      <c r="D130" s="31" t="s">
        <v>494</v>
      </c>
      <c r="E130" s="31">
        <v>7180</v>
      </c>
    </row>
    <row r="131" spans="2:5" x14ac:dyDescent="0.25">
      <c r="B131" s="31" t="s">
        <v>459</v>
      </c>
      <c r="C131" s="31" t="s">
        <v>499</v>
      </c>
      <c r="D131" s="31" t="s">
        <v>496</v>
      </c>
      <c r="E131" s="31">
        <v>8511</v>
      </c>
    </row>
    <row r="132" spans="2:5" x14ac:dyDescent="0.25">
      <c r="B132" s="31" t="s">
        <v>460</v>
      </c>
      <c r="C132" s="31" t="s">
        <v>489</v>
      </c>
      <c r="D132" s="31" t="s">
        <v>498</v>
      </c>
      <c r="E132" s="31">
        <v>1569</v>
      </c>
    </row>
    <row r="133" spans="2:5" x14ac:dyDescent="0.25">
      <c r="B133" s="31" t="s">
        <v>461</v>
      </c>
      <c r="C133" s="31" t="s">
        <v>486</v>
      </c>
      <c r="D133" s="31" t="s">
        <v>500</v>
      </c>
      <c r="E133" s="31">
        <v>4404</v>
      </c>
    </row>
    <row r="134" spans="2:5" x14ac:dyDescent="0.25">
      <c r="B134" s="31" t="s">
        <v>462</v>
      </c>
      <c r="C134" s="31" t="s">
        <v>491</v>
      </c>
      <c r="D134" s="31" t="s">
        <v>501</v>
      </c>
      <c r="E134" s="31">
        <v>8651</v>
      </c>
    </row>
    <row r="135" spans="2:5" x14ac:dyDescent="0.25">
      <c r="B135" s="31" t="s">
        <v>463</v>
      </c>
      <c r="C135" s="31" t="s">
        <v>493</v>
      </c>
      <c r="D135" s="31" t="s">
        <v>502</v>
      </c>
      <c r="E135" s="31">
        <v>4771</v>
      </c>
    </row>
    <row r="136" spans="2:5" x14ac:dyDescent="0.25">
      <c r="B136" s="31" t="s">
        <v>464</v>
      </c>
      <c r="C136" s="31" t="s">
        <v>495</v>
      </c>
      <c r="D136" s="31" t="s">
        <v>503</v>
      </c>
      <c r="E136" s="31">
        <v>1282</v>
      </c>
    </row>
    <row r="137" spans="2:5" x14ac:dyDescent="0.25">
      <c r="B137" s="31" t="s">
        <v>465</v>
      </c>
      <c r="C137" s="31" t="s">
        <v>497</v>
      </c>
      <c r="D137" s="31" t="s">
        <v>504</v>
      </c>
      <c r="E137" s="31">
        <v>2873</v>
      </c>
    </row>
    <row r="138" spans="2:5" x14ac:dyDescent="0.25">
      <c r="B138" s="31" t="s">
        <v>466</v>
      </c>
      <c r="C138" s="31" t="s">
        <v>499</v>
      </c>
      <c r="D138" s="31" t="s">
        <v>505</v>
      </c>
      <c r="E138" s="31">
        <v>997</v>
      </c>
    </row>
    <row r="139" spans="2:5" x14ac:dyDescent="0.25">
      <c r="B139" s="31" t="s">
        <v>467</v>
      </c>
      <c r="C139" s="31" t="s">
        <v>489</v>
      </c>
      <c r="D139" s="31" t="s">
        <v>506</v>
      </c>
      <c r="E139" s="31">
        <v>8855</v>
      </c>
    </row>
    <row r="140" spans="2:5" x14ac:dyDescent="0.25">
      <c r="B140" s="31" t="s">
        <v>468</v>
      </c>
      <c r="C140" s="31" t="s">
        <v>486</v>
      </c>
      <c r="D140" s="31" t="s">
        <v>507</v>
      </c>
      <c r="E140" s="31">
        <v>347</v>
      </c>
    </row>
    <row r="141" spans="2:5" x14ac:dyDescent="0.25">
      <c r="B141" s="31" t="s">
        <v>469</v>
      </c>
      <c r="C141" s="31" t="s">
        <v>491</v>
      </c>
      <c r="D141" s="31" t="s">
        <v>508</v>
      </c>
      <c r="E141" s="31">
        <v>1380</v>
      </c>
    </row>
    <row r="142" spans="2:5" x14ac:dyDescent="0.25">
      <c r="B142" s="31" t="s">
        <v>470</v>
      </c>
      <c r="C142" s="31" t="s">
        <v>493</v>
      </c>
      <c r="D142" s="31" t="s">
        <v>509</v>
      </c>
      <c r="E142" s="31">
        <v>3458</v>
      </c>
    </row>
    <row r="143" spans="2:5" x14ac:dyDescent="0.25">
      <c r="B143" s="31" t="s">
        <v>471</v>
      </c>
      <c r="C143" s="31" t="s">
        <v>495</v>
      </c>
      <c r="D143" s="31" t="s">
        <v>510</v>
      </c>
      <c r="E143" s="31">
        <v>5519</v>
      </c>
    </row>
    <row r="144" spans="2:5" x14ac:dyDescent="0.25">
      <c r="B144" s="31" t="s">
        <v>472</v>
      </c>
      <c r="C144" s="31" t="s">
        <v>497</v>
      </c>
      <c r="D144" s="31" t="s">
        <v>511</v>
      </c>
      <c r="E144" s="31">
        <v>2738</v>
      </c>
    </row>
    <row r="145" spans="2:5" x14ac:dyDescent="0.25">
      <c r="B145" s="31" t="s">
        <v>473</v>
      </c>
      <c r="C145" s="31" t="s">
        <v>499</v>
      </c>
      <c r="D145" s="31" t="s">
        <v>512</v>
      </c>
      <c r="E145" s="31">
        <v>8910</v>
      </c>
    </row>
    <row r="146" spans="2:5" x14ac:dyDescent="0.25">
      <c r="B146" s="31" t="s">
        <v>474</v>
      </c>
      <c r="C146" s="31" t="s">
        <v>489</v>
      </c>
      <c r="D146" s="31" t="s">
        <v>513</v>
      </c>
      <c r="E146" s="31">
        <v>5472</v>
      </c>
    </row>
    <row r="147" spans="2:5" x14ac:dyDescent="0.25">
      <c r="B147" s="31" t="s">
        <v>475</v>
      </c>
      <c r="C147" s="31" t="s">
        <v>486</v>
      </c>
      <c r="D147" s="31" t="s">
        <v>514</v>
      </c>
      <c r="E147" s="31">
        <v>5271</v>
      </c>
    </row>
    <row r="148" spans="2:5" x14ac:dyDescent="0.25">
      <c r="B148" s="31" t="s">
        <v>476</v>
      </c>
      <c r="C148" s="31" t="s">
        <v>491</v>
      </c>
      <c r="D148" s="31" t="s">
        <v>515</v>
      </c>
      <c r="E148" s="31">
        <v>2936</v>
      </c>
    </row>
    <row r="149" spans="2:5" x14ac:dyDescent="0.25">
      <c r="B149" s="31" t="s">
        <v>477</v>
      </c>
      <c r="C149" s="31" t="s">
        <v>493</v>
      </c>
      <c r="D149" s="31" t="s">
        <v>516</v>
      </c>
      <c r="E149" s="31">
        <v>1377</v>
      </c>
    </row>
    <row r="150" spans="2:5" x14ac:dyDescent="0.25">
      <c r="B150" s="31" t="s">
        <v>478</v>
      </c>
      <c r="C150" s="31" t="s">
        <v>495</v>
      </c>
      <c r="D150" s="31" t="s">
        <v>517</v>
      </c>
      <c r="E150" s="31">
        <v>7043</v>
      </c>
    </row>
    <row r="151" spans="2:5" x14ac:dyDescent="0.25">
      <c r="B151" s="31" t="s">
        <v>479</v>
      </c>
      <c r="C151" s="31" t="s">
        <v>497</v>
      </c>
      <c r="D151" s="31" t="s">
        <v>518</v>
      </c>
      <c r="E151" s="31">
        <v>6732</v>
      </c>
    </row>
    <row r="152" spans="2:5" x14ac:dyDescent="0.25">
      <c r="B152" s="31" t="s">
        <v>480</v>
      </c>
      <c r="C152" s="31" t="s">
        <v>499</v>
      </c>
      <c r="D152" s="31" t="s">
        <v>519</v>
      </c>
      <c r="E152" s="31">
        <v>8495</v>
      </c>
    </row>
    <row r="153" spans="2:5" x14ac:dyDescent="0.25">
      <c r="B153" s="31" t="s">
        <v>481</v>
      </c>
      <c r="C153" s="31" t="s">
        <v>489</v>
      </c>
      <c r="D153" s="31" t="s">
        <v>520</v>
      </c>
      <c r="E153" s="31">
        <v>3295</v>
      </c>
    </row>
    <row r="154" spans="2:5" x14ac:dyDescent="0.25">
      <c r="B154" s="31" t="s">
        <v>482</v>
      </c>
      <c r="C154" s="31" t="s">
        <v>486</v>
      </c>
      <c r="D154" s="31" t="s">
        <v>521</v>
      </c>
      <c r="E154" s="31">
        <v>8381</v>
      </c>
    </row>
    <row r="155" spans="2:5" x14ac:dyDescent="0.25">
      <c r="B155" s="31" t="s">
        <v>483</v>
      </c>
      <c r="C155" s="31" t="s">
        <v>491</v>
      </c>
      <c r="D155" s="31" t="s">
        <v>522</v>
      </c>
      <c r="E155" s="31">
        <v>4891</v>
      </c>
    </row>
    <row r="156" spans="2:5" x14ac:dyDescent="0.25">
      <c r="B156" s="31" t="s">
        <v>432</v>
      </c>
      <c r="C156" s="31" t="s">
        <v>493</v>
      </c>
      <c r="D156" s="31" t="s">
        <v>523</v>
      </c>
      <c r="E156" s="31">
        <v>4965</v>
      </c>
    </row>
    <row r="157" spans="2:5" x14ac:dyDescent="0.25">
      <c r="B157" s="31" t="s">
        <v>433</v>
      </c>
      <c r="C157" s="31" t="s">
        <v>495</v>
      </c>
      <c r="D157" s="31" t="s">
        <v>524</v>
      </c>
      <c r="E157" s="31">
        <v>4984</v>
      </c>
    </row>
    <row r="158" spans="2:5" x14ac:dyDescent="0.25">
      <c r="B158" s="31" t="s">
        <v>434</v>
      </c>
      <c r="C158" s="31" t="s">
        <v>497</v>
      </c>
      <c r="D158" s="31" t="s">
        <v>525</v>
      </c>
      <c r="E158" s="31">
        <v>7212</v>
      </c>
    </row>
    <row r="159" spans="2:5" x14ac:dyDescent="0.25">
      <c r="B159" s="31" t="s">
        <v>435</v>
      </c>
      <c r="C159" s="31" t="s">
        <v>499</v>
      </c>
      <c r="D159" s="31" t="s">
        <v>526</v>
      </c>
      <c r="E159" s="31">
        <v>7538</v>
      </c>
    </row>
    <row r="160" spans="2:5" x14ac:dyDescent="0.25">
      <c r="B160" s="31" t="s">
        <v>436</v>
      </c>
      <c r="C160" s="31" t="s">
        <v>489</v>
      </c>
      <c r="D160" s="31" t="s">
        <v>527</v>
      </c>
      <c r="E160" s="31">
        <v>7196</v>
      </c>
    </row>
    <row r="161" spans="2:5" x14ac:dyDescent="0.25">
      <c r="B161" s="31" t="s">
        <v>437</v>
      </c>
      <c r="C161" s="31" t="s">
        <v>486</v>
      </c>
      <c r="D161" s="31" t="s">
        <v>528</v>
      </c>
      <c r="E161" s="31">
        <v>9906</v>
      </c>
    </row>
    <row r="162" spans="2:5" x14ac:dyDescent="0.25">
      <c r="B162" s="31" t="s">
        <v>438</v>
      </c>
      <c r="C162" s="31" t="s">
        <v>491</v>
      </c>
      <c r="D162" s="31" t="s">
        <v>529</v>
      </c>
      <c r="E162" s="31">
        <v>395</v>
      </c>
    </row>
    <row r="163" spans="2:5" x14ac:dyDescent="0.25">
      <c r="B163" s="31" t="s">
        <v>439</v>
      </c>
      <c r="C163" s="31" t="s">
        <v>493</v>
      </c>
      <c r="D163" s="31" t="s">
        <v>530</v>
      </c>
      <c r="E163" s="31">
        <v>9947</v>
      </c>
    </row>
    <row r="164" spans="2:5" x14ac:dyDescent="0.25">
      <c r="B164" s="31" t="s">
        <v>440</v>
      </c>
      <c r="C164" s="31" t="s">
        <v>495</v>
      </c>
      <c r="D164" s="31" t="s">
        <v>531</v>
      </c>
      <c r="E164" s="31">
        <v>2288</v>
      </c>
    </row>
    <row r="165" spans="2:5" x14ac:dyDescent="0.25">
      <c r="B165" s="31" t="s">
        <v>441</v>
      </c>
      <c r="C165" s="31" t="s">
        <v>497</v>
      </c>
      <c r="D165" s="31" t="s">
        <v>532</v>
      </c>
      <c r="E165" s="31">
        <v>8008</v>
      </c>
    </row>
    <row r="166" spans="2:5" x14ac:dyDescent="0.25">
      <c r="B166" s="31" t="s">
        <v>442</v>
      </c>
      <c r="C166" s="31" t="s">
        <v>499</v>
      </c>
      <c r="D166" s="31" t="s">
        <v>488</v>
      </c>
      <c r="E166" s="31">
        <v>4427</v>
      </c>
    </row>
    <row r="167" spans="2:5" x14ac:dyDescent="0.25">
      <c r="B167" s="31" t="s">
        <v>443</v>
      </c>
      <c r="C167" s="31" t="s">
        <v>489</v>
      </c>
      <c r="D167" s="31" t="s">
        <v>487</v>
      </c>
      <c r="E167" s="31">
        <v>7216</v>
      </c>
    </row>
    <row r="168" spans="2:5" x14ac:dyDescent="0.25">
      <c r="B168" s="31" t="s">
        <v>444</v>
      </c>
      <c r="C168" s="31" t="s">
        <v>486</v>
      </c>
      <c r="D168" s="31" t="s">
        <v>490</v>
      </c>
      <c r="E168" s="31">
        <v>8855</v>
      </c>
    </row>
    <row r="169" spans="2:5" x14ac:dyDescent="0.25">
      <c r="B169" s="31" t="s">
        <v>445</v>
      </c>
      <c r="C169" s="31" t="s">
        <v>491</v>
      </c>
      <c r="D169" s="31" t="s">
        <v>492</v>
      </c>
      <c r="E169" s="31">
        <v>5684</v>
      </c>
    </row>
    <row r="170" spans="2:5" x14ac:dyDescent="0.25">
      <c r="B170" s="31" t="s">
        <v>446</v>
      </c>
      <c r="C170" s="31" t="s">
        <v>493</v>
      </c>
      <c r="D170" s="31" t="s">
        <v>494</v>
      </c>
      <c r="E170" s="31">
        <v>2609</v>
      </c>
    </row>
    <row r="171" spans="2:5" x14ac:dyDescent="0.25">
      <c r="B171" s="31" t="s">
        <v>447</v>
      </c>
      <c r="C171" s="31" t="s">
        <v>495</v>
      </c>
      <c r="D171" s="31" t="s">
        <v>496</v>
      </c>
      <c r="E171" s="31">
        <v>7833</v>
      </c>
    </row>
    <row r="172" spans="2:5" x14ac:dyDescent="0.25">
      <c r="B172" s="31" t="s">
        <v>448</v>
      </c>
      <c r="C172" s="31" t="s">
        <v>497</v>
      </c>
      <c r="D172" s="31" t="s">
        <v>498</v>
      </c>
      <c r="E172" s="31">
        <v>3491</v>
      </c>
    </row>
    <row r="173" spans="2:5" x14ac:dyDescent="0.25">
      <c r="B173" s="31" t="s">
        <v>449</v>
      </c>
      <c r="C173" s="31" t="s">
        <v>499</v>
      </c>
      <c r="D173" s="31" t="s">
        <v>500</v>
      </c>
      <c r="E173" s="31">
        <v>8359</v>
      </c>
    </row>
    <row r="174" spans="2:5" x14ac:dyDescent="0.25">
      <c r="B174" s="31" t="s">
        <v>450</v>
      </c>
      <c r="C174" s="31" t="s">
        <v>489</v>
      </c>
      <c r="D174" s="31" t="s">
        <v>501</v>
      </c>
      <c r="E174" s="31">
        <v>2313</v>
      </c>
    </row>
    <row r="175" spans="2:5" x14ac:dyDescent="0.25">
      <c r="B175" s="31" t="s">
        <v>451</v>
      </c>
      <c r="C175" s="31" t="s">
        <v>486</v>
      </c>
      <c r="D175" s="31" t="s">
        <v>502</v>
      </c>
      <c r="E175" s="31">
        <v>9965</v>
      </c>
    </row>
    <row r="176" spans="2:5" x14ac:dyDescent="0.25">
      <c r="B176" s="31" t="s">
        <v>454</v>
      </c>
      <c r="C176" s="31" t="s">
        <v>491</v>
      </c>
      <c r="D176" s="31" t="s">
        <v>503</v>
      </c>
      <c r="E176" s="31">
        <v>2914</v>
      </c>
    </row>
    <row r="177" spans="2:5" x14ac:dyDescent="0.25">
      <c r="B177" s="31" t="s">
        <v>455</v>
      </c>
      <c r="C177" s="31" t="s">
        <v>493</v>
      </c>
      <c r="D177" s="31" t="s">
        <v>504</v>
      </c>
      <c r="E177" s="31">
        <v>8405</v>
      </c>
    </row>
    <row r="178" spans="2:5" x14ac:dyDescent="0.25">
      <c r="B178" s="31" t="s">
        <v>456</v>
      </c>
      <c r="C178" s="31" t="s">
        <v>495</v>
      </c>
      <c r="D178" s="31" t="s">
        <v>505</v>
      </c>
      <c r="E178" s="31">
        <v>3731</v>
      </c>
    </row>
    <row r="179" spans="2:5" x14ac:dyDescent="0.25">
      <c r="B179" s="31" t="s">
        <v>457</v>
      </c>
      <c r="C179" s="31" t="s">
        <v>497</v>
      </c>
      <c r="D179" s="31" t="s">
        <v>506</v>
      </c>
      <c r="E179" s="31">
        <v>397</v>
      </c>
    </row>
    <row r="180" spans="2:5" x14ac:dyDescent="0.25">
      <c r="B180" s="31" t="s">
        <v>458</v>
      </c>
      <c r="C180" s="31" t="s">
        <v>499</v>
      </c>
      <c r="D180" s="31" t="s">
        <v>507</v>
      </c>
      <c r="E180" s="31">
        <v>2243</v>
      </c>
    </row>
    <row r="181" spans="2:5" x14ac:dyDescent="0.25">
      <c r="B181" s="31" t="s">
        <v>459</v>
      </c>
      <c r="C181" s="31" t="s">
        <v>489</v>
      </c>
      <c r="D181" s="31" t="s">
        <v>508</v>
      </c>
      <c r="E181" s="31">
        <v>9863</v>
      </c>
    </row>
    <row r="182" spans="2:5" x14ac:dyDescent="0.25">
      <c r="B182" s="31" t="s">
        <v>460</v>
      </c>
      <c r="C182" s="31" t="s">
        <v>486</v>
      </c>
      <c r="D182" s="31" t="s">
        <v>509</v>
      </c>
      <c r="E182" s="31">
        <v>8085</v>
      </c>
    </row>
    <row r="183" spans="2:5" x14ac:dyDescent="0.25">
      <c r="B183" s="31" t="s">
        <v>461</v>
      </c>
      <c r="C183" s="31" t="s">
        <v>491</v>
      </c>
      <c r="D183" s="31" t="s">
        <v>510</v>
      </c>
      <c r="E183" s="31">
        <v>8081</v>
      </c>
    </row>
    <row r="184" spans="2:5" x14ac:dyDescent="0.25">
      <c r="B184" s="31" t="s">
        <v>462</v>
      </c>
      <c r="C184" s="31" t="s">
        <v>493</v>
      </c>
      <c r="D184" s="31" t="s">
        <v>511</v>
      </c>
      <c r="E184" s="31">
        <v>8181</v>
      </c>
    </row>
    <row r="185" spans="2:5" x14ac:dyDescent="0.25">
      <c r="B185" s="31" t="s">
        <v>463</v>
      </c>
      <c r="C185" s="31" t="s">
        <v>495</v>
      </c>
      <c r="D185" s="31" t="s">
        <v>512</v>
      </c>
      <c r="E185" s="31">
        <v>9651</v>
      </c>
    </row>
    <row r="186" spans="2:5" x14ac:dyDescent="0.25">
      <c r="B186" s="31" t="s">
        <v>464</v>
      </c>
      <c r="C186" s="31" t="s">
        <v>497</v>
      </c>
      <c r="D186" s="31" t="s">
        <v>513</v>
      </c>
      <c r="E186" s="31">
        <v>5645</v>
      </c>
    </row>
    <row r="187" spans="2:5" x14ac:dyDescent="0.25">
      <c r="B187" s="31" t="s">
        <v>465</v>
      </c>
      <c r="C187" s="31" t="s">
        <v>499</v>
      </c>
      <c r="D187" s="31" t="s">
        <v>514</v>
      </c>
      <c r="E187" s="31">
        <v>7656</v>
      </c>
    </row>
    <row r="188" spans="2:5" x14ac:dyDescent="0.25">
      <c r="B188" s="31" t="s">
        <v>466</v>
      </c>
      <c r="C188" s="31" t="s">
        <v>489</v>
      </c>
      <c r="D188" s="31" t="s">
        <v>515</v>
      </c>
      <c r="E188" s="31">
        <v>9118</v>
      </c>
    </row>
    <row r="189" spans="2:5" x14ac:dyDescent="0.25">
      <c r="B189" s="31" t="s">
        <v>467</v>
      </c>
      <c r="C189" s="31" t="s">
        <v>486</v>
      </c>
      <c r="D189" s="31" t="s">
        <v>516</v>
      </c>
      <c r="E189" s="31">
        <v>5093</v>
      </c>
    </row>
    <row r="190" spans="2:5" x14ac:dyDescent="0.25">
      <c r="B190" s="31" t="s">
        <v>468</v>
      </c>
      <c r="C190" s="31" t="s">
        <v>491</v>
      </c>
      <c r="D190" s="31" t="s">
        <v>517</v>
      </c>
      <c r="E190" s="31">
        <v>7978</v>
      </c>
    </row>
    <row r="191" spans="2:5" x14ac:dyDescent="0.25">
      <c r="B191" s="31" t="s">
        <v>469</v>
      </c>
      <c r="C191" s="31" t="s">
        <v>493</v>
      </c>
      <c r="D191" s="31" t="s">
        <v>518</v>
      </c>
      <c r="E191" s="31">
        <v>8498</v>
      </c>
    </row>
    <row r="192" spans="2:5" x14ac:dyDescent="0.25">
      <c r="B192" s="31" t="s">
        <v>470</v>
      </c>
      <c r="C192" s="31" t="s">
        <v>495</v>
      </c>
      <c r="D192" s="31" t="s">
        <v>519</v>
      </c>
      <c r="E192" s="31">
        <v>2039</v>
      </c>
    </row>
    <row r="193" spans="2:5" x14ac:dyDescent="0.25">
      <c r="B193" s="31" t="s">
        <v>471</v>
      </c>
      <c r="C193" s="31" t="s">
        <v>497</v>
      </c>
      <c r="D193" s="31" t="s">
        <v>520</v>
      </c>
      <c r="E193" s="31">
        <v>4207</v>
      </c>
    </row>
    <row r="194" spans="2:5" x14ac:dyDescent="0.25">
      <c r="B194" s="31" t="s">
        <v>472</v>
      </c>
      <c r="C194" s="31" t="s">
        <v>499</v>
      </c>
      <c r="D194" s="31" t="s">
        <v>521</v>
      </c>
      <c r="E194" s="31">
        <v>5395</v>
      </c>
    </row>
    <row r="195" spans="2:5" x14ac:dyDescent="0.25">
      <c r="B195" s="31" t="s">
        <v>473</v>
      </c>
      <c r="C195" s="31" t="s">
        <v>489</v>
      </c>
      <c r="D195" s="31" t="s">
        <v>522</v>
      </c>
      <c r="E195" s="31">
        <v>949</v>
      </c>
    </row>
    <row r="196" spans="2:5" x14ac:dyDescent="0.25">
      <c r="B196" s="31" t="s">
        <v>474</v>
      </c>
      <c r="C196" s="31" t="s">
        <v>486</v>
      </c>
      <c r="D196" s="31" t="s">
        <v>523</v>
      </c>
      <c r="E196" s="31">
        <v>5739</v>
      </c>
    </row>
    <row r="197" spans="2:5" x14ac:dyDescent="0.25">
      <c r="B197" s="31" t="s">
        <v>475</v>
      </c>
      <c r="C197" s="31" t="s">
        <v>491</v>
      </c>
      <c r="D197" s="31" t="s">
        <v>524</v>
      </c>
      <c r="E197" s="31">
        <v>3828</v>
      </c>
    </row>
    <row r="198" spans="2:5" x14ac:dyDescent="0.25">
      <c r="B198" s="31" t="s">
        <v>476</v>
      </c>
      <c r="C198" s="31" t="s">
        <v>493</v>
      </c>
      <c r="D198" s="31" t="s">
        <v>525</v>
      </c>
      <c r="E198" s="31">
        <v>179</v>
      </c>
    </row>
    <row r="199" spans="2:5" x14ac:dyDescent="0.25">
      <c r="B199" s="31" t="s">
        <v>477</v>
      </c>
      <c r="C199" s="31" t="s">
        <v>495</v>
      </c>
      <c r="D199" s="31" t="s">
        <v>526</v>
      </c>
      <c r="E199" s="31">
        <v>1964</v>
      </c>
    </row>
    <row r="200" spans="2:5" x14ac:dyDescent="0.25">
      <c r="B200" s="31" t="s">
        <v>478</v>
      </c>
      <c r="C200" s="31" t="s">
        <v>497</v>
      </c>
      <c r="D200" s="31" t="s">
        <v>527</v>
      </c>
      <c r="E200" s="31">
        <v>6701</v>
      </c>
    </row>
    <row r="201" spans="2:5" x14ac:dyDescent="0.25">
      <c r="B201" s="31" t="s">
        <v>479</v>
      </c>
      <c r="C201" s="31" t="s">
        <v>499</v>
      </c>
      <c r="D201" s="31" t="s">
        <v>528</v>
      </c>
      <c r="E201" s="31">
        <v>1508</v>
      </c>
    </row>
    <row r="202" spans="2:5" x14ac:dyDescent="0.25">
      <c r="B202" s="31" t="s">
        <v>480</v>
      </c>
      <c r="C202" s="31" t="s">
        <v>489</v>
      </c>
      <c r="D202" s="31" t="s">
        <v>529</v>
      </c>
      <c r="E202" s="31">
        <v>2638</v>
      </c>
    </row>
    <row r="203" spans="2:5" x14ac:dyDescent="0.25">
      <c r="B203" s="31" t="s">
        <v>481</v>
      </c>
      <c r="C203" s="31" t="s">
        <v>486</v>
      </c>
      <c r="D203" s="31" t="s">
        <v>530</v>
      </c>
      <c r="E203" s="31">
        <v>654</v>
      </c>
    </row>
    <row r="204" spans="2:5" x14ac:dyDescent="0.25">
      <c r="B204" s="31" t="s">
        <v>482</v>
      </c>
      <c r="C204" s="31" t="s">
        <v>491</v>
      </c>
      <c r="D204" s="31" t="s">
        <v>531</v>
      </c>
      <c r="E204" s="31">
        <v>9508</v>
      </c>
    </row>
    <row r="205" spans="2:5" x14ac:dyDescent="0.25">
      <c r="B205" s="31" t="s">
        <v>483</v>
      </c>
      <c r="C205" s="31" t="s">
        <v>493</v>
      </c>
      <c r="D205" s="31" t="s">
        <v>532</v>
      </c>
      <c r="E205" s="31">
        <v>4339</v>
      </c>
    </row>
    <row r="206" spans="2:5" x14ac:dyDescent="0.25">
      <c r="B206" s="31" t="s">
        <v>432</v>
      </c>
      <c r="C206" s="31" t="s">
        <v>495</v>
      </c>
      <c r="D206" s="31" t="s">
        <v>488</v>
      </c>
      <c r="E206" s="31">
        <v>4445</v>
      </c>
    </row>
    <row r="207" spans="2:5" x14ac:dyDescent="0.25">
      <c r="B207" s="31" t="s">
        <v>433</v>
      </c>
      <c r="C207" s="31" t="s">
        <v>497</v>
      </c>
      <c r="D207" s="31" t="s">
        <v>487</v>
      </c>
      <c r="E207" s="31">
        <v>5374</v>
      </c>
    </row>
    <row r="208" spans="2:5" x14ac:dyDescent="0.25">
      <c r="B208" s="31" t="s">
        <v>434</v>
      </c>
      <c r="C208" s="31" t="s">
        <v>499</v>
      </c>
      <c r="D208" s="31" t="s">
        <v>490</v>
      </c>
      <c r="E208" s="31">
        <v>4859</v>
      </c>
    </row>
    <row r="209" spans="2:5" x14ac:dyDescent="0.25">
      <c r="B209" s="31" t="s">
        <v>435</v>
      </c>
      <c r="C209" s="31" t="s">
        <v>489</v>
      </c>
      <c r="D209" s="31" t="s">
        <v>492</v>
      </c>
      <c r="E209" s="31">
        <v>5579</v>
      </c>
    </row>
    <row r="210" spans="2:5" x14ac:dyDescent="0.25">
      <c r="B210" s="31" t="s">
        <v>436</v>
      </c>
      <c r="C210" s="31" t="s">
        <v>486</v>
      </c>
      <c r="D210" s="31" t="s">
        <v>494</v>
      </c>
      <c r="E210" s="31">
        <v>9110</v>
      </c>
    </row>
    <row r="211" spans="2:5" x14ac:dyDescent="0.25">
      <c r="B211" s="31" t="s">
        <v>437</v>
      </c>
      <c r="C211" s="31" t="s">
        <v>491</v>
      </c>
      <c r="D211" s="31" t="s">
        <v>496</v>
      </c>
      <c r="E211" s="31">
        <v>9884</v>
      </c>
    </row>
    <row r="212" spans="2:5" x14ac:dyDescent="0.25">
      <c r="B212" s="31" t="s">
        <v>438</v>
      </c>
      <c r="C212" s="31" t="s">
        <v>493</v>
      </c>
      <c r="D212" s="31" t="s">
        <v>498</v>
      </c>
      <c r="E212" s="31">
        <v>5775</v>
      </c>
    </row>
    <row r="213" spans="2:5" x14ac:dyDescent="0.25">
      <c r="B213" s="31" t="s">
        <v>439</v>
      </c>
      <c r="C213" s="31" t="s">
        <v>495</v>
      </c>
      <c r="D213" s="31" t="s">
        <v>500</v>
      </c>
      <c r="E213" s="31">
        <v>9843</v>
      </c>
    </row>
    <row r="214" spans="2:5" x14ac:dyDescent="0.25">
      <c r="B214" s="31" t="s">
        <v>440</v>
      </c>
      <c r="C214" s="31" t="s">
        <v>497</v>
      </c>
      <c r="D214" s="31" t="s">
        <v>501</v>
      </c>
      <c r="E214" s="31">
        <v>9989</v>
      </c>
    </row>
    <row r="215" spans="2:5" x14ac:dyDescent="0.25">
      <c r="B215" s="31" t="s">
        <v>441</v>
      </c>
      <c r="C215" s="31" t="s">
        <v>499</v>
      </c>
      <c r="D215" s="31" t="s">
        <v>502</v>
      </c>
      <c r="E215" s="31">
        <v>6569</v>
      </c>
    </row>
    <row r="216" spans="2:5" x14ac:dyDescent="0.25">
      <c r="B216" s="31" t="s">
        <v>442</v>
      </c>
      <c r="C216" s="31" t="s">
        <v>489</v>
      </c>
      <c r="D216" s="31" t="s">
        <v>503</v>
      </c>
      <c r="E216" s="31">
        <v>8455</v>
      </c>
    </row>
    <row r="217" spans="2:5" x14ac:dyDescent="0.25">
      <c r="B217" s="31" t="s">
        <v>443</v>
      </c>
      <c r="C217" s="31" t="s">
        <v>486</v>
      </c>
      <c r="D217" s="31" t="s">
        <v>504</v>
      </c>
      <c r="E217" s="31">
        <v>5699</v>
      </c>
    </row>
    <row r="218" spans="2:5" x14ac:dyDescent="0.25">
      <c r="B218" s="31" t="s">
        <v>444</v>
      </c>
      <c r="C218" s="31" t="s">
        <v>491</v>
      </c>
      <c r="D218" s="31" t="s">
        <v>505</v>
      </c>
      <c r="E218" s="31">
        <v>616</v>
      </c>
    </row>
    <row r="219" spans="2:5" x14ac:dyDescent="0.25">
      <c r="B219" s="31" t="s">
        <v>445</v>
      </c>
      <c r="C219" s="31" t="s">
        <v>493</v>
      </c>
      <c r="D219" s="31" t="s">
        <v>506</v>
      </c>
      <c r="E219" s="31">
        <v>5312</v>
      </c>
    </row>
    <row r="220" spans="2:5" x14ac:dyDescent="0.25">
      <c r="B220" s="31" t="s">
        <v>446</v>
      </c>
      <c r="C220" s="31" t="s">
        <v>495</v>
      </c>
      <c r="D220" s="31" t="s">
        <v>507</v>
      </c>
      <c r="E220" s="31">
        <v>7922</v>
      </c>
    </row>
    <row r="221" spans="2:5" x14ac:dyDescent="0.25">
      <c r="B221" s="31" t="s">
        <v>447</v>
      </c>
      <c r="C221" s="31" t="s">
        <v>497</v>
      </c>
      <c r="D221" s="31" t="s">
        <v>508</v>
      </c>
      <c r="E221" s="31">
        <v>9997</v>
      </c>
    </row>
    <row r="222" spans="2:5" x14ac:dyDescent="0.25">
      <c r="B222" s="31" t="s">
        <v>448</v>
      </c>
      <c r="C222" s="31" t="s">
        <v>499</v>
      </c>
      <c r="D222" s="31" t="s">
        <v>509</v>
      </c>
      <c r="E222" s="31">
        <v>5825</v>
      </c>
    </row>
    <row r="223" spans="2:5" x14ac:dyDescent="0.25">
      <c r="B223" s="31" t="s">
        <v>449</v>
      </c>
      <c r="C223" s="31" t="s">
        <v>489</v>
      </c>
      <c r="D223" s="31" t="s">
        <v>510</v>
      </c>
      <c r="E223" s="31">
        <v>7993</v>
      </c>
    </row>
    <row r="224" spans="2:5" x14ac:dyDescent="0.25">
      <c r="B224" s="31" t="s">
        <v>450</v>
      </c>
      <c r="C224" s="31" t="s">
        <v>486</v>
      </c>
      <c r="D224" s="31" t="s">
        <v>511</v>
      </c>
      <c r="E224" s="31">
        <v>5297</v>
      </c>
    </row>
    <row r="225" spans="2:5" x14ac:dyDescent="0.25">
      <c r="B225" s="31" t="s">
        <v>451</v>
      </c>
      <c r="C225" s="31" t="s">
        <v>491</v>
      </c>
      <c r="D225" s="31" t="s">
        <v>512</v>
      </c>
      <c r="E225" s="31">
        <v>144</v>
      </c>
    </row>
    <row r="226" spans="2:5" x14ac:dyDescent="0.25">
      <c r="B226" s="31" t="s">
        <v>454</v>
      </c>
      <c r="C226" s="31" t="s">
        <v>493</v>
      </c>
      <c r="D226" s="31" t="s">
        <v>513</v>
      </c>
      <c r="E226" s="31">
        <v>8223</v>
      </c>
    </row>
    <row r="227" spans="2:5" x14ac:dyDescent="0.25">
      <c r="B227" s="31" t="s">
        <v>455</v>
      </c>
      <c r="C227" s="31" t="s">
        <v>495</v>
      </c>
      <c r="D227" s="31" t="s">
        <v>514</v>
      </c>
      <c r="E227" s="31">
        <v>7521</v>
      </c>
    </row>
    <row r="228" spans="2:5" x14ac:dyDescent="0.25">
      <c r="B228" s="31" t="s">
        <v>456</v>
      </c>
      <c r="C228" s="31" t="s">
        <v>497</v>
      </c>
      <c r="D228" s="31" t="s">
        <v>515</v>
      </c>
      <c r="E228" s="31">
        <v>101</v>
      </c>
    </row>
    <row r="229" spans="2:5" x14ac:dyDescent="0.25">
      <c r="B229" s="31" t="s">
        <v>457</v>
      </c>
      <c r="C229" s="31" t="s">
        <v>499</v>
      </c>
      <c r="D229" s="31" t="s">
        <v>516</v>
      </c>
      <c r="E229" s="31">
        <v>9194</v>
      </c>
    </row>
    <row r="230" spans="2:5" x14ac:dyDescent="0.25">
      <c r="B230" s="31" t="s">
        <v>458</v>
      </c>
      <c r="C230" s="31" t="s">
        <v>489</v>
      </c>
      <c r="D230" s="31" t="s">
        <v>517</v>
      </c>
      <c r="E230" s="31">
        <v>8259</v>
      </c>
    </row>
    <row r="231" spans="2:5" x14ac:dyDescent="0.25">
      <c r="B231" s="31" t="s">
        <v>459</v>
      </c>
      <c r="C231" s="31" t="s">
        <v>486</v>
      </c>
      <c r="D231" s="31" t="s">
        <v>518</v>
      </c>
      <c r="E231" s="31">
        <v>3797</v>
      </c>
    </row>
    <row r="232" spans="2:5" x14ac:dyDescent="0.25">
      <c r="B232" s="31" t="s">
        <v>460</v>
      </c>
      <c r="C232" s="31" t="s">
        <v>491</v>
      </c>
      <c r="D232" s="31" t="s">
        <v>519</v>
      </c>
      <c r="E232" s="31">
        <v>3232</v>
      </c>
    </row>
    <row r="233" spans="2:5" x14ac:dyDescent="0.25">
      <c r="B233" s="31" t="s">
        <v>461</v>
      </c>
      <c r="C233" s="31" t="s">
        <v>493</v>
      </c>
      <c r="D233" s="31" t="s">
        <v>520</v>
      </c>
      <c r="E233" s="31">
        <v>4703</v>
      </c>
    </row>
    <row r="234" spans="2:5" x14ac:dyDescent="0.25">
      <c r="B234" s="31" t="s">
        <v>462</v>
      </c>
      <c r="C234" s="31" t="s">
        <v>495</v>
      </c>
      <c r="D234" s="31" t="s">
        <v>521</v>
      </c>
      <c r="E234" s="31">
        <v>4233</v>
      </c>
    </row>
    <row r="235" spans="2:5" x14ac:dyDescent="0.25">
      <c r="B235" s="31" t="s">
        <v>463</v>
      </c>
      <c r="C235" s="31" t="s">
        <v>497</v>
      </c>
      <c r="D235" s="31" t="s">
        <v>522</v>
      </c>
      <c r="E235" s="31">
        <v>933</v>
      </c>
    </row>
    <row r="236" spans="2:5" x14ac:dyDescent="0.25">
      <c r="B236" s="31" t="s">
        <v>464</v>
      </c>
      <c r="C236" s="31" t="s">
        <v>499</v>
      </c>
      <c r="D236" s="31" t="s">
        <v>523</v>
      </c>
      <c r="E236" s="31">
        <v>1172</v>
      </c>
    </row>
    <row r="237" spans="2:5" x14ac:dyDescent="0.25">
      <c r="B237" s="31" t="s">
        <v>465</v>
      </c>
      <c r="C237" s="31" t="s">
        <v>489</v>
      </c>
      <c r="D237" s="31" t="s">
        <v>524</v>
      </c>
      <c r="E237" s="31">
        <v>6687</v>
      </c>
    </row>
    <row r="238" spans="2:5" x14ac:dyDescent="0.25">
      <c r="B238" s="31" t="s">
        <v>466</v>
      </c>
      <c r="C238" s="31" t="s">
        <v>486</v>
      </c>
      <c r="D238" s="31" t="s">
        <v>525</v>
      </c>
      <c r="E238" s="31">
        <v>2560</v>
      </c>
    </row>
    <row r="239" spans="2:5" x14ac:dyDescent="0.25">
      <c r="B239" s="31" t="s">
        <v>467</v>
      </c>
      <c r="C239" s="31" t="s">
        <v>491</v>
      </c>
      <c r="D239" s="31" t="s">
        <v>526</v>
      </c>
      <c r="E239" s="31">
        <v>5656</v>
      </c>
    </row>
    <row r="240" spans="2:5" x14ac:dyDescent="0.25">
      <c r="B240" s="31" t="s">
        <v>468</v>
      </c>
      <c r="C240" s="31" t="s">
        <v>493</v>
      </c>
      <c r="D240" s="31" t="s">
        <v>527</v>
      </c>
      <c r="E240" s="31">
        <v>2616</v>
      </c>
    </row>
    <row r="241" spans="2:5" x14ac:dyDescent="0.25">
      <c r="B241" s="31" t="s">
        <v>469</v>
      </c>
      <c r="C241" s="31" t="s">
        <v>495</v>
      </c>
      <c r="D241" s="31" t="s">
        <v>528</v>
      </c>
      <c r="E241" s="31">
        <v>5265</v>
      </c>
    </row>
    <row r="242" spans="2:5" x14ac:dyDescent="0.25">
      <c r="B242" s="31" t="s">
        <v>470</v>
      </c>
      <c r="C242" s="31" t="s">
        <v>497</v>
      </c>
      <c r="D242" s="31" t="s">
        <v>529</v>
      </c>
      <c r="E242" s="31">
        <v>7303</v>
      </c>
    </row>
    <row r="243" spans="2:5" x14ac:dyDescent="0.25">
      <c r="B243" s="31" t="s">
        <v>471</v>
      </c>
      <c r="C243" s="31" t="s">
        <v>499</v>
      </c>
      <c r="D243" s="31" t="s">
        <v>530</v>
      </c>
      <c r="E243" s="31">
        <v>5171</v>
      </c>
    </row>
    <row r="244" spans="2:5" x14ac:dyDescent="0.25">
      <c r="B244" s="31" t="s">
        <v>472</v>
      </c>
      <c r="C244" s="31" t="s">
        <v>489</v>
      </c>
      <c r="D244" s="31" t="s">
        <v>531</v>
      </c>
      <c r="E244" s="31">
        <v>4011</v>
      </c>
    </row>
    <row r="245" spans="2:5" x14ac:dyDescent="0.25">
      <c r="B245" s="31" t="s">
        <v>473</v>
      </c>
      <c r="C245" s="31" t="s">
        <v>486</v>
      </c>
      <c r="D245" s="31" t="s">
        <v>532</v>
      </c>
      <c r="E245" s="31">
        <v>3766</v>
      </c>
    </row>
    <row r="246" spans="2:5" x14ac:dyDescent="0.25">
      <c r="B246" s="31" t="s">
        <v>474</v>
      </c>
      <c r="C246" s="31" t="s">
        <v>491</v>
      </c>
      <c r="D246" s="31" t="s">
        <v>488</v>
      </c>
      <c r="E246" s="31">
        <v>8402</v>
      </c>
    </row>
    <row r="247" spans="2:5" x14ac:dyDescent="0.25">
      <c r="B247" s="31" t="s">
        <v>475</v>
      </c>
      <c r="C247" s="31" t="s">
        <v>493</v>
      </c>
      <c r="D247" s="31" t="s">
        <v>487</v>
      </c>
      <c r="E247" s="31">
        <v>2056</v>
      </c>
    </row>
    <row r="248" spans="2:5" x14ac:dyDescent="0.25">
      <c r="B248" s="31" t="s">
        <v>476</v>
      </c>
      <c r="C248" s="31" t="s">
        <v>495</v>
      </c>
      <c r="D248" s="31" t="s">
        <v>490</v>
      </c>
      <c r="E248" s="31">
        <v>591</v>
      </c>
    </row>
    <row r="249" spans="2:5" x14ac:dyDescent="0.25">
      <c r="B249" s="31" t="s">
        <v>477</v>
      </c>
      <c r="C249" s="31" t="s">
        <v>497</v>
      </c>
      <c r="D249" s="31" t="s">
        <v>492</v>
      </c>
      <c r="E249" s="31">
        <v>4372</v>
      </c>
    </row>
    <row r="250" spans="2:5" x14ac:dyDescent="0.25">
      <c r="B250" s="31" t="s">
        <v>478</v>
      </c>
      <c r="C250" s="31" t="s">
        <v>499</v>
      </c>
      <c r="D250" s="31" t="s">
        <v>494</v>
      </c>
      <c r="E250" s="31">
        <v>2544</v>
      </c>
    </row>
    <row r="251" spans="2:5" x14ac:dyDescent="0.25">
      <c r="B251" s="31" t="s">
        <v>479</v>
      </c>
      <c r="C251" s="31" t="s">
        <v>489</v>
      </c>
      <c r="D251" s="31" t="s">
        <v>496</v>
      </c>
      <c r="E251" s="31">
        <v>4544</v>
      </c>
    </row>
    <row r="252" spans="2:5" x14ac:dyDescent="0.25">
      <c r="B252" s="31" t="s">
        <v>480</v>
      </c>
      <c r="C252" s="31" t="s">
        <v>486</v>
      </c>
      <c r="D252" s="31" t="s">
        <v>498</v>
      </c>
      <c r="E252" s="31">
        <v>9582</v>
      </c>
    </row>
    <row r="253" spans="2:5" x14ac:dyDescent="0.25">
      <c r="B253" s="31" t="s">
        <v>481</v>
      </c>
      <c r="C253" s="31" t="s">
        <v>491</v>
      </c>
      <c r="D253" s="31" t="s">
        <v>500</v>
      </c>
      <c r="E253" s="31">
        <v>7838</v>
      </c>
    </row>
    <row r="254" spans="2:5" x14ac:dyDescent="0.25">
      <c r="B254" s="31" t="s">
        <v>482</v>
      </c>
      <c r="C254" s="31" t="s">
        <v>493</v>
      </c>
      <c r="D254" s="31" t="s">
        <v>501</v>
      </c>
      <c r="E254" s="31">
        <v>2695</v>
      </c>
    </row>
    <row r="255" spans="2:5" x14ac:dyDescent="0.25">
      <c r="B255" s="31" t="s">
        <v>483</v>
      </c>
      <c r="C255" s="31" t="s">
        <v>495</v>
      </c>
      <c r="D255" s="31" t="s">
        <v>502</v>
      </c>
      <c r="E255" s="31">
        <v>8930</v>
      </c>
    </row>
    <row r="256" spans="2:5" x14ac:dyDescent="0.25">
      <c r="B256" s="31" t="s">
        <v>432</v>
      </c>
      <c r="C256" s="31" t="s">
        <v>497</v>
      </c>
      <c r="D256" s="31" t="s">
        <v>503</v>
      </c>
      <c r="E256" s="31">
        <v>943</v>
      </c>
    </row>
    <row r="257" spans="2:5" x14ac:dyDescent="0.25">
      <c r="B257" s="31" t="s">
        <v>433</v>
      </c>
      <c r="C257" s="31" t="s">
        <v>499</v>
      </c>
      <c r="D257" s="31" t="s">
        <v>504</v>
      </c>
      <c r="E257" s="31">
        <v>7786</v>
      </c>
    </row>
    <row r="258" spans="2:5" x14ac:dyDescent="0.25">
      <c r="B258" s="31" t="s">
        <v>434</v>
      </c>
      <c r="C258" s="31" t="s">
        <v>489</v>
      </c>
      <c r="D258" s="31" t="s">
        <v>505</v>
      </c>
      <c r="E258" s="31">
        <v>4015</v>
      </c>
    </row>
    <row r="259" spans="2:5" x14ac:dyDescent="0.25">
      <c r="B259" s="31" t="s">
        <v>435</v>
      </c>
      <c r="C259" s="31" t="s">
        <v>486</v>
      </c>
      <c r="D259" s="31" t="s">
        <v>506</v>
      </c>
      <c r="E259" s="31">
        <v>1070</v>
      </c>
    </row>
    <row r="260" spans="2:5" x14ac:dyDescent="0.25">
      <c r="B260" s="31" t="s">
        <v>436</v>
      </c>
      <c r="C260" s="31" t="s">
        <v>491</v>
      </c>
      <c r="D260" s="31" t="s">
        <v>507</v>
      </c>
      <c r="E260" s="31">
        <v>1389</v>
      </c>
    </row>
    <row r="261" spans="2:5" x14ac:dyDescent="0.25">
      <c r="B261" s="31" t="s">
        <v>437</v>
      </c>
      <c r="C261" s="31" t="s">
        <v>493</v>
      </c>
      <c r="D261" s="31" t="s">
        <v>508</v>
      </c>
      <c r="E261" s="31">
        <v>4040</v>
      </c>
    </row>
    <row r="262" spans="2:5" x14ac:dyDescent="0.25">
      <c r="B262" s="31" t="s">
        <v>438</v>
      </c>
      <c r="C262" s="31" t="s">
        <v>495</v>
      </c>
      <c r="D262" s="31" t="s">
        <v>509</v>
      </c>
      <c r="E262" s="31">
        <v>9794</v>
      </c>
    </row>
    <row r="263" spans="2:5" x14ac:dyDescent="0.25">
      <c r="B263" s="31" t="s">
        <v>439</v>
      </c>
      <c r="C263" s="31" t="s">
        <v>497</v>
      </c>
      <c r="D263" s="31" t="s">
        <v>510</v>
      </c>
      <c r="E263" s="31">
        <v>290</v>
      </c>
    </row>
    <row r="264" spans="2:5" x14ac:dyDescent="0.25">
      <c r="B264" s="31" t="s">
        <v>440</v>
      </c>
      <c r="C264" s="31" t="s">
        <v>499</v>
      </c>
      <c r="D264" s="31" t="s">
        <v>511</v>
      </c>
      <c r="E264" s="31">
        <v>5586</v>
      </c>
    </row>
    <row r="265" spans="2:5" x14ac:dyDescent="0.25">
      <c r="B265" s="31" t="s">
        <v>441</v>
      </c>
      <c r="C265" s="31" t="s">
        <v>489</v>
      </c>
      <c r="D265" s="31" t="s">
        <v>512</v>
      </c>
      <c r="E265" s="31">
        <v>1071</v>
      </c>
    </row>
    <row r="266" spans="2:5" x14ac:dyDescent="0.25">
      <c r="B266" s="31" t="s">
        <v>442</v>
      </c>
      <c r="C266" s="31" t="s">
        <v>486</v>
      </c>
      <c r="D266" s="31" t="s">
        <v>513</v>
      </c>
      <c r="E266" s="31">
        <v>6752</v>
      </c>
    </row>
    <row r="267" spans="2:5" x14ac:dyDescent="0.25">
      <c r="B267" s="31" t="s">
        <v>443</v>
      </c>
      <c r="C267" s="31" t="s">
        <v>491</v>
      </c>
      <c r="D267" s="31" t="s">
        <v>514</v>
      </c>
      <c r="E267" s="31">
        <v>1872</v>
      </c>
    </row>
    <row r="268" spans="2:5" x14ac:dyDescent="0.25">
      <c r="B268" s="31" t="s">
        <v>444</v>
      </c>
      <c r="C268" s="31" t="s">
        <v>493</v>
      </c>
      <c r="D268" s="31" t="s">
        <v>515</v>
      </c>
      <c r="E268" s="31">
        <v>2283</v>
      </c>
    </row>
    <row r="269" spans="2:5" x14ac:dyDescent="0.25">
      <c r="B269" s="31" t="s">
        <v>445</v>
      </c>
      <c r="C269" s="31" t="s">
        <v>495</v>
      </c>
      <c r="D269" s="31" t="s">
        <v>516</v>
      </c>
      <c r="E269" s="31">
        <v>3697</v>
      </c>
    </row>
    <row r="270" spans="2:5" x14ac:dyDescent="0.25">
      <c r="B270" s="31" t="s">
        <v>446</v>
      </c>
      <c r="C270" s="31" t="s">
        <v>497</v>
      </c>
      <c r="D270" s="31" t="s">
        <v>517</v>
      </c>
      <c r="E270" s="31">
        <v>4183</v>
      </c>
    </row>
    <row r="271" spans="2:5" x14ac:dyDescent="0.25">
      <c r="B271" s="31" t="s">
        <v>447</v>
      </c>
      <c r="C271" s="31" t="s">
        <v>499</v>
      </c>
      <c r="D271" s="31" t="s">
        <v>518</v>
      </c>
      <c r="E271" s="31">
        <v>698</v>
      </c>
    </row>
    <row r="272" spans="2:5" x14ac:dyDescent="0.25">
      <c r="B272" s="31" t="s">
        <v>448</v>
      </c>
      <c r="C272" s="31" t="s">
        <v>489</v>
      </c>
      <c r="D272" s="31" t="s">
        <v>519</v>
      </c>
      <c r="E272" s="31">
        <v>4778</v>
      </c>
    </row>
    <row r="273" spans="2:5" x14ac:dyDescent="0.25">
      <c r="B273" s="31" t="s">
        <v>449</v>
      </c>
      <c r="C273" s="31" t="s">
        <v>486</v>
      </c>
      <c r="D273" s="31" t="s">
        <v>520</v>
      </c>
      <c r="E273" s="31">
        <v>141</v>
      </c>
    </row>
    <row r="274" spans="2:5" x14ac:dyDescent="0.25">
      <c r="B274" s="31" t="s">
        <v>450</v>
      </c>
      <c r="C274" s="31" t="s">
        <v>491</v>
      </c>
      <c r="D274" s="31" t="s">
        <v>521</v>
      </c>
      <c r="E274" s="31">
        <v>1142</v>
      </c>
    </row>
    <row r="275" spans="2:5" x14ac:dyDescent="0.25">
      <c r="B275" s="31" t="s">
        <v>451</v>
      </c>
      <c r="C275" s="31" t="s">
        <v>493</v>
      </c>
      <c r="D275" s="31" t="s">
        <v>522</v>
      </c>
      <c r="E275" s="31">
        <v>2447</v>
      </c>
    </row>
    <row r="276" spans="2:5" x14ac:dyDescent="0.25">
      <c r="B276" s="31" t="s">
        <v>454</v>
      </c>
      <c r="C276" s="31" t="s">
        <v>495</v>
      </c>
      <c r="D276" s="31" t="s">
        <v>523</v>
      </c>
      <c r="E276" s="31">
        <v>5338</v>
      </c>
    </row>
    <row r="277" spans="2:5" x14ac:dyDescent="0.25">
      <c r="B277" s="31" t="s">
        <v>455</v>
      </c>
      <c r="C277" s="31" t="s">
        <v>497</v>
      </c>
      <c r="D277" s="31" t="s">
        <v>524</v>
      </c>
      <c r="E277" s="31">
        <v>5296</v>
      </c>
    </row>
    <row r="278" spans="2:5" x14ac:dyDescent="0.25">
      <c r="B278" s="31" t="s">
        <v>456</v>
      </c>
      <c r="C278" s="31" t="s">
        <v>499</v>
      </c>
      <c r="D278" s="31" t="s">
        <v>525</v>
      </c>
      <c r="E278" s="31">
        <v>3338</v>
      </c>
    </row>
    <row r="279" spans="2:5" x14ac:dyDescent="0.25">
      <c r="B279" s="31" t="s">
        <v>457</v>
      </c>
      <c r="C279" s="31" t="s">
        <v>489</v>
      </c>
      <c r="D279" s="31" t="s">
        <v>526</v>
      </c>
      <c r="E279" s="31">
        <v>6185</v>
      </c>
    </row>
    <row r="280" spans="2:5" x14ac:dyDescent="0.25">
      <c r="B280" s="31" t="s">
        <v>458</v>
      </c>
      <c r="C280" s="31" t="s">
        <v>486</v>
      </c>
      <c r="D280" s="31" t="s">
        <v>527</v>
      </c>
      <c r="E280" s="31">
        <v>7657</v>
      </c>
    </row>
    <row r="281" spans="2:5" x14ac:dyDescent="0.25">
      <c r="B281" s="31" t="s">
        <v>459</v>
      </c>
      <c r="C281" s="31" t="s">
        <v>491</v>
      </c>
      <c r="D281" s="31" t="s">
        <v>528</v>
      </c>
      <c r="E281" s="31">
        <v>3199</v>
      </c>
    </row>
    <row r="282" spans="2:5" x14ac:dyDescent="0.25">
      <c r="B282" s="31" t="s">
        <v>460</v>
      </c>
      <c r="C282" s="31" t="s">
        <v>493</v>
      </c>
      <c r="D282" s="31" t="s">
        <v>529</v>
      </c>
      <c r="E282" s="31">
        <v>1732</v>
      </c>
    </row>
    <row r="283" spans="2:5" x14ac:dyDescent="0.25">
      <c r="B283" s="31" t="s">
        <v>461</v>
      </c>
      <c r="C283" s="31" t="s">
        <v>495</v>
      </c>
      <c r="D283" s="31" t="s">
        <v>530</v>
      </c>
      <c r="E283" s="31">
        <v>9984</v>
      </c>
    </row>
    <row r="284" spans="2:5" x14ac:dyDescent="0.25">
      <c r="B284" s="31" t="s">
        <v>462</v>
      </c>
      <c r="C284" s="31" t="s">
        <v>497</v>
      </c>
      <c r="D284" s="31" t="s">
        <v>531</v>
      </c>
      <c r="E284" s="31">
        <v>2593</v>
      </c>
    </row>
    <row r="285" spans="2:5" x14ac:dyDescent="0.25">
      <c r="B285" s="31" t="s">
        <v>463</v>
      </c>
      <c r="C285" s="31" t="s">
        <v>499</v>
      </c>
      <c r="D285" s="31" t="s">
        <v>532</v>
      </c>
      <c r="E285" s="31">
        <v>733</v>
      </c>
    </row>
    <row r="286" spans="2:5" x14ac:dyDescent="0.25">
      <c r="B286" s="31" t="s">
        <v>464</v>
      </c>
      <c r="C286" s="31" t="s">
        <v>489</v>
      </c>
      <c r="D286" s="31" t="s">
        <v>488</v>
      </c>
      <c r="E286" s="31">
        <v>3171</v>
      </c>
    </row>
    <row r="287" spans="2:5" x14ac:dyDescent="0.25">
      <c r="B287" s="31" t="s">
        <v>465</v>
      </c>
      <c r="C287" s="31" t="s">
        <v>486</v>
      </c>
      <c r="D287" s="31" t="s">
        <v>487</v>
      </c>
      <c r="E287" s="31">
        <v>3274</v>
      </c>
    </row>
    <row r="288" spans="2:5" x14ac:dyDescent="0.25">
      <c r="B288" s="31" t="s">
        <v>466</v>
      </c>
      <c r="C288" s="31" t="s">
        <v>491</v>
      </c>
      <c r="D288" s="31" t="s">
        <v>490</v>
      </c>
      <c r="E288" s="31">
        <v>5474</v>
      </c>
    </row>
    <row r="289" spans="2:5" x14ac:dyDescent="0.25">
      <c r="B289" s="31" t="s">
        <v>467</v>
      </c>
      <c r="C289" s="31" t="s">
        <v>493</v>
      </c>
      <c r="D289" s="31" t="s">
        <v>492</v>
      </c>
      <c r="E289" s="31">
        <v>5042</v>
      </c>
    </row>
    <row r="290" spans="2:5" x14ac:dyDescent="0.25">
      <c r="B290" s="31" t="s">
        <v>468</v>
      </c>
      <c r="C290" s="31" t="s">
        <v>495</v>
      </c>
      <c r="D290" s="31" t="s">
        <v>494</v>
      </c>
      <c r="E290" s="31">
        <v>2776</v>
      </c>
    </row>
    <row r="291" spans="2:5" x14ac:dyDescent="0.25">
      <c r="B291" s="31" t="s">
        <v>469</v>
      </c>
      <c r="C291" s="31" t="s">
        <v>497</v>
      </c>
      <c r="D291" s="31" t="s">
        <v>496</v>
      </c>
      <c r="E291" s="31">
        <v>3250</v>
      </c>
    </row>
    <row r="292" spans="2:5" x14ac:dyDescent="0.25">
      <c r="B292" s="31" t="s">
        <v>470</v>
      </c>
      <c r="C292" s="31" t="s">
        <v>499</v>
      </c>
      <c r="D292" s="31" t="s">
        <v>498</v>
      </c>
      <c r="E292" s="31">
        <v>6052</v>
      </c>
    </row>
    <row r="293" spans="2:5" x14ac:dyDescent="0.25">
      <c r="B293" s="31" t="s">
        <v>471</v>
      </c>
      <c r="C293" s="31" t="s">
        <v>489</v>
      </c>
      <c r="D293" s="31" t="s">
        <v>500</v>
      </c>
      <c r="E293" s="31">
        <v>2300</v>
      </c>
    </row>
    <row r="294" spans="2:5" x14ac:dyDescent="0.25">
      <c r="B294" s="31" t="s">
        <v>472</v>
      </c>
      <c r="C294" s="31" t="s">
        <v>486</v>
      </c>
      <c r="D294" s="31" t="s">
        <v>501</v>
      </c>
      <c r="E294" s="31">
        <v>9627</v>
      </c>
    </row>
    <row r="295" spans="2:5" x14ac:dyDescent="0.25">
      <c r="B295" s="31" t="s">
        <v>473</v>
      </c>
      <c r="C295" s="31" t="s">
        <v>491</v>
      </c>
      <c r="D295" s="31" t="s">
        <v>502</v>
      </c>
      <c r="E295" s="31">
        <v>3939</v>
      </c>
    </row>
    <row r="296" spans="2:5" x14ac:dyDescent="0.25">
      <c r="B296" s="31" t="s">
        <v>474</v>
      </c>
      <c r="C296" s="31" t="s">
        <v>493</v>
      </c>
      <c r="D296" s="31" t="s">
        <v>503</v>
      </c>
      <c r="E296" s="31">
        <v>1427</v>
      </c>
    </row>
    <row r="297" spans="2:5" x14ac:dyDescent="0.25">
      <c r="B297" s="31" t="s">
        <v>475</v>
      </c>
      <c r="C297" s="31" t="s">
        <v>495</v>
      </c>
      <c r="D297" s="31" t="s">
        <v>504</v>
      </c>
      <c r="E297" s="31">
        <v>7002</v>
      </c>
    </row>
    <row r="298" spans="2:5" x14ac:dyDescent="0.25">
      <c r="B298" s="31" t="s">
        <v>476</v>
      </c>
      <c r="C298" s="31" t="s">
        <v>497</v>
      </c>
      <c r="D298" s="31" t="s">
        <v>505</v>
      </c>
      <c r="E298" s="31">
        <v>4308</v>
      </c>
    </row>
    <row r="299" spans="2:5" x14ac:dyDescent="0.25">
      <c r="B299" s="31" t="s">
        <v>477</v>
      </c>
      <c r="C299" s="31" t="s">
        <v>499</v>
      </c>
      <c r="D299" s="31" t="s">
        <v>506</v>
      </c>
      <c r="E299" s="31">
        <v>6607</v>
      </c>
    </row>
    <row r="300" spans="2:5" x14ac:dyDescent="0.25">
      <c r="B300" s="31" t="s">
        <v>478</v>
      </c>
      <c r="C300" s="31" t="s">
        <v>489</v>
      </c>
      <c r="D300" s="31" t="s">
        <v>507</v>
      </c>
      <c r="E300" s="31">
        <v>2746</v>
      </c>
    </row>
    <row r="301" spans="2:5" x14ac:dyDescent="0.25">
      <c r="B301" s="31" t="s">
        <v>479</v>
      </c>
      <c r="C301" s="31" t="s">
        <v>486</v>
      </c>
      <c r="D301" s="31" t="s">
        <v>508</v>
      </c>
      <c r="E301" s="31">
        <v>298</v>
      </c>
    </row>
    <row r="302" spans="2:5" x14ac:dyDescent="0.25">
      <c r="B302" s="31" t="s">
        <v>480</v>
      </c>
      <c r="C302" s="31" t="s">
        <v>491</v>
      </c>
      <c r="D302" s="31" t="s">
        <v>509</v>
      </c>
      <c r="E302" s="31">
        <v>6241</v>
      </c>
    </row>
    <row r="303" spans="2:5" x14ac:dyDescent="0.25">
      <c r="B303" s="31" t="s">
        <v>481</v>
      </c>
      <c r="C303" s="31" t="s">
        <v>493</v>
      </c>
      <c r="D303" s="31" t="s">
        <v>510</v>
      </c>
      <c r="E303" s="31">
        <v>9217</v>
      </c>
    </row>
    <row r="304" spans="2:5" x14ac:dyDescent="0.25">
      <c r="B304" s="31" t="s">
        <v>482</v>
      </c>
      <c r="C304" s="31" t="s">
        <v>495</v>
      </c>
      <c r="D304" s="31" t="s">
        <v>511</v>
      </c>
      <c r="E304" s="31">
        <v>4162</v>
      </c>
    </row>
    <row r="305" spans="2:5" x14ac:dyDescent="0.25">
      <c r="B305" s="31" t="s">
        <v>483</v>
      </c>
      <c r="C305" s="31" t="s">
        <v>497</v>
      </c>
      <c r="D305" s="31" t="s">
        <v>512</v>
      </c>
      <c r="E305" s="31">
        <v>7423</v>
      </c>
    </row>
    <row r="306" spans="2:5" x14ac:dyDescent="0.25">
      <c r="B306" s="31" t="s">
        <v>432</v>
      </c>
      <c r="C306" s="31" t="s">
        <v>499</v>
      </c>
      <c r="D306" s="31" t="s">
        <v>513</v>
      </c>
      <c r="E306" s="31">
        <v>6940</v>
      </c>
    </row>
    <row r="307" spans="2:5" x14ac:dyDescent="0.25">
      <c r="B307" s="31" t="s">
        <v>433</v>
      </c>
      <c r="C307" s="31" t="s">
        <v>489</v>
      </c>
      <c r="D307" s="31" t="s">
        <v>514</v>
      </c>
      <c r="E307" s="31">
        <v>2377</v>
      </c>
    </row>
    <row r="308" spans="2:5" x14ac:dyDescent="0.25">
      <c r="B308" s="31" t="s">
        <v>434</v>
      </c>
      <c r="C308" s="31" t="s">
        <v>486</v>
      </c>
      <c r="D308" s="31" t="s">
        <v>515</v>
      </c>
      <c r="E308" s="31">
        <v>5185</v>
      </c>
    </row>
    <row r="309" spans="2:5" x14ac:dyDescent="0.25">
      <c r="B309" s="31" t="s">
        <v>435</v>
      </c>
      <c r="C309" s="31" t="s">
        <v>491</v>
      </c>
      <c r="D309" s="31" t="s">
        <v>516</v>
      </c>
      <c r="E309" s="31">
        <v>4808</v>
      </c>
    </row>
    <row r="310" spans="2:5" x14ac:dyDescent="0.25">
      <c r="B310" s="31" t="s">
        <v>436</v>
      </c>
      <c r="C310" s="31" t="s">
        <v>493</v>
      </c>
      <c r="D310" s="31" t="s">
        <v>517</v>
      </c>
      <c r="E310" s="31">
        <v>8796</v>
      </c>
    </row>
    <row r="311" spans="2:5" x14ac:dyDescent="0.25">
      <c r="B311" s="31" t="s">
        <v>437</v>
      </c>
      <c r="C311" s="31" t="s">
        <v>495</v>
      </c>
      <c r="D311" s="31" t="s">
        <v>518</v>
      </c>
      <c r="E311" s="31">
        <v>2023</v>
      </c>
    </row>
    <row r="312" spans="2:5" x14ac:dyDescent="0.25">
      <c r="B312" s="31" t="s">
        <v>438</v>
      </c>
      <c r="C312" s="31" t="s">
        <v>497</v>
      </c>
      <c r="D312" s="31" t="s">
        <v>519</v>
      </c>
      <c r="E312" s="31">
        <v>5322</v>
      </c>
    </row>
    <row r="313" spans="2:5" x14ac:dyDescent="0.25">
      <c r="B313" s="31" t="s">
        <v>439</v>
      </c>
      <c r="C313" s="31" t="s">
        <v>499</v>
      </c>
      <c r="D313" s="31" t="s">
        <v>520</v>
      </c>
      <c r="E313" s="31">
        <v>8423</v>
      </c>
    </row>
    <row r="314" spans="2:5" x14ac:dyDescent="0.25">
      <c r="B314" s="31" t="s">
        <v>440</v>
      </c>
      <c r="C314" s="31" t="s">
        <v>489</v>
      </c>
      <c r="D314" s="31" t="s">
        <v>521</v>
      </c>
      <c r="E314" s="31">
        <v>5614</v>
      </c>
    </row>
    <row r="315" spans="2:5" x14ac:dyDescent="0.25">
      <c r="B315" s="31" t="s">
        <v>441</v>
      </c>
      <c r="C315" s="31" t="s">
        <v>486</v>
      </c>
      <c r="D315" s="31" t="s">
        <v>522</v>
      </c>
      <c r="E315" s="31">
        <v>952</v>
      </c>
    </row>
    <row r="316" spans="2:5" x14ac:dyDescent="0.25">
      <c r="B316" s="31" t="s">
        <v>442</v>
      </c>
      <c r="C316" s="31" t="s">
        <v>491</v>
      </c>
      <c r="D316" s="31" t="s">
        <v>523</v>
      </c>
      <c r="E316" s="31">
        <v>4097</v>
      </c>
    </row>
    <row r="317" spans="2:5" x14ac:dyDescent="0.25">
      <c r="B317" s="31" t="s">
        <v>443</v>
      </c>
      <c r="C317" s="31" t="s">
        <v>493</v>
      </c>
      <c r="D317" s="31" t="s">
        <v>524</v>
      </c>
      <c r="E317" s="31">
        <v>4112</v>
      </c>
    </row>
    <row r="318" spans="2:5" x14ac:dyDescent="0.25">
      <c r="B318" s="31" t="s">
        <v>444</v>
      </c>
      <c r="C318" s="31" t="s">
        <v>495</v>
      </c>
      <c r="D318" s="31" t="s">
        <v>525</v>
      </c>
      <c r="E318" s="31">
        <v>4024</v>
      </c>
    </row>
    <row r="319" spans="2:5" x14ac:dyDescent="0.25">
      <c r="B319" s="31" t="s">
        <v>445</v>
      </c>
      <c r="C319" s="31" t="s">
        <v>497</v>
      </c>
      <c r="D319" s="31" t="s">
        <v>526</v>
      </c>
      <c r="E319" s="31">
        <v>2338</v>
      </c>
    </row>
    <row r="320" spans="2:5" x14ac:dyDescent="0.25">
      <c r="B320" s="31" t="s">
        <v>446</v>
      </c>
      <c r="C320" s="31" t="s">
        <v>499</v>
      </c>
      <c r="D320" s="31" t="s">
        <v>527</v>
      </c>
      <c r="E320" s="31">
        <v>7199</v>
      </c>
    </row>
    <row r="321" spans="2:5" x14ac:dyDescent="0.25">
      <c r="B321" s="31" t="s">
        <v>447</v>
      </c>
      <c r="C321" s="31" t="s">
        <v>489</v>
      </c>
      <c r="D321" s="31" t="s">
        <v>528</v>
      </c>
      <c r="E321" s="31">
        <v>2824</v>
      </c>
    </row>
    <row r="322" spans="2:5" x14ac:dyDescent="0.25">
      <c r="B322" s="31" t="s">
        <v>448</v>
      </c>
      <c r="C322" s="31" t="s">
        <v>486</v>
      </c>
      <c r="D322" s="31" t="s">
        <v>529</v>
      </c>
      <c r="E322" s="31">
        <v>8665</v>
      </c>
    </row>
    <row r="323" spans="2:5" x14ac:dyDescent="0.25">
      <c r="B323" s="31" t="s">
        <v>449</v>
      </c>
      <c r="C323" s="31" t="s">
        <v>491</v>
      </c>
      <c r="D323" s="31" t="s">
        <v>530</v>
      </c>
      <c r="E323" s="31">
        <v>4317</v>
      </c>
    </row>
    <row r="324" spans="2:5" x14ac:dyDescent="0.25">
      <c r="B324" s="31" t="s">
        <v>450</v>
      </c>
      <c r="C324" s="31" t="s">
        <v>493</v>
      </c>
      <c r="D324" s="31" t="s">
        <v>531</v>
      </c>
      <c r="E324" s="31">
        <v>7774</v>
      </c>
    </row>
    <row r="325" spans="2:5" x14ac:dyDescent="0.25">
      <c r="B325" s="31" t="s">
        <v>451</v>
      </c>
      <c r="C325" s="31" t="s">
        <v>495</v>
      </c>
      <c r="D325" s="31" t="s">
        <v>532</v>
      </c>
      <c r="E325" s="31">
        <v>387</v>
      </c>
    </row>
    <row r="326" spans="2:5" x14ac:dyDescent="0.25">
      <c r="B326" s="31" t="s">
        <v>454</v>
      </c>
      <c r="C326" s="31" t="s">
        <v>497</v>
      </c>
      <c r="D326" s="31" t="s">
        <v>488</v>
      </c>
      <c r="E326" s="31">
        <v>3090</v>
      </c>
    </row>
    <row r="327" spans="2:5" x14ac:dyDescent="0.25">
      <c r="B327" s="31" t="s">
        <v>455</v>
      </c>
      <c r="C327" s="31" t="s">
        <v>499</v>
      </c>
      <c r="D327" s="31" t="s">
        <v>487</v>
      </c>
      <c r="E327" s="31">
        <v>8693</v>
      </c>
    </row>
    <row r="328" spans="2:5" x14ac:dyDescent="0.25">
      <c r="B328" s="31" t="s">
        <v>456</v>
      </c>
      <c r="C328" s="31" t="s">
        <v>489</v>
      </c>
      <c r="D328" s="31" t="s">
        <v>490</v>
      </c>
      <c r="E328" s="31">
        <v>8656</v>
      </c>
    </row>
    <row r="329" spans="2:5" x14ac:dyDescent="0.25">
      <c r="B329" s="31" t="s">
        <v>457</v>
      </c>
      <c r="C329" s="31" t="s">
        <v>486</v>
      </c>
      <c r="D329" s="31" t="s">
        <v>492</v>
      </c>
      <c r="E329" s="31">
        <v>6224</v>
      </c>
    </row>
    <row r="330" spans="2:5" x14ac:dyDescent="0.25">
      <c r="B330" s="31" t="s">
        <v>458</v>
      </c>
      <c r="C330" s="31" t="s">
        <v>491</v>
      </c>
      <c r="D330" s="31" t="s">
        <v>494</v>
      </c>
      <c r="E330" s="31">
        <v>5419</v>
      </c>
    </row>
    <row r="331" spans="2:5" x14ac:dyDescent="0.25">
      <c r="B331" s="31" t="s">
        <v>459</v>
      </c>
      <c r="C331" s="31" t="s">
        <v>493</v>
      </c>
      <c r="D331" s="31" t="s">
        <v>496</v>
      </c>
      <c r="E331" s="31">
        <v>2978</v>
      </c>
    </row>
    <row r="332" spans="2:5" x14ac:dyDescent="0.25">
      <c r="B332" s="31" t="s">
        <v>460</v>
      </c>
      <c r="C332" s="31" t="s">
        <v>495</v>
      </c>
      <c r="D332" s="31" t="s">
        <v>498</v>
      </c>
      <c r="E332" s="31">
        <v>1213</v>
      </c>
    </row>
    <row r="333" spans="2:5" x14ac:dyDescent="0.25">
      <c r="B333" s="31" t="s">
        <v>461</v>
      </c>
      <c r="C333" s="31" t="s">
        <v>497</v>
      </c>
      <c r="D333" s="31" t="s">
        <v>500</v>
      </c>
      <c r="E333" s="31">
        <v>1835</v>
      </c>
    </row>
    <row r="334" spans="2:5" x14ac:dyDescent="0.25">
      <c r="B334" s="31" t="s">
        <v>462</v>
      </c>
      <c r="C334" s="31" t="s">
        <v>499</v>
      </c>
      <c r="D334" s="31" t="s">
        <v>501</v>
      </c>
      <c r="E334" s="31">
        <v>2902</v>
      </c>
    </row>
    <row r="335" spans="2:5" x14ac:dyDescent="0.25">
      <c r="B335" s="31" t="s">
        <v>463</v>
      </c>
      <c r="C335" s="31" t="s">
        <v>489</v>
      </c>
      <c r="D335" s="31" t="s">
        <v>502</v>
      </c>
      <c r="E335" s="31">
        <v>4744</v>
      </c>
    </row>
    <row r="336" spans="2:5" x14ac:dyDescent="0.25">
      <c r="B336" s="31" t="s">
        <v>464</v>
      </c>
      <c r="C336" s="31" t="s">
        <v>486</v>
      </c>
      <c r="D336" s="31" t="s">
        <v>503</v>
      </c>
      <c r="E336" s="31">
        <v>3268</v>
      </c>
    </row>
    <row r="337" spans="2:5" x14ac:dyDescent="0.25">
      <c r="B337" s="31" t="s">
        <v>465</v>
      </c>
      <c r="C337" s="31" t="s">
        <v>491</v>
      </c>
      <c r="D337" s="31" t="s">
        <v>504</v>
      </c>
      <c r="E337" s="31">
        <v>8474</v>
      </c>
    </row>
    <row r="338" spans="2:5" x14ac:dyDescent="0.25">
      <c r="B338" s="31" t="s">
        <v>466</v>
      </c>
      <c r="C338" s="31" t="s">
        <v>493</v>
      </c>
      <c r="D338" s="31" t="s">
        <v>505</v>
      </c>
      <c r="E338" s="31">
        <v>8431</v>
      </c>
    </row>
    <row r="339" spans="2:5" x14ac:dyDescent="0.25">
      <c r="B339" s="31" t="s">
        <v>467</v>
      </c>
      <c r="C339" s="31" t="s">
        <v>495</v>
      </c>
      <c r="D339" s="31" t="s">
        <v>506</v>
      </c>
      <c r="E339" s="31">
        <v>6053</v>
      </c>
    </row>
    <row r="340" spans="2:5" x14ac:dyDescent="0.25">
      <c r="B340" s="31" t="s">
        <v>468</v>
      </c>
      <c r="C340" s="31" t="s">
        <v>497</v>
      </c>
      <c r="D340" s="31" t="s">
        <v>507</v>
      </c>
      <c r="E340" s="31">
        <v>8240</v>
      </c>
    </row>
    <row r="341" spans="2:5" x14ac:dyDescent="0.25">
      <c r="B341" s="31" t="s">
        <v>469</v>
      </c>
      <c r="C341" s="31" t="s">
        <v>499</v>
      </c>
      <c r="D341" s="31" t="s">
        <v>508</v>
      </c>
      <c r="E341" s="31">
        <v>2026</v>
      </c>
    </row>
    <row r="342" spans="2:5" x14ac:dyDescent="0.25">
      <c r="B342" s="31" t="s">
        <v>470</v>
      </c>
      <c r="C342" s="31" t="s">
        <v>489</v>
      </c>
      <c r="D342" s="31" t="s">
        <v>509</v>
      </c>
      <c r="E342" s="31">
        <v>2429</v>
      </c>
    </row>
    <row r="343" spans="2:5" x14ac:dyDescent="0.25">
      <c r="B343" s="31" t="s">
        <v>471</v>
      </c>
      <c r="C343" s="31" t="s">
        <v>486</v>
      </c>
      <c r="D343" s="31" t="s">
        <v>510</v>
      </c>
      <c r="E343" s="31">
        <v>1509</v>
      </c>
    </row>
    <row r="344" spans="2:5" x14ac:dyDescent="0.25">
      <c r="B344" s="31" t="s">
        <v>472</v>
      </c>
      <c r="C344" s="31" t="s">
        <v>491</v>
      </c>
      <c r="D344" s="31" t="s">
        <v>511</v>
      </c>
      <c r="E344" s="31">
        <v>3092</v>
      </c>
    </row>
    <row r="345" spans="2:5" x14ac:dyDescent="0.25">
      <c r="B345" s="31" t="s">
        <v>473</v>
      </c>
      <c r="C345" s="31" t="s">
        <v>493</v>
      </c>
      <c r="D345" s="31" t="s">
        <v>512</v>
      </c>
      <c r="E345" s="31">
        <v>1322</v>
      </c>
    </row>
    <row r="346" spans="2:5" x14ac:dyDescent="0.25">
      <c r="B346" s="31" t="s">
        <v>474</v>
      </c>
      <c r="C346" s="31" t="s">
        <v>495</v>
      </c>
      <c r="D346" s="31" t="s">
        <v>513</v>
      </c>
      <c r="E346" s="31">
        <v>2536</v>
      </c>
    </row>
    <row r="347" spans="2:5" x14ac:dyDescent="0.25">
      <c r="B347" s="31" t="s">
        <v>475</v>
      </c>
      <c r="C347" s="31" t="s">
        <v>497</v>
      </c>
      <c r="D347" s="31" t="s">
        <v>514</v>
      </c>
      <c r="E347" s="31">
        <v>3882</v>
      </c>
    </row>
    <row r="348" spans="2:5" x14ac:dyDescent="0.25">
      <c r="B348" s="31" t="s">
        <v>476</v>
      </c>
      <c r="C348" s="31" t="s">
        <v>499</v>
      </c>
      <c r="D348" s="31" t="s">
        <v>515</v>
      </c>
      <c r="E348" s="31">
        <v>3607</v>
      </c>
    </row>
    <row r="349" spans="2:5" x14ac:dyDescent="0.25">
      <c r="B349" s="31" t="s">
        <v>477</v>
      </c>
      <c r="C349" s="31" t="s">
        <v>489</v>
      </c>
      <c r="D349" s="31" t="s">
        <v>516</v>
      </c>
      <c r="E349" s="31">
        <v>9124</v>
      </c>
    </row>
    <row r="350" spans="2:5" x14ac:dyDescent="0.25">
      <c r="B350" s="31" t="s">
        <v>478</v>
      </c>
      <c r="C350" s="31" t="s">
        <v>486</v>
      </c>
      <c r="D350" s="31" t="s">
        <v>517</v>
      </c>
      <c r="E350" s="31">
        <v>1475</v>
      </c>
    </row>
    <row r="351" spans="2:5" x14ac:dyDescent="0.25">
      <c r="B351" s="31" t="s">
        <v>479</v>
      </c>
      <c r="C351" s="31" t="s">
        <v>491</v>
      </c>
      <c r="D351" s="31" t="s">
        <v>518</v>
      </c>
      <c r="E351" s="31">
        <v>2472</v>
      </c>
    </row>
    <row r="352" spans="2:5" x14ac:dyDescent="0.25">
      <c r="B352" s="31" t="s">
        <v>480</v>
      </c>
      <c r="C352" s="31" t="s">
        <v>493</v>
      </c>
      <c r="D352" s="31" t="s">
        <v>519</v>
      </c>
      <c r="E352" s="31">
        <v>1881</v>
      </c>
    </row>
    <row r="353" spans="2:5" x14ac:dyDescent="0.25">
      <c r="B353" s="31" t="s">
        <v>481</v>
      </c>
      <c r="C353" s="31" t="s">
        <v>495</v>
      </c>
      <c r="D353" s="31" t="s">
        <v>520</v>
      </c>
      <c r="E353" s="31">
        <v>5765</v>
      </c>
    </row>
    <row r="354" spans="2:5" x14ac:dyDescent="0.25">
      <c r="B354" s="31" t="s">
        <v>482</v>
      </c>
      <c r="C354" s="31" t="s">
        <v>497</v>
      </c>
      <c r="D354" s="31" t="s">
        <v>521</v>
      </c>
      <c r="E354" s="31">
        <v>2300</v>
      </c>
    </row>
    <row r="355" spans="2:5" x14ac:dyDescent="0.25">
      <c r="B355" s="31" t="s">
        <v>483</v>
      </c>
      <c r="C355" s="31" t="s">
        <v>499</v>
      </c>
      <c r="D355" s="31" t="s">
        <v>522</v>
      </c>
      <c r="E355" s="31">
        <v>3703</v>
      </c>
    </row>
    <row r="356" spans="2:5" x14ac:dyDescent="0.25">
      <c r="B356" s="31" t="s">
        <v>432</v>
      </c>
      <c r="C356" s="31" t="s">
        <v>489</v>
      </c>
      <c r="D356" s="31" t="s">
        <v>523</v>
      </c>
      <c r="E356" s="31">
        <v>1994</v>
      </c>
    </row>
    <row r="357" spans="2:5" x14ac:dyDescent="0.25">
      <c r="B357" s="31" t="s">
        <v>433</v>
      </c>
      <c r="C357" s="31" t="s">
        <v>486</v>
      </c>
      <c r="D357" s="31" t="s">
        <v>524</v>
      </c>
      <c r="E357" s="31">
        <v>969</v>
      </c>
    </row>
    <row r="358" spans="2:5" x14ac:dyDescent="0.25">
      <c r="B358" s="31" t="s">
        <v>434</v>
      </c>
      <c r="C358" s="31" t="s">
        <v>491</v>
      </c>
      <c r="D358" s="31" t="s">
        <v>525</v>
      </c>
      <c r="E358" s="31">
        <v>8603</v>
      </c>
    </row>
    <row r="359" spans="2:5" x14ac:dyDescent="0.25">
      <c r="B359" s="31" t="s">
        <v>435</v>
      </c>
      <c r="C359" s="31" t="s">
        <v>493</v>
      </c>
      <c r="D359" s="31" t="s">
        <v>526</v>
      </c>
      <c r="E359" s="31">
        <v>6419</v>
      </c>
    </row>
    <row r="360" spans="2:5" x14ac:dyDescent="0.25">
      <c r="B360" s="31" t="s">
        <v>436</v>
      </c>
      <c r="C360" s="31" t="s">
        <v>495</v>
      </c>
      <c r="D360" s="31" t="s">
        <v>527</v>
      </c>
      <c r="E360" s="31">
        <v>9414</v>
      </c>
    </row>
    <row r="361" spans="2:5" x14ac:dyDescent="0.25">
      <c r="B361" s="31" t="s">
        <v>437</v>
      </c>
      <c r="C361" s="31" t="s">
        <v>497</v>
      </c>
      <c r="D361" s="31" t="s">
        <v>528</v>
      </c>
      <c r="E361" s="31">
        <v>1593</v>
      </c>
    </row>
    <row r="362" spans="2:5" x14ac:dyDescent="0.25">
      <c r="B362" s="31" t="s">
        <v>438</v>
      </c>
      <c r="C362" s="31" t="s">
        <v>499</v>
      </c>
      <c r="D362" s="31" t="s">
        <v>529</v>
      </c>
      <c r="E362" s="31">
        <v>151</v>
      </c>
    </row>
    <row r="363" spans="2:5" x14ac:dyDescent="0.25">
      <c r="B363" s="31" t="s">
        <v>439</v>
      </c>
      <c r="C363" s="31" t="s">
        <v>489</v>
      </c>
      <c r="D363" s="31" t="s">
        <v>530</v>
      </c>
      <c r="E363" s="31">
        <v>1370</v>
      </c>
    </row>
    <row r="364" spans="2:5" x14ac:dyDescent="0.25">
      <c r="B364" s="31" t="s">
        <v>440</v>
      </c>
      <c r="C364" s="31" t="s">
        <v>486</v>
      </c>
      <c r="D364" s="31" t="s">
        <v>531</v>
      </c>
      <c r="E364" s="31">
        <v>7752</v>
      </c>
    </row>
    <row r="365" spans="2:5" x14ac:dyDescent="0.25">
      <c r="B365" s="31" t="s">
        <v>441</v>
      </c>
      <c r="C365" s="31" t="s">
        <v>491</v>
      </c>
      <c r="D365" s="31" t="s">
        <v>532</v>
      </c>
      <c r="E365" s="31">
        <v>4285</v>
      </c>
    </row>
    <row r="366" spans="2:5" x14ac:dyDescent="0.25">
      <c r="B366" s="31" t="s">
        <v>442</v>
      </c>
      <c r="C366" s="31" t="s">
        <v>493</v>
      </c>
      <c r="D366" s="31" t="s">
        <v>488</v>
      </c>
      <c r="E366" s="31">
        <v>3609</v>
      </c>
    </row>
    <row r="367" spans="2:5" x14ac:dyDescent="0.25">
      <c r="B367" s="31" t="s">
        <v>443</v>
      </c>
      <c r="C367" s="31" t="s">
        <v>495</v>
      </c>
      <c r="D367" s="31" t="s">
        <v>487</v>
      </c>
      <c r="E367" s="31">
        <v>7172</v>
      </c>
    </row>
    <row r="368" spans="2:5" x14ac:dyDescent="0.25">
      <c r="B368" s="31" t="s">
        <v>444</v>
      </c>
      <c r="C368" s="31" t="s">
        <v>497</v>
      </c>
      <c r="D368" s="31" t="s">
        <v>490</v>
      </c>
      <c r="E368" s="31">
        <v>6743</v>
      </c>
    </row>
    <row r="369" spans="2:5" x14ac:dyDescent="0.25">
      <c r="B369" s="31" t="s">
        <v>445</v>
      </c>
      <c r="C369" s="31" t="s">
        <v>499</v>
      </c>
      <c r="D369" s="31" t="s">
        <v>492</v>
      </c>
      <c r="E369" s="31">
        <v>5199</v>
      </c>
    </row>
    <row r="370" spans="2:5" x14ac:dyDescent="0.25">
      <c r="B370" s="31" t="s">
        <v>446</v>
      </c>
      <c r="C370" s="31" t="s">
        <v>489</v>
      </c>
      <c r="D370" s="31" t="s">
        <v>494</v>
      </c>
      <c r="E370" s="31">
        <v>9045</v>
      </c>
    </row>
    <row r="371" spans="2:5" x14ac:dyDescent="0.25">
      <c r="B371" s="31" t="s">
        <v>447</v>
      </c>
      <c r="C371" s="31" t="s">
        <v>486</v>
      </c>
      <c r="D371" s="31" t="s">
        <v>496</v>
      </c>
      <c r="E371" s="31">
        <v>5891</v>
      </c>
    </row>
    <row r="372" spans="2:5" x14ac:dyDescent="0.25">
      <c r="B372" s="31" t="s">
        <v>448</v>
      </c>
      <c r="C372" s="31" t="s">
        <v>491</v>
      </c>
      <c r="D372" s="31" t="s">
        <v>498</v>
      </c>
      <c r="E372" s="31">
        <v>1802</v>
      </c>
    </row>
    <row r="373" spans="2:5" x14ac:dyDescent="0.25">
      <c r="B373" s="31" t="s">
        <v>449</v>
      </c>
      <c r="C373" s="31" t="s">
        <v>493</v>
      </c>
      <c r="D373" s="31" t="s">
        <v>500</v>
      </c>
      <c r="E373" s="31">
        <v>2768</v>
      </c>
    </row>
    <row r="374" spans="2:5" x14ac:dyDescent="0.25">
      <c r="B374" s="31" t="s">
        <v>450</v>
      </c>
      <c r="C374" s="31" t="s">
        <v>495</v>
      </c>
      <c r="D374" s="31" t="s">
        <v>501</v>
      </c>
      <c r="E374" s="31">
        <v>8660</v>
      </c>
    </row>
    <row r="375" spans="2:5" x14ac:dyDescent="0.25">
      <c r="B375" s="31" t="s">
        <v>451</v>
      </c>
      <c r="C375" s="31" t="s">
        <v>497</v>
      </c>
      <c r="D375" s="31" t="s">
        <v>502</v>
      </c>
      <c r="E375" s="31">
        <v>234</v>
      </c>
    </row>
    <row r="376" spans="2:5" x14ac:dyDescent="0.25">
      <c r="B376" s="31" t="s">
        <v>454</v>
      </c>
      <c r="C376" s="31" t="s">
        <v>499</v>
      </c>
      <c r="D376" s="31" t="s">
        <v>503</v>
      </c>
      <c r="E376" s="31">
        <v>1764</v>
      </c>
    </row>
    <row r="377" spans="2:5" x14ac:dyDescent="0.25">
      <c r="B377" s="31" t="s">
        <v>455</v>
      </c>
      <c r="C377" s="31" t="s">
        <v>489</v>
      </c>
      <c r="D377" s="31" t="s">
        <v>504</v>
      </c>
      <c r="E377" s="31">
        <v>2285</v>
      </c>
    </row>
    <row r="378" spans="2:5" x14ac:dyDescent="0.25">
      <c r="B378" s="31" t="s">
        <v>456</v>
      </c>
      <c r="C378" s="31" t="s">
        <v>486</v>
      </c>
      <c r="D378" s="31" t="s">
        <v>505</v>
      </c>
      <c r="E378" s="31">
        <v>6744</v>
      </c>
    </row>
    <row r="379" spans="2:5" x14ac:dyDescent="0.25">
      <c r="B379" s="31" t="s">
        <v>457</v>
      </c>
      <c r="C379" s="31" t="s">
        <v>491</v>
      </c>
      <c r="D379" s="31" t="s">
        <v>506</v>
      </c>
      <c r="E379" s="31">
        <v>3303</v>
      </c>
    </row>
    <row r="380" spans="2:5" x14ac:dyDescent="0.25">
      <c r="B380" s="31" t="s">
        <v>458</v>
      </c>
      <c r="C380" s="31" t="s">
        <v>493</v>
      </c>
      <c r="D380" s="31" t="s">
        <v>507</v>
      </c>
      <c r="E380" s="31">
        <v>5773</v>
      </c>
    </row>
    <row r="381" spans="2:5" x14ac:dyDescent="0.25">
      <c r="B381" s="31" t="s">
        <v>459</v>
      </c>
      <c r="C381" s="31" t="s">
        <v>495</v>
      </c>
      <c r="D381" s="31" t="s">
        <v>508</v>
      </c>
      <c r="E381" s="31">
        <v>5536</v>
      </c>
    </row>
    <row r="382" spans="2:5" x14ac:dyDescent="0.25">
      <c r="B382" s="31" t="s">
        <v>460</v>
      </c>
      <c r="C382" s="31" t="s">
        <v>497</v>
      </c>
      <c r="D382" s="31" t="s">
        <v>509</v>
      </c>
      <c r="E382" s="31">
        <v>299</v>
      </c>
    </row>
    <row r="383" spans="2:5" x14ac:dyDescent="0.25">
      <c r="B383" s="31" t="s">
        <v>461</v>
      </c>
      <c r="C383" s="31" t="s">
        <v>499</v>
      </c>
      <c r="D383" s="31" t="s">
        <v>510</v>
      </c>
      <c r="E383" s="31">
        <v>6505</v>
      </c>
    </row>
    <row r="384" spans="2:5" x14ac:dyDescent="0.25">
      <c r="B384" s="31" t="s">
        <v>462</v>
      </c>
      <c r="C384" s="31" t="s">
        <v>489</v>
      </c>
      <c r="D384" s="31" t="s">
        <v>511</v>
      </c>
      <c r="E384" s="31">
        <v>8593</v>
      </c>
    </row>
    <row r="385" spans="2:5" x14ac:dyDescent="0.25">
      <c r="B385" s="31" t="s">
        <v>463</v>
      </c>
      <c r="C385" s="31" t="s">
        <v>486</v>
      </c>
      <c r="D385" s="31" t="s">
        <v>512</v>
      </c>
      <c r="E385" s="31">
        <v>8943</v>
      </c>
    </row>
    <row r="386" spans="2:5" x14ac:dyDescent="0.25">
      <c r="B386" s="31" t="s">
        <v>464</v>
      </c>
      <c r="C386" s="31" t="s">
        <v>491</v>
      </c>
      <c r="D386" s="31" t="s">
        <v>513</v>
      </c>
      <c r="E386" s="31">
        <v>888</v>
      </c>
    </row>
    <row r="387" spans="2:5" x14ac:dyDescent="0.25">
      <c r="B387" s="31" t="s">
        <v>465</v>
      </c>
      <c r="C387" s="31" t="s">
        <v>493</v>
      </c>
      <c r="D387" s="31" t="s">
        <v>514</v>
      </c>
      <c r="E387" s="31">
        <v>4822</v>
      </c>
    </row>
    <row r="388" spans="2:5" x14ac:dyDescent="0.25">
      <c r="B388" s="31" t="s">
        <v>466</v>
      </c>
      <c r="C388" s="31" t="s">
        <v>495</v>
      </c>
      <c r="D388" s="31" t="s">
        <v>515</v>
      </c>
      <c r="E388" s="31">
        <v>1737</v>
      </c>
    </row>
    <row r="389" spans="2:5" x14ac:dyDescent="0.25">
      <c r="B389" s="31" t="s">
        <v>467</v>
      </c>
      <c r="C389" s="31" t="s">
        <v>497</v>
      </c>
      <c r="D389" s="31" t="s">
        <v>516</v>
      </c>
      <c r="E389" s="31">
        <v>3305</v>
      </c>
    </row>
    <row r="390" spans="2:5" x14ac:dyDescent="0.25">
      <c r="B390" s="31" t="s">
        <v>468</v>
      </c>
      <c r="C390" s="31" t="s">
        <v>499</v>
      </c>
      <c r="D390" s="31" t="s">
        <v>517</v>
      </c>
      <c r="E390" s="31">
        <v>100</v>
      </c>
    </row>
    <row r="391" spans="2:5" x14ac:dyDescent="0.25">
      <c r="B391" s="31" t="s">
        <v>469</v>
      </c>
      <c r="C391" s="31" t="s">
        <v>489</v>
      </c>
      <c r="D391" s="31" t="s">
        <v>518</v>
      </c>
      <c r="E391" s="31">
        <v>4430</v>
      </c>
    </row>
    <row r="392" spans="2:5" x14ac:dyDescent="0.25">
      <c r="B392" s="31" t="s">
        <v>470</v>
      </c>
      <c r="C392" s="31" t="s">
        <v>486</v>
      </c>
      <c r="D392" s="31" t="s">
        <v>519</v>
      </c>
      <c r="E392" s="31">
        <v>3403</v>
      </c>
    </row>
    <row r="393" spans="2:5" x14ac:dyDescent="0.25">
      <c r="B393" s="31" t="s">
        <v>471</v>
      </c>
      <c r="C393" s="31" t="s">
        <v>491</v>
      </c>
      <c r="D393" s="31" t="s">
        <v>520</v>
      </c>
      <c r="E393" s="31">
        <v>765</v>
      </c>
    </row>
    <row r="394" spans="2:5" x14ac:dyDescent="0.25">
      <c r="B394" s="31" t="s">
        <v>472</v>
      </c>
      <c r="C394" s="31" t="s">
        <v>493</v>
      </c>
      <c r="D394" s="31" t="s">
        <v>521</v>
      </c>
      <c r="E394" s="31">
        <v>2184</v>
      </c>
    </row>
    <row r="395" spans="2:5" x14ac:dyDescent="0.25">
      <c r="B395" s="31" t="s">
        <v>473</v>
      </c>
      <c r="C395" s="31" t="s">
        <v>495</v>
      </c>
      <c r="D395" s="31" t="s">
        <v>522</v>
      </c>
      <c r="E395" s="31">
        <v>4963</v>
      </c>
    </row>
    <row r="396" spans="2:5" x14ac:dyDescent="0.25">
      <c r="B396" s="31" t="s">
        <v>474</v>
      </c>
      <c r="C396" s="31" t="s">
        <v>497</v>
      </c>
      <c r="D396" s="31" t="s">
        <v>523</v>
      </c>
      <c r="E396" s="31">
        <v>4224</v>
      </c>
    </row>
    <row r="397" spans="2:5" x14ac:dyDescent="0.25">
      <c r="B397" s="31" t="s">
        <v>475</v>
      </c>
      <c r="C397" s="31" t="s">
        <v>499</v>
      </c>
      <c r="D397" s="31" t="s">
        <v>524</v>
      </c>
      <c r="E397" s="31">
        <v>6166</v>
      </c>
    </row>
    <row r="398" spans="2:5" x14ac:dyDescent="0.25">
      <c r="B398" s="31" t="s">
        <v>476</v>
      </c>
      <c r="C398" s="31" t="s">
        <v>489</v>
      </c>
      <c r="D398" s="31" t="s">
        <v>525</v>
      </c>
      <c r="E398" s="31">
        <v>2765</v>
      </c>
    </row>
    <row r="399" spans="2:5" x14ac:dyDescent="0.25">
      <c r="B399" s="31" t="s">
        <v>477</v>
      </c>
      <c r="C399" s="31" t="s">
        <v>486</v>
      </c>
      <c r="D399" s="31" t="s">
        <v>526</v>
      </c>
      <c r="E399" s="31">
        <v>8828</v>
      </c>
    </row>
    <row r="400" spans="2:5" x14ac:dyDescent="0.25">
      <c r="B400" s="31" t="s">
        <v>478</v>
      </c>
      <c r="C400" s="31" t="s">
        <v>491</v>
      </c>
      <c r="D400" s="31" t="s">
        <v>527</v>
      </c>
      <c r="E400" s="31">
        <v>8743</v>
      </c>
    </row>
    <row r="401" spans="2:5" x14ac:dyDescent="0.25">
      <c r="B401" s="31" t="s">
        <v>479</v>
      </c>
      <c r="C401" s="31" t="s">
        <v>493</v>
      </c>
      <c r="D401" s="31" t="s">
        <v>528</v>
      </c>
      <c r="E401" s="31">
        <v>9098</v>
      </c>
    </row>
    <row r="402" spans="2:5" x14ac:dyDescent="0.25">
      <c r="B402" s="31" t="s">
        <v>480</v>
      </c>
      <c r="C402" s="31" t="s">
        <v>495</v>
      </c>
      <c r="D402" s="31" t="s">
        <v>529</v>
      </c>
      <c r="E402" s="31">
        <v>6409</v>
      </c>
    </row>
    <row r="403" spans="2:5" x14ac:dyDescent="0.25">
      <c r="B403" s="31" t="s">
        <v>481</v>
      </c>
      <c r="C403" s="31" t="s">
        <v>497</v>
      </c>
      <c r="D403" s="31" t="s">
        <v>530</v>
      </c>
      <c r="E403" s="31">
        <v>3730</v>
      </c>
    </row>
    <row r="404" spans="2:5" x14ac:dyDescent="0.25">
      <c r="B404" s="31" t="s">
        <v>482</v>
      </c>
      <c r="C404" s="31" t="s">
        <v>499</v>
      </c>
      <c r="D404" s="31" t="s">
        <v>531</v>
      </c>
      <c r="E404" s="31">
        <v>5440</v>
      </c>
    </row>
    <row r="405" spans="2:5" x14ac:dyDescent="0.25">
      <c r="B405" s="31" t="s">
        <v>483</v>
      </c>
      <c r="C405" s="31" t="s">
        <v>489</v>
      </c>
      <c r="D405" s="31" t="s">
        <v>532</v>
      </c>
      <c r="E405" s="31">
        <v>8273</v>
      </c>
    </row>
    <row r="406" spans="2:5" x14ac:dyDescent="0.25">
      <c r="B406" s="31" t="s">
        <v>432</v>
      </c>
      <c r="C406" s="31" t="s">
        <v>486</v>
      </c>
      <c r="D406" s="31" t="s">
        <v>488</v>
      </c>
      <c r="E406" s="31">
        <v>9997</v>
      </c>
    </row>
    <row r="407" spans="2:5" x14ac:dyDescent="0.25">
      <c r="B407" s="31" t="s">
        <v>433</v>
      </c>
      <c r="C407" s="31" t="s">
        <v>491</v>
      </c>
      <c r="D407" s="31" t="s">
        <v>487</v>
      </c>
      <c r="E407" s="31">
        <v>2360</v>
      </c>
    </row>
    <row r="408" spans="2:5" x14ac:dyDescent="0.25">
      <c r="B408" s="31" t="s">
        <v>434</v>
      </c>
      <c r="C408" s="31" t="s">
        <v>493</v>
      </c>
      <c r="D408" s="31" t="s">
        <v>490</v>
      </c>
      <c r="E408" s="31">
        <v>5329</v>
      </c>
    </row>
    <row r="409" spans="2:5" x14ac:dyDescent="0.25">
      <c r="B409" s="31" t="s">
        <v>435</v>
      </c>
      <c r="C409" s="31" t="s">
        <v>495</v>
      </c>
      <c r="D409" s="31" t="s">
        <v>492</v>
      </c>
      <c r="E409" s="31">
        <v>949</v>
      </c>
    </row>
    <row r="410" spans="2:5" x14ac:dyDescent="0.25">
      <c r="B410" s="31" t="s">
        <v>436</v>
      </c>
      <c r="C410" s="31" t="s">
        <v>497</v>
      </c>
      <c r="D410" s="31" t="s">
        <v>494</v>
      </c>
      <c r="E410" s="31">
        <v>3382</v>
      </c>
    </row>
    <row r="411" spans="2:5" x14ac:dyDescent="0.25">
      <c r="B411" s="31" t="s">
        <v>437</v>
      </c>
      <c r="C411" s="31" t="s">
        <v>499</v>
      </c>
      <c r="D411" s="31" t="s">
        <v>496</v>
      </c>
      <c r="E411" s="31">
        <v>2532</v>
      </c>
    </row>
    <row r="412" spans="2:5" x14ac:dyDescent="0.25">
      <c r="B412" s="31" t="s">
        <v>438</v>
      </c>
      <c r="C412" s="31" t="s">
        <v>489</v>
      </c>
      <c r="D412" s="31" t="s">
        <v>498</v>
      </c>
      <c r="E412" s="31">
        <v>1680</v>
      </c>
    </row>
    <row r="413" spans="2:5" x14ac:dyDescent="0.25">
      <c r="B413" s="31" t="s">
        <v>439</v>
      </c>
      <c r="C413" s="31" t="s">
        <v>486</v>
      </c>
      <c r="D413" s="31" t="s">
        <v>500</v>
      </c>
      <c r="E413" s="31">
        <v>7573</v>
      </c>
    </row>
    <row r="414" spans="2:5" x14ac:dyDescent="0.25">
      <c r="B414" s="31" t="s">
        <v>440</v>
      </c>
      <c r="C414" s="31" t="s">
        <v>491</v>
      </c>
      <c r="D414" s="31" t="s">
        <v>501</v>
      </c>
      <c r="E414" s="31">
        <v>630</v>
      </c>
    </row>
    <row r="415" spans="2:5" x14ac:dyDescent="0.25">
      <c r="B415" s="31" t="s">
        <v>441</v>
      </c>
      <c r="C415" s="31" t="s">
        <v>493</v>
      </c>
      <c r="D415" s="31" t="s">
        <v>502</v>
      </c>
      <c r="E415" s="31">
        <v>3921</v>
      </c>
    </row>
    <row r="416" spans="2:5" x14ac:dyDescent="0.25">
      <c r="B416" s="31" t="s">
        <v>442</v>
      </c>
      <c r="C416" s="31" t="s">
        <v>495</v>
      </c>
      <c r="D416" s="31" t="s">
        <v>503</v>
      </c>
      <c r="E416" s="31">
        <v>9739</v>
      </c>
    </row>
    <row r="417" spans="2:5" x14ac:dyDescent="0.25">
      <c r="B417" s="31" t="s">
        <v>443</v>
      </c>
      <c r="C417" s="31" t="s">
        <v>497</v>
      </c>
      <c r="D417" s="31" t="s">
        <v>504</v>
      </c>
      <c r="E417" s="31">
        <v>7304</v>
      </c>
    </row>
    <row r="418" spans="2:5" x14ac:dyDescent="0.25">
      <c r="B418" s="31" t="s">
        <v>444</v>
      </c>
      <c r="C418" s="31" t="s">
        <v>499</v>
      </c>
      <c r="D418" s="31" t="s">
        <v>505</v>
      </c>
      <c r="E418" s="31">
        <v>9100</v>
      </c>
    </row>
    <row r="419" spans="2:5" x14ac:dyDescent="0.25">
      <c r="B419" s="31" t="s">
        <v>445</v>
      </c>
      <c r="C419" s="31" t="s">
        <v>489</v>
      </c>
      <c r="D419" s="31" t="s">
        <v>506</v>
      </c>
      <c r="E419" s="31">
        <v>4808</v>
      </c>
    </row>
    <row r="420" spans="2:5" x14ac:dyDescent="0.25">
      <c r="B420" s="31" t="s">
        <v>446</v>
      </c>
      <c r="C420" s="31" t="s">
        <v>486</v>
      </c>
      <c r="D420" s="31" t="s">
        <v>507</v>
      </c>
      <c r="E420" s="31">
        <v>1470</v>
      </c>
    </row>
    <row r="421" spans="2:5" x14ac:dyDescent="0.25">
      <c r="B421" s="31" t="s">
        <v>447</v>
      </c>
      <c r="C421" s="31" t="s">
        <v>491</v>
      </c>
      <c r="D421" s="31" t="s">
        <v>508</v>
      </c>
      <c r="E421" s="31">
        <v>8378</v>
      </c>
    </row>
    <row r="422" spans="2:5" x14ac:dyDescent="0.25">
      <c r="B422" s="31" t="s">
        <v>448</v>
      </c>
      <c r="C422" s="31" t="s">
        <v>493</v>
      </c>
      <c r="D422" s="31" t="s">
        <v>509</v>
      </c>
      <c r="E422" s="31">
        <v>8145</v>
      </c>
    </row>
    <row r="423" spans="2:5" x14ac:dyDescent="0.25">
      <c r="B423" s="31" t="s">
        <v>449</v>
      </c>
      <c r="C423" s="31" t="s">
        <v>495</v>
      </c>
      <c r="D423" s="31" t="s">
        <v>510</v>
      </c>
      <c r="E423" s="31">
        <v>858</v>
      </c>
    </row>
    <row r="424" spans="2:5" x14ac:dyDescent="0.25">
      <c r="B424" s="31" t="s">
        <v>450</v>
      </c>
      <c r="C424" s="31" t="s">
        <v>497</v>
      </c>
      <c r="D424" s="31" t="s">
        <v>511</v>
      </c>
      <c r="E424" s="31">
        <v>6271</v>
      </c>
    </row>
    <row r="425" spans="2:5" x14ac:dyDescent="0.25">
      <c r="B425" s="31" t="s">
        <v>451</v>
      </c>
      <c r="C425" s="31" t="s">
        <v>499</v>
      </c>
      <c r="D425" s="31" t="s">
        <v>512</v>
      </c>
      <c r="E425" s="31">
        <v>5941</v>
      </c>
    </row>
    <row r="426" spans="2:5" x14ac:dyDescent="0.25">
      <c r="B426" s="31" t="s">
        <v>454</v>
      </c>
      <c r="C426" s="31" t="s">
        <v>489</v>
      </c>
      <c r="D426" s="31" t="s">
        <v>513</v>
      </c>
      <c r="E426" s="31">
        <v>3970</v>
      </c>
    </row>
    <row r="427" spans="2:5" x14ac:dyDescent="0.25">
      <c r="B427" s="31" t="s">
        <v>455</v>
      </c>
      <c r="C427" s="31" t="s">
        <v>486</v>
      </c>
      <c r="D427" s="31" t="s">
        <v>514</v>
      </c>
      <c r="E427" s="31">
        <v>6391</v>
      </c>
    </row>
    <row r="428" spans="2:5" x14ac:dyDescent="0.25">
      <c r="B428" s="31" t="s">
        <v>456</v>
      </c>
      <c r="C428" s="31" t="s">
        <v>491</v>
      </c>
      <c r="D428" s="31" t="s">
        <v>515</v>
      </c>
      <c r="E428" s="31">
        <v>8263</v>
      </c>
    </row>
    <row r="429" spans="2:5" x14ac:dyDescent="0.25">
      <c r="B429" s="31" t="s">
        <v>457</v>
      </c>
      <c r="C429" s="31" t="s">
        <v>493</v>
      </c>
      <c r="D429" s="31" t="s">
        <v>516</v>
      </c>
      <c r="E429" s="31">
        <v>6837</v>
      </c>
    </row>
    <row r="430" spans="2:5" x14ac:dyDescent="0.25">
      <c r="B430" s="31" t="s">
        <v>458</v>
      </c>
      <c r="C430" s="31" t="s">
        <v>495</v>
      </c>
      <c r="D430" s="31" t="s">
        <v>517</v>
      </c>
      <c r="E430" s="31">
        <v>2421</v>
      </c>
    </row>
    <row r="431" spans="2:5" x14ac:dyDescent="0.25">
      <c r="B431" s="31" t="s">
        <v>459</v>
      </c>
      <c r="C431" s="31" t="s">
        <v>497</v>
      </c>
      <c r="D431" s="31" t="s">
        <v>518</v>
      </c>
      <c r="E431" s="31">
        <v>980</v>
      </c>
    </row>
    <row r="432" spans="2:5" x14ac:dyDescent="0.25">
      <c r="B432" s="31" t="s">
        <v>460</v>
      </c>
      <c r="C432" s="31" t="s">
        <v>499</v>
      </c>
      <c r="D432" s="31" t="s">
        <v>519</v>
      </c>
      <c r="E432" s="31">
        <v>4239</v>
      </c>
    </row>
    <row r="433" spans="2:5" x14ac:dyDescent="0.25">
      <c r="B433" s="31" t="s">
        <v>461</v>
      </c>
      <c r="C433" s="31" t="s">
        <v>489</v>
      </c>
      <c r="D433" s="31" t="s">
        <v>520</v>
      </c>
      <c r="E433" s="31">
        <v>9739</v>
      </c>
    </row>
    <row r="434" spans="2:5" x14ac:dyDescent="0.25">
      <c r="B434" s="31" t="s">
        <v>462</v>
      </c>
      <c r="C434" s="31" t="s">
        <v>486</v>
      </c>
      <c r="D434" s="31" t="s">
        <v>521</v>
      </c>
      <c r="E434" s="31">
        <v>8214</v>
      </c>
    </row>
    <row r="435" spans="2:5" x14ac:dyDescent="0.25">
      <c r="B435" s="31" t="s">
        <v>463</v>
      </c>
      <c r="C435" s="31" t="s">
        <v>491</v>
      </c>
      <c r="D435" s="31" t="s">
        <v>522</v>
      </c>
      <c r="E435" s="31">
        <v>8604</v>
      </c>
    </row>
    <row r="436" spans="2:5" x14ac:dyDescent="0.25">
      <c r="B436" s="31" t="s">
        <v>464</v>
      </c>
      <c r="C436" s="31" t="s">
        <v>493</v>
      </c>
      <c r="D436" s="31" t="s">
        <v>523</v>
      </c>
      <c r="E436" s="31">
        <v>799</v>
      </c>
    </row>
    <row r="437" spans="2:5" x14ac:dyDescent="0.25">
      <c r="B437" s="31" t="s">
        <v>465</v>
      </c>
      <c r="C437" s="31" t="s">
        <v>495</v>
      </c>
      <c r="D437" s="31" t="s">
        <v>524</v>
      </c>
      <c r="E437" s="31">
        <v>5989</v>
      </c>
    </row>
    <row r="438" spans="2:5" x14ac:dyDescent="0.25">
      <c r="B438" s="31" t="s">
        <v>466</v>
      </c>
      <c r="C438" s="31" t="s">
        <v>497</v>
      </c>
      <c r="D438" s="31" t="s">
        <v>525</v>
      </c>
      <c r="E438" s="31">
        <v>5538</v>
      </c>
    </row>
    <row r="439" spans="2:5" x14ac:dyDescent="0.25">
      <c r="B439" s="31" t="s">
        <v>467</v>
      </c>
      <c r="C439" s="31" t="s">
        <v>499</v>
      </c>
      <c r="D439" s="31" t="s">
        <v>526</v>
      </c>
      <c r="E439" s="31">
        <v>9942</v>
      </c>
    </row>
    <row r="440" spans="2:5" x14ac:dyDescent="0.25">
      <c r="B440" s="31" t="s">
        <v>468</v>
      </c>
      <c r="C440" s="31" t="s">
        <v>489</v>
      </c>
      <c r="D440" s="31" t="s">
        <v>527</v>
      </c>
      <c r="E440" s="31">
        <v>4309</v>
      </c>
    </row>
    <row r="441" spans="2:5" x14ac:dyDescent="0.25">
      <c r="B441" s="31" t="s">
        <v>469</v>
      </c>
      <c r="C441" s="31" t="s">
        <v>486</v>
      </c>
      <c r="D441" s="31" t="s">
        <v>528</v>
      </c>
      <c r="E441" s="31">
        <v>6321</v>
      </c>
    </row>
    <row r="442" spans="2:5" x14ac:dyDescent="0.25">
      <c r="B442" s="31" t="s">
        <v>470</v>
      </c>
      <c r="C442" s="31" t="s">
        <v>491</v>
      </c>
      <c r="D442" s="31" t="s">
        <v>529</v>
      </c>
      <c r="E442" s="31">
        <v>2723</v>
      </c>
    </row>
    <row r="443" spans="2:5" x14ac:dyDescent="0.25">
      <c r="B443" s="31" t="s">
        <v>471</v>
      </c>
      <c r="C443" s="31" t="s">
        <v>493</v>
      </c>
      <c r="D443" s="31" t="s">
        <v>530</v>
      </c>
      <c r="E443" s="31">
        <v>943</v>
      </c>
    </row>
    <row r="444" spans="2:5" x14ac:dyDescent="0.25">
      <c r="B444" s="31" t="s">
        <v>472</v>
      </c>
      <c r="C444" s="31" t="s">
        <v>495</v>
      </c>
      <c r="D444" s="31" t="s">
        <v>531</v>
      </c>
      <c r="E444" s="31">
        <v>3932</v>
      </c>
    </row>
    <row r="445" spans="2:5" x14ac:dyDescent="0.25">
      <c r="B445" s="31" t="s">
        <v>473</v>
      </c>
      <c r="C445" s="31" t="s">
        <v>497</v>
      </c>
      <c r="D445" s="31" t="s">
        <v>532</v>
      </c>
      <c r="E445" s="31">
        <v>7765</v>
      </c>
    </row>
    <row r="446" spans="2:5" x14ac:dyDescent="0.25">
      <c r="B446" s="31" t="s">
        <v>474</v>
      </c>
      <c r="C446" s="31" t="s">
        <v>499</v>
      </c>
      <c r="D446" s="31" t="s">
        <v>488</v>
      </c>
      <c r="E446" s="31">
        <v>8050</v>
      </c>
    </row>
    <row r="447" spans="2:5" x14ac:dyDescent="0.25">
      <c r="B447" s="31" t="s">
        <v>475</v>
      </c>
      <c r="C447" s="31" t="s">
        <v>489</v>
      </c>
      <c r="D447" s="31" t="s">
        <v>487</v>
      </c>
      <c r="E447" s="31">
        <v>1954</v>
      </c>
    </row>
    <row r="448" spans="2:5" x14ac:dyDescent="0.25">
      <c r="B448" s="31" t="s">
        <v>476</v>
      </c>
      <c r="C448" s="31" t="s">
        <v>486</v>
      </c>
      <c r="D448" s="31" t="s">
        <v>490</v>
      </c>
      <c r="E448" s="31">
        <v>1557</v>
      </c>
    </row>
    <row r="449" spans="2:5" x14ac:dyDescent="0.25">
      <c r="B449" s="31" t="s">
        <v>477</v>
      </c>
      <c r="C449" s="31" t="s">
        <v>491</v>
      </c>
      <c r="D449" s="31" t="s">
        <v>492</v>
      </c>
      <c r="E449" s="31">
        <v>2863</v>
      </c>
    </row>
    <row r="450" spans="2:5" x14ac:dyDescent="0.25">
      <c r="B450" s="31" t="s">
        <v>478</v>
      </c>
      <c r="C450" s="31" t="s">
        <v>493</v>
      </c>
      <c r="D450" s="31" t="s">
        <v>494</v>
      </c>
      <c r="E450" s="31">
        <v>3448</v>
      </c>
    </row>
    <row r="451" spans="2:5" x14ac:dyDescent="0.25">
      <c r="B451" s="31" t="s">
        <v>479</v>
      </c>
      <c r="C451" s="31" t="s">
        <v>495</v>
      </c>
      <c r="D451" s="31" t="s">
        <v>496</v>
      </c>
      <c r="E451" s="31">
        <v>5011</v>
      </c>
    </row>
    <row r="452" spans="2:5" x14ac:dyDescent="0.25">
      <c r="B452" s="31" t="s">
        <v>480</v>
      </c>
      <c r="C452" s="31" t="s">
        <v>497</v>
      </c>
      <c r="D452" s="31" t="s">
        <v>498</v>
      </c>
      <c r="E452" s="31">
        <v>2799</v>
      </c>
    </row>
    <row r="453" spans="2:5" x14ac:dyDescent="0.25">
      <c r="B453" s="31" t="s">
        <v>481</v>
      </c>
      <c r="C453" s="31" t="s">
        <v>499</v>
      </c>
      <c r="D453" s="31" t="s">
        <v>500</v>
      </c>
      <c r="E453" s="31">
        <v>1527</v>
      </c>
    </row>
    <row r="454" spans="2:5" x14ac:dyDescent="0.25">
      <c r="B454" s="31" t="s">
        <v>482</v>
      </c>
      <c r="C454" s="31" t="s">
        <v>489</v>
      </c>
      <c r="D454" s="31" t="s">
        <v>501</v>
      </c>
      <c r="E454" s="31">
        <v>181</v>
      </c>
    </row>
    <row r="455" spans="2:5" x14ac:dyDescent="0.25">
      <c r="B455" s="31" t="s">
        <v>483</v>
      </c>
      <c r="C455" s="31" t="s">
        <v>486</v>
      </c>
      <c r="D455" s="31" t="s">
        <v>502</v>
      </c>
      <c r="E455" s="31">
        <v>9670</v>
      </c>
    </row>
    <row r="456" spans="2:5" x14ac:dyDescent="0.25">
      <c r="B456" s="31" t="s">
        <v>432</v>
      </c>
      <c r="C456" s="31" t="s">
        <v>491</v>
      </c>
      <c r="D456" s="31" t="s">
        <v>503</v>
      </c>
      <c r="E456" s="31">
        <v>6397</v>
      </c>
    </row>
    <row r="457" spans="2:5" x14ac:dyDescent="0.25">
      <c r="B457" s="31" t="s">
        <v>433</v>
      </c>
      <c r="C457" s="31" t="s">
        <v>493</v>
      </c>
      <c r="D457" s="31" t="s">
        <v>504</v>
      </c>
      <c r="E457" s="31">
        <v>9170</v>
      </c>
    </row>
    <row r="458" spans="2:5" x14ac:dyDescent="0.25">
      <c r="B458" s="31" t="s">
        <v>434</v>
      </c>
      <c r="C458" s="31" t="s">
        <v>495</v>
      </c>
      <c r="D458" s="31" t="s">
        <v>505</v>
      </c>
      <c r="E458" s="31">
        <v>4897</v>
      </c>
    </row>
    <row r="459" spans="2:5" x14ac:dyDescent="0.25">
      <c r="B459" s="31" t="s">
        <v>435</v>
      </c>
      <c r="C459" s="31" t="s">
        <v>497</v>
      </c>
      <c r="D459" s="31" t="s">
        <v>506</v>
      </c>
      <c r="E459" s="31">
        <v>1819</v>
      </c>
    </row>
    <row r="460" spans="2:5" x14ac:dyDescent="0.25">
      <c r="B460" s="31" t="s">
        <v>436</v>
      </c>
      <c r="C460" s="31" t="s">
        <v>499</v>
      </c>
      <c r="D460" s="31" t="s">
        <v>507</v>
      </c>
      <c r="E460" s="31">
        <v>1099</v>
      </c>
    </row>
    <row r="461" spans="2:5" x14ac:dyDescent="0.25">
      <c r="B461" s="31" t="s">
        <v>437</v>
      </c>
      <c r="C461" s="31" t="s">
        <v>489</v>
      </c>
      <c r="D461" s="31" t="s">
        <v>508</v>
      </c>
      <c r="E461" s="31">
        <v>5223</v>
      </c>
    </row>
    <row r="462" spans="2:5" x14ac:dyDescent="0.25">
      <c r="B462" s="31" t="s">
        <v>438</v>
      </c>
      <c r="C462" s="31" t="s">
        <v>486</v>
      </c>
      <c r="D462" s="31" t="s">
        <v>509</v>
      </c>
      <c r="E462" s="31">
        <v>7560</v>
      </c>
    </row>
    <row r="463" spans="2:5" x14ac:dyDescent="0.25">
      <c r="B463" s="31" t="s">
        <v>439</v>
      </c>
      <c r="C463" s="31" t="s">
        <v>491</v>
      </c>
      <c r="D463" s="31" t="s">
        <v>510</v>
      </c>
      <c r="E463" s="31">
        <v>1973</v>
      </c>
    </row>
    <row r="464" spans="2:5" x14ac:dyDescent="0.25">
      <c r="B464" s="31" t="s">
        <v>440</v>
      </c>
      <c r="C464" s="31" t="s">
        <v>493</v>
      </c>
      <c r="D464" s="31" t="s">
        <v>511</v>
      </c>
      <c r="E464" s="31">
        <v>6387</v>
      </c>
    </row>
    <row r="465" spans="2:5" x14ac:dyDescent="0.25">
      <c r="B465" s="31" t="s">
        <v>441</v>
      </c>
      <c r="C465" s="31" t="s">
        <v>495</v>
      </c>
      <c r="D465" s="31" t="s">
        <v>512</v>
      </c>
      <c r="E465" s="31">
        <v>6854</v>
      </c>
    </row>
    <row r="466" spans="2:5" x14ac:dyDescent="0.25">
      <c r="B466" s="31" t="s">
        <v>442</v>
      </c>
      <c r="C466" s="31" t="s">
        <v>497</v>
      </c>
      <c r="D466" s="31" t="s">
        <v>513</v>
      </c>
      <c r="E466" s="31">
        <v>7719</v>
      </c>
    </row>
    <row r="467" spans="2:5" x14ac:dyDescent="0.25">
      <c r="B467" s="31" t="s">
        <v>443</v>
      </c>
      <c r="C467" s="31" t="s">
        <v>499</v>
      </c>
      <c r="D467" s="31" t="s">
        <v>514</v>
      </c>
      <c r="E467" s="31">
        <v>3529</v>
      </c>
    </row>
    <row r="468" spans="2:5" x14ac:dyDescent="0.25">
      <c r="B468" s="31" t="s">
        <v>444</v>
      </c>
      <c r="C468" s="31" t="s">
        <v>489</v>
      </c>
      <c r="D468" s="31" t="s">
        <v>515</v>
      </c>
      <c r="E468" s="31">
        <v>6701</v>
      </c>
    </row>
    <row r="469" spans="2:5" x14ac:dyDescent="0.25">
      <c r="B469" s="31" t="s">
        <v>445</v>
      </c>
      <c r="C469" s="31" t="s">
        <v>486</v>
      </c>
      <c r="D469" s="31" t="s">
        <v>516</v>
      </c>
      <c r="E469" s="31">
        <v>6438</v>
      </c>
    </row>
    <row r="470" spans="2:5" x14ac:dyDescent="0.25">
      <c r="B470" s="31" t="s">
        <v>446</v>
      </c>
      <c r="C470" s="31" t="s">
        <v>491</v>
      </c>
      <c r="D470" s="31" t="s">
        <v>517</v>
      </c>
      <c r="E470" s="31">
        <v>7659</v>
      </c>
    </row>
    <row r="471" spans="2:5" x14ac:dyDescent="0.25">
      <c r="B471" s="31" t="s">
        <v>447</v>
      </c>
      <c r="C471" s="31" t="s">
        <v>493</v>
      </c>
      <c r="D471" s="31" t="s">
        <v>518</v>
      </c>
      <c r="E471" s="31">
        <v>2286</v>
      </c>
    </row>
    <row r="472" spans="2:5" x14ac:dyDescent="0.25">
      <c r="B472" s="31" t="s">
        <v>448</v>
      </c>
      <c r="C472" s="31" t="s">
        <v>495</v>
      </c>
      <c r="D472" s="31" t="s">
        <v>519</v>
      </c>
      <c r="E472" s="31">
        <v>7967</v>
      </c>
    </row>
    <row r="473" spans="2:5" x14ac:dyDescent="0.25">
      <c r="B473" s="31" t="s">
        <v>449</v>
      </c>
      <c r="C473" s="31" t="s">
        <v>497</v>
      </c>
      <c r="D473" s="31" t="s">
        <v>520</v>
      </c>
      <c r="E473" s="31">
        <v>4348</v>
      </c>
    </row>
    <row r="474" spans="2:5" x14ac:dyDescent="0.25">
      <c r="B474" s="31" t="s">
        <v>450</v>
      </c>
      <c r="C474" s="31" t="s">
        <v>499</v>
      </c>
      <c r="D474" s="31" t="s">
        <v>521</v>
      </c>
      <c r="E474" s="31">
        <v>4432</v>
      </c>
    </row>
    <row r="475" spans="2:5" x14ac:dyDescent="0.25">
      <c r="B475" s="31" t="s">
        <v>451</v>
      </c>
      <c r="C475" s="31" t="s">
        <v>489</v>
      </c>
      <c r="D475" s="31" t="s">
        <v>522</v>
      </c>
      <c r="E475" s="31">
        <v>5540</v>
      </c>
    </row>
    <row r="476" spans="2:5" x14ac:dyDescent="0.25">
      <c r="B476" s="31" t="s">
        <v>454</v>
      </c>
      <c r="C476" s="31" t="s">
        <v>486</v>
      </c>
      <c r="D476" s="31" t="s">
        <v>523</v>
      </c>
      <c r="E476" s="31">
        <v>9585</v>
      </c>
    </row>
    <row r="477" spans="2:5" x14ac:dyDescent="0.25">
      <c r="B477" s="31" t="s">
        <v>455</v>
      </c>
      <c r="C477" s="31" t="s">
        <v>491</v>
      </c>
      <c r="D477" s="31" t="s">
        <v>524</v>
      </c>
      <c r="E477" s="31">
        <v>2662</v>
      </c>
    </row>
    <row r="478" spans="2:5" x14ac:dyDescent="0.25">
      <c r="B478" s="31" t="s">
        <v>456</v>
      </c>
      <c r="C478" s="31" t="s">
        <v>493</v>
      </c>
      <c r="D478" s="31" t="s">
        <v>525</v>
      </c>
      <c r="E478" s="31">
        <v>5640</v>
      </c>
    </row>
    <row r="479" spans="2:5" x14ac:dyDescent="0.25">
      <c r="B479" s="31" t="s">
        <v>457</v>
      </c>
      <c r="C479" s="31" t="s">
        <v>495</v>
      </c>
      <c r="D479" s="31" t="s">
        <v>526</v>
      </c>
      <c r="E479" s="31">
        <v>2226</v>
      </c>
    </row>
    <row r="480" spans="2:5" x14ac:dyDescent="0.25">
      <c r="B480" s="31" t="s">
        <v>458</v>
      </c>
      <c r="C480" s="31" t="s">
        <v>497</v>
      </c>
      <c r="D480" s="31" t="s">
        <v>527</v>
      </c>
      <c r="E480" s="31">
        <v>5845</v>
      </c>
    </row>
    <row r="481" spans="2:5" x14ac:dyDescent="0.25">
      <c r="B481" s="31" t="s">
        <v>459</v>
      </c>
      <c r="C481" s="31" t="s">
        <v>499</v>
      </c>
      <c r="D481" s="31" t="s">
        <v>528</v>
      </c>
      <c r="E481" s="31">
        <v>3170</v>
      </c>
    </row>
    <row r="482" spans="2:5" x14ac:dyDescent="0.25">
      <c r="B482" s="31" t="s">
        <v>460</v>
      </c>
      <c r="C482" s="31" t="s">
        <v>489</v>
      </c>
      <c r="D482" s="31" t="s">
        <v>529</v>
      </c>
      <c r="E482" s="31">
        <v>8692</v>
      </c>
    </row>
    <row r="483" spans="2:5" x14ac:dyDescent="0.25">
      <c r="B483" s="31" t="s">
        <v>461</v>
      </c>
      <c r="C483" s="31" t="s">
        <v>486</v>
      </c>
      <c r="D483" s="31" t="s">
        <v>530</v>
      </c>
      <c r="E483" s="31">
        <v>1073</v>
      </c>
    </row>
    <row r="484" spans="2:5" x14ac:dyDescent="0.25">
      <c r="B484" s="31" t="s">
        <v>462</v>
      </c>
      <c r="C484" s="31" t="s">
        <v>491</v>
      </c>
      <c r="D484" s="31" t="s">
        <v>531</v>
      </c>
      <c r="E484" s="31">
        <v>2139</v>
      </c>
    </row>
    <row r="485" spans="2:5" x14ac:dyDescent="0.25">
      <c r="B485" s="31" t="s">
        <v>463</v>
      </c>
      <c r="C485" s="31" t="s">
        <v>493</v>
      </c>
      <c r="D485" s="31" t="s">
        <v>532</v>
      </c>
      <c r="E485" s="31">
        <v>8561</v>
      </c>
    </row>
    <row r="486" spans="2:5" x14ac:dyDescent="0.25">
      <c r="B486" s="31" t="s">
        <v>464</v>
      </c>
      <c r="C486" s="31" t="s">
        <v>495</v>
      </c>
      <c r="D486" s="31" t="s">
        <v>488</v>
      </c>
      <c r="E486" s="31">
        <v>1484</v>
      </c>
    </row>
    <row r="487" spans="2:5" x14ac:dyDescent="0.25">
      <c r="B487" s="31" t="s">
        <v>465</v>
      </c>
      <c r="C487" s="31" t="s">
        <v>497</v>
      </c>
      <c r="D487" s="31" t="s">
        <v>487</v>
      </c>
      <c r="E487" s="31">
        <v>8302</v>
      </c>
    </row>
    <row r="488" spans="2:5" x14ac:dyDescent="0.25">
      <c r="B488" s="31" t="s">
        <v>466</v>
      </c>
      <c r="C488" s="31" t="s">
        <v>499</v>
      </c>
      <c r="D488" s="31" t="s">
        <v>490</v>
      </c>
      <c r="E488" s="31">
        <v>3633</v>
      </c>
    </row>
    <row r="489" spans="2:5" x14ac:dyDescent="0.25">
      <c r="B489" s="31" t="s">
        <v>467</v>
      </c>
      <c r="C489" s="31" t="s">
        <v>489</v>
      </c>
      <c r="D489" s="31" t="s">
        <v>492</v>
      </c>
      <c r="E489" s="31">
        <v>2442</v>
      </c>
    </row>
    <row r="490" spans="2:5" x14ac:dyDescent="0.25">
      <c r="B490" s="31" t="s">
        <v>468</v>
      </c>
      <c r="C490" s="31" t="s">
        <v>486</v>
      </c>
      <c r="D490" s="31" t="s">
        <v>494</v>
      </c>
      <c r="E490" s="31">
        <v>6886</v>
      </c>
    </row>
    <row r="491" spans="2:5" x14ac:dyDescent="0.25">
      <c r="B491" s="31" t="s">
        <v>469</v>
      </c>
      <c r="C491" s="31" t="s">
        <v>491</v>
      </c>
      <c r="D491" s="31" t="s">
        <v>496</v>
      </c>
      <c r="E491" s="31">
        <v>7840</v>
      </c>
    </row>
    <row r="492" spans="2:5" x14ac:dyDescent="0.25">
      <c r="B492" s="31" t="s">
        <v>470</v>
      </c>
      <c r="C492" s="31" t="s">
        <v>493</v>
      </c>
      <c r="D492" s="31" t="s">
        <v>498</v>
      </c>
      <c r="E492" s="31">
        <v>8277</v>
      </c>
    </row>
    <row r="493" spans="2:5" x14ac:dyDescent="0.25">
      <c r="B493" s="31" t="s">
        <v>471</v>
      </c>
      <c r="C493" s="31" t="s">
        <v>495</v>
      </c>
      <c r="D493" s="31" t="s">
        <v>500</v>
      </c>
      <c r="E493" s="31">
        <v>1797</v>
      </c>
    </row>
    <row r="494" spans="2:5" x14ac:dyDescent="0.25">
      <c r="B494" s="31" t="s">
        <v>472</v>
      </c>
      <c r="C494" s="31" t="s">
        <v>497</v>
      </c>
      <c r="D494" s="31" t="s">
        <v>501</v>
      </c>
      <c r="E494" s="31">
        <v>5460</v>
      </c>
    </row>
    <row r="495" spans="2:5" x14ac:dyDescent="0.25">
      <c r="B495" s="31" t="s">
        <v>473</v>
      </c>
      <c r="C495" s="31" t="s">
        <v>499</v>
      </c>
      <c r="D495" s="31" t="s">
        <v>502</v>
      </c>
      <c r="E495" s="31">
        <v>3290</v>
      </c>
    </row>
    <row r="496" spans="2:5" x14ac:dyDescent="0.25">
      <c r="B496" s="31" t="s">
        <v>474</v>
      </c>
      <c r="C496" s="31" t="s">
        <v>489</v>
      </c>
      <c r="D496" s="31" t="s">
        <v>503</v>
      </c>
      <c r="E496" s="31">
        <v>3444</v>
      </c>
    </row>
    <row r="497" spans="2:5" x14ac:dyDescent="0.25">
      <c r="B497" s="31" t="s">
        <v>475</v>
      </c>
      <c r="C497" s="31" t="s">
        <v>486</v>
      </c>
      <c r="D497" s="31" t="s">
        <v>504</v>
      </c>
      <c r="E497" s="31">
        <v>578</v>
      </c>
    </row>
    <row r="498" spans="2:5" x14ac:dyDescent="0.25">
      <c r="B498" s="31" t="s">
        <v>476</v>
      </c>
      <c r="C498" s="31" t="s">
        <v>491</v>
      </c>
      <c r="D498" s="31" t="s">
        <v>505</v>
      </c>
      <c r="E498" s="31">
        <v>251</v>
      </c>
    </row>
    <row r="499" spans="2:5" x14ac:dyDescent="0.25">
      <c r="B499" s="31" t="s">
        <v>477</v>
      </c>
      <c r="C499" s="31" t="s">
        <v>493</v>
      </c>
      <c r="D499" s="31" t="s">
        <v>506</v>
      </c>
      <c r="E499" s="31">
        <v>388</v>
      </c>
    </row>
    <row r="500" spans="2:5" x14ac:dyDescent="0.25">
      <c r="B500" s="31" t="s">
        <v>478</v>
      </c>
      <c r="C500" s="31" t="s">
        <v>495</v>
      </c>
      <c r="D500" s="31" t="s">
        <v>507</v>
      </c>
      <c r="E500" s="31">
        <v>3981</v>
      </c>
    </row>
    <row r="501" spans="2:5" x14ac:dyDescent="0.25">
      <c r="B501" s="31" t="s">
        <v>479</v>
      </c>
      <c r="C501" s="31" t="s">
        <v>497</v>
      </c>
      <c r="D501" s="31" t="s">
        <v>508</v>
      </c>
      <c r="E501" s="31">
        <v>1585</v>
      </c>
    </row>
    <row r="502" spans="2:5" x14ac:dyDescent="0.25">
      <c r="B502" s="31" t="s">
        <v>480</v>
      </c>
      <c r="C502" s="31" t="s">
        <v>499</v>
      </c>
      <c r="D502" s="31" t="s">
        <v>509</v>
      </c>
      <c r="E502" s="31">
        <v>244</v>
      </c>
    </row>
    <row r="503" spans="2:5" x14ac:dyDescent="0.25">
      <c r="B503" s="31" t="s">
        <v>481</v>
      </c>
      <c r="C503" s="31" t="s">
        <v>489</v>
      </c>
      <c r="D503" s="31" t="s">
        <v>510</v>
      </c>
      <c r="E503" s="31">
        <v>5156</v>
      </c>
    </row>
    <row r="504" spans="2:5" x14ac:dyDescent="0.25">
      <c r="B504" s="31" t="s">
        <v>482</v>
      </c>
      <c r="C504" s="31" t="s">
        <v>486</v>
      </c>
      <c r="D504" s="31" t="s">
        <v>511</v>
      </c>
      <c r="E504" s="31">
        <v>5353</v>
      </c>
    </row>
    <row r="505" spans="2:5" x14ac:dyDescent="0.25">
      <c r="B505" s="31" t="s">
        <v>483</v>
      </c>
      <c r="C505" s="31" t="s">
        <v>491</v>
      </c>
      <c r="D505" s="31" t="s">
        <v>512</v>
      </c>
      <c r="E505" s="31">
        <v>4644</v>
      </c>
    </row>
    <row r="506" spans="2:5" x14ac:dyDescent="0.25">
      <c r="B506" s="31" t="s">
        <v>432</v>
      </c>
      <c r="C506" s="31" t="s">
        <v>493</v>
      </c>
      <c r="D506" s="31" t="s">
        <v>513</v>
      </c>
      <c r="E506" s="31">
        <v>6264</v>
      </c>
    </row>
    <row r="507" spans="2:5" x14ac:dyDescent="0.25">
      <c r="B507" s="31" t="s">
        <v>433</v>
      </c>
      <c r="C507" s="31" t="s">
        <v>495</v>
      </c>
      <c r="D507" s="31" t="s">
        <v>514</v>
      </c>
      <c r="E507" s="31">
        <v>7522</v>
      </c>
    </row>
    <row r="508" spans="2:5" x14ac:dyDescent="0.25">
      <c r="B508" s="31" t="s">
        <v>434</v>
      </c>
      <c r="C508" s="31" t="s">
        <v>497</v>
      </c>
      <c r="D508" s="31" t="s">
        <v>515</v>
      </c>
      <c r="E508" s="31">
        <v>8674</v>
      </c>
    </row>
    <row r="509" spans="2:5" x14ac:dyDescent="0.25">
      <c r="B509" s="31" t="s">
        <v>435</v>
      </c>
      <c r="C509" s="31" t="s">
        <v>499</v>
      </c>
      <c r="D509" s="31" t="s">
        <v>516</v>
      </c>
      <c r="E509" s="31">
        <v>1372</v>
      </c>
    </row>
    <row r="510" spans="2:5" x14ac:dyDescent="0.25">
      <c r="B510" s="31" t="s">
        <v>436</v>
      </c>
      <c r="C510" s="31" t="s">
        <v>489</v>
      </c>
      <c r="D510" s="31" t="s">
        <v>517</v>
      </c>
      <c r="E510" s="31">
        <v>4950</v>
      </c>
    </row>
    <row r="511" spans="2:5" x14ac:dyDescent="0.25">
      <c r="B511" s="31" t="s">
        <v>437</v>
      </c>
      <c r="C511" s="31" t="s">
        <v>486</v>
      </c>
      <c r="D511" s="31" t="s">
        <v>518</v>
      </c>
      <c r="E511" s="31">
        <v>5775</v>
      </c>
    </row>
    <row r="512" spans="2:5" x14ac:dyDescent="0.25">
      <c r="B512" s="31" t="s">
        <v>438</v>
      </c>
      <c r="C512" s="31" t="s">
        <v>491</v>
      </c>
      <c r="D512" s="31" t="s">
        <v>519</v>
      </c>
      <c r="E512" s="31">
        <v>7663</v>
      </c>
    </row>
    <row r="513" spans="2:5" x14ac:dyDescent="0.25">
      <c r="B513" s="31" t="s">
        <v>439</v>
      </c>
      <c r="C513" s="31" t="s">
        <v>493</v>
      </c>
      <c r="D513" s="31" t="s">
        <v>520</v>
      </c>
      <c r="E513" s="31">
        <v>7239</v>
      </c>
    </row>
    <row r="514" spans="2:5" x14ac:dyDescent="0.25">
      <c r="B514" s="31" t="s">
        <v>440</v>
      </c>
      <c r="C514" s="31" t="s">
        <v>495</v>
      </c>
      <c r="D514" s="31" t="s">
        <v>521</v>
      </c>
      <c r="E514" s="31">
        <v>2104</v>
      </c>
    </row>
    <row r="515" spans="2:5" x14ac:dyDescent="0.25">
      <c r="B515" s="31" t="s">
        <v>441</v>
      </c>
      <c r="C515" s="31" t="s">
        <v>497</v>
      </c>
      <c r="D515" s="31" t="s">
        <v>522</v>
      </c>
      <c r="E515" s="31">
        <v>8116</v>
      </c>
    </row>
    <row r="516" spans="2:5" x14ac:dyDescent="0.25">
      <c r="B516" s="31" t="s">
        <v>442</v>
      </c>
      <c r="C516" s="31" t="s">
        <v>499</v>
      </c>
      <c r="D516" s="31" t="s">
        <v>523</v>
      </c>
      <c r="E516" s="31">
        <v>7711</v>
      </c>
    </row>
    <row r="517" spans="2:5" x14ac:dyDescent="0.25">
      <c r="B517" s="31" t="s">
        <v>443</v>
      </c>
      <c r="C517" s="31" t="s">
        <v>489</v>
      </c>
      <c r="D517" s="31" t="s">
        <v>524</v>
      </c>
      <c r="E517" s="31">
        <v>7308</v>
      </c>
    </row>
    <row r="518" spans="2:5" x14ac:dyDescent="0.25">
      <c r="B518" s="31" t="s">
        <v>444</v>
      </c>
      <c r="C518" s="31" t="s">
        <v>486</v>
      </c>
      <c r="D518" s="31" t="s">
        <v>525</v>
      </c>
      <c r="E518" s="31">
        <v>1896</v>
      </c>
    </row>
    <row r="519" spans="2:5" x14ac:dyDescent="0.25">
      <c r="B519" s="31" t="s">
        <v>445</v>
      </c>
      <c r="C519" s="31" t="s">
        <v>491</v>
      </c>
      <c r="D519" s="31" t="s">
        <v>526</v>
      </c>
      <c r="E519" s="31">
        <v>3555</v>
      </c>
    </row>
    <row r="520" spans="2:5" x14ac:dyDescent="0.25">
      <c r="B520" s="31" t="s">
        <v>446</v>
      </c>
      <c r="C520" s="31" t="s">
        <v>493</v>
      </c>
      <c r="D520" s="31" t="s">
        <v>527</v>
      </c>
      <c r="E520" s="31">
        <v>7917</v>
      </c>
    </row>
    <row r="521" spans="2:5" x14ac:dyDescent="0.25">
      <c r="B521" s="31" t="s">
        <v>447</v>
      </c>
      <c r="C521" s="31" t="s">
        <v>495</v>
      </c>
      <c r="D521" s="31" t="s">
        <v>528</v>
      </c>
      <c r="E521" s="31">
        <v>5944</v>
      </c>
    </row>
    <row r="522" spans="2:5" x14ac:dyDescent="0.25">
      <c r="B522" s="31" t="s">
        <v>448</v>
      </c>
      <c r="C522" s="31" t="s">
        <v>497</v>
      </c>
      <c r="D522" s="31" t="s">
        <v>529</v>
      </c>
      <c r="E522" s="31">
        <v>2654</v>
      </c>
    </row>
    <row r="523" spans="2:5" x14ac:dyDescent="0.25">
      <c r="B523" s="31" t="s">
        <v>449</v>
      </c>
      <c r="C523" s="31" t="s">
        <v>499</v>
      </c>
      <c r="D523" s="31" t="s">
        <v>530</v>
      </c>
      <c r="E523" s="31">
        <v>6170</v>
      </c>
    </row>
    <row r="524" spans="2:5" x14ac:dyDescent="0.25">
      <c r="B524" s="31" t="s">
        <v>450</v>
      </c>
      <c r="C524" s="31" t="s">
        <v>489</v>
      </c>
      <c r="D524" s="31" t="s">
        <v>531</v>
      </c>
      <c r="E524" s="31">
        <v>3489</v>
      </c>
    </row>
    <row r="525" spans="2:5" x14ac:dyDescent="0.25">
      <c r="B525" s="31" t="s">
        <v>451</v>
      </c>
      <c r="C525" s="31" t="s">
        <v>486</v>
      </c>
      <c r="D525" s="31" t="s">
        <v>532</v>
      </c>
      <c r="E525" s="31">
        <v>5186</v>
      </c>
    </row>
    <row r="526" spans="2:5" x14ac:dyDescent="0.25">
      <c r="B526" s="31" t="s">
        <v>454</v>
      </c>
      <c r="C526" s="31" t="s">
        <v>491</v>
      </c>
      <c r="D526" s="31" t="s">
        <v>488</v>
      </c>
      <c r="E526" s="31">
        <v>8241</v>
      </c>
    </row>
    <row r="527" spans="2:5" x14ac:dyDescent="0.25">
      <c r="B527" s="31" t="s">
        <v>455</v>
      </c>
      <c r="C527" s="31" t="s">
        <v>493</v>
      </c>
      <c r="D527" s="31" t="s">
        <v>487</v>
      </c>
      <c r="E527" s="31">
        <v>2353</v>
      </c>
    </row>
    <row r="528" spans="2:5" x14ac:dyDescent="0.25">
      <c r="B528" s="31" t="s">
        <v>456</v>
      </c>
      <c r="C528" s="31" t="s">
        <v>495</v>
      </c>
      <c r="D528" s="31" t="s">
        <v>490</v>
      </c>
      <c r="E528" s="31">
        <v>3677</v>
      </c>
    </row>
    <row r="529" spans="2:5" x14ac:dyDescent="0.25">
      <c r="B529" s="31" t="s">
        <v>457</v>
      </c>
      <c r="C529" s="31" t="s">
        <v>497</v>
      </c>
      <c r="D529" s="31" t="s">
        <v>492</v>
      </c>
      <c r="E529" s="31">
        <v>1503</v>
      </c>
    </row>
    <row r="530" spans="2:5" x14ac:dyDescent="0.25">
      <c r="B530" s="31" t="s">
        <v>458</v>
      </c>
      <c r="C530" s="31" t="s">
        <v>499</v>
      </c>
      <c r="D530" s="31" t="s">
        <v>494</v>
      </c>
      <c r="E530" s="31">
        <v>7295</v>
      </c>
    </row>
    <row r="531" spans="2:5" x14ac:dyDescent="0.25">
      <c r="B531" s="31" t="s">
        <v>459</v>
      </c>
      <c r="C531" s="31" t="s">
        <v>489</v>
      </c>
      <c r="D531" s="31" t="s">
        <v>496</v>
      </c>
      <c r="E531" s="31">
        <v>2342</v>
      </c>
    </row>
    <row r="532" spans="2:5" x14ac:dyDescent="0.25">
      <c r="B532" s="31" t="s">
        <v>460</v>
      </c>
      <c r="C532" s="31" t="s">
        <v>486</v>
      </c>
      <c r="D532" s="31" t="s">
        <v>498</v>
      </c>
      <c r="E532" s="31">
        <v>2201</v>
      </c>
    </row>
    <row r="533" spans="2:5" x14ac:dyDescent="0.25">
      <c r="B533" s="31" t="s">
        <v>461</v>
      </c>
      <c r="C533" s="31" t="s">
        <v>491</v>
      </c>
      <c r="D533" s="31" t="s">
        <v>500</v>
      </c>
      <c r="E533" s="31">
        <v>7206</v>
      </c>
    </row>
    <row r="534" spans="2:5" x14ac:dyDescent="0.25">
      <c r="B534" s="31" t="s">
        <v>462</v>
      </c>
      <c r="C534" s="31" t="s">
        <v>493</v>
      </c>
      <c r="D534" s="31" t="s">
        <v>501</v>
      </c>
      <c r="E534" s="31">
        <v>369</v>
      </c>
    </row>
    <row r="535" spans="2:5" x14ac:dyDescent="0.25">
      <c r="B535" s="31" t="s">
        <v>463</v>
      </c>
      <c r="C535" s="31" t="s">
        <v>495</v>
      </c>
      <c r="D535" s="31" t="s">
        <v>502</v>
      </c>
      <c r="E535" s="31">
        <v>1190</v>
      </c>
    </row>
    <row r="536" spans="2:5" x14ac:dyDescent="0.25">
      <c r="B536" s="31" t="s">
        <v>464</v>
      </c>
      <c r="C536" s="31" t="s">
        <v>497</v>
      </c>
      <c r="D536" s="31" t="s">
        <v>503</v>
      </c>
      <c r="E536" s="31">
        <v>4423</v>
      </c>
    </row>
    <row r="537" spans="2:5" x14ac:dyDescent="0.25">
      <c r="B537" s="31" t="s">
        <v>465</v>
      </c>
      <c r="C537" s="31" t="s">
        <v>499</v>
      </c>
      <c r="D537" s="31" t="s">
        <v>504</v>
      </c>
      <c r="E537" s="31">
        <v>8092</v>
      </c>
    </row>
    <row r="538" spans="2:5" x14ac:dyDescent="0.25">
      <c r="B538" s="31" t="s">
        <v>466</v>
      </c>
      <c r="C538" s="31" t="s">
        <v>489</v>
      </c>
      <c r="D538" s="31" t="s">
        <v>505</v>
      </c>
      <c r="E538" s="31">
        <v>2500</v>
      </c>
    </row>
    <row r="539" spans="2:5" x14ac:dyDescent="0.25">
      <c r="B539" s="31" t="s">
        <v>467</v>
      </c>
      <c r="C539" s="31" t="s">
        <v>486</v>
      </c>
      <c r="D539" s="31" t="s">
        <v>506</v>
      </c>
      <c r="E539" s="31">
        <v>9396</v>
      </c>
    </row>
    <row r="540" spans="2:5" x14ac:dyDescent="0.25">
      <c r="B540" s="31" t="s">
        <v>468</v>
      </c>
      <c r="C540" s="31" t="s">
        <v>491</v>
      </c>
      <c r="D540" s="31" t="s">
        <v>507</v>
      </c>
      <c r="E540" s="31">
        <v>1894</v>
      </c>
    </row>
    <row r="541" spans="2:5" x14ac:dyDescent="0.25">
      <c r="B541" s="31" t="s">
        <v>469</v>
      </c>
      <c r="C541" s="31" t="s">
        <v>493</v>
      </c>
      <c r="D541" s="31" t="s">
        <v>508</v>
      </c>
      <c r="E541" s="31">
        <v>4033</v>
      </c>
    </row>
    <row r="542" spans="2:5" x14ac:dyDescent="0.25">
      <c r="B542" s="31" t="s">
        <v>470</v>
      </c>
      <c r="C542" s="31" t="s">
        <v>495</v>
      </c>
      <c r="D542" s="31" t="s">
        <v>509</v>
      </c>
      <c r="E542" s="31">
        <v>6047</v>
      </c>
    </row>
    <row r="543" spans="2:5" x14ac:dyDescent="0.25">
      <c r="B543" s="31" t="s">
        <v>471</v>
      </c>
      <c r="C543" s="31" t="s">
        <v>497</v>
      </c>
      <c r="D543" s="31" t="s">
        <v>510</v>
      </c>
      <c r="E543" s="31">
        <v>6723</v>
      </c>
    </row>
    <row r="544" spans="2:5" x14ac:dyDescent="0.25">
      <c r="B544" s="31" t="s">
        <v>472</v>
      </c>
      <c r="C544" s="31" t="s">
        <v>499</v>
      </c>
      <c r="D544" s="31" t="s">
        <v>511</v>
      </c>
      <c r="E544" s="31">
        <v>8538</v>
      </c>
    </row>
    <row r="545" spans="2:5" x14ac:dyDescent="0.25">
      <c r="B545" s="31" t="s">
        <v>473</v>
      </c>
      <c r="C545" s="31" t="s">
        <v>489</v>
      </c>
      <c r="D545" s="31" t="s">
        <v>512</v>
      </c>
      <c r="E545" s="31">
        <v>2959</v>
      </c>
    </row>
    <row r="546" spans="2:5" x14ac:dyDescent="0.25">
      <c r="B546" s="31" t="s">
        <v>474</v>
      </c>
      <c r="C546" s="31" t="s">
        <v>486</v>
      </c>
      <c r="D546" s="31" t="s">
        <v>513</v>
      </c>
      <c r="E546" s="31">
        <v>5958</v>
      </c>
    </row>
    <row r="547" spans="2:5" x14ac:dyDescent="0.25">
      <c r="B547" s="31" t="s">
        <v>475</v>
      </c>
      <c r="C547" s="31" t="s">
        <v>491</v>
      </c>
      <c r="D547" s="31" t="s">
        <v>514</v>
      </c>
      <c r="E547" s="31">
        <v>9244</v>
      </c>
    </row>
    <row r="548" spans="2:5" x14ac:dyDescent="0.25">
      <c r="B548" s="31" t="s">
        <v>476</v>
      </c>
      <c r="C548" s="31" t="s">
        <v>493</v>
      </c>
      <c r="D548" s="31" t="s">
        <v>515</v>
      </c>
      <c r="E548" s="31">
        <v>9468</v>
      </c>
    </row>
    <row r="549" spans="2:5" x14ac:dyDescent="0.25">
      <c r="B549" s="31" t="s">
        <v>477</v>
      </c>
      <c r="C549" s="31" t="s">
        <v>495</v>
      </c>
      <c r="D549" s="31" t="s">
        <v>516</v>
      </c>
      <c r="E549" s="31">
        <v>6186</v>
      </c>
    </row>
    <row r="550" spans="2:5" x14ac:dyDescent="0.25">
      <c r="B550" s="31" t="s">
        <v>478</v>
      </c>
      <c r="C550" s="31" t="s">
        <v>497</v>
      </c>
      <c r="D550" s="31" t="s">
        <v>517</v>
      </c>
      <c r="E550" s="31">
        <v>6757</v>
      </c>
    </row>
    <row r="551" spans="2:5" x14ac:dyDescent="0.25">
      <c r="B551" s="31" t="s">
        <v>479</v>
      </c>
      <c r="C551" s="31" t="s">
        <v>499</v>
      </c>
      <c r="D551" s="31" t="s">
        <v>518</v>
      </c>
      <c r="E551" s="31">
        <v>9252</v>
      </c>
    </row>
    <row r="552" spans="2:5" x14ac:dyDescent="0.25">
      <c r="B552" s="31" t="s">
        <v>480</v>
      </c>
      <c r="C552" s="31" t="s">
        <v>489</v>
      </c>
      <c r="D552" s="31" t="s">
        <v>519</v>
      </c>
      <c r="E552" s="31">
        <v>2359</v>
      </c>
    </row>
    <row r="553" spans="2:5" x14ac:dyDescent="0.25">
      <c r="B553" s="31" t="s">
        <v>481</v>
      </c>
      <c r="C553" s="31" t="s">
        <v>486</v>
      </c>
      <c r="D553" s="31" t="s">
        <v>520</v>
      </c>
      <c r="E553" s="31">
        <v>8133</v>
      </c>
    </row>
    <row r="554" spans="2:5" x14ac:dyDescent="0.25">
      <c r="B554" s="31" t="s">
        <v>482</v>
      </c>
      <c r="C554" s="31" t="s">
        <v>491</v>
      </c>
      <c r="D554" s="31" t="s">
        <v>521</v>
      </c>
      <c r="E554" s="31">
        <v>2269</v>
      </c>
    </row>
    <row r="555" spans="2:5" x14ac:dyDescent="0.25">
      <c r="B555" s="31" t="s">
        <v>483</v>
      </c>
      <c r="C555" s="31" t="s">
        <v>493</v>
      </c>
      <c r="D555" s="31" t="s">
        <v>522</v>
      </c>
      <c r="E555" s="31">
        <v>5626</v>
      </c>
    </row>
    <row r="556" spans="2:5" x14ac:dyDescent="0.25">
      <c r="B556" s="31" t="s">
        <v>432</v>
      </c>
      <c r="C556" s="31" t="s">
        <v>495</v>
      </c>
      <c r="D556" s="31" t="s">
        <v>523</v>
      </c>
      <c r="E556" s="31">
        <v>9957</v>
      </c>
    </row>
    <row r="557" spans="2:5" x14ac:dyDescent="0.25">
      <c r="B557" s="31" t="s">
        <v>433</v>
      </c>
      <c r="C557" s="31" t="s">
        <v>497</v>
      </c>
      <c r="D557" s="31" t="s">
        <v>524</v>
      </c>
      <c r="E557" s="31">
        <v>8723</v>
      </c>
    </row>
    <row r="558" spans="2:5" x14ac:dyDescent="0.25">
      <c r="B558" s="31" t="s">
        <v>434</v>
      </c>
      <c r="C558" s="31" t="s">
        <v>499</v>
      </c>
      <c r="D558" s="31" t="s">
        <v>525</v>
      </c>
      <c r="E558" s="31">
        <v>4118</v>
      </c>
    </row>
    <row r="559" spans="2:5" x14ac:dyDescent="0.25">
      <c r="B559" s="31" t="s">
        <v>435</v>
      </c>
      <c r="C559" s="31" t="s">
        <v>489</v>
      </c>
      <c r="D559" s="31" t="s">
        <v>526</v>
      </c>
      <c r="E559" s="31">
        <v>6322</v>
      </c>
    </row>
    <row r="560" spans="2:5" x14ac:dyDescent="0.25">
      <c r="B560" s="31" t="s">
        <v>436</v>
      </c>
      <c r="C560" s="31" t="s">
        <v>486</v>
      </c>
      <c r="D560" s="31" t="s">
        <v>527</v>
      </c>
      <c r="E560" s="31">
        <v>2709</v>
      </c>
    </row>
    <row r="561" spans="2:5" x14ac:dyDescent="0.25">
      <c r="B561" s="31" t="s">
        <v>437</v>
      </c>
      <c r="C561" s="31" t="s">
        <v>491</v>
      </c>
      <c r="D561" s="31" t="s">
        <v>528</v>
      </c>
      <c r="E561" s="31">
        <v>6960</v>
      </c>
    </row>
    <row r="562" spans="2:5" x14ac:dyDescent="0.25">
      <c r="B562" s="31" t="s">
        <v>438</v>
      </c>
      <c r="C562" s="31" t="s">
        <v>493</v>
      </c>
      <c r="D562" s="31" t="s">
        <v>529</v>
      </c>
      <c r="E562" s="31">
        <v>7523</v>
      </c>
    </row>
    <row r="563" spans="2:5" x14ac:dyDescent="0.25">
      <c r="B563" s="31" t="s">
        <v>439</v>
      </c>
      <c r="C563" s="31" t="s">
        <v>495</v>
      </c>
      <c r="D563" s="31" t="s">
        <v>530</v>
      </c>
      <c r="E563" s="31">
        <v>9303</v>
      </c>
    </row>
    <row r="564" spans="2:5" x14ac:dyDescent="0.25">
      <c r="B564" s="31" t="s">
        <v>440</v>
      </c>
      <c r="C564" s="31" t="s">
        <v>497</v>
      </c>
      <c r="D564" s="31" t="s">
        <v>531</v>
      </c>
      <c r="E564" s="31">
        <v>9282</v>
      </c>
    </row>
    <row r="565" spans="2:5" x14ac:dyDescent="0.25">
      <c r="B565" s="31" t="s">
        <v>441</v>
      </c>
      <c r="C565" s="31" t="s">
        <v>499</v>
      </c>
      <c r="D565" s="31" t="s">
        <v>532</v>
      </c>
      <c r="E565" s="31">
        <v>4964</v>
      </c>
    </row>
    <row r="566" spans="2:5" x14ac:dyDescent="0.25">
      <c r="B566" s="31" t="s">
        <v>442</v>
      </c>
      <c r="C566" s="31" t="s">
        <v>489</v>
      </c>
      <c r="D566" s="31" t="s">
        <v>488</v>
      </c>
      <c r="E566" s="31">
        <v>8266</v>
      </c>
    </row>
    <row r="567" spans="2:5" x14ac:dyDescent="0.25">
      <c r="B567" s="31" t="s">
        <v>443</v>
      </c>
      <c r="C567" s="31" t="s">
        <v>486</v>
      </c>
      <c r="D567" s="31" t="s">
        <v>487</v>
      </c>
      <c r="E567" s="31">
        <v>8334</v>
      </c>
    </row>
    <row r="568" spans="2:5" x14ac:dyDescent="0.25">
      <c r="B568" s="31" t="s">
        <v>444</v>
      </c>
      <c r="C568" s="31" t="s">
        <v>491</v>
      </c>
      <c r="D568" s="31" t="s">
        <v>490</v>
      </c>
      <c r="E568" s="31">
        <v>7028</v>
      </c>
    </row>
    <row r="569" spans="2:5" x14ac:dyDescent="0.25">
      <c r="B569" s="31" t="s">
        <v>445</v>
      </c>
      <c r="C569" s="31" t="s">
        <v>493</v>
      </c>
      <c r="D569" s="31" t="s">
        <v>492</v>
      </c>
      <c r="E569" s="31">
        <v>2415</v>
      </c>
    </row>
    <row r="570" spans="2:5" x14ac:dyDescent="0.25">
      <c r="B570" s="31" t="s">
        <v>446</v>
      </c>
      <c r="C570" s="31" t="s">
        <v>495</v>
      </c>
      <c r="D570" s="31" t="s">
        <v>494</v>
      </c>
      <c r="E570" s="31">
        <v>5770</v>
      </c>
    </row>
    <row r="571" spans="2:5" x14ac:dyDescent="0.25">
      <c r="B571" s="31" t="s">
        <v>447</v>
      </c>
      <c r="C571" s="31" t="s">
        <v>497</v>
      </c>
      <c r="D571" s="31" t="s">
        <v>496</v>
      </c>
      <c r="E571" s="31">
        <v>9877</v>
      </c>
    </row>
    <row r="572" spans="2:5" x14ac:dyDescent="0.25">
      <c r="B572" s="31" t="s">
        <v>448</v>
      </c>
      <c r="C572" s="31" t="s">
        <v>499</v>
      </c>
      <c r="D572" s="31" t="s">
        <v>498</v>
      </c>
      <c r="E572" s="31">
        <v>5882</v>
      </c>
    </row>
    <row r="573" spans="2:5" x14ac:dyDescent="0.25">
      <c r="B573" s="31" t="s">
        <v>449</v>
      </c>
      <c r="C573" s="31" t="s">
        <v>489</v>
      </c>
      <c r="D573" s="31" t="s">
        <v>500</v>
      </c>
      <c r="E573" s="31">
        <v>1738</v>
      </c>
    </row>
    <row r="574" spans="2:5" x14ac:dyDescent="0.25">
      <c r="B574" s="31" t="s">
        <v>450</v>
      </c>
      <c r="C574" s="31" t="s">
        <v>486</v>
      </c>
      <c r="D574" s="31" t="s">
        <v>501</v>
      </c>
      <c r="E574" s="31">
        <v>6065</v>
      </c>
    </row>
    <row r="575" spans="2:5" x14ac:dyDescent="0.25">
      <c r="B575" s="31" t="s">
        <v>451</v>
      </c>
      <c r="C575" s="31" t="s">
        <v>491</v>
      </c>
      <c r="D575" s="31" t="s">
        <v>502</v>
      </c>
      <c r="E575" s="31">
        <v>3775</v>
      </c>
    </row>
    <row r="576" spans="2:5" x14ac:dyDescent="0.25">
      <c r="B576" s="31" t="s">
        <v>454</v>
      </c>
      <c r="C576" s="31" t="s">
        <v>493</v>
      </c>
      <c r="D576" s="31" t="s">
        <v>503</v>
      </c>
      <c r="E576" s="31">
        <v>6703</v>
      </c>
    </row>
    <row r="577" spans="2:5" x14ac:dyDescent="0.25">
      <c r="B577" s="31" t="s">
        <v>455</v>
      </c>
      <c r="C577" s="31" t="s">
        <v>495</v>
      </c>
      <c r="D577" s="31" t="s">
        <v>504</v>
      </c>
      <c r="E577" s="31">
        <v>5319</v>
      </c>
    </row>
    <row r="578" spans="2:5" x14ac:dyDescent="0.25">
      <c r="B578" s="31" t="s">
        <v>456</v>
      </c>
      <c r="C578" s="31" t="s">
        <v>497</v>
      </c>
      <c r="D578" s="31" t="s">
        <v>505</v>
      </c>
      <c r="E578" s="31">
        <v>8885</v>
      </c>
    </row>
    <row r="579" spans="2:5" x14ac:dyDescent="0.25">
      <c r="B579" s="31" t="s">
        <v>457</v>
      </c>
      <c r="C579" s="31" t="s">
        <v>499</v>
      </c>
      <c r="D579" s="31" t="s">
        <v>506</v>
      </c>
      <c r="E579" s="31">
        <v>603</v>
      </c>
    </row>
    <row r="580" spans="2:5" x14ac:dyDescent="0.25">
      <c r="B580" s="31" t="s">
        <v>458</v>
      </c>
      <c r="C580" s="31" t="s">
        <v>489</v>
      </c>
      <c r="D580" s="31" t="s">
        <v>507</v>
      </c>
      <c r="E580" s="31">
        <v>9262</v>
      </c>
    </row>
    <row r="581" spans="2:5" x14ac:dyDescent="0.25">
      <c r="B581" s="31" t="s">
        <v>459</v>
      </c>
      <c r="C581" s="31" t="s">
        <v>486</v>
      </c>
      <c r="D581" s="31" t="s">
        <v>508</v>
      </c>
      <c r="E581" s="31">
        <v>4601</v>
      </c>
    </row>
    <row r="582" spans="2:5" x14ac:dyDescent="0.25">
      <c r="B582" s="31" t="s">
        <v>460</v>
      </c>
      <c r="C582" s="31" t="s">
        <v>491</v>
      </c>
      <c r="D582" s="31" t="s">
        <v>509</v>
      </c>
      <c r="E582" s="31">
        <v>3956</v>
      </c>
    </row>
    <row r="583" spans="2:5" x14ac:dyDescent="0.25">
      <c r="B583" s="31" t="s">
        <v>461</v>
      </c>
      <c r="C583" s="31" t="s">
        <v>493</v>
      </c>
      <c r="D583" s="31" t="s">
        <v>510</v>
      </c>
      <c r="E583" s="31">
        <v>4452</v>
      </c>
    </row>
    <row r="584" spans="2:5" x14ac:dyDescent="0.25">
      <c r="B584" s="31" t="s">
        <v>462</v>
      </c>
      <c r="C584" s="31" t="s">
        <v>495</v>
      </c>
      <c r="D584" s="31" t="s">
        <v>511</v>
      </c>
      <c r="E584" s="31">
        <v>9820</v>
      </c>
    </row>
    <row r="585" spans="2:5" x14ac:dyDescent="0.25">
      <c r="B585" s="31" t="s">
        <v>463</v>
      </c>
      <c r="C585" s="31" t="s">
        <v>497</v>
      </c>
      <c r="D585" s="31" t="s">
        <v>512</v>
      </c>
      <c r="E585" s="31">
        <v>7965</v>
      </c>
    </row>
    <row r="586" spans="2:5" x14ac:dyDescent="0.25">
      <c r="B586" s="31" t="s">
        <v>464</v>
      </c>
      <c r="C586" s="31" t="s">
        <v>499</v>
      </c>
      <c r="D586" s="31" t="s">
        <v>513</v>
      </c>
      <c r="E586" s="31">
        <v>7446</v>
      </c>
    </row>
    <row r="587" spans="2:5" x14ac:dyDescent="0.25">
      <c r="B587" s="31" t="s">
        <v>465</v>
      </c>
      <c r="C587" s="31" t="s">
        <v>489</v>
      </c>
      <c r="D587" s="31" t="s">
        <v>514</v>
      </c>
      <c r="E587" s="31">
        <v>3140</v>
      </c>
    </row>
    <row r="588" spans="2:5" x14ac:dyDescent="0.25">
      <c r="B588" s="31" t="s">
        <v>466</v>
      </c>
      <c r="C588" s="31" t="s">
        <v>486</v>
      </c>
      <c r="D588" s="31" t="s">
        <v>515</v>
      </c>
      <c r="E588" s="31">
        <v>4602</v>
      </c>
    </row>
    <row r="589" spans="2:5" x14ac:dyDescent="0.25">
      <c r="B589" s="31" t="s">
        <v>467</v>
      </c>
      <c r="C589" s="31" t="s">
        <v>491</v>
      </c>
      <c r="D589" s="31" t="s">
        <v>516</v>
      </c>
      <c r="E589" s="31">
        <v>8319</v>
      </c>
    </row>
    <row r="590" spans="2:5" x14ac:dyDescent="0.25">
      <c r="B590" s="31" t="s">
        <v>468</v>
      </c>
      <c r="C590" s="31" t="s">
        <v>493</v>
      </c>
      <c r="D590" s="31" t="s">
        <v>517</v>
      </c>
      <c r="E590" s="31">
        <v>2076</v>
      </c>
    </row>
    <row r="591" spans="2:5" x14ac:dyDescent="0.25">
      <c r="B591" s="31" t="s">
        <v>469</v>
      </c>
      <c r="C591" s="31" t="s">
        <v>495</v>
      </c>
      <c r="D591" s="31" t="s">
        <v>518</v>
      </c>
      <c r="E591" s="31">
        <v>5513</v>
      </c>
    </row>
    <row r="592" spans="2:5" x14ac:dyDescent="0.25">
      <c r="B592" s="31" t="s">
        <v>470</v>
      </c>
      <c r="C592" s="31" t="s">
        <v>497</v>
      </c>
      <c r="D592" s="31" t="s">
        <v>519</v>
      </c>
      <c r="E592" s="31">
        <v>8534</v>
      </c>
    </row>
    <row r="593" spans="2:5" x14ac:dyDescent="0.25">
      <c r="B593" s="31" t="s">
        <v>471</v>
      </c>
      <c r="C593" s="31" t="s">
        <v>499</v>
      </c>
      <c r="D593" s="31" t="s">
        <v>520</v>
      </c>
      <c r="E593" s="31">
        <v>826</v>
      </c>
    </row>
    <row r="594" spans="2:5" x14ac:dyDescent="0.25">
      <c r="B594" s="31" t="s">
        <v>472</v>
      </c>
      <c r="C594" s="31" t="s">
        <v>489</v>
      </c>
      <c r="D594" s="31" t="s">
        <v>521</v>
      </c>
      <c r="E594" s="31">
        <v>5319</v>
      </c>
    </row>
    <row r="595" spans="2:5" x14ac:dyDescent="0.25">
      <c r="B595" s="31" t="s">
        <v>473</v>
      </c>
      <c r="C595" s="31" t="s">
        <v>486</v>
      </c>
      <c r="D595" s="31" t="s">
        <v>522</v>
      </c>
      <c r="E595" s="31">
        <v>2295</v>
      </c>
    </row>
    <row r="596" spans="2:5" x14ac:dyDescent="0.25">
      <c r="B596" s="31" t="s">
        <v>474</v>
      </c>
      <c r="C596" s="31" t="s">
        <v>491</v>
      </c>
      <c r="D596" s="31" t="s">
        <v>523</v>
      </c>
      <c r="E596" s="31">
        <v>8497</v>
      </c>
    </row>
    <row r="597" spans="2:5" x14ac:dyDescent="0.25">
      <c r="B597" s="31" t="s">
        <v>475</v>
      </c>
      <c r="C597" s="31" t="s">
        <v>493</v>
      </c>
      <c r="D597" s="31" t="s">
        <v>524</v>
      </c>
      <c r="E597" s="31">
        <v>7904</v>
      </c>
    </row>
    <row r="598" spans="2:5" x14ac:dyDescent="0.25">
      <c r="B598" s="31" t="s">
        <v>476</v>
      </c>
      <c r="C598" s="31" t="s">
        <v>495</v>
      </c>
      <c r="D598" s="31" t="s">
        <v>525</v>
      </c>
      <c r="E598" s="31">
        <v>3757</v>
      </c>
    </row>
    <row r="599" spans="2:5" x14ac:dyDescent="0.25">
      <c r="B599" s="31" t="s">
        <v>477</v>
      </c>
      <c r="C599" s="31" t="s">
        <v>497</v>
      </c>
      <c r="D599" s="31" t="s">
        <v>526</v>
      </c>
      <c r="E599" s="31">
        <v>6094</v>
      </c>
    </row>
    <row r="600" spans="2:5" x14ac:dyDescent="0.25">
      <c r="B600" s="31" t="s">
        <v>478</v>
      </c>
      <c r="C600" s="31" t="s">
        <v>499</v>
      </c>
      <c r="D600" s="31" t="s">
        <v>527</v>
      </c>
      <c r="E600" s="31">
        <v>8725</v>
      </c>
    </row>
    <row r="601" spans="2:5" x14ac:dyDescent="0.25">
      <c r="B601" s="31" t="s">
        <v>479</v>
      </c>
      <c r="C601" s="31" t="s">
        <v>489</v>
      </c>
      <c r="D601" s="31" t="s">
        <v>528</v>
      </c>
      <c r="E601" s="31">
        <v>9531</v>
      </c>
    </row>
    <row r="602" spans="2:5" x14ac:dyDescent="0.25">
      <c r="B602" s="31" t="s">
        <v>480</v>
      </c>
      <c r="C602" s="31" t="s">
        <v>486</v>
      </c>
      <c r="D602" s="31" t="s">
        <v>529</v>
      </c>
      <c r="E602" s="31">
        <v>9601</v>
      </c>
    </row>
    <row r="603" spans="2:5" x14ac:dyDescent="0.25">
      <c r="B603" s="31" t="s">
        <v>481</v>
      </c>
      <c r="C603" s="31" t="s">
        <v>491</v>
      </c>
      <c r="D603" s="31" t="s">
        <v>530</v>
      </c>
      <c r="E603" s="31">
        <v>9152</v>
      </c>
    </row>
    <row r="604" spans="2:5" x14ac:dyDescent="0.25">
      <c r="B604" s="31" t="s">
        <v>482</v>
      </c>
      <c r="C604" s="31" t="s">
        <v>493</v>
      </c>
      <c r="D604" s="31" t="s">
        <v>531</v>
      </c>
      <c r="E604" s="31">
        <v>8648</v>
      </c>
    </row>
    <row r="605" spans="2:5" x14ac:dyDescent="0.25">
      <c r="B605" s="31" t="s">
        <v>483</v>
      </c>
      <c r="C605" s="31" t="s">
        <v>495</v>
      </c>
      <c r="D605" s="31" t="s">
        <v>532</v>
      </c>
      <c r="E605" s="31">
        <v>8531</v>
      </c>
    </row>
    <row r="606" spans="2:5" x14ac:dyDescent="0.25">
      <c r="B606" s="31" t="s">
        <v>432</v>
      </c>
      <c r="C606" s="31" t="s">
        <v>497</v>
      </c>
      <c r="D606" s="31" t="s">
        <v>488</v>
      </c>
      <c r="E606" s="31">
        <v>1400</v>
      </c>
    </row>
    <row r="607" spans="2:5" x14ac:dyDescent="0.25">
      <c r="B607" s="31" t="s">
        <v>433</v>
      </c>
      <c r="C607" s="31" t="s">
        <v>499</v>
      </c>
      <c r="D607" s="31" t="s">
        <v>487</v>
      </c>
      <c r="E607" s="31">
        <v>2857</v>
      </c>
    </row>
    <row r="608" spans="2:5" x14ac:dyDescent="0.25">
      <c r="B608" s="31" t="s">
        <v>434</v>
      </c>
      <c r="C608" s="31" t="s">
        <v>489</v>
      </c>
      <c r="D608" s="31" t="s">
        <v>490</v>
      </c>
      <c r="E608" s="31">
        <v>7296</v>
      </c>
    </row>
    <row r="609" spans="2:5" x14ac:dyDescent="0.25">
      <c r="B609" s="31" t="s">
        <v>435</v>
      </c>
      <c r="C609" s="31" t="s">
        <v>486</v>
      </c>
      <c r="D609" s="31" t="s">
        <v>492</v>
      </c>
      <c r="E609" s="31">
        <v>2987</v>
      </c>
    </row>
    <row r="610" spans="2:5" x14ac:dyDescent="0.25">
      <c r="B610" s="31" t="s">
        <v>436</v>
      </c>
      <c r="C610" s="31" t="s">
        <v>491</v>
      </c>
      <c r="D610" s="31" t="s">
        <v>494</v>
      </c>
      <c r="E610" s="31">
        <v>2887</v>
      </c>
    </row>
    <row r="611" spans="2:5" x14ac:dyDescent="0.25">
      <c r="B611" s="31" t="s">
        <v>437</v>
      </c>
      <c r="C611" s="31" t="s">
        <v>493</v>
      </c>
      <c r="D611" s="31" t="s">
        <v>496</v>
      </c>
      <c r="E611" s="31">
        <v>8740</v>
      </c>
    </row>
    <row r="612" spans="2:5" x14ac:dyDescent="0.25">
      <c r="B612" s="31" t="s">
        <v>438</v>
      </c>
      <c r="C612" s="31" t="s">
        <v>495</v>
      </c>
      <c r="D612" s="31" t="s">
        <v>498</v>
      </c>
      <c r="E612" s="31">
        <v>5054</v>
      </c>
    </row>
    <row r="613" spans="2:5" x14ac:dyDescent="0.25">
      <c r="B613" s="31" t="s">
        <v>439</v>
      </c>
      <c r="C613" s="31" t="s">
        <v>497</v>
      </c>
      <c r="D613" s="31" t="s">
        <v>500</v>
      </c>
      <c r="E613" s="31">
        <v>2029</v>
      </c>
    </row>
    <row r="614" spans="2:5" x14ac:dyDescent="0.25">
      <c r="B614" s="31" t="s">
        <v>440</v>
      </c>
      <c r="C614" s="31" t="s">
        <v>499</v>
      </c>
      <c r="D614" s="31" t="s">
        <v>501</v>
      </c>
      <c r="E614" s="31">
        <v>3134</v>
      </c>
    </row>
    <row r="615" spans="2:5" x14ac:dyDescent="0.25">
      <c r="B615" s="31" t="s">
        <v>441</v>
      </c>
      <c r="C615" s="31" t="s">
        <v>489</v>
      </c>
      <c r="D615" s="31" t="s">
        <v>502</v>
      </c>
      <c r="E615" s="31">
        <v>9599</v>
      </c>
    </row>
    <row r="616" spans="2:5" x14ac:dyDescent="0.25">
      <c r="B616" s="31" t="s">
        <v>442</v>
      </c>
      <c r="C616" s="31" t="s">
        <v>486</v>
      </c>
      <c r="D616" s="31" t="s">
        <v>503</v>
      </c>
      <c r="E616" s="31">
        <v>9849</v>
      </c>
    </row>
    <row r="617" spans="2:5" x14ac:dyDescent="0.25">
      <c r="B617" s="31" t="s">
        <v>443</v>
      </c>
      <c r="C617" s="31" t="s">
        <v>491</v>
      </c>
      <c r="D617" s="31" t="s">
        <v>504</v>
      </c>
      <c r="E617" s="31">
        <v>886</v>
      </c>
    </row>
    <row r="618" spans="2:5" x14ac:dyDescent="0.25">
      <c r="B618" s="31" t="s">
        <v>444</v>
      </c>
      <c r="C618" s="31" t="s">
        <v>493</v>
      </c>
      <c r="D618" s="31" t="s">
        <v>505</v>
      </c>
      <c r="E618" s="31">
        <v>7485</v>
      </c>
    </row>
    <row r="619" spans="2:5" x14ac:dyDescent="0.25">
      <c r="B619" s="31" t="s">
        <v>445</v>
      </c>
      <c r="C619" s="31" t="s">
        <v>495</v>
      </c>
      <c r="D619" s="31" t="s">
        <v>506</v>
      </c>
      <c r="E619" s="31">
        <v>2465</v>
      </c>
    </row>
    <row r="620" spans="2:5" x14ac:dyDescent="0.25">
      <c r="B620" s="31" t="s">
        <v>446</v>
      </c>
      <c r="C620" s="31" t="s">
        <v>497</v>
      </c>
      <c r="D620" s="31" t="s">
        <v>507</v>
      </c>
      <c r="E620" s="31">
        <v>7946</v>
      </c>
    </row>
    <row r="621" spans="2:5" x14ac:dyDescent="0.25">
      <c r="B621" s="31" t="s">
        <v>447</v>
      </c>
      <c r="C621" s="31" t="s">
        <v>499</v>
      </c>
      <c r="D621" s="31" t="s">
        <v>508</v>
      </c>
      <c r="E621" s="31">
        <v>7981</v>
      </c>
    </row>
    <row r="622" spans="2:5" x14ac:dyDescent="0.25">
      <c r="B622" s="31" t="s">
        <v>448</v>
      </c>
      <c r="C622" s="31" t="s">
        <v>489</v>
      </c>
      <c r="D622" s="31" t="s">
        <v>509</v>
      </c>
      <c r="E622" s="31">
        <v>2601</v>
      </c>
    </row>
    <row r="623" spans="2:5" x14ac:dyDescent="0.25">
      <c r="B623" s="31" t="s">
        <v>449</v>
      </c>
      <c r="C623" s="31" t="s">
        <v>486</v>
      </c>
      <c r="D623" s="31" t="s">
        <v>510</v>
      </c>
      <c r="E623" s="31">
        <v>5053</v>
      </c>
    </row>
    <row r="624" spans="2:5" x14ac:dyDescent="0.25">
      <c r="B624" s="31" t="s">
        <v>450</v>
      </c>
      <c r="C624" s="31" t="s">
        <v>491</v>
      </c>
      <c r="D624" s="31" t="s">
        <v>511</v>
      </c>
      <c r="E624" s="31">
        <v>1359</v>
      </c>
    </row>
    <row r="625" spans="2:5" x14ac:dyDescent="0.25">
      <c r="B625" s="31" t="s">
        <v>451</v>
      </c>
      <c r="C625" s="31" t="s">
        <v>493</v>
      </c>
      <c r="D625" s="31" t="s">
        <v>512</v>
      </c>
      <c r="E625" s="31">
        <v>3387</v>
      </c>
    </row>
    <row r="626" spans="2:5" x14ac:dyDescent="0.25">
      <c r="B626" s="31" t="s">
        <v>454</v>
      </c>
      <c r="C626" s="31" t="s">
        <v>495</v>
      </c>
      <c r="D626" s="31" t="s">
        <v>513</v>
      </c>
      <c r="E626" s="31">
        <v>4529</v>
      </c>
    </row>
    <row r="627" spans="2:5" x14ac:dyDescent="0.25">
      <c r="B627" s="31" t="s">
        <v>455</v>
      </c>
      <c r="C627" s="31" t="s">
        <v>497</v>
      </c>
      <c r="D627" s="31" t="s">
        <v>514</v>
      </c>
      <c r="E627" s="31">
        <v>5371</v>
      </c>
    </row>
    <row r="628" spans="2:5" x14ac:dyDescent="0.25">
      <c r="B628" s="31" t="s">
        <v>456</v>
      </c>
      <c r="C628" s="31" t="s">
        <v>499</v>
      </c>
      <c r="D628" s="31" t="s">
        <v>515</v>
      </c>
      <c r="E628" s="31">
        <v>5412</v>
      </c>
    </row>
    <row r="629" spans="2:5" x14ac:dyDescent="0.25">
      <c r="B629" s="31" t="s">
        <v>457</v>
      </c>
      <c r="C629" s="31" t="s">
        <v>489</v>
      </c>
      <c r="D629" s="31" t="s">
        <v>516</v>
      </c>
      <c r="E629" s="31">
        <v>982</v>
      </c>
    </row>
    <row r="630" spans="2:5" x14ac:dyDescent="0.25">
      <c r="B630" s="31" t="s">
        <v>458</v>
      </c>
      <c r="C630" s="31" t="s">
        <v>486</v>
      </c>
      <c r="D630" s="31" t="s">
        <v>517</v>
      </c>
      <c r="E630" s="31">
        <v>8258</v>
      </c>
    </row>
    <row r="631" spans="2:5" x14ac:dyDescent="0.25">
      <c r="B631" s="31" t="s">
        <v>459</v>
      </c>
      <c r="C631" s="31" t="s">
        <v>491</v>
      </c>
      <c r="D631" s="31" t="s">
        <v>518</v>
      </c>
      <c r="E631" s="31">
        <v>9106</v>
      </c>
    </row>
    <row r="632" spans="2:5" x14ac:dyDescent="0.25">
      <c r="B632" s="31" t="s">
        <v>460</v>
      </c>
      <c r="C632" s="31" t="s">
        <v>493</v>
      </c>
      <c r="D632" s="31" t="s">
        <v>519</v>
      </c>
      <c r="E632" s="31">
        <v>929</v>
      </c>
    </row>
    <row r="633" spans="2:5" x14ac:dyDescent="0.25">
      <c r="B633" s="31" t="s">
        <v>461</v>
      </c>
      <c r="C633" s="31" t="s">
        <v>495</v>
      </c>
      <c r="D633" s="31" t="s">
        <v>520</v>
      </c>
      <c r="E633" s="31">
        <v>4710</v>
      </c>
    </row>
    <row r="634" spans="2:5" x14ac:dyDescent="0.25">
      <c r="B634" s="31" t="s">
        <v>462</v>
      </c>
      <c r="C634" s="31" t="s">
        <v>497</v>
      </c>
      <c r="D634" s="31" t="s">
        <v>521</v>
      </c>
      <c r="E634" s="31">
        <v>3905</v>
      </c>
    </row>
    <row r="635" spans="2:5" x14ac:dyDescent="0.25">
      <c r="B635" s="31" t="s">
        <v>463</v>
      </c>
      <c r="C635" s="31" t="s">
        <v>499</v>
      </c>
      <c r="D635" s="31" t="s">
        <v>522</v>
      </c>
      <c r="E635" s="31">
        <v>9766</v>
      </c>
    </row>
    <row r="636" spans="2:5" x14ac:dyDescent="0.25">
      <c r="B636" s="31" t="s">
        <v>464</v>
      </c>
      <c r="C636" s="31" t="s">
        <v>489</v>
      </c>
      <c r="D636" s="31" t="s">
        <v>523</v>
      </c>
      <c r="E636" s="31">
        <v>8119</v>
      </c>
    </row>
    <row r="637" spans="2:5" x14ac:dyDescent="0.25">
      <c r="B637" s="31" t="s">
        <v>465</v>
      </c>
      <c r="C637" s="31" t="s">
        <v>486</v>
      </c>
      <c r="D637" s="31" t="s">
        <v>524</v>
      </c>
      <c r="E637" s="31">
        <v>9182</v>
      </c>
    </row>
    <row r="638" spans="2:5" x14ac:dyDescent="0.25">
      <c r="B638" s="31" t="s">
        <v>466</v>
      </c>
      <c r="C638" s="31" t="s">
        <v>491</v>
      </c>
      <c r="D638" s="31" t="s">
        <v>525</v>
      </c>
      <c r="E638" s="31">
        <v>3395</v>
      </c>
    </row>
    <row r="639" spans="2:5" x14ac:dyDescent="0.25">
      <c r="B639" s="31" t="s">
        <v>467</v>
      </c>
      <c r="C639" s="31" t="s">
        <v>493</v>
      </c>
      <c r="D639" s="31" t="s">
        <v>526</v>
      </c>
      <c r="E639" s="31">
        <v>5041</v>
      </c>
    </row>
    <row r="640" spans="2:5" x14ac:dyDescent="0.25">
      <c r="B640" s="31" t="s">
        <v>468</v>
      </c>
      <c r="C640" s="31" t="s">
        <v>495</v>
      </c>
      <c r="D640" s="31" t="s">
        <v>527</v>
      </c>
      <c r="E640" s="31">
        <v>9968</v>
      </c>
    </row>
    <row r="641" spans="2:5" x14ac:dyDescent="0.25">
      <c r="B641" s="31" t="s">
        <v>469</v>
      </c>
      <c r="C641" s="31" t="s">
        <v>497</v>
      </c>
      <c r="D641" s="31" t="s">
        <v>528</v>
      </c>
      <c r="E641" s="31">
        <v>7675</v>
      </c>
    </row>
    <row r="642" spans="2:5" x14ac:dyDescent="0.25">
      <c r="B642" s="31" t="s">
        <v>470</v>
      </c>
      <c r="C642" s="31" t="s">
        <v>499</v>
      </c>
      <c r="D642" s="31" t="s">
        <v>529</v>
      </c>
      <c r="E642" s="31">
        <v>2618</v>
      </c>
    </row>
    <row r="643" spans="2:5" x14ac:dyDescent="0.25">
      <c r="B643" s="31" t="s">
        <v>471</v>
      </c>
      <c r="C643" s="31" t="s">
        <v>489</v>
      </c>
      <c r="D643" s="31" t="s">
        <v>530</v>
      </c>
      <c r="E643" s="31">
        <v>7061</v>
      </c>
    </row>
    <row r="644" spans="2:5" x14ac:dyDescent="0.25">
      <c r="B644" s="31" t="s">
        <v>472</v>
      </c>
      <c r="C644" s="31" t="s">
        <v>486</v>
      </c>
      <c r="D644" s="31" t="s">
        <v>531</v>
      </c>
      <c r="E644" s="31">
        <v>1967</v>
      </c>
    </row>
    <row r="645" spans="2:5" x14ac:dyDescent="0.25">
      <c r="B645" s="31" t="s">
        <v>473</v>
      </c>
      <c r="C645" s="31" t="s">
        <v>491</v>
      </c>
      <c r="D645" s="31" t="s">
        <v>532</v>
      </c>
      <c r="E645" s="31">
        <v>188</v>
      </c>
    </row>
    <row r="646" spans="2:5" x14ac:dyDescent="0.25">
      <c r="B646" s="31" t="s">
        <v>474</v>
      </c>
      <c r="C646" s="31" t="s">
        <v>493</v>
      </c>
      <c r="D646" s="31" t="s">
        <v>488</v>
      </c>
      <c r="E646" s="31">
        <v>4089</v>
      </c>
    </row>
    <row r="647" spans="2:5" x14ac:dyDescent="0.25">
      <c r="B647" s="31" t="s">
        <v>475</v>
      </c>
      <c r="C647" s="31" t="s">
        <v>495</v>
      </c>
      <c r="D647" s="31" t="s">
        <v>487</v>
      </c>
      <c r="E647" s="31">
        <v>9320</v>
      </c>
    </row>
    <row r="648" spans="2:5" x14ac:dyDescent="0.25">
      <c r="B648" s="31" t="s">
        <v>476</v>
      </c>
      <c r="C648" s="31" t="s">
        <v>497</v>
      </c>
      <c r="D648" s="31" t="s">
        <v>490</v>
      </c>
      <c r="E648" s="31">
        <v>9512</v>
      </c>
    </row>
    <row r="649" spans="2:5" x14ac:dyDescent="0.25">
      <c r="B649" s="31" t="s">
        <v>477</v>
      </c>
      <c r="C649" s="31" t="s">
        <v>499</v>
      </c>
      <c r="D649" s="31" t="s">
        <v>492</v>
      </c>
      <c r="E649" s="31">
        <v>9619</v>
      </c>
    </row>
    <row r="650" spans="2:5" x14ac:dyDescent="0.25">
      <c r="B650" s="31" t="s">
        <v>478</v>
      </c>
      <c r="C650" s="31" t="s">
        <v>489</v>
      </c>
      <c r="D650" s="31" t="s">
        <v>494</v>
      </c>
      <c r="E650" s="31">
        <v>2427</v>
      </c>
    </row>
    <row r="651" spans="2:5" x14ac:dyDescent="0.25">
      <c r="B651" s="31" t="s">
        <v>479</v>
      </c>
      <c r="C651" s="31" t="s">
        <v>486</v>
      </c>
      <c r="D651" s="31" t="s">
        <v>496</v>
      </c>
      <c r="E651" s="31">
        <v>9832</v>
      </c>
    </row>
    <row r="652" spans="2:5" x14ac:dyDescent="0.25">
      <c r="B652" s="31" t="s">
        <v>480</v>
      </c>
      <c r="C652" s="31" t="s">
        <v>491</v>
      </c>
      <c r="D652" s="31" t="s">
        <v>498</v>
      </c>
      <c r="E652" s="31">
        <v>803</v>
      </c>
    </row>
    <row r="653" spans="2:5" x14ac:dyDescent="0.25">
      <c r="B653" s="31" t="s">
        <v>481</v>
      </c>
      <c r="C653" s="31" t="s">
        <v>493</v>
      </c>
      <c r="D653" s="31" t="s">
        <v>500</v>
      </c>
      <c r="E653" s="31">
        <v>1407</v>
      </c>
    </row>
    <row r="654" spans="2:5" x14ac:dyDescent="0.25">
      <c r="B654" s="31" t="s">
        <v>482</v>
      </c>
      <c r="C654" s="31" t="s">
        <v>495</v>
      </c>
      <c r="D654" s="31" t="s">
        <v>501</v>
      </c>
      <c r="E654" s="31">
        <v>590</v>
      </c>
    </row>
    <row r="655" spans="2:5" x14ac:dyDescent="0.25">
      <c r="B655" s="31" t="s">
        <v>483</v>
      </c>
      <c r="C655" s="31" t="s">
        <v>497</v>
      </c>
      <c r="D655" s="31" t="s">
        <v>502</v>
      </c>
      <c r="E655" s="31">
        <v>9628</v>
      </c>
    </row>
    <row r="656" spans="2:5" x14ac:dyDescent="0.25">
      <c r="B656" s="31" t="s">
        <v>432</v>
      </c>
      <c r="C656" s="31" t="s">
        <v>499</v>
      </c>
      <c r="D656" s="31" t="s">
        <v>503</v>
      </c>
      <c r="E656" s="31">
        <v>1586</v>
      </c>
    </row>
    <row r="657" spans="2:5" x14ac:dyDescent="0.25">
      <c r="B657" s="31" t="s">
        <v>433</v>
      </c>
      <c r="C657" s="31" t="s">
        <v>489</v>
      </c>
      <c r="D657" s="31" t="s">
        <v>504</v>
      </c>
      <c r="E657" s="31">
        <v>5659</v>
      </c>
    </row>
    <row r="658" spans="2:5" x14ac:dyDescent="0.25">
      <c r="B658" s="31" t="s">
        <v>434</v>
      </c>
      <c r="C658" s="31" t="s">
        <v>486</v>
      </c>
      <c r="D658" s="31" t="s">
        <v>505</v>
      </c>
      <c r="E658" s="31">
        <v>3910</v>
      </c>
    </row>
    <row r="659" spans="2:5" x14ac:dyDescent="0.25">
      <c r="B659" s="31" t="s">
        <v>435</v>
      </c>
      <c r="C659" s="31" t="s">
        <v>491</v>
      </c>
      <c r="D659" s="31" t="s">
        <v>506</v>
      </c>
      <c r="E659" s="31">
        <v>3020</v>
      </c>
    </row>
    <row r="660" spans="2:5" x14ac:dyDescent="0.25">
      <c r="B660" s="31" t="s">
        <v>436</v>
      </c>
      <c r="C660" s="31" t="s">
        <v>493</v>
      </c>
      <c r="D660" s="31" t="s">
        <v>507</v>
      </c>
      <c r="E660" s="31">
        <v>5108</v>
      </c>
    </row>
    <row r="661" spans="2:5" x14ac:dyDescent="0.25">
      <c r="B661" s="31" t="s">
        <v>437</v>
      </c>
      <c r="C661" s="31" t="s">
        <v>495</v>
      </c>
      <c r="D661" s="31" t="s">
        <v>508</v>
      </c>
      <c r="E661" s="31">
        <v>8402</v>
      </c>
    </row>
    <row r="662" spans="2:5" x14ac:dyDescent="0.25">
      <c r="B662" s="31" t="s">
        <v>438</v>
      </c>
      <c r="C662" s="31" t="s">
        <v>497</v>
      </c>
      <c r="D662" s="31" t="s">
        <v>509</v>
      </c>
      <c r="E662" s="31">
        <v>8834</v>
      </c>
    </row>
    <row r="663" spans="2:5" x14ac:dyDescent="0.25">
      <c r="B663" s="31" t="s">
        <v>439</v>
      </c>
      <c r="C663" s="31" t="s">
        <v>499</v>
      </c>
      <c r="D663" s="31" t="s">
        <v>510</v>
      </c>
      <c r="E663" s="31">
        <v>2254</v>
      </c>
    </row>
    <row r="664" spans="2:5" x14ac:dyDescent="0.25">
      <c r="B664" s="31" t="s">
        <v>440</v>
      </c>
      <c r="C664" s="31" t="s">
        <v>489</v>
      </c>
      <c r="D664" s="31" t="s">
        <v>511</v>
      </c>
      <c r="E664" s="31">
        <v>5575</v>
      </c>
    </row>
    <row r="665" spans="2:5" x14ac:dyDescent="0.25">
      <c r="B665" s="31" t="s">
        <v>441</v>
      </c>
      <c r="C665" s="31" t="s">
        <v>486</v>
      </c>
      <c r="D665" s="31" t="s">
        <v>512</v>
      </c>
      <c r="E665" s="31">
        <v>182</v>
      </c>
    </row>
    <row r="666" spans="2:5" x14ac:dyDescent="0.25">
      <c r="B666" s="31" t="s">
        <v>442</v>
      </c>
      <c r="C666" s="31" t="s">
        <v>491</v>
      </c>
      <c r="D666" s="31" t="s">
        <v>513</v>
      </c>
      <c r="E666" s="31">
        <v>3282</v>
      </c>
    </row>
    <row r="667" spans="2:5" x14ac:dyDescent="0.25">
      <c r="B667" s="31" t="s">
        <v>443</v>
      </c>
      <c r="C667" s="31" t="s">
        <v>493</v>
      </c>
      <c r="D667" s="31" t="s">
        <v>514</v>
      </c>
      <c r="E667" s="31">
        <v>7115</v>
      </c>
    </row>
    <row r="668" spans="2:5" x14ac:dyDescent="0.25">
      <c r="B668" s="31" t="s">
        <v>444</v>
      </c>
      <c r="C668" s="31" t="s">
        <v>495</v>
      </c>
      <c r="D668" s="31" t="s">
        <v>515</v>
      </c>
      <c r="E668" s="31">
        <v>4261</v>
      </c>
    </row>
    <row r="669" spans="2:5" x14ac:dyDescent="0.25">
      <c r="B669" s="31" t="s">
        <v>445</v>
      </c>
      <c r="C669" s="31" t="s">
        <v>497</v>
      </c>
      <c r="D669" s="31" t="s">
        <v>516</v>
      </c>
      <c r="E669" s="31">
        <v>3657</v>
      </c>
    </row>
    <row r="670" spans="2:5" x14ac:dyDescent="0.25">
      <c r="B670" s="31" t="s">
        <v>446</v>
      </c>
      <c r="C670" s="31" t="s">
        <v>499</v>
      </c>
      <c r="D670" s="31" t="s">
        <v>517</v>
      </c>
      <c r="E670" s="31">
        <v>9285</v>
      </c>
    </row>
    <row r="671" spans="2:5" x14ac:dyDescent="0.25">
      <c r="B671" s="31" t="s">
        <v>447</v>
      </c>
      <c r="C671" s="31" t="s">
        <v>489</v>
      </c>
      <c r="D671" s="31" t="s">
        <v>518</v>
      </c>
      <c r="E671" s="31">
        <v>4807</v>
      </c>
    </row>
  </sheetData>
  <dataValidations count="3">
    <dataValidation type="list" allowBlank="1" showInputMessage="1" showErrorMessage="1" sqref="D3">
      <formula1>Name</formula1>
    </dataValidation>
    <dataValidation type="list" allowBlank="1" showInputMessage="1" showErrorMessage="1" sqref="C3">
      <formula1>$C$6:$C$671</formula1>
    </dataValidation>
    <dataValidation type="list" allowBlank="1" showInputMessage="1" showErrorMessage="1" sqref="B3">
      <formula1>$B$6:$B$671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7"/>
  <sheetViews>
    <sheetView topLeftCell="C1" zoomScale="150" zoomScaleNormal="150" workbookViewId="0">
      <selection activeCell="K2" sqref="K2"/>
    </sheetView>
  </sheetViews>
  <sheetFormatPr defaultRowHeight="15" x14ac:dyDescent="0.25"/>
  <cols>
    <col min="2" max="2" width="16" customWidth="1"/>
    <col min="3" max="3" width="14.7109375" customWidth="1"/>
    <col min="7" max="7" width="11.42578125" bestFit="1" customWidth="1"/>
  </cols>
  <sheetData>
    <row r="2" spans="1:11" x14ac:dyDescent="0.25">
      <c r="A2" s="5" t="s">
        <v>265</v>
      </c>
      <c r="B2" s="5" t="s">
        <v>266</v>
      </c>
    </row>
    <row r="3" spans="1:11" x14ac:dyDescent="0.25">
      <c r="A3" s="6" t="s">
        <v>267</v>
      </c>
      <c r="B3" s="6">
        <v>101</v>
      </c>
      <c r="D3" s="6">
        <v>100</v>
      </c>
      <c r="E3" s="6">
        <v>10</v>
      </c>
      <c r="G3" s="4">
        <v>46111</v>
      </c>
      <c r="I3" t="s">
        <v>277</v>
      </c>
      <c r="J3" t="s">
        <v>284</v>
      </c>
      <c r="K3" t="s">
        <v>294</v>
      </c>
    </row>
    <row r="4" spans="1:11" x14ac:dyDescent="0.25">
      <c r="A4" s="6" t="s">
        <v>268</v>
      </c>
      <c r="B4" s="6">
        <v>102</v>
      </c>
      <c r="D4" s="6">
        <v>200</v>
      </c>
      <c r="E4" s="6">
        <v>20</v>
      </c>
      <c r="G4" s="4">
        <v>46112</v>
      </c>
      <c r="I4" t="s">
        <v>278</v>
      </c>
      <c r="J4" t="s">
        <v>285</v>
      </c>
      <c r="K4" t="s">
        <v>295</v>
      </c>
    </row>
    <row r="5" spans="1:11" x14ac:dyDescent="0.25">
      <c r="A5" s="6" t="s">
        <v>269</v>
      </c>
      <c r="B5" s="6">
        <v>103</v>
      </c>
      <c r="D5" s="6">
        <v>300</v>
      </c>
      <c r="E5" s="6">
        <v>30</v>
      </c>
      <c r="G5" s="4">
        <v>46113</v>
      </c>
      <c r="I5" t="s">
        <v>279</v>
      </c>
      <c r="J5" t="s">
        <v>286</v>
      </c>
      <c r="K5" t="s">
        <v>296</v>
      </c>
    </row>
    <row r="6" spans="1:11" x14ac:dyDescent="0.25">
      <c r="A6" s="6" t="s">
        <v>270</v>
      </c>
      <c r="B6" s="6">
        <v>104</v>
      </c>
      <c r="D6" s="6">
        <v>400</v>
      </c>
      <c r="E6" s="6">
        <v>40</v>
      </c>
      <c r="G6" s="4">
        <v>46114</v>
      </c>
      <c r="I6" t="s">
        <v>280</v>
      </c>
      <c r="J6" t="s">
        <v>287</v>
      </c>
      <c r="K6" t="s">
        <v>297</v>
      </c>
    </row>
    <row r="7" spans="1:11" x14ac:dyDescent="0.25">
      <c r="A7" s="6" t="s">
        <v>271</v>
      </c>
      <c r="B7" s="6">
        <v>105</v>
      </c>
      <c r="D7" s="6">
        <v>500</v>
      </c>
      <c r="E7" s="6">
        <v>50</v>
      </c>
      <c r="G7" s="4">
        <v>46115</v>
      </c>
      <c r="I7" t="s">
        <v>281</v>
      </c>
      <c r="J7" t="s">
        <v>288</v>
      </c>
      <c r="K7" t="s">
        <v>288</v>
      </c>
    </row>
    <row r="8" spans="1:11" x14ac:dyDescent="0.25">
      <c r="A8" s="6" t="s">
        <v>272</v>
      </c>
      <c r="B8" s="6">
        <v>106</v>
      </c>
      <c r="D8" s="6">
        <v>600</v>
      </c>
      <c r="E8" s="6">
        <v>60</v>
      </c>
      <c r="G8" s="4">
        <v>46116</v>
      </c>
      <c r="I8" t="s">
        <v>282</v>
      </c>
      <c r="J8" t="s">
        <v>289</v>
      </c>
      <c r="K8" t="s">
        <v>298</v>
      </c>
    </row>
    <row r="9" spans="1:11" x14ac:dyDescent="0.25">
      <c r="A9" s="6" t="s">
        <v>273</v>
      </c>
      <c r="B9" s="6">
        <v>107</v>
      </c>
      <c r="D9" s="6">
        <v>700</v>
      </c>
      <c r="E9" s="6">
        <v>70</v>
      </c>
      <c r="G9" s="4">
        <v>46117</v>
      </c>
      <c r="I9" t="s">
        <v>283</v>
      </c>
      <c r="J9" t="s">
        <v>290</v>
      </c>
      <c r="K9" t="s">
        <v>299</v>
      </c>
    </row>
    <row r="10" spans="1:11" x14ac:dyDescent="0.25">
      <c r="A10" s="6" t="s">
        <v>274</v>
      </c>
      <c r="B10" s="6">
        <v>108</v>
      </c>
      <c r="D10" s="6">
        <v>800</v>
      </c>
      <c r="E10" s="6">
        <v>80</v>
      </c>
      <c r="G10" s="4">
        <v>46118</v>
      </c>
      <c r="I10" t="s">
        <v>277</v>
      </c>
      <c r="J10" t="s">
        <v>291</v>
      </c>
      <c r="K10" t="s">
        <v>300</v>
      </c>
    </row>
    <row r="11" spans="1:11" x14ac:dyDescent="0.25">
      <c r="A11" s="6" t="s">
        <v>275</v>
      </c>
      <c r="B11" s="6">
        <v>109</v>
      </c>
      <c r="D11" s="6">
        <v>900</v>
      </c>
      <c r="E11" s="6">
        <v>90</v>
      </c>
      <c r="G11" s="4">
        <v>46119</v>
      </c>
      <c r="I11" t="s">
        <v>278</v>
      </c>
      <c r="J11" t="s">
        <v>292</v>
      </c>
      <c r="K11" t="s">
        <v>301</v>
      </c>
    </row>
    <row r="12" spans="1:11" x14ac:dyDescent="0.25">
      <c r="A12" s="6" t="s">
        <v>276</v>
      </c>
      <c r="B12" s="6">
        <v>110</v>
      </c>
      <c r="D12" s="6">
        <v>1000</v>
      </c>
      <c r="E12" s="6">
        <v>100</v>
      </c>
      <c r="G12" s="4">
        <v>46120</v>
      </c>
      <c r="I12" t="s">
        <v>279</v>
      </c>
      <c r="J12" t="s">
        <v>293</v>
      </c>
      <c r="K12" t="s">
        <v>302</v>
      </c>
    </row>
    <row r="15" spans="1:11" x14ac:dyDescent="0.25">
      <c r="B15" s="8">
        <v>1000</v>
      </c>
      <c r="C15" s="10">
        <v>1000</v>
      </c>
      <c r="I15" s="9"/>
    </row>
    <row r="16" spans="1:11" x14ac:dyDescent="0.25">
      <c r="E16" s="47" t="s">
        <v>303</v>
      </c>
      <c r="F16" s="48"/>
      <c r="H16" s="49" t="s">
        <v>304</v>
      </c>
      <c r="I16" s="49"/>
    </row>
    <row r="17" spans="2:9" x14ac:dyDescent="0.25">
      <c r="B17" s="11">
        <v>46120</v>
      </c>
      <c r="E17" s="5" t="s">
        <v>265</v>
      </c>
      <c r="F17" s="5" t="s">
        <v>266</v>
      </c>
      <c r="H17" s="49"/>
      <c r="I17" s="49"/>
    </row>
    <row r="18" spans="2:9" x14ac:dyDescent="0.25">
      <c r="E18" s="6" t="s">
        <v>267</v>
      </c>
      <c r="F18" s="6">
        <v>101</v>
      </c>
    </row>
    <row r="19" spans="2:9" ht="30" x14ac:dyDescent="0.25">
      <c r="E19" s="6" t="s">
        <v>268</v>
      </c>
      <c r="F19" s="6">
        <v>102</v>
      </c>
      <c r="H19" s="7" t="s">
        <v>305</v>
      </c>
    </row>
    <row r="20" spans="2:9" x14ac:dyDescent="0.25">
      <c r="E20" s="6" t="s">
        <v>269</v>
      </c>
      <c r="F20" s="6">
        <v>103</v>
      </c>
    </row>
    <row r="21" spans="2:9" x14ac:dyDescent="0.25">
      <c r="E21" s="6" t="s">
        <v>270</v>
      </c>
      <c r="F21" s="6">
        <v>104</v>
      </c>
    </row>
    <row r="22" spans="2:9" x14ac:dyDescent="0.25">
      <c r="E22" s="6" t="s">
        <v>271</v>
      </c>
      <c r="F22" s="6">
        <v>105</v>
      </c>
    </row>
    <row r="23" spans="2:9" x14ac:dyDescent="0.25">
      <c r="E23" s="6" t="s">
        <v>272</v>
      </c>
      <c r="F23" s="6">
        <v>106</v>
      </c>
    </row>
    <row r="24" spans="2:9" x14ac:dyDescent="0.25">
      <c r="E24" s="6" t="s">
        <v>273</v>
      </c>
      <c r="F24" s="6">
        <v>107</v>
      </c>
    </row>
    <row r="25" spans="2:9" x14ac:dyDescent="0.25">
      <c r="B25">
        <v>100</v>
      </c>
      <c r="E25" s="6" t="s">
        <v>274</v>
      </c>
      <c r="F25" s="6">
        <v>108</v>
      </c>
    </row>
    <row r="26" spans="2:9" x14ac:dyDescent="0.25">
      <c r="B26">
        <v>200</v>
      </c>
      <c r="E26" s="6" t="s">
        <v>275</v>
      </c>
      <c r="F26" s="6">
        <v>109</v>
      </c>
    </row>
    <row r="27" spans="2:9" x14ac:dyDescent="0.25">
      <c r="B27">
        <f>B25+B26</f>
        <v>300</v>
      </c>
      <c r="E27" s="6" t="s">
        <v>276</v>
      </c>
      <c r="F27" s="6">
        <v>110</v>
      </c>
    </row>
  </sheetData>
  <mergeCells count="2">
    <mergeCell ref="E16:F16"/>
    <mergeCell ref="H16:I1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3686"/>
  <sheetViews>
    <sheetView workbookViewId="0">
      <selection activeCell="A80" sqref="A80"/>
    </sheetView>
  </sheetViews>
  <sheetFormatPr defaultRowHeight="15" x14ac:dyDescent="0.25"/>
  <cols>
    <col min="1" max="1" width="27.5703125" bestFit="1" customWidth="1"/>
    <col min="2" max="28" width="16.42578125" bestFit="1" customWidth="1"/>
    <col min="29" max="45" width="17.5703125" bestFit="1" customWidth="1"/>
  </cols>
  <sheetData>
    <row r="1" spans="1: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25">
      <c r="A2" s="2" t="s">
        <v>45</v>
      </c>
      <c r="B2" s="2">
        <v>4564542000.0216894</v>
      </c>
      <c r="C2" s="2">
        <v>4378772008.1059933</v>
      </c>
      <c r="D2" s="2">
        <v>4267301968.5896554</v>
      </c>
      <c r="E2" s="2">
        <v>4718449873.2551546</v>
      </c>
      <c r="F2" s="2">
        <v>5047527926.7766066</v>
      </c>
      <c r="G2" s="2">
        <v>5190783920.1766052</v>
      </c>
      <c r="H2" s="2">
        <v>5233225023.2238369</v>
      </c>
      <c r="I2" s="2">
        <v>5663142063.6663761</v>
      </c>
      <c r="J2" s="2">
        <v>5822363011.2060127</v>
      </c>
      <c r="K2" s="2">
        <v>5681429725.0791063</v>
      </c>
      <c r="L2" s="2">
        <v>5496820266.8773899</v>
      </c>
      <c r="M2" s="2">
        <v>5594092372.6516523</v>
      </c>
      <c r="N2" s="2">
        <v>5713028610.1401758</v>
      </c>
      <c r="O2" s="2">
        <v>5997746638.9378176</v>
      </c>
      <c r="P2" s="2">
        <v>6103186391.8164606</v>
      </c>
      <c r="Q2" s="2">
        <v>6121124387.8613882</v>
      </c>
      <c r="R2" s="2">
        <v>6304676518.8439808</v>
      </c>
      <c r="S2" s="2">
        <v>5656765595.7133627</v>
      </c>
      <c r="T2" s="2">
        <v>5189110267.6684418</v>
      </c>
      <c r="U2" s="2">
        <v>4822817710.3817177</v>
      </c>
      <c r="V2" s="2">
        <v>4672128220.9807777</v>
      </c>
      <c r="W2" s="2">
        <v>4338719605.1137943</v>
      </c>
      <c r="X2" s="2">
        <v>4588914249.1995955</v>
      </c>
      <c r="Y2" s="2">
        <v>3578467370.5375605</v>
      </c>
      <c r="Z2" s="2">
        <v>2886939176.1769638</v>
      </c>
      <c r="AA2" s="2">
        <v>4486074461.6947298</v>
      </c>
      <c r="AB2" s="2">
        <v>4398894789.0446939</v>
      </c>
      <c r="AC2" s="2">
        <v>4314326482.4565563</v>
      </c>
      <c r="AD2" s="2">
        <v>4253662105.3203306</v>
      </c>
      <c r="AE2" s="2">
        <v>4175809154.9341621</v>
      </c>
      <c r="AF2" s="2">
        <v>4067512130.348588</v>
      </c>
      <c r="AG2" s="2">
        <v>3858309927.4779105</v>
      </c>
      <c r="AH2" s="2">
        <v>5894713493.1574345</v>
      </c>
      <c r="AI2" s="2">
        <v>7284105490.3937845</v>
      </c>
      <c r="AJ2" s="2">
        <v>7169433210.3618917</v>
      </c>
      <c r="AK2" s="2">
        <v>8328424127.5019979</v>
      </c>
      <c r="AL2" s="2">
        <v>8806973244.7448196</v>
      </c>
      <c r="AM2" s="2">
        <v>9857975671.7341919</v>
      </c>
      <c r="AN2" s="2">
        <v>10082379385.388739</v>
      </c>
      <c r="AO2" s="2">
        <v>12130747754.243025</v>
      </c>
      <c r="AP2" s="2">
        <v>12923261171.924248</v>
      </c>
      <c r="AQ2" s="2">
        <v>13426135036.473818</v>
      </c>
      <c r="AR2" s="2">
        <v>15475030380.63488</v>
      </c>
      <c r="AS2" s="2">
        <v>15870330572.76099</v>
      </c>
    </row>
    <row r="3" spans="1:45" x14ac:dyDescent="0.25">
      <c r="A3" s="2" t="s">
        <v>45</v>
      </c>
      <c r="B3" s="2">
        <v>4313211510.675972</v>
      </c>
      <c r="C3" s="2">
        <v>4124316753.8928142</v>
      </c>
      <c r="D3" s="2">
        <v>4003630640.2449636</v>
      </c>
      <c r="E3" s="2">
        <v>4439144846.6752872</v>
      </c>
      <c r="F3" s="2">
        <v>4759225409.0008259</v>
      </c>
      <c r="G3" s="2">
        <v>4811702879.5617933</v>
      </c>
      <c r="H3" s="2">
        <v>4837928496.7664242</v>
      </c>
      <c r="I3" s="2">
        <v>5236722641.3134012</v>
      </c>
      <c r="J3" s="2">
        <v>5367908446.8799944</v>
      </c>
      <c r="K3" s="2">
        <v>5237975557.2407799</v>
      </c>
      <c r="L3" s="2">
        <v>5067775423.7125988</v>
      </c>
      <c r="M3" s="2">
        <v>5157454951.6443939</v>
      </c>
      <c r="N3" s="2">
        <v>5267108318.8076782</v>
      </c>
      <c r="O3" s="2">
        <v>5529602695.6580048</v>
      </c>
      <c r="P3" s="2">
        <v>5626811938.113986</v>
      </c>
      <c r="Q3" s="2">
        <v>5643352502.2444706</v>
      </c>
      <c r="R3" s="2">
        <v>5812574131.4141893</v>
      </c>
      <c r="S3" s="2">
        <v>5215234164.7739058</v>
      </c>
      <c r="T3" s="2">
        <v>4784091684.6020689</v>
      </c>
      <c r="U3" s="2">
        <v>4446371140.3209448</v>
      </c>
      <c r="V3" s="2">
        <v>4307449409.7067146</v>
      </c>
      <c r="W3" s="2">
        <v>4000102058.5640926</v>
      </c>
      <c r="X3" s="2">
        <v>4230674497.8350987</v>
      </c>
      <c r="Y3" s="2">
        <v>3299166249.5756764</v>
      </c>
      <c r="Z3" s="2">
        <v>2661701121.6159701</v>
      </c>
      <c r="AA3" s="2">
        <v>4135582551.1120095</v>
      </c>
      <c r="AB3" s="2">
        <v>4055768148.2760868</v>
      </c>
      <c r="AC3" s="2">
        <v>3978122941.6683741</v>
      </c>
      <c r="AD3" s="2">
        <v>3919934915.8925924</v>
      </c>
      <c r="AE3" s="2">
        <v>3851661617.8857012</v>
      </c>
      <c r="AF3" s="2">
        <v>3751465685.6262827</v>
      </c>
      <c r="AG3" s="2">
        <v>3549475161.1802711</v>
      </c>
      <c r="AH3" s="2">
        <v>5451837691.0888577</v>
      </c>
      <c r="AI3" s="2">
        <v>6716488020.7530251</v>
      </c>
      <c r="AJ3" s="2">
        <v>6526145372.521574</v>
      </c>
      <c r="AK3" s="2">
        <v>7664068790.5382004</v>
      </c>
      <c r="AL3" s="2">
        <v>7955015133.4234715</v>
      </c>
      <c r="AM3" s="2">
        <v>8833152744.0134239</v>
      </c>
      <c r="AN3" s="2">
        <v>9041919471.7468758</v>
      </c>
      <c r="AO3" s="2">
        <v>10896869806.680096</v>
      </c>
      <c r="AP3" s="2">
        <v>11724169732.389038</v>
      </c>
      <c r="AQ3" s="2">
        <v>12066704647.965754</v>
      </c>
      <c r="AR3" s="2">
        <v>13909806926.053642</v>
      </c>
      <c r="AS3" s="2">
        <v>14175844208.309935</v>
      </c>
    </row>
    <row r="4" spans="1:45" x14ac:dyDescent="0.25">
      <c r="A4" s="2" t="s">
        <v>45</v>
      </c>
      <c r="B4" s="2">
        <v>232512318.23266506</v>
      </c>
      <c r="C4" s="2">
        <v>238631063.46418402</v>
      </c>
      <c r="D4" s="2">
        <v>250868553.89896917</v>
      </c>
      <c r="E4" s="2">
        <v>263106044.3337543</v>
      </c>
      <c r="F4" s="2">
        <v>269224789.5370205</v>
      </c>
      <c r="G4" s="2">
        <v>373243458.21856785</v>
      </c>
      <c r="H4" s="2">
        <v>391599693.88487196</v>
      </c>
      <c r="I4" s="2">
        <v>422193419.95770848</v>
      </c>
      <c r="J4" s="2">
        <v>452787146.03054494</v>
      </c>
      <c r="K4" s="2">
        <v>441827095.17133754</v>
      </c>
      <c r="L4" s="2">
        <v>427470647.63598609</v>
      </c>
      <c r="M4" s="2">
        <v>435035396.92453629</v>
      </c>
      <c r="N4" s="2">
        <v>444284123.71885228</v>
      </c>
      <c r="O4" s="2">
        <v>466426316.79101866</v>
      </c>
      <c r="P4" s="2">
        <v>474626729.82209849</v>
      </c>
      <c r="Q4" s="2">
        <v>476018576.20731145</v>
      </c>
      <c r="R4" s="2">
        <v>490297121.85247356</v>
      </c>
      <c r="S4" s="2">
        <v>439911818.6504221</v>
      </c>
      <c r="T4" s="2">
        <v>403531094.52421951</v>
      </c>
      <c r="U4" s="2">
        <v>375067038.60551089</v>
      </c>
      <c r="V4" s="2">
        <v>363341441.91074193</v>
      </c>
      <c r="W4" s="2">
        <v>337369381.06759894</v>
      </c>
      <c r="X4" s="2">
        <v>356935567.51322985</v>
      </c>
      <c r="Y4" s="2">
        <v>278274642.19710046</v>
      </c>
      <c r="Z4" s="2">
        <v>224395097.30931211</v>
      </c>
      <c r="AA4" s="2">
        <v>349263754.59161526</v>
      </c>
      <c r="AB4" s="2">
        <v>341829910.68305099</v>
      </c>
      <c r="AC4" s="2">
        <v>334877257.7527256</v>
      </c>
      <c r="AD4" s="2">
        <v>332795156.16018611</v>
      </c>
      <c r="AE4" s="2">
        <v>322653309.54704529</v>
      </c>
      <c r="AF4" s="2">
        <v>314641938.96994728</v>
      </c>
      <c r="AG4" s="2">
        <v>309011432.56706864</v>
      </c>
      <c r="AH4" s="2">
        <v>438313421.26097578</v>
      </c>
      <c r="AI4" s="2">
        <v>565376109.68637133</v>
      </c>
      <c r="AJ4" s="2">
        <v>655198770.01611173</v>
      </c>
      <c r="AK4" s="2">
        <v>664355336.96379685</v>
      </c>
      <c r="AL4" s="2">
        <v>876891152.94544947</v>
      </c>
      <c r="AM4" s="2">
        <v>1064610556.367786</v>
      </c>
      <c r="AN4" s="2">
        <v>1079869845.8379877</v>
      </c>
      <c r="AO4" s="2">
        <v>1278296950.7308021</v>
      </c>
      <c r="AP4" s="2">
        <v>1227157782.6865349</v>
      </c>
      <c r="AQ4" s="2">
        <v>1407556896.1719294</v>
      </c>
      <c r="AR4" s="2">
        <v>1620416859.394021</v>
      </c>
      <c r="AS4" s="2">
        <v>1765986535.0781207</v>
      </c>
    </row>
    <row r="5" spans="1:45" x14ac:dyDescent="0.25">
      <c r="A5" s="2" t="s">
        <v>45</v>
      </c>
      <c r="B5" s="2">
        <v>689789671.15492761</v>
      </c>
      <c r="C5" s="2">
        <v>735775649.25153363</v>
      </c>
      <c r="D5" s="2">
        <v>643803693.1003449</v>
      </c>
      <c r="E5" s="2">
        <v>643803693.1003449</v>
      </c>
      <c r="F5" s="2">
        <v>827747513.41377246</v>
      </c>
      <c r="G5" s="2">
        <v>956508344.0227915</v>
      </c>
      <c r="H5" s="2">
        <v>1425565320.4064612</v>
      </c>
      <c r="I5" s="2">
        <v>1342790559.8829985</v>
      </c>
      <c r="J5" s="2">
        <v>1554326059.0265303</v>
      </c>
      <c r="K5" s="2">
        <v>1453271788.0408278</v>
      </c>
      <c r="L5" s="2">
        <v>1387378567.1552265</v>
      </c>
      <c r="M5" s="2">
        <v>1445336502.1250899</v>
      </c>
      <c r="N5" s="2">
        <v>1459766803.5956743</v>
      </c>
      <c r="O5" s="2">
        <v>1531962476.3605657</v>
      </c>
      <c r="P5" s="2">
        <v>1565069341.0096245</v>
      </c>
      <c r="Q5" s="2">
        <v>1565728342.5778968</v>
      </c>
      <c r="R5" s="2">
        <v>1613258291.7042525</v>
      </c>
      <c r="S5" s="2">
        <v>1448336478.0386364</v>
      </c>
      <c r="T5" s="2">
        <v>1327910458.4169576</v>
      </c>
      <c r="U5" s="2">
        <v>1234355571.5833728</v>
      </c>
      <c r="V5" s="2">
        <v>1195878242.8466206</v>
      </c>
      <c r="W5" s="2">
        <v>1056051862.0753057</v>
      </c>
      <c r="X5" s="2">
        <v>1063845222.6146041</v>
      </c>
      <c r="Y5" s="2">
        <v>791311239.66146934</v>
      </c>
      <c r="Z5" s="2">
        <v>609756357.58915734</v>
      </c>
      <c r="AA5" s="2">
        <v>906140052.89732873</v>
      </c>
      <c r="AB5" s="2">
        <v>850714662.18187737</v>
      </c>
      <c r="AC5" s="2">
        <v>799704954.71610129</v>
      </c>
      <c r="AD5" s="2">
        <v>756463874.86475813</v>
      </c>
      <c r="AE5" s="2">
        <v>713142500.34247482</v>
      </c>
      <c r="AF5" s="2">
        <v>667651394.01129973</v>
      </c>
      <c r="AG5" s="2">
        <v>701342351.34472537</v>
      </c>
      <c r="AH5" s="2">
        <v>961282427.06394315</v>
      </c>
      <c r="AI5" s="2">
        <v>1080954981.5846791</v>
      </c>
      <c r="AJ5" s="2">
        <v>1329355764.5950451</v>
      </c>
      <c r="AK5" s="2">
        <v>1444097004.7286475</v>
      </c>
      <c r="AL5" s="2">
        <v>1442449683.8823667</v>
      </c>
      <c r="AM5" s="2">
        <v>1520829285.534025</v>
      </c>
      <c r="AN5" s="2">
        <v>1502196692.2752416</v>
      </c>
      <c r="AO5" s="2">
        <v>1577920656.0184052</v>
      </c>
      <c r="AP5" s="2">
        <v>1371679395.1532536</v>
      </c>
      <c r="AQ5" s="2">
        <v>1391974663.5966501</v>
      </c>
      <c r="AR5" s="2">
        <v>1281930400.7274971</v>
      </c>
      <c r="AS5" s="2">
        <v>1246302358.3636298</v>
      </c>
    </row>
    <row r="6" spans="1:45" x14ac:dyDescent="0.25">
      <c r="A6" s="2" t="s">
        <v>45</v>
      </c>
      <c r="B6" s="2">
        <v>689789671.15492761</v>
      </c>
      <c r="C6" s="2">
        <v>735775649.25153363</v>
      </c>
      <c r="D6" s="2">
        <v>643803693.1003449</v>
      </c>
      <c r="E6" s="2">
        <v>643803693.1003449</v>
      </c>
      <c r="F6" s="2">
        <v>827747513.41377246</v>
      </c>
      <c r="G6" s="2">
        <v>956508344.0227915</v>
      </c>
      <c r="H6" s="2">
        <v>1425565320.4064612</v>
      </c>
      <c r="I6" s="2">
        <v>1342790559.8829985</v>
      </c>
      <c r="J6" s="2">
        <v>1554326059.0265303</v>
      </c>
      <c r="K6" s="2">
        <v>1453271788.0408278</v>
      </c>
      <c r="L6" s="2">
        <v>1387378567.1552265</v>
      </c>
      <c r="M6" s="2">
        <v>1445336502.1250899</v>
      </c>
      <c r="N6" s="2">
        <v>1459766803.5956743</v>
      </c>
      <c r="O6" s="2">
        <v>1531962476.3605657</v>
      </c>
      <c r="P6" s="2">
        <v>1565069341.0096245</v>
      </c>
      <c r="Q6" s="2">
        <v>1565728342.5778968</v>
      </c>
      <c r="R6" s="2">
        <v>1613258291.7042525</v>
      </c>
      <c r="S6" s="2">
        <v>1448336478.0386364</v>
      </c>
      <c r="T6" s="2">
        <v>1327910458.4169576</v>
      </c>
      <c r="U6" s="2">
        <v>1234355571.5833728</v>
      </c>
      <c r="V6" s="2">
        <v>1195878242.8466206</v>
      </c>
      <c r="W6" s="2">
        <v>1056051862.0753057</v>
      </c>
      <c r="X6" s="2">
        <v>1063845222.6146041</v>
      </c>
      <c r="Y6" s="2">
        <v>791311239.66146934</v>
      </c>
      <c r="Z6" s="2">
        <v>609756357.58915734</v>
      </c>
      <c r="AA6" s="2">
        <v>906140052.89732873</v>
      </c>
      <c r="AB6" s="2">
        <v>850714662.18187737</v>
      </c>
      <c r="AC6" s="2">
        <v>799704954.71610129</v>
      </c>
      <c r="AD6" s="2">
        <v>756463874.86475813</v>
      </c>
      <c r="AE6" s="2">
        <v>713142500.34247482</v>
      </c>
      <c r="AF6" s="2">
        <v>667651394.01129973</v>
      </c>
      <c r="AG6" s="2">
        <v>701342351.34472537</v>
      </c>
      <c r="AH6" s="2">
        <v>961282427.06394315</v>
      </c>
      <c r="AI6" s="2">
        <v>1080954981.5846791</v>
      </c>
      <c r="AJ6" s="2">
        <v>1329355764.5950451</v>
      </c>
      <c r="AK6" s="2">
        <v>1444097004.7286475</v>
      </c>
      <c r="AL6" s="2">
        <v>1442449683.8823667</v>
      </c>
      <c r="AM6" s="2">
        <v>1520829285.534025</v>
      </c>
      <c r="AN6" s="2">
        <v>1502196692.2752416</v>
      </c>
      <c r="AO6" s="2">
        <v>1577920656.0184052</v>
      </c>
      <c r="AP6" s="2">
        <v>1371679395.1532536</v>
      </c>
      <c r="AQ6" s="2">
        <v>1391974663.5966501</v>
      </c>
      <c r="AR6" s="2">
        <v>1281930400.7274971</v>
      </c>
      <c r="AS6" s="2">
        <v>1246302358.3636298</v>
      </c>
    </row>
    <row r="7" spans="1:45" x14ac:dyDescent="0.25">
      <c r="A7" s="2" t="s">
        <v>45</v>
      </c>
      <c r="B7" s="2">
        <v>169568189.12491247</v>
      </c>
      <c r="C7" s="2">
        <v>219025577.61372107</v>
      </c>
      <c r="D7" s="2">
        <v>261417624.90686426</v>
      </c>
      <c r="E7" s="2">
        <v>328538366.44441175</v>
      </c>
      <c r="F7" s="2">
        <v>452181837.66643322</v>
      </c>
      <c r="G7" s="2">
        <v>476910531.93466771</v>
      </c>
      <c r="H7" s="2">
        <v>628815368.01084125</v>
      </c>
      <c r="I7" s="2">
        <v>650011391.66932797</v>
      </c>
      <c r="J7" s="2">
        <v>688870768.32889318</v>
      </c>
      <c r="K7" s="2">
        <v>737083515.35711169</v>
      </c>
      <c r="L7" s="2">
        <v>683660063.52131534</v>
      </c>
      <c r="M7" s="2">
        <v>694477433.5118897</v>
      </c>
      <c r="N7" s="2">
        <v>720305693.10804474</v>
      </c>
      <c r="O7" s="2">
        <v>748916611.61043012</v>
      </c>
      <c r="P7" s="2">
        <v>763087575.83068919</v>
      </c>
      <c r="Q7" s="2">
        <v>767136639.56433368</v>
      </c>
      <c r="R7" s="2">
        <v>788553961.92143738</v>
      </c>
      <c r="S7" s="2">
        <v>707909500.50883996</v>
      </c>
      <c r="T7" s="2">
        <v>649580451.24581015</v>
      </c>
      <c r="U7" s="2">
        <v>603494903.9518199</v>
      </c>
      <c r="V7" s="2">
        <v>584730231.29437578</v>
      </c>
      <c r="W7" s="2">
        <v>625663490.95439804</v>
      </c>
      <c r="X7" s="2">
        <v>742305469.97635591</v>
      </c>
      <c r="Y7" s="2">
        <v>636932212.99352968</v>
      </c>
      <c r="Z7" s="2">
        <v>557290053.9591924</v>
      </c>
      <c r="AA7" s="2">
        <v>928749880.40269637</v>
      </c>
      <c r="AB7" s="2">
        <v>968070352.30851483</v>
      </c>
      <c r="AC7" s="2">
        <v>1002032790.7047335</v>
      </c>
      <c r="AD7" s="2">
        <v>1036483454.360544</v>
      </c>
      <c r="AE7" s="2">
        <v>1062230281.7611367</v>
      </c>
      <c r="AF7" s="2">
        <v>1075636906.873019</v>
      </c>
      <c r="AG7" s="2">
        <v>986700886.42224824</v>
      </c>
      <c r="AH7" s="2">
        <v>1431429827.3183961</v>
      </c>
      <c r="AI7" s="2">
        <v>2124162791.2546725</v>
      </c>
      <c r="AJ7" s="2">
        <v>1671333602.2217982</v>
      </c>
      <c r="AK7" s="2">
        <v>1723804300.0551729</v>
      </c>
      <c r="AL7" s="2">
        <v>1646178540.3463945</v>
      </c>
      <c r="AM7" s="2">
        <v>1553060123.5303237</v>
      </c>
      <c r="AN7" s="2">
        <v>1872343680.1077521</v>
      </c>
      <c r="AO7" s="2">
        <v>1941775760.595443</v>
      </c>
      <c r="AP7" s="2">
        <v>1743421554.6275601</v>
      </c>
      <c r="AQ7" s="2">
        <v>1719547734.9259441</v>
      </c>
      <c r="AR7" s="2">
        <v>1745890878.6251795</v>
      </c>
      <c r="AS7" s="2">
        <v>1729661733.2850764</v>
      </c>
    </row>
    <row r="8" spans="1:45" x14ac:dyDescent="0.25">
      <c r="A8" s="2" t="s">
        <v>45</v>
      </c>
      <c r="B8" s="2">
        <v>214319745.25273237</v>
      </c>
      <c r="C8" s="2">
        <v>312696021.76143271</v>
      </c>
      <c r="D8" s="2">
        <v>302155741.54680449</v>
      </c>
      <c r="E8" s="2">
        <v>323236337.09347463</v>
      </c>
      <c r="F8" s="2">
        <v>474314190.30817002</v>
      </c>
      <c r="G8" s="2">
        <v>534042643.89456213</v>
      </c>
      <c r="H8" s="2">
        <v>657012989.54188395</v>
      </c>
      <c r="I8" s="2">
        <v>790523650.49835491</v>
      </c>
      <c r="J8" s="2">
        <v>846738665.65599477</v>
      </c>
      <c r="K8" s="2">
        <v>863547675.21893656</v>
      </c>
      <c r="L8" s="2">
        <v>824809039.05399084</v>
      </c>
      <c r="M8" s="2">
        <v>834425637.6801759</v>
      </c>
      <c r="N8" s="2">
        <v>859250359.70889485</v>
      </c>
      <c r="O8" s="2">
        <v>898896312.67882407</v>
      </c>
      <c r="P8" s="2">
        <v>914332173.1730541</v>
      </c>
      <c r="Q8" s="2">
        <v>918344980.67511475</v>
      </c>
      <c r="R8" s="2">
        <v>945099209.38021839</v>
      </c>
      <c r="S8" s="2">
        <v>848035088.96763945</v>
      </c>
      <c r="T8" s="2">
        <v>778104434.30844402</v>
      </c>
      <c r="U8" s="2">
        <v>723051542.80447972</v>
      </c>
      <c r="V8" s="2">
        <v>700488649.87921512</v>
      </c>
      <c r="W8" s="2">
        <v>885387380.89026594</v>
      </c>
      <c r="X8" s="2">
        <v>1165369785.2649639</v>
      </c>
      <c r="Y8" s="2">
        <v>1073794975.085068</v>
      </c>
      <c r="Z8" s="2">
        <v>989734627.22673726</v>
      </c>
      <c r="AA8" s="2">
        <v>1716322279.1771359</v>
      </c>
      <c r="AB8" s="2">
        <v>1845987979.5152774</v>
      </c>
      <c r="AC8" s="2">
        <v>1959891194.9957573</v>
      </c>
      <c r="AD8" s="2">
        <v>2070264623.1744573</v>
      </c>
      <c r="AE8" s="2">
        <v>2159441094.0272837</v>
      </c>
      <c r="AF8" s="2">
        <v>2219814260.4510622</v>
      </c>
      <c r="AG8" s="2">
        <v>2126276100.5265572</v>
      </c>
      <c r="AH8" s="2">
        <v>2772077981.9082365</v>
      </c>
      <c r="AI8" s="2">
        <v>4419929299.865633</v>
      </c>
      <c r="AJ8" s="2">
        <v>4369583458.814187</v>
      </c>
      <c r="AK8" s="2">
        <v>4874471400.6412516</v>
      </c>
      <c r="AL8" s="2">
        <v>5029315296.0078754</v>
      </c>
      <c r="AM8" s="2">
        <v>5220444247.8796387</v>
      </c>
      <c r="AN8" s="2">
        <v>5414162919.7344513</v>
      </c>
      <c r="AO8" s="2">
        <v>5844745634.6846409</v>
      </c>
      <c r="AP8" s="2">
        <v>5236323125.0553761</v>
      </c>
      <c r="AQ8" s="2">
        <v>5248865351.5704613</v>
      </c>
      <c r="AR8" s="2">
        <v>5589253265.0262032</v>
      </c>
      <c r="AS8" s="2">
        <v>5615445293.6985807</v>
      </c>
    </row>
    <row r="9" spans="1:45" x14ac:dyDescent="0.25">
      <c r="A9" s="2" t="s">
        <v>45</v>
      </c>
      <c r="B9" s="2">
        <v>6929847255.48137</v>
      </c>
      <c r="C9" s="2">
        <v>6910741006.9105673</v>
      </c>
      <c r="D9" s="2">
        <v>5777295216.1062536</v>
      </c>
      <c r="E9" s="2">
        <v>5944596820.8828297</v>
      </c>
      <c r="F9" s="2">
        <v>6268756882.422163</v>
      </c>
      <c r="G9" s="2">
        <v>6657748956.2908516</v>
      </c>
      <c r="H9" s="2">
        <v>7021805640.7711039</v>
      </c>
      <c r="I9" s="2">
        <v>6667723112.0193663</v>
      </c>
      <c r="J9" s="2">
        <v>7161443821.1314678</v>
      </c>
      <c r="K9" s="2">
        <v>6976921939.9524984</v>
      </c>
      <c r="L9" s="2">
        <v>6717593890.7156591</v>
      </c>
      <c r="M9" s="2">
        <v>6862219148.9537106</v>
      </c>
      <c r="N9" s="2">
        <v>7001857329.2872152</v>
      </c>
      <c r="O9" s="2">
        <v>7345965702.3104382</v>
      </c>
      <c r="P9" s="2">
        <v>7480616804.7931147</v>
      </c>
      <c r="Q9" s="2">
        <v>7500565116.2770042</v>
      </c>
      <c r="R9" s="2">
        <v>7724983620.4237518</v>
      </c>
      <c r="S9" s="2">
        <v>6932038239.1070328</v>
      </c>
      <c r="T9" s="2">
        <v>6358524284.0862341</v>
      </c>
      <c r="U9" s="2">
        <v>5909687275.7927389</v>
      </c>
      <c r="V9" s="2">
        <v>5725165394.6137686</v>
      </c>
      <c r="W9" s="2">
        <v>5099369505.4661045</v>
      </c>
      <c r="X9" s="2">
        <v>5181698773.6881075</v>
      </c>
      <c r="Y9" s="2">
        <v>3888090898.5667825</v>
      </c>
      <c r="Z9" s="2">
        <v>3022555147.0013733</v>
      </c>
      <c r="AA9" s="2">
        <v>4531855989.3031797</v>
      </c>
      <c r="AB9" s="2">
        <v>4293013317.268167</v>
      </c>
      <c r="AC9" s="2">
        <v>4072311062.969173</v>
      </c>
      <c r="AD9" s="2">
        <v>3887479665.1459932</v>
      </c>
      <c r="AE9" s="2">
        <v>3698806736.4003682</v>
      </c>
      <c r="AF9" s="2">
        <v>3495246009.9254236</v>
      </c>
      <c r="AG9" s="2">
        <v>3296867077.5308356</v>
      </c>
      <c r="AH9" s="2">
        <v>5439744322.7180052</v>
      </c>
      <c r="AI9" s="2">
        <v>5887348821.4989042</v>
      </c>
      <c r="AJ9" s="2">
        <v>6025242700.6912918</v>
      </c>
      <c r="AK9" s="2">
        <v>6621833827.4192448</v>
      </c>
      <c r="AL9" s="2">
        <v>7228470203.6247892</v>
      </c>
      <c r="AM9" s="2">
        <v>8391731580.2945013</v>
      </c>
      <c r="AN9" s="2">
        <v>8587506509.2842388</v>
      </c>
      <c r="AO9" s="2">
        <v>10066656065.381622</v>
      </c>
      <c r="AP9" s="2">
        <v>10392535776.375242</v>
      </c>
      <c r="AQ9" s="2">
        <v>11294701243.49505</v>
      </c>
      <c r="AR9" s="2">
        <v>12529205668.909966</v>
      </c>
      <c r="AS9" s="2">
        <v>13336226876.769522</v>
      </c>
    </row>
    <row r="10" spans="1:45" x14ac:dyDescent="0.25">
      <c r="A10" s="2" t="s">
        <v>45</v>
      </c>
      <c r="B10" s="2">
        <v>4724759418.9918785</v>
      </c>
      <c r="C10" s="2">
        <v>4544195364.7515755</v>
      </c>
      <c r="D10" s="2">
        <v>4353599974.184906</v>
      </c>
      <c r="E10" s="2">
        <v>4674602737.255559</v>
      </c>
      <c r="F10" s="2">
        <v>4837249997.4459648</v>
      </c>
      <c r="G10" s="2">
        <v>4999897257.6363697</v>
      </c>
      <c r="H10" s="2">
        <v>5216760271.2148705</v>
      </c>
      <c r="I10" s="2">
        <v>4656530819.468235</v>
      </c>
      <c r="J10" s="2">
        <v>4939657531.6350861</v>
      </c>
      <c r="K10" s="2">
        <v>5078208901.4249783</v>
      </c>
      <c r="L10" s="2">
        <v>5036041093.2371407</v>
      </c>
      <c r="M10" s="2">
        <v>5192664380.8143568</v>
      </c>
      <c r="N10" s="2">
        <v>5216760271.2148705</v>
      </c>
      <c r="O10" s="2">
        <v>5331215750.604249</v>
      </c>
      <c r="P10" s="2">
        <v>5307119860.2037354</v>
      </c>
      <c r="Q10" s="2">
        <v>5276999997.2161541</v>
      </c>
      <c r="R10" s="2">
        <v>5361335613.6179514</v>
      </c>
      <c r="S10" s="2">
        <v>4343284244.2876806</v>
      </c>
      <c r="T10" s="2">
        <v>4054133559.5076394</v>
      </c>
      <c r="U10" s="2">
        <v>3891486299.3172336</v>
      </c>
      <c r="V10" s="2">
        <v>1990096512.8474112</v>
      </c>
      <c r="W10" s="2">
        <v>2464808480.1646347</v>
      </c>
      <c r="X10" s="2">
        <v>2794180381.5577779</v>
      </c>
      <c r="Y10" s="2">
        <v>2400498225.5385799</v>
      </c>
      <c r="Z10" s="2">
        <v>2154466474.4563026</v>
      </c>
      <c r="AA10" s="2">
        <v>2895128259.3953023</v>
      </c>
      <c r="AB10" s="2">
        <v>2665847560.1539736</v>
      </c>
      <c r="AC10" s="2">
        <v>2458076463.3080158</v>
      </c>
      <c r="AD10" s="2">
        <v>2280887907.3744054</v>
      </c>
      <c r="AE10" s="2">
        <v>2109496555.0653238</v>
      </c>
      <c r="AF10" s="2">
        <v>1937654304.0460408</v>
      </c>
      <c r="AG10" s="2">
        <v>1707311036.0603638</v>
      </c>
      <c r="AH10" s="2">
        <v>2283719941.8523579</v>
      </c>
      <c r="AI10" s="2">
        <v>2361380787.00108</v>
      </c>
      <c r="AJ10" s="2">
        <v>2019835025.0368872</v>
      </c>
      <c r="AK10" s="2">
        <v>2266792855.523272</v>
      </c>
      <c r="AL10" s="2">
        <v>2440582832.9112473</v>
      </c>
      <c r="AM10" s="2">
        <v>2956989576.1823854</v>
      </c>
      <c r="AN10" s="2">
        <v>2610689601.6998382</v>
      </c>
      <c r="AO10" s="2">
        <v>3219516146.5640407</v>
      </c>
      <c r="AP10" s="2">
        <v>2639423853.1843972</v>
      </c>
      <c r="AQ10" s="2">
        <v>2763242355.0360436</v>
      </c>
      <c r="AR10" s="2">
        <v>2853057525.1218925</v>
      </c>
      <c r="AS10" s="2">
        <v>3083723843.1281724</v>
      </c>
    </row>
    <row r="11" spans="1:45" x14ac:dyDescent="0.25">
      <c r="A11" s="2" t="s">
        <v>45</v>
      </c>
      <c r="B11" s="2">
        <v>639620830.97833407</v>
      </c>
      <c r="C11" s="2">
        <v>669939191.61893439</v>
      </c>
      <c r="D11" s="2">
        <v>700810965.28955472</v>
      </c>
      <c r="E11" s="2">
        <v>732789565.02021503</v>
      </c>
      <c r="F11" s="2">
        <v>806996103.24942219</v>
      </c>
      <c r="G11" s="2">
        <v>884294580.61454153</v>
      </c>
      <c r="H11" s="2">
        <v>905938154.26699162</v>
      </c>
      <c r="I11" s="2">
        <v>939949484.27285898</v>
      </c>
      <c r="J11" s="2">
        <v>1026523778.8554834</v>
      </c>
      <c r="K11" s="2">
        <v>949225301.54471588</v>
      </c>
      <c r="L11" s="2">
        <v>890478458.75048625</v>
      </c>
      <c r="M11" s="2">
        <v>871926824.20677245</v>
      </c>
      <c r="N11" s="2">
        <v>912122032.40293634</v>
      </c>
      <c r="O11" s="2">
        <v>1004880205.2030333</v>
      </c>
      <c r="P11" s="2">
        <v>1026523778.8554834</v>
      </c>
      <c r="Q11" s="2">
        <v>1119281951.6555803</v>
      </c>
      <c r="R11" s="2">
        <v>1171844916.2595134</v>
      </c>
      <c r="S11" s="2">
        <v>1153293281.6614478</v>
      </c>
      <c r="T11" s="2">
        <v>1014156022.5020661</v>
      </c>
      <c r="U11" s="2">
        <v>930673666.97382617</v>
      </c>
      <c r="V11" s="2">
        <v>1192742549.04723</v>
      </c>
      <c r="W11" s="2">
        <v>1046089819.5339613</v>
      </c>
      <c r="X11" s="2">
        <v>634646119.28591526</v>
      </c>
      <c r="Y11" s="2">
        <v>411351523.22107738</v>
      </c>
      <c r="Z11" s="2">
        <v>250778391.07233536</v>
      </c>
      <c r="AA11" s="2">
        <v>249081350.19830608</v>
      </c>
      <c r="AB11" s="2">
        <v>297021947.59517807</v>
      </c>
      <c r="AC11" s="2">
        <v>354673258.58431417</v>
      </c>
      <c r="AD11" s="2">
        <v>426203318.02987069</v>
      </c>
      <c r="AE11" s="2">
        <v>510471536.51792824</v>
      </c>
      <c r="AF11" s="2">
        <v>607223869.56780159</v>
      </c>
      <c r="AG11" s="2">
        <v>657470861.72399223</v>
      </c>
      <c r="AH11" s="2">
        <v>942270419.39553857</v>
      </c>
      <c r="AI11" s="2">
        <v>978006744.53340185</v>
      </c>
      <c r="AJ11" s="2">
        <v>1024287323.7803837</v>
      </c>
      <c r="AK11" s="2">
        <v>1060539991.258642</v>
      </c>
      <c r="AL11" s="2">
        <v>1096928538.3001621</v>
      </c>
      <c r="AM11" s="2">
        <v>1160194062.9548736</v>
      </c>
      <c r="AN11" s="2">
        <v>1186391642.751756</v>
      </c>
      <c r="AO11" s="2">
        <v>1252293230.9337471</v>
      </c>
      <c r="AP11" s="2">
        <v>1315151116.8986731</v>
      </c>
      <c r="AQ11" s="2">
        <v>1402358620.6001205</v>
      </c>
      <c r="AR11" s="2">
        <v>1496019649.6966882</v>
      </c>
      <c r="AS11" s="2">
        <v>1525274415.1212258</v>
      </c>
    </row>
    <row r="12" spans="1:45" x14ac:dyDescent="0.25">
      <c r="A12" s="2" t="s">
        <v>45</v>
      </c>
      <c r="B12" s="2">
        <v>625455015.5285368</v>
      </c>
      <c r="C12" s="2">
        <v>655597425.91252446</v>
      </c>
      <c r="D12" s="2">
        <v>685739836.29651225</v>
      </c>
      <c r="E12" s="2">
        <v>715882246.68050003</v>
      </c>
      <c r="F12" s="2">
        <v>788376741.00990629</v>
      </c>
      <c r="G12" s="2">
        <v>863891950.62183595</v>
      </c>
      <c r="H12" s="2">
        <v>885035972.27278686</v>
      </c>
      <c r="I12" s="2">
        <v>918262158.82185173</v>
      </c>
      <c r="J12" s="2">
        <v>1002839008.7978595</v>
      </c>
      <c r="K12" s="2">
        <v>927324892.85562134</v>
      </c>
      <c r="L12" s="2">
        <v>869934140.34424782</v>
      </c>
      <c r="M12" s="2">
        <v>851808466.2629385</v>
      </c>
      <c r="N12" s="2">
        <v>891074728.5494436</v>
      </c>
      <c r="O12" s="2">
        <v>981695166.22353399</v>
      </c>
      <c r="P12" s="2">
        <v>1002844651.6298482</v>
      </c>
      <c r="Q12" s="2">
        <v>1093463223.5351644</v>
      </c>
      <c r="R12" s="2">
        <v>1144792663.9233549</v>
      </c>
      <c r="S12" s="2">
        <v>1126671420.4484839</v>
      </c>
      <c r="T12" s="2">
        <v>990770434.21612728</v>
      </c>
      <c r="U12" s="2">
        <v>909229485.8040601</v>
      </c>
      <c r="V12" s="2">
        <v>1165229711.3753619</v>
      </c>
      <c r="W12" s="2">
        <v>1021846724.6619248</v>
      </c>
      <c r="X12" s="2">
        <v>620002208.99324155</v>
      </c>
      <c r="Y12" s="2">
        <v>401915829.93568331</v>
      </c>
      <c r="Z12" s="2">
        <v>245022124.04978573</v>
      </c>
      <c r="AA12" s="2">
        <v>243304312.17669767</v>
      </c>
      <c r="AB12" s="2">
        <v>289977941.95080245</v>
      </c>
      <c r="AC12" s="2">
        <v>346668288.19836664</v>
      </c>
      <c r="AD12" s="2">
        <v>416716475.97363192</v>
      </c>
      <c r="AE12" s="2">
        <v>498715253.60960144</v>
      </c>
      <c r="AF12" s="2">
        <v>592412302.33037448</v>
      </c>
      <c r="AG12" s="2">
        <v>640162456.69506323</v>
      </c>
      <c r="AH12" s="2">
        <v>926400019.28354645</v>
      </c>
      <c r="AI12" s="2">
        <v>960740150.65631211</v>
      </c>
      <c r="AJ12" s="2">
        <v>1000619012.8956528</v>
      </c>
      <c r="AK12" s="2">
        <v>1033446125.1048663</v>
      </c>
      <c r="AL12" s="2">
        <v>1066462364.7095237</v>
      </c>
      <c r="AM12" s="2">
        <v>1114851959.7438457</v>
      </c>
      <c r="AN12" s="2">
        <v>1141005576.7138197</v>
      </c>
      <c r="AO12" s="2">
        <v>1201445288.6578612</v>
      </c>
      <c r="AP12" s="2">
        <v>1247565354.9468548</v>
      </c>
      <c r="AQ12" s="2">
        <v>1285715052.4278502</v>
      </c>
      <c r="AR12" s="2">
        <v>1379784176.5531018</v>
      </c>
      <c r="AS12" s="2">
        <v>1401674727.2900074</v>
      </c>
    </row>
    <row r="13" spans="1:45" x14ac:dyDescent="0.25">
      <c r="A13" s="2" t="s">
        <v>45</v>
      </c>
      <c r="B13" s="2">
        <v>40822937.690064587</v>
      </c>
      <c r="C13" s="2">
        <v>40822937.690064587</v>
      </c>
      <c r="D13" s="2">
        <v>42971513.35534253</v>
      </c>
      <c r="E13" s="2">
        <v>49417240.351176359</v>
      </c>
      <c r="F13" s="2">
        <v>49417240.351176359</v>
      </c>
      <c r="G13" s="2">
        <v>69550190.139550477</v>
      </c>
      <c r="H13" s="2">
        <v>104325285.1968798</v>
      </c>
      <c r="I13" s="2">
        <v>126288503.12520444</v>
      </c>
      <c r="J13" s="2">
        <v>157403061.87774089</v>
      </c>
      <c r="K13" s="2">
        <v>139100380.25420913</v>
      </c>
      <c r="L13" s="2">
        <v>107985821.52656452</v>
      </c>
      <c r="M13" s="2">
        <v>115306894.16104212</v>
      </c>
      <c r="N13" s="2">
        <v>111646357.8313574</v>
      </c>
      <c r="O13" s="2">
        <v>135439843.9245244</v>
      </c>
      <c r="P13" s="2">
        <v>146421452.91357857</v>
      </c>
      <c r="Q13" s="2">
        <v>146421452.91357857</v>
      </c>
      <c r="R13" s="2">
        <v>166554402.67706084</v>
      </c>
      <c r="S13" s="2">
        <v>194008425.09991255</v>
      </c>
      <c r="T13" s="2">
        <v>186687352.44054312</v>
      </c>
      <c r="U13" s="2">
        <v>129949039.45488916</v>
      </c>
      <c r="V13" s="2">
        <v>164819237.21008039</v>
      </c>
      <c r="W13" s="2">
        <v>150545043.82059553</v>
      </c>
      <c r="X13" s="2">
        <v>186443444.74875316</v>
      </c>
      <c r="Y13" s="2">
        <v>140514244.80312666</v>
      </c>
      <c r="Z13" s="2">
        <v>101338684.44801424</v>
      </c>
      <c r="AA13" s="2">
        <v>213611672.14390615</v>
      </c>
      <c r="AB13" s="2">
        <v>209450645.98024869</v>
      </c>
      <c r="AC13" s="2">
        <v>205651083.48942855</v>
      </c>
      <c r="AD13" s="2">
        <v>203202374.0529536</v>
      </c>
      <c r="AE13" s="2">
        <v>200121097.7999306</v>
      </c>
      <c r="AF13" s="2">
        <v>195739995.8122704</v>
      </c>
      <c r="AG13" s="2">
        <v>193734829.51168355</v>
      </c>
      <c r="AH13" s="2">
        <v>216558980.82955939</v>
      </c>
      <c r="AI13" s="2">
        <v>294769132.29697037</v>
      </c>
      <c r="AJ13" s="2">
        <v>460374523.03939086</v>
      </c>
      <c r="AK13" s="2">
        <v>608854330.0104624</v>
      </c>
      <c r="AL13" s="2">
        <v>791510629.01360106</v>
      </c>
      <c r="AM13" s="2">
        <v>870666670.28233659</v>
      </c>
      <c r="AN13" s="2">
        <v>957688532.00419164</v>
      </c>
      <c r="AO13" s="2">
        <v>1022183281.3523972</v>
      </c>
      <c r="AP13" s="2">
        <v>1100617459.3517008</v>
      </c>
      <c r="AQ13" s="2">
        <v>1246832109.1669688</v>
      </c>
      <c r="AR13" s="2">
        <v>1357243342.7895262</v>
      </c>
      <c r="AS13" s="2">
        <v>1465348426.4583132</v>
      </c>
    </row>
    <row r="14" spans="1:45" x14ac:dyDescent="0.25">
      <c r="A14" s="2" t="s">
        <v>45</v>
      </c>
      <c r="B14" s="2">
        <v>273799060.08850616</v>
      </c>
      <c r="C14" s="2">
        <v>248751981.26684055</v>
      </c>
      <c r="D14" s="2">
        <v>246159951.06205902</v>
      </c>
      <c r="E14" s="2">
        <v>293664669.71747422</v>
      </c>
      <c r="F14" s="2">
        <v>311110095.61731851</v>
      </c>
      <c r="G14" s="2">
        <v>328555521.54597914</v>
      </c>
      <c r="H14" s="2">
        <v>343093376.49133235</v>
      </c>
      <c r="I14" s="2">
        <v>322740379.57936436</v>
      </c>
      <c r="J14" s="2">
        <v>334370663.51259392</v>
      </c>
      <c r="K14" s="2">
        <v>299479811.684089</v>
      </c>
      <c r="L14" s="2">
        <v>284941956.73873574</v>
      </c>
      <c r="M14" s="2">
        <v>293664669.71747422</v>
      </c>
      <c r="N14" s="2">
        <v>322740379.57936436</v>
      </c>
      <c r="O14" s="2">
        <v>325647950.56267178</v>
      </c>
      <c r="P14" s="2">
        <v>360538802.41999298</v>
      </c>
      <c r="Q14" s="2">
        <v>351816089.44125456</v>
      </c>
      <c r="R14" s="2">
        <v>366353944.38660777</v>
      </c>
      <c r="S14" s="2">
        <v>348908518.45794713</v>
      </c>
      <c r="T14" s="2">
        <v>308202524.63401115</v>
      </c>
      <c r="U14" s="2">
        <v>293664669.71747422</v>
      </c>
      <c r="V14" s="2">
        <v>1708421660.8087239</v>
      </c>
      <c r="W14" s="2">
        <v>747405278.98926389</v>
      </c>
      <c r="X14" s="2">
        <v>771032976.28326488</v>
      </c>
      <c r="Y14" s="2">
        <v>511174109.83154321</v>
      </c>
      <c r="Z14" s="2">
        <v>211168251.96169248</v>
      </c>
      <c r="AA14" s="2">
        <v>468888709.33261323</v>
      </c>
      <c r="AB14" s="2">
        <v>376154197.76182175</v>
      </c>
      <c r="AC14" s="2">
        <v>302172281.55455607</v>
      </c>
      <c r="AD14" s="2">
        <v>244282194.27294266</v>
      </c>
      <c r="AE14" s="2">
        <v>196831827.40129143</v>
      </c>
      <c r="AF14" s="2">
        <v>157514825.26221332</v>
      </c>
      <c r="AG14" s="2">
        <v>163480457.70550945</v>
      </c>
      <c r="AH14" s="2">
        <v>586411147.57972145</v>
      </c>
      <c r="AI14" s="2">
        <v>563444578.31087434</v>
      </c>
      <c r="AJ14" s="2">
        <v>558603444.51267326</v>
      </c>
      <c r="AK14" s="2">
        <v>581598830.05412865</v>
      </c>
      <c r="AL14" s="2">
        <v>592865992.64398968</v>
      </c>
      <c r="AM14" s="2">
        <v>678133343.29206812</v>
      </c>
      <c r="AN14" s="2">
        <v>693434784.04709673</v>
      </c>
      <c r="AO14" s="2">
        <v>752104715.07767713</v>
      </c>
      <c r="AP14" s="2">
        <v>792015252.64022827</v>
      </c>
      <c r="AQ14" s="2">
        <v>877282603.28830671</v>
      </c>
      <c r="AR14" s="2">
        <v>1096635962.7986467</v>
      </c>
      <c r="AS14" s="2">
        <v>1102567756.3794677</v>
      </c>
    </row>
    <row r="15" spans="1:45" x14ac:dyDescent="0.25">
      <c r="A15" s="2" t="s">
        <v>45</v>
      </c>
      <c r="B15" s="2">
        <v>172965666.31187809</v>
      </c>
      <c r="C15" s="2">
        <v>157142804.54119837</v>
      </c>
      <c r="D15" s="2">
        <v>155505354.6875695</v>
      </c>
      <c r="E15" s="2">
        <v>185515265.29184988</v>
      </c>
      <c r="F15" s="2">
        <v>224866988.23019445</v>
      </c>
      <c r="G15" s="2">
        <v>269840385.85554558</v>
      </c>
      <c r="H15" s="2">
        <v>297948759.39401728</v>
      </c>
      <c r="I15" s="2">
        <v>337300482.33236182</v>
      </c>
      <c r="J15" s="2">
        <v>342922157.04522812</v>
      </c>
      <c r="K15" s="2">
        <v>292327084.68115103</v>
      </c>
      <c r="L15" s="2">
        <v>269840385.85554558</v>
      </c>
      <c r="M15" s="2">
        <v>269840385.85554558</v>
      </c>
      <c r="N15" s="2">
        <v>281083735.28127813</v>
      </c>
      <c r="O15" s="2">
        <v>309192108.79389018</v>
      </c>
      <c r="P15" s="2">
        <v>331678807.61949557</v>
      </c>
      <c r="Q15" s="2">
        <v>241732012.3429336</v>
      </c>
      <c r="R15" s="2">
        <v>224866988.23019445</v>
      </c>
      <c r="S15" s="2">
        <v>275462060.56841189</v>
      </c>
      <c r="T15" s="2">
        <v>258597036.45567271</v>
      </c>
      <c r="U15" s="2">
        <v>258597036.45567271</v>
      </c>
      <c r="V15" s="2">
        <v>335301702.00204933</v>
      </c>
      <c r="W15" s="2">
        <v>312796828.77386141</v>
      </c>
      <c r="X15" s="2">
        <v>363263341.25488782</v>
      </c>
      <c r="Y15" s="2">
        <v>121671421.32464257</v>
      </c>
      <c r="Z15" s="2">
        <v>78855925.299797982</v>
      </c>
      <c r="AA15" s="2">
        <v>286496925.99259979</v>
      </c>
      <c r="AB15" s="2">
        <v>284605827.61862242</v>
      </c>
      <c r="AC15" s="2">
        <v>283113242.55228466</v>
      </c>
      <c r="AD15" s="2">
        <v>283416452.01828629</v>
      </c>
      <c r="AE15" s="2">
        <v>282784924.72588307</v>
      </c>
      <c r="AF15" s="2">
        <v>280227046.2643553</v>
      </c>
      <c r="AG15" s="2">
        <v>301901205.57428265</v>
      </c>
      <c r="AH15" s="2">
        <v>524278769.84836113</v>
      </c>
      <c r="AI15" s="2">
        <v>743672134.91660106</v>
      </c>
      <c r="AJ15" s="2">
        <v>818820310.1745342</v>
      </c>
      <c r="AK15" s="2">
        <v>765497688.91443157</v>
      </c>
      <c r="AL15" s="2">
        <v>894744275.26651347</v>
      </c>
      <c r="AM15" s="2">
        <v>1206223893.6360266</v>
      </c>
      <c r="AN15" s="2">
        <v>1470354472.4675922</v>
      </c>
      <c r="AO15" s="2">
        <v>1735183262.1497993</v>
      </c>
      <c r="AP15" s="2">
        <v>2136033869.4014244</v>
      </c>
      <c r="AQ15" s="2">
        <v>2351651723.9439731</v>
      </c>
      <c r="AR15" s="2">
        <v>2836948462.9486628</v>
      </c>
      <c r="AS15" s="2">
        <v>3143444423.1469374</v>
      </c>
    </row>
    <row r="16" spans="1:45" x14ac:dyDescent="0.25">
      <c r="A16" s="2" t="s">
        <v>45</v>
      </c>
      <c r="B16" s="2">
        <v>275384595.8109228</v>
      </c>
      <c r="C16" s="2">
        <v>250192472.50435725</v>
      </c>
      <c r="D16" s="2">
        <v>247585432.16410848</v>
      </c>
      <c r="E16" s="2">
        <v>295365244.63614571</v>
      </c>
      <c r="F16" s="2">
        <v>311774424.89370936</v>
      </c>
      <c r="G16" s="2">
        <v>328183605.15127301</v>
      </c>
      <c r="H16" s="2">
        <v>344592785.40883666</v>
      </c>
      <c r="I16" s="2">
        <v>328183605.18008864</v>
      </c>
      <c r="J16" s="2">
        <v>344592785.40883666</v>
      </c>
      <c r="K16" s="2">
        <v>295365244.63614571</v>
      </c>
      <c r="L16" s="2">
        <v>295365244.66496134</v>
      </c>
      <c r="M16" s="2">
        <v>328183605.15127301</v>
      </c>
      <c r="N16" s="2">
        <v>344592785.40883666</v>
      </c>
      <c r="O16" s="2">
        <v>361001965.66640031</v>
      </c>
      <c r="P16" s="2">
        <v>393820326.18152761</v>
      </c>
      <c r="Q16" s="2">
        <v>361001965.69521594</v>
      </c>
      <c r="R16" s="2">
        <v>377411145.8951484</v>
      </c>
      <c r="S16" s="2">
        <v>344592785.40883666</v>
      </c>
      <c r="T16" s="2">
        <v>328183605.18008864</v>
      </c>
      <c r="U16" s="2">
        <v>328183605.18008864</v>
      </c>
      <c r="V16" s="2">
        <v>409414797.44314742</v>
      </c>
      <c r="W16" s="2">
        <v>372465615.70507354</v>
      </c>
      <c r="X16" s="2">
        <v>412306782.74301529</v>
      </c>
      <c r="Y16" s="2">
        <v>277734169.15342891</v>
      </c>
      <c r="Z16" s="2">
        <v>183867047.3835659</v>
      </c>
      <c r="AA16" s="2">
        <v>368822610.3939063</v>
      </c>
      <c r="AB16" s="2">
        <v>346289757.76910955</v>
      </c>
      <c r="AC16" s="2">
        <v>325590604.52609056</v>
      </c>
      <c r="AD16" s="2">
        <v>308084563.15083373</v>
      </c>
      <c r="AE16" s="2">
        <v>290570525.29934311</v>
      </c>
      <c r="AF16" s="2">
        <v>272190425.68983299</v>
      </c>
      <c r="AG16" s="2">
        <v>232380111.49817154</v>
      </c>
      <c r="AH16" s="2">
        <v>694427418.45181382</v>
      </c>
      <c r="AI16" s="2">
        <v>681748549.44817054</v>
      </c>
      <c r="AJ16" s="2">
        <v>738428857.01673019</v>
      </c>
      <c r="AK16" s="2">
        <v>912705674.59408069</v>
      </c>
      <c r="AL16" s="2">
        <v>951318593.83244872</v>
      </c>
      <c r="AM16" s="2">
        <v>1075196907.1203175</v>
      </c>
      <c r="AN16" s="2">
        <v>1229129903.0690949</v>
      </c>
      <c r="AO16" s="2">
        <v>1505932665.9077239</v>
      </c>
      <c r="AP16" s="2">
        <v>1782476088.2440059</v>
      </c>
      <c r="AQ16" s="2">
        <v>1962054978.3137889</v>
      </c>
      <c r="AR16" s="2">
        <v>2403030940.6262774</v>
      </c>
      <c r="AS16" s="2">
        <v>2472015484.4841189</v>
      </c>
    </row>
    <row r="17" spans="1:45" x14ac:dyDescent="0.25">
      <c r="A17" s="2" t="s">
        <v>45</v>
      </c>
      <c r="B17" s="2">
        <v>6197988522.5652981</v>
      </c>
      <c r="C17" s="2">
        <v>5980011697.1903076</v>
      </c>
      <c r="D17" s="2">
        <v>5811080749.0911608</v>
      </c>
      <c r="E17" s="2">
        <v>6297500800.5647621</v>
      </c>
      <c r="F17" s="2">
        <v>6609107398.4051123</v>
      </c>
      <c r="G17" s="2">
        <v>6951196036.2407436</v>
      </c>
      <c r="H17" s="2">
        <v>7289612994.4036436</v>
      </c>
      <c r="I17" s="2">
        <v>6779786826.6232681</v>
      </c>
      <c r="J17" s="2">
        <v>7220037856.3536987</v>
      </c>
      <c r="K17" s="2">
        <v>7135773775.4355097</v>
      </c>
      <c r="L17" s="2">
        <v>6964642937.6485109</v>
      </c>
      <c r="M17" s="2">
        <v>7153123602.6119604</v>
      </c>
      <c r="N17" s="2">
        <v>7267237477.679965</v>
      </c>
      <c r="O17" s="2">
        <v>7548211069.1253977</v>
      </c>
      <c r="P17" s="2">
        <v>7642718550.2609501</v>
      </c>
      <c r="Q17" s="2">
        <v>7571601596.4040956</v>
      </c>
      <c r="R17" s="2">
        <v>7742551974.6403351</v>
      </c>
      <c r="S17" s="2">
        <v>6717368239.9395819</v>
      </c>
      <c r="T17" s="2">
        <v>6206186782.5825891</v>
      </c>
      <c r="U17" s="2">
        <v>5883119235.1121454</v>
      </c>
      <c r="V17" s="2">
        <v>5699597438.8647146</v>
      </c>
      <c r="W17" s="2">
        <v>5076596284.9777517</v>
      </c>
      <c r="X17" s="2">
        <v>5158557879.7891779</v>
      </c>
      <c r="Y17" s="2">
        <v>3870727114.432899</v>
      </c>
      <c r="Z17" s="2">
        <v>3009056749.8510814</v>
      </c>
      <c r="AA17" s="2">
        <v>4511617221.440753</v>
      </c>
      <c r="AB17" s="2">
        <v>4210707319.048099</v>
      </c>
      <c r="AC17" s="2">
        <v>3961272325.75635</v>
      </c>
      <c r="AD17" s="2">
        <v>3778000583.7152243</v>
      </c>
      <c r="AE17" s="2">
        <v>3621230040.3336577</v>
      </c>
      <c r="AF17" s="2">
        <v>3479636627.6361532</v>
      </c>
      <c r="AG17" s="2">
        <v>3282143633.6233244</v>
      </c>
      <c r="AH17" s="2">
        <v>5228037327.9986849</v>
      </c>
      <c r="AI17" s="2">
        <v>5620485729.2601185</v>
      </c>
      <c r="AJ17" s="2">
        <v>5620111383.1663895</v>
      </c>
      <c r="AK17" s="2">
        <v>6195989370.3550167</v>
      </c>
      <c r="AL17" s="2">
        <v>6785825119.0383959</v>
      </c>
      <c r="AM17" s="2">
        <v>7977850037.4982109</v>
      </c>
      <c r="AN17" s="2">
        <v>8172777396.3042231</v>
      </c>
      <c r="AO17" s="2">
        <v>9515235966.4296932</v>
      </c>
      <c r="AP17" s="2">
        <v>9775673891.6382751</v>
      </c>
      <c r="AQ17" s="2">
        <v>10613995229.537605</v>
      </c>
      <c r="AR17" s="2">
        <v>12031228414.599926</v>
      </c>
      <c r="AS17" s="2">
        <v>12798690016.442511</v>
      </c>
    </row>
    <row r="18" spans="1:45" x14ac:dyDescent="0.25">
      <c r="A18" s="2" t="s">
        <v>46</v>
      </c>
      <c r="B18" s="2">
        <v>2502667433.2858067</v>
      </c>
      <c r="C18" s="2">
        <v>2603215309.7596846</v>
      </c>
      <c r="D18" s="2">
        <v>2707743590.3185434</v>
      </c>
      <c r="E18" s="2">
        <v>2815094494.2550378</v>
      </c>
      <c r="F18" s="2">
        <v>2929752217.6101418</v>
      </c>
      <c r="G18" s="2">
        <v>3047192881.0895047</v>
      </c>
      <c r="H18" s="2">
        <v>3163360497.2857032</v>
      </c>
      <c r="I18" s="2">
        <v>3302499264.8677058</v>
      </c>
      <c r="J18" s="2">
        <v>3428537310.6272392</v>
      </c>
      <c r="K18" s="2">
        <v>3539042798.416924</v>
      </c>
      <c r="L18" s="2">
        <v>3757162544.7543783</v>
      </c>
      <c r="M18" s="2">
        <v>3836334160.6854053</v>
      </c>
      <c r="N18" s="2">
        <v>3892034722.435174</v>
      </c>
      <c r="O18" s="2">
        <v>4108380477.3986878</v>
      </c>
      <c r="P18" s="2">
        <v>4253196977.0226698</v>
      </c>
      <c r="Q18" s="2">
        <v>4275992595.1653914</v>
      </c>
      <c r="R18" s="2">
        <v>4468654229.2281609</v>
      </c>
      <c r="S18" s="2">
        <v>4653903788.6907539</v>
      </c>
      <c r="T18" s="2">
        <v>4630653637.8555431</v>
      </c>
      <c r="U18" s="2">
        <v>4885244735.6473484</v>
      </c>
      <c r="V18" s="2">
        <v>5229456164.5313368</v>
      </c>
      <c r="W18" s="2">
        <v>4978310111.6032085</v>
      </c>
      <c r="X18" s="2">
        <v>5881262781.7418594</v>
      </c>
      <c r="Y18" s="2">
        <v>5825812540.5573597</v>
      </c>
      <c r="Z18" s="2">
        <v>5840076089.5322514</v>
      </c>
      <c r="AA18" s="2">
        <v>6144217287.6363382</v>
      </c>
      <c r="AB18" s="2">
        <v>6948125903.2262278</v>
      </c>
      <c r="AC18" s="2">
        <v>5399196596.6443129</v>
      </c>
      <c r="AD18" s="2">
        <v>5055854712.4290218</v>
      </c>
      <c r="AE18" s="2">
        <v>5227416345.1426182</v>
      </c>
      <c r="AF18" s="2">
        <v>5298690405.7156534</v>
      </c>
      <c r="AG18" s="2">
        <v>5366247526.0113297</v>
      </c>
      <c r="AH18" s="2">
        <v>5755762620.0640669</v>
      </c>
      <c r="AI18" s="2">
        <v>6261383894.7149506</v>
      </c>
      <c r="AJ18" s="2">
        <v>6829156007.1906652</v>
      </c>
      <c r="AK18" s="2">
        <v>7204023317.0788841</v>
      </c>
      <c r="AL18" s="2">
        <v>7455078818.312561</v>
      </c>
      <c r="AM18" s="2">
        <v>9072591713.7783337</v>
      </c>
      <c r="AN18" s="2">
        <v>10250572755.350929</v>
      </c>
      <c r="AO18" s="2">
        <v>10359741103.24419</v>
      </c>
      <c r="AP18" s="2">
        <v>10561107816.221575</v>
      </c>
      <c r="AQ18" s="2">
        <v>10733988691.321182</v>
      </c>
      <c r="AR18" s="2">
        <v>10809026557.792145</v>
      </c>
      <c r="AS18" s="2">
        <v>10916873058.928946</v>
      </c>
    </row>
    <row r="19" spans="1:45" x14ac:dyDescent="0.25">
      <c r="A19" s="2" t="s">
        <v>46</v>
      </c>
      <c r="B19" s="2">
        <v>2331532773.0232339</v>
      </c>
      <c r="C19" s="2">
        <v>2425160596.268434</v>
      </c>
      <c r="D19" s="2">
        <v>2522571154.0369344</v>
      </c>
      <c r="E19" s="2">
        <v>2622658998.6943092</v>
      </c>
      <c r="F19" s="2">
        <v>2729212889.7624063</v>
      </c>
      <c r="G19" s="2">
        <v>2838914141.1970897</v>
      </c>
      <c r="H19" s="2">
        <v>2947382467.933671</v>
      </c>
      <c r="I19" s="2">
        <v>3075549654.7808619</v>
      </c>
      <c r="J19" s="2">
        <v>3195205339.1561456</v>
      </c>
      <c r="K19" s="2">
        <v>3298230410.6040998</v>
      </c>
      <c r="L19" s="2">
        <v>3494052422.1787992</v>
      </c>
      <c r="M19" s="2">
        <v>3583044652.8254623</v>
      </c>
      <c r="N19" s="2">
        <v>3627339428.2582378</v>
      </c>
      <c r="O19" s="2">
        <v>3837538271.6853652</v>
      </c>
      <c r="P19" s="2">
        <v>3964382401.3342037</v>
      </c>
      <c r="Q19" s="2">
        <v>3983711030.6164041</v>
      </c>
      <c r="R19" s="2">
        <v>4165722289.6728559</v>
      </c>
      <c r="S19" s="2">
        <v>4342901391.4039583</v>
      </c>
      <c r="T19" s="2">
        <v>4334445116.0965948</v>
      </c>
      <c r="U19" s="2">
        <v>4587328015.8512478</v>
      </c>
      <c r="V19" s="2">
        <v>4923565629.3649893</v>
      </c>
      <c r="W19" s="2">
        <v>4398157769.6947756</v>
      </c>
      <c r="X19" s="2">
        <v>5417066556.1449709</v>
      </c>
      <c r="Y19" s="2">
        <v>5417241860.7248373</v>
      </c>
      <c r="Z19" s="2">
        <v>5310827373.2033176</v>
      </c>
      <c r="AA19" s="2">
        <v>5557435982.1117554</v>
      </c>
      <c r="AB19" s="2">
        <v>6240167271.4682446</v>
      </c>
      <c r="AC19" s="2">
        <v>4676580369.530097</v>
      </c>
      <c r="AD19" s="2">
        <v>4339563149.4514637</v>
      </c>
      <c r="AE19" s="2">
        <v>4470789611.2500257</v>
      </c>
      <c r="AF19" s="2">
        <v>4588205327.0967712</v>
      </c>
      <c r="AG19" s="2">
        <v>4567079099.6322432</v>
      </c>
      <c r="AH19" s="2">
        <v>4915188412.6646709</v>
      </c>
      <c r="AI19" s="2">
        <v>5457735052.8173513</v>
      </c>
      <c r="AJ19" s="2">
        <v>5969619997.3938599</v>
      </c>
      <c r="AK19" s="2">
        <v>6328686865.6360817</v>
      </c>
      <c r="AL19" s="2">
        <v>6625371181.4355192</v>
      </c>
      <c r="AM19" s="2">
        <v>8222220987.6811895</v>
      </c>
      <c r="AN19" s="2">
        <v>9341984142.4011936</v>
      </c>
      <c r="AO19" s="2">
        <v>9407727153.0984135</v>
      </c>
      <c r="AP19" s="2">
        <v>9564105747.4163399</v>
      </c>
      <c r="AQ19" s="2">
        <v>9734083484.6502151</v>
      </c>
      <c r="AR19" s="2">
        <v>9804497059.3683949</v>
      </c>
      <c r="AS19" s="2">
        <v>9897666728.6107521</v>
      </c>
    </row>
    <row r="20" spans="1:45" x14ac:dyDescent="0.25">
      <c r="A20" s="2" t="s">
        <v>46</v>
      </c>
      <c r="B20" s="2">
        <v>200537882.81613082</v>
      </c>
      <c r="C20" s="2">
        <v>208629407.37812573</v>
      </c>
      <c r="D20" s="2">
        <v>216981845.08584556</v>
      </c>
      <c r="E20" s="2">
        <v>225523325.37061739</v>
      </c>
      <c r="F20" s="2">
        <v>234915984.62510827</v>
      </c>
      <c r="G20" s="2">
        <v>244099596.1156038</v>
      </c>
      <c r="H20" s="2">
        <v>253217749.84694371</v>
      </c>
      <c r="I20" s="2">
        <v>265501789.70679218</v>
      </c>
      <c r="J20" s="2">
        <v>273859484.31046307</v>
      </c>
      <c r="K20" s="2">
        <v>282655020.55865759</v>
      </c>
      <c r="L20" s="2">
        <v>305882748.00526112</v>
      </c>
      <c r="M20" s="2">
        <v>300361398.76053566</v>
      </c>
      <c r="N20" s="2">
        <v>310741535.34151679</v>
      </c>
      <c r="O20" s="2">
        <v>321342525.88451087</v>
      </c>
      <c r="P20" s="2">
        <v>339231697.42815</v>
      </c>
      <c r="Q20" s="2">
        <v>342544506.9704991</v>
      </c>
      <c r="R20" s="2">
        <v>356016599.1243394</v>
      </c>
      <c r="S20" s="2">
        <v>367280151.57580328</v>
      </c>
      <c r="T20" s="2">
        <v>355133183.24637961</v>
      </c>
      <c r="U20" s="2">
        <v>363304780.12498438</v>
      </c>
      <c r="V20" s="2">
        <v>378764557.99675715</v>
      </c>
      <c r="W20" s="2">
        <v>585624754.03529954</v>
      </c>
      <c r="X20" s="2">
        <v>519575757.27059096</v>
      </c>
      <c r="Y20" s="2">
        <v>474761790.30739957</v>
      </c>
      <c r="Z20" s="2">
        <v>569135149.85342038</v>
      </c>
      <c r="AA20" s="2">
        <v>622117040.57641101</v>
      </c>
      <c r="AB20" s="2">
        <v>738097978.16115069</v>
      </c>
      <c r="AC20" s="2">
        <v>707892464.50048351</v>
      </c>
      <c r="AD20" s="2">
        <v>693740493.65723097</v>
      </c>
      <c r="AE20" s="2">
        <v>729765604.94790089</v>
      </c>
      <c r="AF20" s="2">
        <v>695743398.86639977</v>
      </c>
      <c r="AG20" s="2">
        <v>766629759.07290053</v>
      </c>
      <c r="AH20" s="2">
        <v>809345384.85513043</v>
      </c>
      <c r="AI20" s="2">
        <v>794172713.98765492</v>
      </c>
      <c r="AJ20" s="2">
        <v>852957146.04326832</v>
      </c>
      <c r="AK20" s="2">
        <v>875336451.45281565</v>
      </c>
      <c r="AL20" s="2">
        <v>846544613.39914846</v>
      </c>
      <c r="AM20" s="2">
        <v>906102562.9453752</v>
      </c>
      <c r="AN20" s="2">
        <v>983099318.20674872</v>
      </c>
      <c r="AO20" s="2">
        <v>1019854623.206107</v>
      </c>
      <c r="AP20" s="2">
        <v>1060304580.6603109</v>
      </c>
      <c r="AQ20" s="2">
        <v>1067211205.0426097</v>
      </c>
      <c r="AR20" s="2">
        <v>1072829191.4907626</v>
      </c>
      <c r="AS20" s="2">
        <v>1087158205.3878589</v>
      </c>
    </row>
    <row r="21" spans="1:45" x14ac:dyDescent="0.25">
      <c r="A21" s="2" t="s">
        <v>46</v>
      </c>
      <c r="B21" s="2">
        <v>437498870.36187249</v>
      </c>
      <c r="C21" s="2">
        <v>454799654.63384557</v>
      </c>
      <c r="D21" s="2">
        <v>472892638.3524549</v>
      </c>
      <c r="E21" s="2">
        <v>492888668.35580504</v>
      </c>
      <c r="F21" s="2">
        <v>510915650.55559063</v>
      </c>
      <c r="G21" s="2">
        <v>531605660.25401759</v>
      </c>
      <c r="H21" s="2">
        <v>558080880.14517546</v>
      </c>
      <c r="I21" s="2">
        <v>569019362.10193133</v>
      </c>
      <c r="J21" s="2">
        <v>598843057.22618401</v>
      </c>
      <c r="K21" s="2">
        <v>645373543.03796089</v>
      </c>
      <c r="L21" s="2">
        <v>601908782.27406895</v>
      </c>
      <c r="M21" s="2">
        <v>697801744.5872916</v>
      </c>
      <c r="N21" s="2">
        <v>802201340.66074145</v>
      </c>
      <c r="O21" s="2">
        <v>724997194.9271884</v>
      </c>
      <c r="P21" s="2">
        <v>632970884.31177843</v>
      </c>
      <c r="Q21" s="2">
        <v>680917365.46838975</v>
      </c>
      <c r="R21" s="2">
        <v>703215056.97853756</v>
      </c>
      <c r="S21" s="2">
        <v>620855375.63895822</v>
      </c>
      <c r="T21" s="2">
        <v>640704187.72528899</v>
      </c>
      <c r="U21" s="2">
        <v>763792600.37840843</v>
      </c>
      <c r="V21" s="2">
        <v>529473506.97765499</v>
      </c>
      <c r="W21" s="2">
        <v>113593093.13783671</v>
      </c>
      <c r="X21" s="2">
        <v>80119590.604831874</v>
      </c>
      <c r="Y21" s="2">
        <v>258853786.79986432</v>
      </c>
      <c r="Z21" s="2">
        <v>429199581.68611819</v>
      </c>
      <c r="AA21" s="2">
        <v>478899197.91148561</v>
      </c>
      <c r="AB21" s="2">
        <v>640077863.91162312</v>
      </c>
      <c r="AC21" s="2">
        <v>785112082.1774075</v>
      </c>
      <c r="AD21" s="2">
        <v>1048936573.3312483</v>
      </c>
      <c r="AE21" s="2">
        <v>1338413016.663939</v>
      </c>
      <c r="AF21" s="2">
        <v>1790768945.5274444</v>
      </c>
      <c r="AG21" s="2">
        <v>2231406038.0999169</v>
      </c>
      <c r="AH21" s="2">
        <v>2331751133.4888682</v>
      </c>
      <c r="AI21" s="2">
        <v>2750347139.9877143</v>
      </c>
      <c r="AJ21" s="2">
        <v>2825031602.7908816</v>
      </c>
      <c r="AK21" s="2">
        <v>2962116098.9389353</v>
      </c>
      <c r="AL21" s="2">
        <v>3346792906.2452869</v>
      </c>
      <c r="AM21" s="2">
        <v>3529343300.1078405</v>
      </c>
      <c r="AN21" s="2">
        <v>3669119104.3236966</v>
      </c>
      <c r="AO21" s="2">
        <v>3716121730.8239331</v>
      </c>
      <c r="AP21" s="2">
        <v>3438519393.1231151</v>
      </c>
      <c r="AQ21" s="2">
        <v>3653680417.6990047</v>
      </c>
      <c r="AR21" s="2">
        <v>3358751580.9442143</v>
      </c>
      <c r="AS21" s="2">
        <v>3253026603.3893356</v>
      </c>
    </row>
    <row r="22" spans="1:45" x14ac:dyDescent="0.25">
      <c r="A22" s="2" t="s">
        <v>46</v>
      </c>
      <c r="B22" s="2">
        <v>744110899.82775426</v>
      </c>
      <c r="C22" s="2">
        <v>773885572.41261864</v>
      </c>
      <c r="D22" s="2">
        <v>804604074.66553199</v>
      </c>
      <c r="E22" s="2">
        <v>837635660.17633986</v>
      </c>
      <c r="F22" s="2">
        <v>870550620.91155279</v>
      </c>
      <c r="G22" s="2">
        <v>904270265.83614409</v>
      </c>
      <c r="H22" s="2">
        <v>945087865.52003527</v>
      </c>
      <c r="I22" s="2">
        <v>977261627.43395638</v>
      </c>
      <c r="J22" s="2">
        <v>1013457031.7723548</v>
      </c>
      <c r="K22" s="2">
        <v>1078799782.2123702</v>
      </c>
      <c r="L22" s="2">
        <v>1080425127.5263066</v>
      </c>
      <c r="M22" s="2">
        <v>1130232796.7201076</v>
      </c>
      <c r="N22" s="2">
        <v>1297359952.1179006</v>
      </c>
      <c r="O22" s="2">
        <v>1303025279.4255719</v>
      </c>
      <c r="P22" s="2">
        <v>1353541114.5306003</v>
      </c>
      <c r="Q22" s="2">
        <v>1229612079.806942</v>
      </c>
      <c r="R22" s="2">
        <v>1287917739.9533243</v>
      </c>
      <c r="S22" s="2">
        <v>1298776283.9492812</v>
      </c>
      <c r="T22" s="2">
        <v>1278947638.3902826</v>
      </c>
      <c r="U22" s="2">
        <v>1381867751.0421803</v>
      </c>
      <c r="V22" s="2">
        <v>1371481317.6566834</v>
      </c>
      <c r="W22" s="2">
        <v>208042416.5114252</v>
      </c>
      <c r="X22" s="2">
        <v>146736673.78422827</v>
      </c>
      <c r="Y22" s="2">
        <v>474083108.29568678</v>
      </c>
      <c r="Z22" s="2">
        <v>786066434.74343669</v>
      </c>
      <c r="AA22" s="2">
        <v>877089850.55557251</v>
      </c>
      <c r="AB22" s="2">
        <v>1048850901.3652792</v>
      </c>
      <c r="AC22" s="2">
        <v>858712919.8049891</v>
      </c>
      <c r="AD22" s="2">
        <v>948885318.03725016</v>
      </c>
      <c r="AE22" s="2">
        <v>1230298003.6692834</v>
      </c>
      <c r="AF22" s="2">
        <v>1699221881.4928997</v>
      </c>
      <c r="AG22" s="2">
        <v>2117334030.4404967</v>
      </c>
      <c r="AH22" s="2">
        <v>2212549184.7193236</v>
      </c>
      <c r="AI22" s="2">
        <v>2609743707.3743339</v>
      </c>
      <c r="AJ22" s="2">
        <v>2680610270.0920076</v>
      </c>
      <c r="AK22" s="2">
        <v>2810681720.3883886</v>
      </c>
      <c r="AL22" s="2">
        <v>3175692076.9835482</v>
      </c>
      <c r="AM22" s="2">
        <v>3348909797.85325</v>
      </c>
      <c r="AN22" s="2">
        <v>3481539729.3709807</v>
      </c>
      <c r="AO22" s="2">
        <v>3515531327.3963609</v>
      </c>
      <c r="AP22" s="2">
        <v>3217800812.7416368</v>
      </c>
      <c r="AQ22" s="2">
        <v>3409044569.3057399</v>
      </c>
      <c r="AR22" s="2">
        <v>3025119221.5341649</v>
      </c>
      <c r="AS22" s="2">
        <v>2929896144.1224265</v>
      </c>
    </row>
    <row r="23" spans="1:45" x14ac:dyDescent="0.25">
      <c r="A23" s="2" t="s">
        <v>46</v>
      </c>
      <c r="B23" s="2">
        <v>-319353387.72460222</v>
      </c>
      <c r="C23" s="2">
        <v>-332344646.34496945</v>
      </c>
      <c r="D23" s="2">
        <v>-345494976.42572194</v>
      </c>
      <c r="E23" s="2">
        <v>-359074992.28280258</v>
      </c>
      <c r="F23" s="2">
        <v>-374575276.87414414</v>
      </c>
      <c r="G23" s="2">
        <v>-388150517.27222192</v>
      </c>
      <c r="H23" s="2">
        <v>-403100799.75839031</v>
      </c>
      <c r="I23" s="2">
        <v>-425180181.67630732</v>
      </c>
      <c r="J23" s="2">
        <v>-431857719.15768653</v>
      </c>
      <c r="K23" s="2">
        <v>-451490715.26335442</v>
      </c>
      <c r="L23" s="2">
        <v>-498241102.22071326</v>
      </c>
      <c r="M23" s="2">
        <v>-450560793.67128009</v>
      </c>
      <c r="N23" s="2">
        <v>-515924508.38546765</v>
      </c>
      <c r="O23" s="2">
        <v>-601850654.36599088</v>
      </c>
      <c r="P23" s="2">
        <v>-749731250.52167773</v>
      </c>
      <c r="Q23" s="2">
        <v>-571293922.1111964</v>
      </c>
      <c r="R23" s="2">
        <v>-608740631.23110676</v>
      </c>
      <c r="S23" s="2">
        <v>-705406129.1473608</v>
      </c>
      <c r="T23" s="2">
        <v>-664231262.62128043</v>
      </c>
      <c r="U23" s="2">
        <v>-643525561.33607829</v>
      </c>
      <c r="V23" s="2">
        <v>-875667187.5127362</v>
      </c>
      <c r="W23" s="2">
        <v>-98332267.679544613</v>
      </c>
      <c r="X23" s="2">
        <v>-69355805.015795231</v>
      </c>
      <c r="Y23" s="2">
        <v>-224077701.11172938</v>
      </c>
      <c r="Z23" s="2">
        <v>-371538150.45853287</v>
      </c>
      <c r="AA23" s="2">
        <v>-414560829.39346224</v>
      </c>
      <c r="AB23" s="2">
        <v>-425872208.17919081</v>
      </c>
      <c r="AC23" s="2">
        <v>-78005942.793608829</v>
      </c>
      <c r="AD23" s="2">
        <v>101849325.90779124</v>
      </c>
      <c r="AE23" s="2">
        <v>109652223.0092621</v>
      </c>
      <c r="AF23" s="2">
        <v>91546920.849906519</v>
      </c>
      <c r="AG23" s="2">
        <v>114071784.6454663</v>
      </c>
      <c r="AH23" s="2">
        <v>119201722.94047792</v>
      </c>
      <c r="AI23" s="2">
        <v>140603257.16302493</v>
      </c>
      <c r="AJ23" s="2">
        <v>144421147.66950005</v>
      </c>
      <c r="AK23" s="2">
        <v>151434378.55054742</v>
      </c>
      <c r="AL23" s="2">
        <v>171100842.56846118</v>
      </c>
      <c r="AM23" s="2">
        <v>180433516.28658468</v>
      </c>
      <c r="AN23" s="2">
        <v>187579389.52202114</v>
      </c>
      <c r="AO23" s="2">
        <v>201001269.48354146</v>
      </c>
      <c r="AP23" s="2">
        <v>222458671.11383823</v>
      </c>
      <c r="AQ23" s="2">
        <v>246876232.14191064</v>
      </c>
      <c r="AR23" s="2">
        <v>339903548.89846933</v>
      </c>
      <c r="AS23" s="2">
        <v>329204247.62223858</v>
      </c>
    </row>
    <row r="24" spans="1:45" x14ac:dyDescent="0.25">
      <c r="A24" s="2" t="s">
        <v>46</v>
      </c>
      <c r="B24" s="2">
        <v>377691328.47418678</v>
      </c>
      <c r="C24" s="2">
        <v>392818745.17764139</v>
      </c>
      <c r="D24" s="2">
        <v>408885593.57459432</v>
      </c>
      <c r="E24" s="2">
        <v>424637130.08930701</v>
      </c>
      <c r="F24" s="2">
        <v>441934388.95874012</v>
      </c>
      <c r="G24" s="2">
        <v>461136285.75368434</v>
      </c>
      <c r="H24" s="2">
        <v>475619738.21362972</v>
      </c>
      <c r="I24" s="2">
        <v>498167468.69067252</v>
      </c>
      <c r="J24" s="2">
        <v>523872685.58029473</v>
      </c>
      <c r="K24" s="2">
        <v>521624601.39252001</v>
      </c>
      <c r="L24" s="2">
        <v>572188034.07224536</v>
      </c>
      <c r="M24" s="2">
        <v>609076140.19188964</v>
      </c>
      <c r="N24" s="2">
        <v>508686011.88545102</v>
      </c>
      <c r="O24" s="2">
        <v>475434515.7753877</v>
      </c>
      <c r="P24" s="2">
        <v>440966341.24886578</v>
      </c>
      <c r="Q24" s="2">
        <v>409789232.67837346</v>
      </c>
      <c r="R24" s="2">
        <v>398408999.68486947</v>
      </c>
      <c r="S24" s="2">
        <v>408882661.59373057</v>
      </c>
      <c r="T24" s="2">
        <v>433625952.36574626</v>
      </c>
      <c r="U24" s="2">
        <v>552245848.53391123</v>
      </c>
      <c r="V24" s="2">
        <v>382212721.21336836</v>
      </c>
      <c r="W24" s="2">
        <v>133703411.28990912</v>
      </c>
      <c r="X24" s="2">
        <v>208042453.79828945</v>
      </c>
      <c r="Y24" s="2">
        <v>355336426.89798969</v>
      </c>
      <c r="Z24" s="2">
        <v>319794234.32628709</v>
      </c>
      <c r="AA24" s="2">
        <v>389968017.64483625</v>
      </c>
      <c r="AB24" s="2">
        <v>449861282.79063821</v>
      </c>
      <c r="AC24" s="2">
        <v>334329094.54230481</v>
      </c>
      <c r="AD24" s="2">
        <v>413902292.71309912</v>
      </c>
      <c r="AE24" s="2">
        <v>716280305.55612552</v>
      </c>
      <c r="AF24" s="2">
        <v>885530937.05538392</v>
      </c>
      <c r="AG24" s="2">
        <v>896575945.3883909</v>
      </c>
      <c r="AH24" s="2">
        <v>1130897919.9363279</v>
      </c>
      <c r="AI24" s="2">
        <v>1351411267.4483984</v>
      </c>
      <c r="AJ24" s="2">
        <v>1576138895.9820523</v>
      </c>
      <c r="AK24" s="2">
        <v>1861004115.9006619</v>
      </c>
      <c r="AL24" s="2">
        <v>2142301008.1234126</v>
      </c>
      <c r="AM24" s="2">
        <v>2474186402.9015994</v>
      </c>
      <c r="AN24" s="2">
        <v>2829511513.0068645</v>
      </c>
      <c r="AO24" s="2">
        <v>2952710381.31041</v>
      </c>
      <c r="AP24" s="2">
        <v>3447752131.4313636</v>
      </c>
      <c r="AQ24" s="2">
        <v>3703074331.1874566</v>
      </c>
      <c r="AR24" s="2">
        <v>3679426057.8441067</v>
      </c>
      <c r="AS24" s="2">
        <v>3925015186.3960028</v>
      </c>
    </row>
    <row r="25" spans="1:45" x14ac:dyDescent="0.25">
      <c r="A25" s="2" t="s">
        <v>46</v>
      </c>
      <c r="B25" s="2">
        <v>206923749.49766159</v>
      </c>
      <c r="C25" s="2">
        <v>215241710.12951002</v>
      </c>
      <c r="D25" s="2">
        <v>223755455.03159049</v>
      </c>
      <c r="E25" s="2">
        <v>232879960.58665702</v>
      </c>
      <c r="F25" s="2">
        <v>242256064.89407855</v>
      </c>
      <c r="G25" s="2">
        <v>251370593.10527983</v>
      </c>
      <c r="H25" s="2">
        <v>262546835.31599295</v>
      </c>
      <c r="I25" s="2">
        <v>272710679.84608394</v>
      </c>
      <c r="J25" s="2">
        <v>280811964.81262308</v>
      </c>
      <c r="K25" s="2">
        <v>299119665.77383417</v>
      </c>
      <c r="L25" s="2">
        <v>305632731.26400149</v>
      </c>
      <c r="M25" s="2">
        <v>306322724.38259226</v>
      </c>
      <c r="N25" s="2">
        <v>360386185.46047586</v>
      </c>
      <c r="O25" s="2">
        <v>308890031.08944368</v>
      </c>
      <c r="P25" s="2">
        <v>278188669.49945784</v>
      </c>
      <c r="Q25" s="2">
        <v>266981804.88407671</v>
      </c>
      <c r="R25" s="2">
        <v>228098647.00742355</v>
      </c>
      <c r="S25" s="2">
        <v>227561608.36766896</v>
      </c>
      <c r="T25" s="2">
        <v>292850605.29200339</v>
      </c>
      <c r="U25" s="2">
        <v>360099936.06161082</v>
      </c>
      <c r="V25" s="2">
        <v>361296820.33487743</v>
      </c>
      <c r="W25" s="2">
        <v>321890058.993985</v>
      </c>
      <c r="X25" s="2">
        <v>1008481246.1859474</v>
      </c>
      <c r="Y25" s="2">
        <v>1104388858.480298</v>
      </c>
      <c r="Z25" s="2">
        <v>1033663850.6508538</v>
      </c>
      <c r="AA25" s="2">
        <v>1068125445.6676458</v>
      </c>
      <c r="AB25" s="2">
        <v>1436124944.7389398</v>
      </c>
      <c r="AC25" s="2">
        <v>1277627595.2343354</v>
      </c>
      <c r="AD25" s="2">
        <v>1440936890.324369</v>
      </c>
      <c r="AE25" s="2">
        <v>1613839869.4297984</v>
      </c>
      <c r="AF25" s="2">
        <v>2093312427.406215</v>
      </c>
      <c r="AG25" s="2">
        <v>2275500608.63729</v>
      </c>
      <c r="AH25" s="2">
        <v>2832150819.581151</v>
      </c>
      <c r="AI25" s="2">
        <v>3191756560.308497</v>
      </c>
      <c r="AJ25" s="2">
        <v>3396905545.4274578</v>
      </c>
      <c r="AK25" s="2">
        <v>3872103594.1383338</v>
      </c>
      <c r="AL25" s="2">
        <v>4146002228.3123136</v>
      </c>
      <c r="AM25" s="2">
        <v>4890053115.8940821</v>
      </c>
      <c r="AN25" s="2">
        <v>5248627189.4693556</v>
      </c>
      <c r="AO25" s="2">
        <v>5179325661.4930744</v>
      </c>
      <c r="AP25" s="2">
        <v>5212583776.054575</v>
      </c>
      <c r="AQ25" s="2">
        <v>5532259878.2300434</v>
      </c>
      <c r="AR25" s="2">
        <v>5168162472.5329428</v>
      </c>
      <c r="AS25" s="2">
        <v>5406938608.5544081</v>
      </c>
    </row>
    <row r="26" spans="1:45" x14ac:dyDescent="0.25">
      <c r="A26" s="2" t="s">
        <v>46</v>
      </c>
      <c r="B26" s="2">
        <v>3161267169.0065236</v>
      </c>
      <c r="C26" s="2">
        <v>3287743678.5424848</v>
      </c>
      <c r="D26" s="2">
        <v>3419710727.9733663</v>
      </c>
      <c r="E26" s="2">
        <v>3557111631.8207803</v>
      </c>
      <c r="F26" s="2">
        <v>3698351882.8685498</v>
      </c>
      <c r="G26" s="2">
        <v>3848253720.2220559</v>
      </c>
      <c r="H26" s="2">
        <v>4003335053.4733262</v>
      </c>
      <c r="I26" s="2">
        <v>4156626927.0229659</v>
      </c>
      <c r="J26" s="2">
        <v>4335431777.9685268</v>
      </c>
      <c r="K26" s="2">
        <v>4507119255.3057947</v>
      </c>
      <c r="L26" s="2">
        <v>4652757729.1263828</v>
      </c>
      <c r="M26" s="2">
        <v>4920085721.75667</v>
      </c>
      <c r="N26" s="2">
        <v>5065161965.7129326</v>
      </c>
      <c r="O26" s="2">
        <v>5121128878.7951708</v>
      </c>
      <c r="P26" s="2">
        <v>5057032693.4254656</v>
      </c>
      <c r="Q26" s="2">
        <v>5147080017.2623701</v>
      </c>
      <c r="R26" s="2">
        <v>5435043854.944602</v>
      </c>
      <c r="S26" s="2">
        <v>5392208843.2523375</v>
      </c>
      <c r="T26" s="2">
        <v>5315637338.1588373</v>
      </c>
      <c r="U26" s="2">
        <v>5838512609.3234081</v>
      </c>
      <c r="V26" s="2">
        <v>5279437648.7989607</v>
      </c>
      <c r="W26" s="2">
        <v>3801082063.8024526</v>
      </c>
      <c r="X26" s="2">
        <v>3527424546.2865067</v>
      </c>
      <c r="Y26" s="2">
        <v>3866063425.6452065</v>
      </c>
      <c r="Z26" s="2">
        <v>4186955265.1845913</v>
      </c>
      <c r="AA26" s="2">
        <v>4743814207.3517609</v>
      </c>
      <c r="AB26" s="2">
        <v>5175583885.9822206</v>
      </c>
      <c r="AC26" s="2">
        <v>4614661571.0099106</v>
      </c>
      <c r="AD26" s="2">
        <v>5030386507.8286629</v>
      </c>
      <c r="AE26" s="2">
        <v>5709547508.1610174</v>
      </c>
      <c r="AF26" s="2">
        <v>6087788776.4968557</v>
      </c>
      <c r="AG26" s="2">
        <v>6571167981.7425489</v>
      </c>
      <c r="AH26" s="2">
        <v>6849217466.9733362</v>
      </c>
      <c r="AI26" s="2">
        <v>7242353751.228137</v>
      </c>
      <c r="AJ26" s="2">
        <v>7653228817.8812895</v>
      </c>
      <c r="AK26" s="2">
        <v>8094011547.9990263</v>
      </c>
      <c r="AL26" s="2">
        <v>8533598221.3576899</v>
      </c>
      <c r="AM26" s="2">
        <v>9037534184.1322441</v>
      </c>
      <c r="AN26" s="2">
        <v>9718626911.546339</v>
      </c>
      <c r="AO26" s="2">
        <v>10044616726.510777</v>
      </c>
      <c r="AP26" s="2">
        <v>10416960298.475721</v>
      </c>
      <c r="AQ26" s="2">
        <v>10682117301.071375</v>
      </c>
      <c r="AR26" s="2">
        <v>10855555753.994963</v>
      </c>
      <c r="AS26" s="2">
        <v>10996683701.407305</v>
      </c>
    </row>
    <row r="27" spans="1:45" x14ac:dyDescent="0.25">
      <c r="A27" s="2" t="s">
        <v>46</v>
      </c>
      <c r="B27" s="2">
        <v>561452984.30925095</v>
      </c>
      <c r="C27" s="2">
        <v>584015234.18898201</v>
      </c>
      <c r="D27" s="2">
        <v>607480258.23126686</v>
      </c>
      <c r="E27" s="2">
        <v>631516941.62888825</v>
      </c>
      <c r="F27" s="2">
        <v>657289162.92693722</v>
      </c>
      <c r="G27" s="2">
        <v>683685253.77475011</v>
      </c>
      <c r="H27" s="2">
        <v>709484133.72936547</v>
      </c>
      <c r="I27" s="2">
        <v>741085908.16826785</v>
      </c>
      <c r="J27" s="2">
        <v>769409165.72923255</v>
      </c>
      <c r="K27" s="2">
        <v>792845447.28334916</v>
      </c>
      <c r="L27" s="2">
        <v>844433867.98088002</v>
      </c>
      <c r="M27" s="2">
        <v>861061429.78115368</v>
      </c>
      <c r="N27" s="2">
        <v>867298829.50506926</v>
      </c>
      <c r="O27" s="2">
        <v>943271135.5503633</v>
      </c>
      <c r="P27" s="2">
        <v>904148525.22660041</v>
      </c>
      <c r="Q27" s="2">
        <v>961951772.36996198</v>
      </c>
      <c r="R27" s="2">
        <v>998558048.15827179</v>
      </c>
      <c r="S27" s="2">
        <v>967381042.27279472</v>
      </c>
      <c r="T27" s="2">
        <v>904811760.77030504</v>
      </c>
      <c r="U27" s="2">
        <v>1019053458.2771533</v>
      </c>
      <c r="V27" s="2">
        <v>1056098621.1188112</v>
      </c>
      <c r="W27" s="2">
        <v>802928573.0828625</v>
      </c>
      <c r="X27" s="2">
        <v>951457083.68462539</v>
      </c>
      <c r="Y27" s="2">
        <v>1050476090.7496864</v>
      </c>
      <c r="Z27" s="2">
        <v>1137625311.4836361</v>
      </c>
      <c r="AA27" s="2">
        <v>1287871817.4720252</v>
      </c>
      <c r="AB27" s="2">
        <v>1326604804.4713805</v>
      </c>
      <c r="AC27" s="2">
        <v>1099620994.4026172</v>
      </c>
      <c r="AD27" s="2">
        <v>1168238913.1411538</v>
      </c>
      <c r="AE27" s="2">
        <v>1231279228.5601621</v>
      </c>
      <c r="AF27" s="2">
        <v>1313637897.2663238</v>
      </c>
      <c r="AG27" s="2">
        <v>1349027927.2541621</v>
      </c>
      <c r="AH27" s="2">
        <v>1376694594.7117403</v>
      </c>
      <c r="AI27" s="2">
        <v>1417216136.7018011</v>
      </c>
      <c r="AJ27" s="2">
        <v>1506548126.0503595</v>
      </c>
      <c r="AK27" s="2">
        <v>1517004163.6669297</v>
      </c>
      <c r="AL27" s="2">
        <v>1564421047.9638095</v>
      </c>
      <c r="AM27" s="2">
        <v>1607124434.6319342</v>
      </c>
      <c r="AN27" s="2">
        <v>1720743380.2362974</v>
      </c>
      <c r="AO27" s="2">
        <v>1753513336.2198796</v>
      </c>
      <c r="AP27" s="2">
        <v>1887652554.8772445</v>
      </c>
      <c r="AQ27" s="2">
        <v>1977749759.0560565</v>
      </c>
      <c r="AR27" s="2">
        <v>2084726707.2943308</v>
      </c>
      <c r="AS27" s="2">
        <v>2099892339.275461</v>
      </c>
    </row>
    <row r="28" spans="1:45" x14ac:dyDescent="0.25">
      <c r="A28" s="2" t="s">
        <v>46</v>
      </c>
      <c r="B28" s="2">
        <v>1538939647.4263279</v>
      </c>
      <c r="C28" s="2">
        <v>1600820993.3692951</v>
      </c>
      <c r="D28" s="2">
        <v>1664877905.8874998</v>
      </c>
      <c r="E28" s="2">
        <v>1731174287.0894771</v>
      </c>
      <c r="F28" s="2">
        <v>1801798612.1259344</v>
      </c>
      <c r="G28" s="2">
        <v>1872842596.0234568</v>
      </c>
      <c r="H28" s="2">
        <v>1946326809.2288239</v>
      </c>
      <c r="I28" s="2">
        <v>2031423041.5393655</v>
      </c>
      <c r="J28" s="2">
        <v>2103224773.758466</v>
      </c>
      <c r="K28" s="2">
        <v>2184534373.4973273</v>
      </c>
      <c r="L28" s="2">
        <v>2309384337.6850657</v>
      </c>
      <c r="M28" s="2">
        <v>2333799378.6197176</v>
      </c>
      <c r="N28" s="2">
        <v>2448333249.2351069</v>
      </c>
      <c r="O28" s="2">
        <v>2444268613.6023149</v>
      </c>
      <c r="P28" s="2">
        <v>2455366729.6052203</v>
      </c>
      <c r="Q28" s="2">
        <v>2462600394.1961269</v>
      </c>
      <c r="R28" s="2">
        <v>2639783576.8564625</v>
      </c>
      <c r="S28" s="2">
        <v>2735215604.3735023</v>
      </c>
      <c r="T28" s="2">
        <v>2731395476.0684557</v>
      </c>
      <c r="U28" s="2">
        <v>2822935650.6598997</v>
      </c>
      <c r="V28" s="2">
        <v>2787378140.7489491</v>
      </c>
      <c r="W28" s="2">
        <v>1730742473.1913931</v>
      </c>
      <c r="X28" s="2">
        <v>844416858.37010908</v>
      </c>
      <c r="Y28" s="2">
        <v>760153507.67007565</v>
      </c>
      <c r="Z28" s="2">
        <v>744995021.30673742</v>
      </c>
      <c r="AA28" s="2">
        <v>789578804.74543488</v>
      </c>
      <c r="AB28" s="2">
        <v>897471560.68095839</v>
      </c>
      <c r="AC28" s="2">
        <v>701763918.33255005</v>
      </c>
      <c r="AD28" s="2">
        <v>765649636.727108</v>
      </c>
      <c r="AE28" s="2">
        <v>942350013.31478655</v>
      </c>
      <c r="AF28" s="2">
        <v>926569990.66957271</v>
      </c>
      <c r="AG28" s="2">
        <v>969699303.30898094</v>
      </c>
      <c r="AH28" s="2">
        <v>851283932.72509134</v>
      </c>
      <c r="AI28" s="2">
        <v>1134914393.7108605</v>
      </c>
      <c r="AJ28" s="2">
        <v>1267610035.1926923</v>
      </c>
      <c r="AK28" s="2">
        <v>1346856517.720459</v>
      </c>
      <c r="AL28" s="2">
        <v>1454266812.0489075</v>
      </c>
      <c r="AM28" s="2">
        <v>1098486170.6523249</v>
      </c>
      <c r="AN28" s="2">
        <v>1358235604.6403091</v>
      </c>
      <c r="AO28" s="2">
        <v>1435716912.0954807</v>
      </c>
      <c r="AP28" s="2">
        <v>1706407243.1069541</v>
      </c>
      <c r="AQ28" s="2">
        <v>1804293129.748847</v>
      </c>
      <c r="AR28" s="2">
        <v>1820486154.3399801</v>
      </c>
      <c r="AS28" s="2">
        <v>1973443357.3145595</v>
      </c>
    </row>
    <row r="29" spans="1:45" x14ac:dyDescent="0.25">
      <c r="A29" s="2" t="s">
        <v>46</v>
      </c>
      <c r="B29" s="2">
        <v>248751525.91068301</v>
      </c>
      <c r="C29" s="2">
        <v>258753891.6214416</v>
      </c>
      <c r="D29" s="2">
        <v>269107984.82365006</v>
      </c>
      <c r="E29" s="2">
        <v>279824009.28377509</v>
      </c>
      <c r="F29" s="2">
        <v>291239468.43676931</v>
      </c>
      <c r="G29" s="2">
        <v>302723194.44509822</v>
      </c>
      <c r="H29" s="2">
        <v>314600863.07082033</v>
      </c>
      <c r="I29" s="2">
        <v>328355093.63562608</v>
      </c>
      <c r="J29" s="2">
        <v>339962822.23978925</v>
      </c>
      <c r="K29" s="2">
        <v>353103645.73213023</v>
      </c>
      <c r="L29" s="2">
        <v>373282269.79194903</v>
      </c>
      <c r="M29" s="2">
        <v>377238954.25647795</v>
      </c>
      <c r="N29" s="2">
        <v>395736918.6123184</v>
      </c>
      <c r="O29" s="2">
        <v>395078427.58536404</v>
      </c>
      <c r="P29" s="2">
        <v>396921807.25245059</v>
      </c>
      <c r="Q29" s="2">
        <v>397996394.33560896</v>
      </c>
      <c r="R29" s="2">
        <v>426675522.75127399</v>
      </c>
      <c r="S29" s="2">
        <v>442325560.39736247</v>
      </c>
      <c r="T29" s="2">
        <v>441124391.89361304</v>
      </c>
      <c r="U29" s="2">
        <v>456421624.96306562</v>
      </c>
      <c r="V29" s="2">
        <v>451428127.57480299</v>
      </c>
      <c r="W29" s="2">
        <v>278417472.12418854</v>
      </c>
      <c r="X29" s="2">
        <v>137045832.82430699</v>
      </c>
      <c r="Y29" s="2">
        <v>123677611.32536294</v>
      </c>
      <c r="Z29" s="2">
        <v>117411580.47436674</v>
      </c>
      <c r="AA29" s="2">
        <v>131534300.81979603</v>
      </c>
      <c r="AB29" s="2">
        <v>147108230.33186424</v>
      </c>
      <c r="AC29" s="2">
        <v>99860620.873818085</v>
      </c>
      <c r="AD29" s="2">
        <v>148191686.80054739</v>
      </c>
      <c r="AE29" s="2">
        <v>182854094.35758913</v>
      </c>
      <c r="AF29" s="2">
        <v>189514137.10036564</v>
      </c>
      <c r="AG29" s="2">
        <v>204886558.57275218</v>
      </c>
      <c r="AH29" s="2">
        <v>211334713.52533299</v>
      </c>
      <c r="AI29" s="2">
        <v>264902526.34930333</v>
      </c>
      <c r="AJ29" s="2">
        <v>313289698.91749996</v>
      </c>
      <c r="AK29" s="2">
        <v>379742309.98133057</v>
      </c>
      <c r="AL29" s="2">
        <v>451729818.16049045</v>
      </c>
      <c r="AM29" s="2">
        <v>521209612.03617209</v>
      </c>
      <c r="AN29" s="2">
        <v>526462623.47535348</v>
      </c>
      <c r="AO29" s="2">
        <v>541425116.695539</v>
      </c>
      <c r="AP29" s="2">
        <v>596080575.80516386</v>
      </c>
      <c r="AQ29" s="2">
        <v>670250636.83027291</v>
      </c>
      <c r="AR29" s="2">
        <v>636098877.42225635</v>
      </c>
      <c r="AS29" s="2">
        <v>656855951.75813293</v>
      </c>
    </row>
    <row r="30" spans="1:45" x14ac:dyDescent="0.25">
      <c r="A30" s="2" t="s">
        <v>46</v>
      </c>
      <c r="B30" s="2">
        <v>179057828.08154634</v>
      </c>
      <c r="C30" s="2">
        <v>186258843.4669764</v>
      </c>
      <c r="D30" s="2">
        <v>193714266.04510024</v>
      </c>
      <c r="E30" s="2">
        <v>201420010.5206511</v>
      </c>
      <c r="F30" s="2">
        <v>209646489.40188962</v>
      </c>
      <c r="G30" s="2">
        <v>217919329.72039968</v>
      </c>
      <c r="H30" s="2">
        <v>226425495.93265566</v>
      </c>
      <c r="I30" s="2">
        <v>236395957.60258275</v>
      </c>
      <c r="J30" s="2">
        <v>244748319.73107162</v>
      </c>
      <c r="K30" s="2">
        <v>253987627.18789455</v>
      </c>
      <c r="L30" s="2">
        <v>268978761.86170399</v>
      </c>
      <c r="M30" s="2">
        <v>271568949.68176198</v>
      </c>
      <c r="N30" s="2">
        <v>283907580.07795811</v>
      </c>
      <c r="O30" s="2">
        <v>286208923.47245991</v>
      </c>
      <c r="P30" s="2">
        <v>284915245.49167085</v>
      </c>
      <c r="Q30" s="2">
        <v>282582889.10855925</v>
      </c>
      <c r="R30" s="2">
        <v>318128099.32550007</v>
      </c>
      <c r="S30" s="2">
        <v>308759598.01681089</v>
      </c>
      <c r="T30" s="2">
        <v>302929119.61886823</v>
      </c>
      <c r="U30" s="2">
        <v>390190254.68139732</v>
      </c>
      <c r="V30" s="2">
        <v>252798897.78072608</v>
      </c>
      <c r="W30" s="2">
        <v>181770123.09554499</v>
      </c>
      <c r="X30" s="2">
        <v>194478146.67766866</v>
      </c>
      <c r="Y30" s="2">
        <v>252798897.78072608</v>
      </c>
      <c r="Z30" s="2">
        <v>290696039.55332345</v>
      </c>
      <c r="AA30" s="2">
        <v>352420725.54001451</v>
      </c>
      <c r="AB30" s="2">
        <v>417549346.42944467</v>
      </c>
      <c r="AC30" s="2">
        <v>346965038.01968962</v>
      </c>
      <c r="AD30" s="2">
        <v>300815220.99362963</v>
      </c>
      <c r="AE30" s="2">
        <v>359196518.52328295</v>
      </c>
      <c r="AF30" s="2">
        <v>524400919.71098137</v>
      </c>
      <c r="AG30" s="2">
        <v>696133649.09094644</v>
      </c>
      <c r="AH30" s="2">
        <v>845613793.14099526</v>
      </c>
      <c r="AI30" s="2">
        <v>1040568566.646244</v>
      </c>
      <c r="AJ30" s="2">
        <v>1113827131.8381584</v>
      </c>
      <c r="AK30" s="2">
        <v>1183801149.7268338</v>
      </c>
      <c r="AL30" s="2">
        <v>1308589480.7679539</v>
      </c>
      <c r="AM30" s="2">
        <v>1467661191.8304541</v>
      </c>
      <c r="AN30" s="2">
        <v>1627233310.8588145</v>
      </c>
      <c r="AO30" s="2">
        <v>1625556404.8687556</v>
      </c>
      <c r="AP30" s="2">
        <v>1506444249.946255</v>
      </c>
      <c r="AQ30" s="2">
        <v>1557141529.8079784</v>
      </c>
      <c r="AR30" s="2">
        <v>1335015369.4169505</v>
      </c>
      <c r="AS30" s="2">
        <v>1365393617.9607089</v>
      </c>
    </row>
    <row r="31" spans="1:45" x14ac:dyDescent="0.25">
      <c r="A31" s="2" t="s">
        <v>46</v>
      </c>
      <c r="B31" s="2">
        <v>521234907.69817978</v>
      </c>
      <c r="C31" s="2">
        <v>541753659.9548403</v>
      </c>
      <c r="D31" s="2">
        <v>563595995.83142948</v>
      </c>
      <c r="E31" s="2">
        <v>587126346.0369128</v>
      </c>
      <c r="F31" s="2">
        <v>608283403.53859901</v>
      </c>
      <c r="G31" s="2">
        <v>634550259.02927458</v>
      </c>
      <c r="H31" s="2">
        <v>663768647.56987989</v>
      </c>
      <c r="I31" s="2">
        <v>676389554.62681508</v>
      </c>
      <c r="J31" s="2">
        <v>720330326.24532211</v>
      </c>
      <c r="K31" s="2">
        <v>759614371.1551944</v>
      </c>
      <c r="L31" s="2">
        <v>714154501.48866403</v>
      </c>
      <c r="M31" s="2">
        <v>868009914.25585294</v>
      </c>
      <c r="N31" s="2">
        <v>889935727.05308199</v>
      </c>
      <c r="O31" s="2">
        <v>830288364.69870162</v>
      </c>
      <c r="P31" s="2">
        <v>830310096.9891547</v>
      </c>
      <c r="Q31" s="2">
        <v>815654775.37114024</v>
      </c>
      <c r="R31" s="2">
        <v>851224739.74268997</v>
      </c>
      <c r="S31" s="2">
        <v>810847544.95763505</v>
      </c>
      <c r="T31" s="2">
        <v>846768874.8008287</v>
      </c>
      <c r="U31" s="2">
        <v>964890765.19798219</v>
      </c>
      <c r="V31" s="2">
        <v>614052640.23070061</v>
      </c>
      <c r="W31" s="2">
        <v>541959558.17339218</v>
      </c>
      <c r="X31" s="2">
        <v>589679706.56779981</v>
      </c>
      <c r="Y31" s="2">
        <v>687202317.8699826</v>
      </c>
      <c r="Z31" s="2">
        <v>759956004.16395342</v>
      </c>
      <c r="AA31" s="2">
        <v>856635610.1531297</v>
      </c>
      <c r="AB31" s="2">
        <v>1055923017.7315227</v>
      </c>
      <c r="AC31" s="2">
        <v>1052188081.3626987</v>
      </c>
      <c r="AD31" s="2">
        <v>1075420418.9213955</v>
      </c>
      <c r="AE31" s="2">
        <v>1154220092.9090519</v>
      </c>
      <c r="AF31" s="2">
        <v>1041673864.7351965</v>
      </c>
      <c r="AG31" s="2">
        <v>1074683333.164017</v>
      </c>
      <c r="AH31" s="2">
        <v>1091658322.5505292</v>
      </c>
      <c r="AI31" s="2">
        <v>1034708308.8752167</v>
      </c>
      <c r="AJ31" s="2">
        <v>1057623093.0871013</v>
      </c>
      <c r="AK31" s="2">
        <v>1118244249.1458685</v>
      </c>
      <c r="AL31" s="2">
        <v>1141017084.7327116</v>
      </c>
      <c r="AM31" s="2">
        <v>1207889362.6370289</v>
      </c>
      <c r="AN31" s="2">
        <v>1296570409.1389768</v>
      </c>
      <c r="AO31" s="2">
        <v>1320735027.086472</v>
      </c>
      <c r="AP31" s="2">
        <v>1347629877.5661767</v>
      </c>
      <c r="AQ31" s="2">
        <v>1359534832.9084723</v>
      </c>
      <c r="AR31" s="2">
        <v>1413800698.979044</v>
      </c>
      <c r="AS31" s="2">
        <v>1409617168.2609806</v>
      </c>
    </row>
    <row r="32" spans="1:45" x14ac:dyDescent="0.25">
      <c r="A32" s="2" t="s">
        <v>46</v>
      </c>
      <c r="B32" s="2">
        <v>136116868.85392505</v>
      </c>
      <c r="C32" s="2">
        <v>141474543.59407666</v>
      </c>
      <c r="D32" s="2">
        <v>147178340.8650302</v>
      </c>
      <c r="E32" s="2">
        <v>153325532.44717786</v>
      </c>
      <c r="F32" s="2">
        <v>158846032.282637</v>
      </c>
      <c r="G32" s="2">
        <v>165706940.76519263</v>
      </c>
      <c r="H32" s="2">
        <v>173348564.23192215</v>
      </c>
      <c r="I32" s="2">
        <v>176615668.88200551</v>
      </c>
      <c r="J32" s="2">
        <v>188113105.48316145</v>
      </c>
      <c r="K32" s="2">
        <v>198418117.45108497</v>
      </c>
      <c r="L32" s="2">
        <v>186377627.70033407</v>
      </c>
      <c r="M32" s="2">
        <v>226758845.55126405</v>
      </c>
      <c r="N32" s="2">
        <v>232612275.33510751</v>
      </c>
      <c r="O32" s="2">
        <v>216131674.95042345</v>
      </c>
      <c r="P32" s="2">
        <v>217566255.01697284</v>
      </c>
      <c r="Q32" s="2">
        <v>213541867.14260608</v>
      </c>
      <c r="R32" s="2">
        <v>218848324.37985298</v>
      </c>
      <c r="S32" s="2">
        <v>216662278.27108657</v>
      </c>
      <c r="T32" s="2">
        <v>221114048.82198542</v>
      </c>
      <c r="U32" s="2">
        <v>234530862.90877727</v>
      </c>
      <c r="V32" s="2">
        <v>182944677.03235033</v>
      </c>
      <c r="W32" s="2">
        <v>131720167.46764502</v>
      </c>
      <c r="X32" s="2">
        <v>112095193.01618709</v>
      </c>
      <c r="Y32" s="2">
        <v>126730767.18035795</v>
      </c>
      <c r="Z32" s="2">
        <v>149349381.79231688</v>
      </c>
      <c r="AA32" s="2">
        <v>177622650.06715828</v>
      </c>
      <c r="AB32" s="2">
        <v>175959516.6380626</v>
      </c>
      <c r="AC32" s="2">
        <v>151709168.78478608</v>
      </c>
      <c r="AD32" s="2">
        <v>185030687.43058059</v>
      </c>
      <c r="AE32" s="2">
        <v>282894934.15640509</v>
      </c>
      <c r="AF32" s="2">
        <v>334827857.55295473</v>
      </c>
      <c r="AG32" s="2">
        <v>386944330.44099253</v>
      </c>
      <c r="AH32" s="2">
        <v>428392077.67838407</v>
      </c>
      <c r="AI32" s="2">
        <v>457164112.00702906</v>
      </c>
      <c r="AJ32" s="2">
        <v>486317779.12307262</v>
      </c>
      <c r="AK32" s="2">
        <v>556534525.67931759</v>
      </c>
      <c r="AL32" s="2">
        <v>592825747.6937145</v>
      </c>
      <c r="AM32" s="2">
        <v>658135334.42508292</v>
      </c>
      <c r="AN32" s="2">
        <v>697983197.53946579</v>
      </c>
      <c r="AO32" s="2">
        <v>767910676.35120869</v>
      </c>
      <c r="AP32" s="2">
        <v>732165885.02089417</v>
      </c>
      <c r="AQ32" s="2">
        <v>784173185.05733097</v>
      </c>
      <c r="AR32" s="2">
        <v>761747291.84085763</v>
      </c>
      <c r="AS32" s="2">
        <v>705050448.94721007</v>
      </c>
    </row>
    <row r="33" spans="1:45" x14ac:dyDescent="0.25">
      <c r="A33" s="2" t="s">
        <v>46</v>
      </c>
      <c r="B33" s="2">
        <v>608861343.09541464</v>
      </c>
      <c r="C33" s="2">
        <v>632829581.06229007</v>
      </c>
      <c r="D33" s="2">
        <v>658343931.60297501</v>
      </c>
      <c r="E33" s="2">
        <v>685829935.99007213</v>
      </c>
      <c r="F33" s="2">
        <v>710543897.2102437</v>
      </c>
      <c r="G33" s="2">
        <v>741226647.17120779</v>
      </c>
      <c r="H33" s="2">
        <v>775356440.82308745</v>
      </c>
      <c r="I33" s="2">
        <v>790100022.47906315</v>
      </c>
      <c r="J33" s="2">
        <v>841427789.00965631</v>
      </c>
      <c r="K33" s="2">
        <v>887313021.70746684</v>
      </c>
      <c r="L33" s="2">
        <v>834217006.05111039</v>
      </c>
      <c r="M33" s="2">
        <v>1013934157.8613746</v>
      </c>
      <c r="N33" s="2">
        <v>1039532702.2680248</v>
      </c>
      <c r="O33" s="2">
        <v>969895510.89009559</v>
      </c>
      <c r="P33" s="2">
        <v>969884475.43918991</v>
      </c>
      <c r="Q33" s="2">
        <v>952728662.49707997</v>
      </c>
      <c r="R33" s="2">
        <v>994465250.69387555</v>
      </c>
      <c r="S33" s="2">
        <v>947043339.08765292</v>
      </c>
      <c r="T33" s="2">
        <v>988956586.10069966</v>
      </c>
      <c r="U33" s="2">
        <v>1127897225.5785143</v>
      </c>
      <c r="V33" s="2">
        <v>716617282.90265942</v>
      </c>
      <c r="W33" s="2">
        <v>632884925.88788867</v>
      </c>
      <c r="X33" s="2">
        <v>691062354.49801815</v>
      </c>
      <c r="Y33" s="2">
        <v>798126308.24946868</v>
      </c>
      <c r="Z33" s="2">
        <v>889149974.65851974</v>
      </c>
      <c r="AA33" s="2">
        <v>1014682537.4168693</v>
      </c>
      <c r="AB33" s="2">
        <v>1193706450.9464755</v>
      </c>
      <c r="AC33" s="2">
        <v>1258616996.5602407</v>
      </c>
      <c r="AD33" s="2">
        <v>1321903478.9313595</v>
      </c>
      <c r="AE33" s="2">
        <v>1440157072.5779884</v>
      </c>
      <c r="AF33" s="2">
        <v>1503578279.1443329</v>
      </c>
      <c r="AG33" s="2">
        <v>1609866623.4878848</v>
      </c>
      <c r="AH33" s="2">
        <v>1636812635.1936951</v>
      </c>
      <c r="AI33" s="2">
        <v>1697331797.5117607</v>
      </c>
      <c r="AJ33" s="2">
        <v>1755312325.6195238</v>
      </c>
      <c r="AK33" s="2">
        <v>1831133733.1975663</v>
      </c>
      <c r="AL33" s="2">
        <v>1913501016.257853</v>
      </c>
      <c r="AM33" s="2">
        <v>2112292027.1672332</v>
      </c>
      <c r="AN33" s="2">
        <v>2240262175.5932961</v>
      </c>
      <c r="AO33" s="2">
        <v>2370604226.6756997</v>
      </c>
      <c r="AP33" s="2">
        <v>2496207726.2088466</v>
      </c>
      <c r="AQ33" s="2">
        <v>2548854674.4242353</v>
      </c>
      <c r="AR33" s="2">
        <v>2674130132.2935996</v>
      </c>
      <c r="AS33" s="2">
        <v>2698933471.1025896</v>
      </c>
    </row>
    <row r="34" spans="1:45" x14ac:dyDescent="0.25">
      <c r="A34" s="2" t="s">
        <v>46</v>
      </c>
      <c r="B34" s="2">
        <v>3354578088.7808414</v>
      </c>
      <c r="C34" s="2">
        <v>3488293133.904644</v>
      </c>
      <c r="D34" s="2">
        <v>3628412881.3067575</v>
      </c>
      <c r="E34" s="2">
        <v>3775593564.1370678</v>
      </c>
      <c r="F34" s="2">
        <v>3922275992.1687703</v>
      </c>
      <c r="G34" s="2">
        <v>4083456633.2074151</v>
      </c>
      <c r="H34" s="2">
        <v>4253932220.2294111</v>
      </c>
      <c r="I34" s="2">
        <v>4397397503.1429529</v>
      </c>
      <c r="J34" s="2">
        <v>4607855373.2077341</v>
      </c>
      <c r="K34" s="2">
        <v>4809232529.4407139</v>
      </c>
      <c r="L34" s="2">
        <v>4857045137.3365345</v>
      </c>
      <c r="M34" s="2">
        <v>5301750003.264617</v>
      </c>
      <c r="N34" s="2">
        <v>5468406026.0175333</v>
      </c>
      <c r="O34" s="2">
        <v>5390235766.7971554</v>
      </c>
      <c r="P34" s="2">
        <v>5357548866.3214779</v>
      </c>
      <c r="Q34" s="2">
        <v>5383736762.4822989</v>
      </c>
      <c r="R34" s="2">
        <v>5686309709.2197762</v>
      </c>
      <c r="S34" s="2">
        <v>5620978302.929122</v>
      </c>
      <c r="T34" s="2">
        <v>5636159787.9525681</v>
      </c>
      <c r="U34" s="2">
        <v>6207566792.7275934</v>
      </c>
      <c r="V34" s="2">
        <v>5201699793.934186</v>
      </c>
      <c r="W34" s="2">
        <v>3811246619.7587614</v>
      </c>
      <c r="X34" s="2">
        <v>3378298584.268157</v>
      </c>
      <c r="Y34" s="2">
        <v>3710208313.6767497</v>
      </c>
      <c r="Z34" s="2">
        <v>4027628824.0490675</v>
      </c>
      <c r="AA34" s="2">
        <v>4551444374.4575043</v>
      </c>
      <c r="AB34" s="2">
        <v>5154272087.3043556</v>
      </c>
      <c r="AC34" s="2">
        <v>4740212835.0663586</v>
      </c>
      <c r="AD34" s="2">
        <v>4947437098.3737621</v>
      </c>
      <c r="AE34" s="2">
        <v>5515027932.6708145</v>
      </c>
      <c r="AF34" s="2">
        <v>5740536352.104455</v>
      </c>
      <c r="AG34" s="2">
        <v>6174270790.2783928</v>
      </c>
      <c r="AH34" s="2">
        <v>6334510455.7322063</v>
      </c>
      <c r="AI34" s="2">
        <v>6816208692.7926779</v>
      </c>
      <c r="AJ34" s="2">
        <v>7200703087.8072796</v>
      </c>
      <c r="AK34" s="2">
        <v>7553574339.1369753</v>
      </c>
      <c r="AL34" s="2">
        <v>7955166886.6029873</v>
      </c>
      <c r="AM34" s="2">
        <v>8221865584.4259253</v>
      </c>
      <c r="AN34" s="2">
        <v>8972565057.4197788</v>
      </c>
      <c r="AO34" s="2">
        <v>9303459559.0401592</v>
      </c>
      <c r="AP34" s="2">
        <v>9689038398.4834995</v>
      </c>
      <c r="AQ34" s="2">
        <v>10028417038.590702</v>
      </c>
      <c r="AR34" s="2">
        <v>10128920237.232588</v>
      </c>
      <c r="AS34" s="2">
        <v>10267180160.146824</v>
      </c>
    </row>
    <row r="35" spans="1:45" x14ac:dyDescent="0.25">
      <c r="A35" s="2" t="s">
        <v>47</v>
      </c>
      <c r="B35" s="2">
        <v>10574621919.800537</v>
      </c>
      <c r="C35" s="2">
        <v>11189475401.383678</v>
      </c>
      <c r="D35" s="2">
        <v>12099813934.775002</v>
      </c>
      <c r="E35" s="2">
        <v>12560005505.803667</v>
      </c>
      <c r="F35" s="2">
        <v>15262946641.892185</v>
      </c>
      <c r="G35" s="2">
        <v>16170433159.095667</v>
      </c>
      <c r="H35" s="2">
        <v>17758857333.602158</v>
      </c>
      <c r="I35" s="2">
        <v>19281925482.298592</v>
      </c>
      <c r="J35" s="2">
        <v>20331715826.719887</v>
      </c>
      <c r="K35" s="2">
        <v>23323893408.63002</v>
      </c>
      <c r="L35" s="2">
        <v>24888344760.982075</v>
      </c>
      <c r="M35" s="2">
        <v>27014676243.604397</v>
      </c>
      <c r="N35" s="2">
        <v>28217664416.38686</v>
      </c>
      <c r="O35" s="2">
        <v>29370072881.800682</v>
      </c>
      <c r="P35" s="2">
        <v>30978807212.991577</v>
      </c>
      <c r="Q35" s="2">
        <v>32772327822.813137</v>
      </c>
      <c r="R35" s="2">
        <v>33081715901.903183</v>
      </c>
      <c r="S35" s="2">
        <v>32285667888.785404</v>
      </c>
      <c r="T35" s="2">
        <v>30943703113.378334</v>
      </c>
      <c r="U35" s="2">
        <v>32487804657.643238</v>
      </c>
      <c r="V35" s="2">
        <v>32105251908.383083</v>
      </c>
      <c r="W35" s="2">
        <v>31706434912.73019</v>
      </c>
      <c r="X35" s="2">
        <v>33335844212.872807</v>
      </c>
      <c r="Y35" s="2">
        <v>33092317938.578991</v>
      </c>
      <c r="Z35" s="2">
        <v>33498944317.825298</v>
      </c>
      <c r="AA35" s="2">
        <v>34450025055.885574</v>
      </c>
      <c r="AB35" s="2">
        <v>35235821049.445038</v>
      </c>
      <c r="AC35" s="2">
        <v>35320451651.531029</v>
      </c>
      <c r="AD35" s="2">
        <v>36196554358.250359</v>
      </c>
      <c r="AE35" s="2">
        <v>37241191973.644897</v>
      </c>
      <c r="AF35" s="2">
        <v>38035424831.064583</v>
      </c>
      <c r="AG35" s="2">
        <v>39603481709.229134</v>
      </c>
      <c r="AH35" s="2">
        <v>41972341786.799362</v>
      </c>
      <c r="AI35" s="2">
        <v>43673161663.229446</v>
      </c>
      <c r="AJ35" s="2">
        <v>45579385753.673508</v>
      </c>
      <c r="AK35" s="2">
        <v>46657770809.73307</v>
      </c>
      <c r="AL35" s="2">
        <v>48598103652.559517</v>
      </c>
      <c r="AM35" s="2">
        <v>50603784191.083046</v>
      </c>
      <c r="AN35" s="2">
        <v>54898302396.5485</v>
      </c>
      <c r="AO35" s="2">
        <v>58680334909.314163</v>
      </c>
      <c r="AP35" s="2">
        <v>62005605425.259254</v>
      </c>
      <c r="AQ35" s="2">
        <v>66513372490.78878</v>
      </c>
      <c r="AR35" s="2">
        <v>69338483827.01828</v>
      </c>
      <c r="AS35" s="2">
        <v>71823041587.460556</v>
      </c>
    </row>
    <row r="36" spans="1:45" x14ac:dyDescent="0.25">
      <c r="A36" s="2" t="s">
        <v>47</v>
      </c>
      <c r="B36" s="2">
        <v>8797681693.6529293</v>
      </c>
      <c r="C36" s="2">
        <v>9291682600.8927155</v>
      </c>
      <c r="D36" s="2">
        <v>9979376519.2022514</v>
      </c>
      <c r="E36" s="2">
        <v>10540360600.304501</v>
      </c>
      <c r="F36" s="2">
        <v>12721221102.619957</v>
      </c>
      <c r="G36" s="2">
        <v>13475898194.802963</v>
      </c>
      <c r="H36" s="2">
        <v>14763649712.300268</v>
      </c>
      <c r="I36" s="2">
        <v>16099964030.84483</v>
      </c>
      <c r="J36" s="2">
        <v>16745793465.494455</v>
      </c>
      <c r="K36" s="2">
        <v>18362629904.216934</v>
      </c>
      <c r="L36" s="2">
        <v>20268184555.459484</v>
      </c>
      <c r="M36" s="2">
        <v>22073303689.389648</v>
      </c>
      <c r="N36" s="2">
        <v>22976964888.567085</v>
      </c>
      <c r="O36" s="2">
        <v>23802210625.435001</v>
      </c>
      <c r="P36" s="2">
        <v>25087209571.023876</v>
      </c>
      <c r="Q36" s="2">
        <v>26618886090.561184</v>
      </c>
      <c r="R36" s="2">
        <v>26668686566.617134</v>
      </c>
      <c r="S36" s="2">
        <v>25621645464.401363</v>
      </c>
      <c r="T36" s="2">
        <v>23736962791.745022</v>
      </c>
      <c r="U36" s="2">
        <v>25431486929.59713</v>
      </c>
      <c r="V36" s="2">
        <v>24764946469.257435</v>
      </c>
      <c r="W36" s="2">
        <v>23823878503.418869</v>
      </c>
      <c r="X36" s="2">
        <v>25110367942.603554</v>
      </c>
      <c r="Y36" s="2">
        <v>24608160583.756329</v>
      </c>
      <c r="Z36" s="2">
        <v>24657376904.918159</v>
      </c>
      <c r="AA36" s="2">
        <v>25298468704.452396</v>
      </c>
      <c r="AB36" s="2">
        <v>25804438078.541443</v>
      </c>
      <c r="AC36" s="2">
        <v>25546393697.749641</v>
      </c>
      <c r="AD36" s="2">
        <v>26159507146.495457</v>
      </c>
      <c r="AE36" s="2">
        <v>26918132853.753098</v>
      </c>
      <c r="AF36" s="2">
        <v>27564168042.240616</v>
      </c>
      <c r="AG36" s="2">
        <v>28859683940.226795</v>
      </c>
      <c r="AH36" s="2">
        <v>30042930981.77496</v>
      </c>
      <c r="AI36" s="2">
        <v>31364819944.968124</v>
      </c>
      <c r="AJ36" s="2">
        <v>33340803601.508099</v>
      </c>
      <c r="AK36" s="2">
        <v>34841139763.56842</v>
      </c>
      <c r="AL36" s="2">
        <v>35956056236.005341</v>
      </c>
      <c r="AM36" s="2">
        <v>37861727216.51339</v>
      </c>
      <c r="AN36" s="2">
        <v>40436324667.240005</v>
      </c>
      <c r="AO36" s="2">
        <v>42902940471.944336</v>
      </c>
      <c r="AP36" s="2">
        <v>45305505138.368294</v>
      </c>
      <c r="AQ36" s="2">
        <v>48023835446.670387</v>
      </c>
      <c r="AR36" s="2">
        <v>50425027219.003906</v>
      </c>
      <c r="AS36" s="2">
        <v>52946278579.954102</v>
      </c>
    </row>
    <row r="37" spans="1:45" x14ac:dyDescent="0.25">
      <c r="A37" s="2" t="s">
        <v>47</v>
      </c>
      <c r="B37" s="2">
        <v>2027292675.8255484</v>
      </c>
      <c r="C37" s="2">
        <v>2157830998.9017124</v>
      </c>
      <c r="D37" s="2">
        <v>2382672808.0414529</v>
      </c>
      <c r="E37" s="2">
        <v>2342257028.2987843</v>
      </c>
      <c r="F37" s="2">
        <v>2909471592.2781382</v>
      </c>
      <c r="G37" s="2">
        <v>3083677539.4390554</v>
      </c>
      <c r="H37" s="2">
        <v>3412578367.6924791</v>
      </c>
      <c r="I37" s="2">
        <v>3654608496.9544926</v>
      </c>
      <c r="J37" s="2">
        <v>4020208711.4065509</v>
      </c>
      <c r="K37" s="2">
        <v>5224000177.7745972</v>
      </c>
      <c r="L37" s="2">
        <v>5087721651.8228884</v>
      </c>
      <c r="M37" s="2">
        <v>5469300934.4105225</v>
      </c>
      <c r="N37" s="2">
        <v>5770112447.0094557</v>
      </c>
      <c r="O37" s="2">
        <v>6087468485.2330456</v>
      </c>
      <c r="P37" s="2">
        <v>6434454219.9233761</v>
      </c>
      <c r="Q37" s="2">
        <v>6749742545.1219759</v>
      </c>
      <c r="R37" s="2">
        <v>6958984664.8882437</v>
      </c>
      <c r="S37" s="2">
        <v>7084246529.9241934</v>
      </c>
      <c r="T37" s="2">
        <v>7381784898.2826872</v>
      </c>
      <c r="U37" s="2">
        <v>7381784898.2826872</v>
      </c>
      <c r="V37" s="2">
        <v>7559967165.4630184</v>
      </c>
      <c r="W37" s="2">
        <v>7923523745.5839281</v>
      </c>
      <c r="X37" s="2">
        <v>8285819165.7519722</v>
      </c>
      <c r="Y37" s="2">
        <v>8455506149.571104</v>
      </c>
      <c r="Z37" s="2">
        <v>8742237201.2353115</v>
      </c>
      <c r="AA37" s="2">
        <v>9033025801.8947754</v>
      </c>
      <c r="AB37" s="2">
        <v>9290402420.1419067</v>
      </c>
      <c r="AC37" s="2">
        <v>9543837647.5338669</v>
      </c>
      <c r="AD37" s="2">
        <v>9795407821.3288841</v>
      </c>
      <c r="AE37" s="2">
        <v>10075462351.033577</v>
      </c>
      <c r="AF37" s="2">
        <v>10238369679.36268</v>
      </c>
      <c r="AG37" s="2">
        <v>10545520769.741573</v>
      </c>
      <c r="AH37" s="2">
        <v>11568436284.405981</v>
      </c>
      <c r="AI37" s="2">
        <v>11961763118.079552</v>
      </c>
      <c r="AJ37" s="2">
        <v>12045495459.902721</v>
      </c>
      <c r="AK37" s="2">
        <v>11816631046.16465</v>
      </c>
      <c r="AL37" s="2">
        <v>12549262171.025888</v>
      </c>
      <c r="AM37" s="2">
        <v>12762599627.933369</v>
      </c>
      <c r="AN37" s="2">
        <v>14306874182.919355</v>
      </c>
      <c r="AO37" s="2">
        <v>15522958488.465872</v>
      </c>
      <c r="AP37" s="2">
        <v>16423290080.795223</v>
      </c>
      <c r="AQ37" s="2">
        <v>18032772508.713154</v>
      </c>
      <c r="AR37" s="2">
        <v>18537690138.957123</v>
      </c>
      <c r="AS37" s="2">
        <v>18685991660.07164</v>
      </c>
    </row>
    <row r="38" spans="1:45" x14ac:dyDescent="0.25">
      <c r="A38" s="2" t="s">
        <v>47</v>
      </c>
      <c r="B38" s="2">
        <v>11808802649.555233</v>
      </c>
      <c r="C38" s="2">
        <v>10851070462.99877</v>
      </c>
      <c r="D38" s="2">
        <v>11935561321.31201</v>
      </c>
      <c r="E38" s="2">
        <v>14160880225.375885</v>
      </c>
      <c r="F38" s="2">
        <v>20110615380.677311</v>
      </c>
      <c r="G38" s="2">
        <v>22224140178.415859</v>
      </c>
      <c r="H38" s="2">
        <v>21400208812.032017</v>
      </c>
      <c r="I38" s="2">
        <v>27100827966.607456</v>
      </c>
      <c r="J38" s="2">
        <v>31831391174.863499</v>
      </c>
      <c r="K38" s="2">
        <v>29547524569.701099</v>
      </c>
      <c r="L38" s="2">
        <v>30213652573.15184</v>
      </c>
      <c r="M38" s="2">
        <v>31584131970.825966</v>
      </c>
      <c r="N38" s="2">
        <v>31835801920.861732</v>
      </c>
      <c r="O38" s="2">
        <v>34080257184.294983</v>
      </c>
      <c r="P38" s="2">
        <v>34996404353.594971</v>
      </c>
      <c r="Q38" s="2">
        <v>36793013329.133644</v>
      </c>
      <c r="R38" s="2">
        <v>30580331734.420113</v>
      </c>
      <c r="S38" s="2">
        <v>25539220728.872974</v>
      </c>
      <c r="T38" s="2">
        <v>27196604642.546356</v>
      </c>
      <c r="U38" s="2">
        <v>30028278925.661564</v>
      </c>
      <c r="V38" s="2">
        <v>29844260955.832767</v>
      </c>
      <c r="W38" s="2">
        <v>26523129405.860851</v>
      </c>
      <c r="X38" s="2">
        <v>23823727060.235535</v>
      </c>
      <c r="Y38" s="2">
        <v>21623217245.145763</v>
      </c>
      <c r="Z38" s="2">
        <v>22181337051.640324</v>
      </c>
      <c r="AA38" s="2">
        <v>22540888463.77747</v>
      </c>
      <c r="AB38" s="2">
        <v>20239370200.514893</v>
      </c>
      <c r="AC38" s="2">
        <v>19180118769.865078</v>
      </c>
      <c r="AD38" s="2">
        <v>22720661241.128059</v>
      </c>
      <c r="AE38" s="2">
        <v>22020054348.994671</v>
      </c>
      <c r="AF38" s="2">
        <v>23438333110.89658</v>
      </c>
      <c r="AG38" s="2">
        <v>24704003098.891415</v>
      </c>
      <c r="AH38" s="2">
        <v>26779139359.194508</v>
      </c>
      <c r="AI38" s="2">
        <v>27930642351.64616</v>
      </c>
      <c r="AJ38" s="2">
        <v>30220955024.476379</v>
      </c>
      <c r="AK38" s="2">
        <v>32668852381.459808</v>
      </c>
      <c r="AL38" s="2">
        <v>34694321229.111847</v>
      </c>
      <c r="AM38" s="2">
        <v>38198447673.249931</v>
      </c>
      <c r="AN38" s="2">
        <v>42935055184.728531</v>
      </c>
      <c r="AO38" s="2">
        <v>46713340040.986816</v>
      </c>
      <c r="AP38" s="2">
        <v>49983273843.857002</v>
      </c>
      <c r="AQ38" s="2">
        <v>51432788785.328857</v>
      </c>
      <c r="AR38" s="2">
        <v>55135949577.872536</v>
      </c>
      <c r="AS38" s="2">
        <v>59877641241.574402</v>
      </c>
    </row>
    <row r="39" spans="1:45" x14ac:dyDescent="0.25">
      <c r="A39" s="2" t="s">
        <v>47</v>
      </c>
      <c r="B39" s="2">
        <v>6998632719.7262049</v>
      </c>
      <c r="C39" s="2">
        <v>6443481731.1400251</v>
      </c>
      <c r="D39" s="2">
        <v>7084757922.4994059</v>
      </c>
      <c r="E39" s="2">
        <v>7886216019.6580811</v>
      </c>
      <c r="F39" s="2">
        <v>9728856504.4959316</v>
      </c>
      <c r="G39" s="2">
        <v>11923129186.648907</v>
      </c>
      <c r="H39" s="2">
        <v>13085545140.018198</v>
      </c>
      <c r="I39" s="2">
        <v>15878854264.391319</v>
      </c>
      <c r="J39" s="2">
        <v>18552026959.423088</v>
      </c>
      <c r="K39" s="2">
        <v>17086572630.286266</v>
      </c>
      <c r="L39" s="2">
        <v>17117752428.110321</v>
      </c>
      <c r="M39" s="2">
        <v>18534084613.172291</v>
      </c>
      <c r="N39" s="2">
        <v>19298779770.567986</v>
      </c>
      <c r="O39" s="2">
        <v>20444175581.530579</v>
      </c>
      <c r="P39" s="2">
        <v>21673983337.543877</v>
      </c>
      <c r="Q39" s="2">
        <v>23042018739.6339</v>
      </c>
      <c r="R39" s="2">
        <v>20105827779.97517</v>
      </c>
      <c r="S39" s="2">
        <v>15989163378.859917</v>
      </c>
      <c r="T39" s="2">
        <v>16180898904.061337</v>
      </c>
      <c r="U39" s="2">
        <v>17179652750.265974</v>
      </c>
      <c r="V39" s="2">
        <v>16194547606.241081</v>
      </c>
      <c r="W39" s="2">
        <v>13813949108.130209</v>
      </c>
      <c r="X39" s="2">
        <v>14104042039.396414</v>
      </c>
      <c r="Y39" s="2">
        <v>13652712694.136639</v>
      </c>
      <c r="Z39" s="2">
        <v>13720976257.60586</v>
      </c>
      <c r="AA39" s="2">
        <v>14077721640.308321</v>
      </c>
      <c r="AB39" s="2">
        <v>14570441897.715986</v>
      </c>
      <c r="AC39" s="2">
        <v>14687005432.894728</v>
      </c>
      <c r="AD39" s="2">
        <v>15171676612.181845</v>
      </c>
      <c r="AE39" s="2">
        <v>15581311880.708935</v>
      </c>
      <c r="AF39" s="2">
        <v>16562934529.195856</v>
      </c>
      <c r="AG39" s="2">
        <v>17457332993.773258</v>
      </c>
      <c r="AH39" s="2">
        <v>18923748965.253754</v>
      </c>
      <c r="AI39" s="2">
        <v>19737470170.758209</v>
      </c>
      <c r="AJ39" s="2">
        <v>21355942724.754814</v>
      </c>
      <c r="AK39" s="2">
        <v>23085774085.462139</v>
      </c>
      <c r="AL39" s="2">
        <v>24517092078.76123</v>
      </c>
      <c r="AM39" s="2">
        <v>26993318378.714394</v>
      </c>
      <c r="AN39" s="2">
        <v>30340489857.676277</v>
      </c>
      <c r="AO39" s="2">
        <v>33010452965.149452</v>
      </c>
      <c r="AP39" s="2">
        <v>35321184672.714134</v>
      </c>
      <c r="AQ39" s="2">
        <v>36345499028.222847</v>
      </c>
      <c r="AR39" s="2">
        <v>38962374958.25164</v>
      </c>
      <c r="AS39" s="2">
        <v>42313139204.666702</v>
      </c>
    </row>
    <row r="40" spans="1:45" x14ac:dyDescent="0.25">
      <c r="A40" s="2" t="s">
        <v>47</v>
      </c>
      <c r="B40" s="2">
        <v>7403171543.7828026</v>
      </c>
      <c r="C40" s="2">
        <v>6766287515.3534365</v>
      </c>
      <c r="D40" s="2">
        <v>7450450568.0500116</v>
      </c>
      <c r="E40" s="2">
        <v>10359574775.727108</v>
      </c>
      <c r="F40" s="2">
        <v>19015961133.928749</v>
      </c>
      <c r="G40" s="2">
        <v>17585471076.523243</v>
      </c>
      <c r="H40" s="2">
        <v>12238573943.559299</v>
      </c>
      <c r="I40" s="2">
        <v>17524912290.390869</v>
      </c>
      <c r="J40" s="2">
        <v>20872329891.114845</v>
      </c>
      <c r="K40" s="2">
        <v>19767948550.997063</v>
      </c>
      <c r="L40" s="2">
        <v>21249549444.345062</v>
      </c>
      <c r="M40" s="2">
        <v>20341012581.932903</v>
      </c>
      <c r="N40" s="2">
        <v>18697598611.03199</v>
      </c>
      <c r="O40" s="2">
        <v>20645477465.91909</v>
      </c>
      <c r="P40" s="2">
        <v>19209993781.172184</v>
      </c>
      <c r="Q40" s="2">
        <v>19448945698.129833</v>
      </c>
      <c r="R40" s="2">
        <v>13371643063.238499</v>
      </c>
      <c r="S40" s="2">
        <v>13514911412.248772</v>
      </c>
      <c r="T40" s="2">
        <v>16867214870.231441</v>
      </c>
      <c r="U40" s="2">
        <v>20630718866.289944</v>
      </c>
      <c r="V40" s="2">
        <v>23078833452.95208</v>
      </c>
      <c r="W40" s="2">
        <v>22203188940.901722</v>
      </c>
      <c r="X40" s="2">
        <v>14980581524.178665</v>
      </c>
      <c r="Y40" s="2">
        <v>11105490026.141987</v>
      </c>
      <c r="Z40" s="2">
        <v>12223551182.516632</v>
      </c>
      <c r="AA40" s="2">
        <v>12028604684.770241</v>
      </c>
      <c r="AB40" s="2">
        <v>5152540371.3135891</v>
      </c>
      <c r="AC40" s="2">
        <v>2310383525.9402094</v>
      </c>
      <c r="AD40" s="2">
        <v>9251950459.425436</v>
      </c>
      <c r="AE40" s="2">
        <v>6399027474.1352291</v>
      </c>
      <c r="AF40" s="2">
        <v>6875398581.693799</v>
      </c>
      <c r="AG40" s="2">
        <v>7246670105.1179962</v>
      </c>
      <c r="AH40" s="2">
        <v>7855390393.9523745</v>
      </c>
      <c r="AI40" s="2">
        <v>8193172180.8866491</v>
      </c>
      <c r="AJ40" s="2">
        <v>8865012299.72439</v>
      </c>
      <c r="AK40" s="2">
        <v>9583078295.9976711</v>
      </c>
      <c r="AL40" s="2">
        <v>10177229150.351854</v>
      </c>
      <c r="AM40" s="2">
        <v>11205129294.537201</v>
      </c>
      <c r="AN40" s="2">
        <v>12594565327.045656</v>
      </c>
      <c r="AO40" s="2">
        <v>13702887075.837646</v>
      </c>
      <c r="AP40" s="2">
        <v>14662089171.136543</v>
      </c>
      <c r="AQ40" s="2">
        <v>15087289757.099503</v>
      </c>
      <c r="AR40" s="2">
        <v>16173574619.620169</v>
      </c>
      <c r="AS40" s="2">
        <v>17564502036.903038</v>
      </c>
    </row>
    <row r="41" spans="1:45" x14ac:dyDescent="0.25">
      <c r="A41" s="2" t="s">
        <v>47</v>
      </c>
      <c r="B41" s="2">
        <v>17372624277.410618</v>
      </c>
      <c r="C41" s="2">
        <v>12629294413.006138</v>
      </c>
      <c r="D41" s="2">
        <v>18340504944.41993</v>
      </c>
      <c r="E41" s="2">
        <v>19028105155.769516</v>
      </c>
      <c r="F41" s="2">
        <v>15971221999.09404</v>
      </c>
      <c r="G41" s="2">
        <v>17957799053.117531</v>
      </c>
      <c r="H41" s="2">
        <v>18187263788.781368</v>
      </c>
      <c r="I41" s="2">
        <v>19114650678.906181</v>
      </c>
      <c r="J41" s="2">
        <v>20208776650.303711</v>
      </c>
      <c r="K41" s="2">
        <v>21661916578.33094</v>
      </c>
      <c r="L41" s="2">
        <v>18857019672.216125</v>
      </c>
      <c r="M41" s="2">
        <v>19026733001.512062</v>
      </c>
      <c r="N41" s="2">
        <v>20967459634.665661</v>
      </c>
      <c r="O41" s="2">
        <v>22540018188.534592</v>
      </c>
      <c r="P41" s="2">
        <v>23869879384.154964</v>
      </c>
      <c r="Q41" s="2">
        <v>24562105931.79829</v>
      </c>
      <c r="R41" s="2">
        <v>24488420166.99073</v>
      </c>
      <c r="S41" s="2">
        <v>25835284019.91164</v>
      </c>
      <c r="T41" s="2">
        <v>25938624687.003765</v>
      </c>
      <c r="U41" s="2">
        <v>28013713611.986198</v>
      </c>
      <c r="V41" s="2">
        <v>28938826815.25037</v>
      </c>
      <c r="W41" s="2">
        <v>28678377373.91185</v>
      </c>
      <c r="X41" s="2">
        <v>29796834091.493855</v>
      </c>
      <c r="Y41" s="2">
        <v>29230694243.75087</v>
      </c>
      <c r="Z41" s="2">
        <v>28236850639.465767</v>
      </c>
      <c r="AA41" s="2">
        <v>30015772229.750446</v>
      </c>
      <c r="AB41" s="2">
        <v>32146892058.061588</v>
      </c>
      <c r="AC41" s="2">
        <v>34172146257.724815</v>
      </c>
      <c r="AD41" s="2">
        <v>35778237131.836494</v>
      </c>
      <c r="AE41" s="2">
        <v>37924931359.748306</v>
      </c>
      <c r="AF41" s="2">
        <v>40352126966.773781</v>
      </c>
      <c r="AG41" s="2">
        <v>39302971665.635414</v>
      </c>
      <c r="AH41" s="2">
        <v>41464635107.244324</v>
      </c>
      <c r="AI41" s="2">
        <v>44574482740.287651</v>
      </c>
      <c r="AJ41" s="2">
        <v>46000866187.980957</v>
      </c>
      <c r="AK41" s="2">
        <v>48714917293.072334</v>
      </c>
      <c r="AL41" s="2">
        <v>47691904029.909645</v>
      </c>
      <c r="AM41" s="2">
        <v>47214984989.613518</v>
      </c>
      <c r="AN41" s="2">
        <v>46081825349.863007</v>
      </c>
      <c r="AO41" s="2">
        <v>41427560989.527603</v>
      </c>
      <c r="AP41" s="2">
        <v>41427560989.527603</v>
      </c>
      <c r="AQ41" s="2">
        <v>40309016842.810364</v>
      </c>
      <c r="AR41" s="2">
        <v>38777274202.783569</v>
      </c>
      <c r="AS41" s="2">
        <v>36528192299.018257</v>
      </c>
    </row>
    <row r="42" spans="1:45" x14ac:dyDescent="0.25">
      <c r="A42" s="2" t="s">
        <v>47</v>
      </c>
      <c r="B42" s="2">
        <v>6880074972.2448626</v>
      </c>
      <c r="C42" s="2">
        <v>6031709525.8750362</v>
      </c>
      <c r="D42" s="2">
        <v>6612499135.0717001</v>
      </c>
      <c r="E42" s="2">
        <v>8354867962.6616898</v>
      </c>
      <c r="F42" s="2">
        <v>12240969373.606356</v>
      </c>
      <c r="G42" s="2">
        <v>14609765745.243347</v>
      </c>
      <c r="H42" s="2">
        <v>13983963378.388245</v>
      </c>
      <c r="I42" s="2">
        <v>17245512776.861603</v>
      </c>
      <c r="J42" s="2">
        <v>18566512178.615391</v>
      </c>
      <c r="K42" s="2">
        <v>16998514677.880951</v>
      </c>
      <c r="L42" s="2">
        <v>17568695454.545769</v>
      </c>
      <c r="M42" s="2">
        <v>19940469153.761959</v>
      </c>
      <c r="N42" s="2">
        <v>19601482226.171349</v>
      </c>
      <c r="O42" s="2">
        <v>20777571057.666359</v>
      </c>
      <c r="P42" s="2">
        <v>21193121696.202065</v>
      </c>
      <c r="Q42" s="2">
        <v>22040846768.206623</v>
      </c>
      <c r="R42" s="2">
        <v>17853086375.636982</v>
      </c>
      <c r="S42" s="2">
        <v>14103938287.791742</v>
      </c>
      <c r="T42" s="2">
        <v>14583471226.625566</v>
      </c>
      <c r="U42" s="2">
        <v>17033494664.905558</v>
      </c>
      <c r="V42" s="2">
        <v>16050796805.695793</v>
      </c>
      <c r="W42" s="2">
        <v>13177704177.474159</v>
      </c>
      <c r="X42" s="2">
        <v>13783878569.640759</v>
      </c>
      <c r="Y42" s="2">
        <v>12860358705.473978</v>
      </c>
      <c r="Z42" s="2">
        <v>13644840586.508375</v>
      </c>
      <c r="AA42" s="2">
        <v>13917737398.242102</v>
      </c>
      <c r="AB42" s="2">
        <v>12066678324.272631</v>
      </c>
      <c r="AC42" s="2">
        <v>12356278604.055647</v>
      </c>
      <c r="AD42" s="2">
        <v>13159436713.314619</v>
      </c>
      <c r="AE42" s="2">
        <v>13396306574.162842</v>
      </c>
      <c r="AF42" s="2">
        <v>14414425873.792931</v>
      </c>
      <c r="AG42" s="2">
        <v>16028841571.663275</v>
      </c>
      <c r="AH42" s="2">
        <v>19747532816.285992</v>
      </c>
      <c r="AI42" s="2">
        <v>20754656989.912544</v>
      </c>
      <c r="AJ42" s="2">
        <v>23348989113.649139</v>
      </c>
      <c r="AK42" s="2">
        <v>24843324416.930119</v>
      </c>
      <c r="AL42" s="2">
        <v>24470674550.677158</v>
      </c>
      <c r="AM42" s="2">
        <v>27382684822.208847</v>
      </c>
      <c r="AN42" s="2">
        <v>31599618284.820148</v>
      </c>
      <c r="AO42" s="2">
        <v>35644369425.281876</v>
      </c>
      <c r="AP42" s="2">
        <v>37248366049.418274</v>
      </c>
      <c r="AQ42" s="2">
        <v>35534941211.145035</v>
      </c>
      <c r="AR42" s="2">
        <v>40474298039.490242</v>
      </c>
      <c r="AS42" s="2">
        <v>44440779247.366348</v>
      </c>
    </row>
    <row r="43" spans="1:45" x14ac:dyDescent="0.25">
      <c r="A43" s="2" t="s">
        <v>47</v>
      </c>
      <c r="B43" s="2">
        <v>28723525770.178158</v>
      </c>
      <c r="C43" s="2">
        <v>25988264238.744595</v>
      </c>
      <c r="D43" s="2">
        <v>31771013797.772614</v>
      </c>
      <c r="E43" s="2">
        <v>33143892067.629135</v>
      </c>
      <c r="F43" s="2">
        <v>34392798052.243439</v>
      </c>
      <c r="G43" s="2">
        <v>36396688694.575691</v>
      </c>
      <c r="H43" s="2">
        <v>38649179845.406799</v>
      </c>
      <c r="I43" s="2">
        <v>42287012088.41716</v>
      </c>
      <c r="J43" s="2">
        <v>46589309542.784958</v>
      </c>
      <c r="K43" s="2">
        <v>50073177293.870155</v>
      </c>
      <c r="L43" s="2">
        <v>50469059327.069756</v>
      </c>
      <c r="M43" s="2">
        <v>51983133601.299904</v>
      </c>
      <c r="N43" s="2">
        <v>55310054494.76841</v>
      </c>
      <c r="O43" s="2">
        <v>58296795769.344269</v>
      </c>
      <c r="P43" s="2">
        <v>61561414773.415733</v>
      </c>
      <c r="Q43" s="2">
        <v>65008854842.594353</v>
      </c>
      <c r="R43" s="2">
        <v>64878837405.732056</v>
      </c>
      <c r="S43" s="2">
        <v>64424686448.114395</v>
      </c>
      <c r="T43" s="2">
        <v>63200618991.899872</v>
      </c>
      <c r="U43" s="2">
        <v>66234247456.301041</v>
      </c>
      <c r="V43" s="2">
        <v>67063338317.689949</v>
      </c>
      <c r="W43" s="2">
        <v>66258578257.872131</v>
      </c>
      <c r="X43" s="2">
        <v>67318715509.998474</v>
      </c>
      <c r="Y43" s="2">
        <v>65903346748.699814</v>
      </c>
      <c r="Z43" s="2">
        <v>65310216627.96479</v>
      </c>
      <c r="AA43" s="2">
        <v>67823156356.82373</v>
      </c>
      <c r="AB43" s="2">
        <v>70400436298.379547</v>
      </c>
      <c r="AC43" s="2">
        <v>71174841097.665253</v>
      </c>
      <c r="AD43" s="2">
        <v>74802988346.41127</v>
      </c>
      <c r="AE43" s="2">
        <v>77196683973.50206</v>
      </c>
      <c r="AF43" s="2">
        <v>80130157964.490311</v>
      </c>
      <c r="AG43" s="2">
        <v>82534062703.422592</v>
      </c>
      <c r="AH43" s="2">
        <v>87155970214.815582</v>
      </c>
      <c r="AI43" s="2">
        <v>93431200070.289474</v>
      </c>
      <c r="AJ43" s="2">
        <v>97448741673.309677</v>
      </c>
      <c r="AK43" s="2">
        <v>103198217432.03265</v>
      </c>
      <c r="AL43" s="2">
        <v>104952587128.37413</v>
      </c>
      <c r="AM43" s="2">
        <v>108520975090.73982</v>
      </c>
      <c r="AN43" s="2">
        <v>111125478492.92116</v>
      </c>
      <c r="AO43" s="2">
        <v>112903486148.81087</v>
      </c>
      <c r="AP43" s="2">
        <v>116968011650.16432</v>
      </c>
      <c r="AQ43" s="2">
        <v>120243115976.36891</v>
      </c>
      <c r="AR43" s="2">
        <v>124211138803.59299</v>
      </c>
      <c r="AS43" s="2">
        <v>127689050690.08939</v>
      </c>
    </row>
    <row r="44" spans="1:45" x14ac:dyDescent="0.25">
      <c r="A44" s="2" t="s">
        <v>47</v>
      </c>
      <c r="B44" s="2">
        <v>2117152305.0734875</v>
      </c>
      <c r="C44" s="2">
        <v>2204321786.8306623</v>
      </c>
      <c r="D44" s="2">
        <v>2181745518.1750417</v>
      </c>
      <c r="E44" s="2">
        <v>1977304863.1198645</v>
      </c>
      <c r="F44" s="2">
        <v>2144745522.3157172</v>
      </c>
      <c r="G44" s="2">
        <v>2528542089.4718542</v>
      </c>
      <c r="H44" s="2">
        <v>2223135344.0436797</v>
      </c>
      <c r="I44" s="2">
        <v>2168576028.1259298</v>
      </c>
      <c r="J44" s="2">
        <v>2399355663.2687454</v>
      </c>
      <c r="K44" s="2">
        <v>2621518407.1113744</v>
      </c>
      <c r="L44" s="2">
        <v>2954761936.5003796</v>
      </c>
      <c r="M44" s="2">
        <v>2960671621.7455039</v>
      </c>
      <c r="N44" s="2">
        <v>2717896516.8692417</v>
      </c>
      <c r="O44" s="2">
        <v>2660820534.7439561</v>
      </c>
      <c r="P44" s="2">
        <v>2910937712.8476152</v>
      </c>
      <c r="Q44" s="2">
        <v>3347578451.8686252</v>
      </c>
      <c r="R44" s="2">
        <v>3304059844.9852819</v>
      </c>
      <c r="S44" s="2">
        <v>3869054228.3491464</v>
      </c>
      <c r="T44" s="2">
        <v>3605958540.8215313</v>
      </c>
      <c r="U44" s="2">
        <v>4157669970.7630677</v>
      </c>
      <c r="V44" s="2">
        <v>3899894547.9666343</v>
      </c>
      <c r="W44" s="2">
        <v>4500478155.4349833</v>
      </c>
      <c r="X44" s="2">
        <v>4707500555.8839235</v>
      </c>
      <c r="Y44" s="2">
        <v>4533322926.9542608</v>
      </c>
      <c r="Z44" s="2">
        <v>4125323849.4508481</v>
      </c>
      <c r="AA44" s="2">
        <v>4742472213.6468124</v>
      </c>
      <c r="AB44" s="2">
        <v>5875922916.9641027</v>
      </c>
      <c r="AC44" s="2">
        <v>5085611580.8681917</v>
      </c>
      <c r="AD44" s="2">
        <v>5665371029.9519377</v>
      </c>
      <c r="AE44" s="2">
        <v>5818336088.1007967</v>
      </c>
      <c r="AF44" s="2">
        <v>5527419424.4244719</v>
      </c>
      <c r="AG44" s="2">
        <v>6234929110.753768</v>
      </c>
      <c r="AH44" s="2">
        <v>6160109961.4243412</v>
      </c>
      <c r="AI44" s="2">
        <v>7361331403.8978004</v>
      </c>
      <c r="AJ44" s="2">
        <v>7758843299.711648</v>
      </c>
      <c r="AK44" s="2">
        <v>7937296695.6009092</v>
      </c>
      <c r="AL44" s="2">
        <v>8580217727.9452705</v>
      </c>
      <c r="AM44" s="2">
        <v>8794723171.1407261</v>
      </c>
      <c r="AN44" s="2">
        <v>8460523690.6450224</v>
      </c>
      <c r="AO44" s="2">
        <v>10245694189.367565</v>
      </c>
      <c r="AP44" s="2">
        <v>10747733204.644161</v>
      </c>
      <c r="AQ44" s="2">
        <v>11994470256.382885</v>
      </c>
      <c r="AR44" s="2">
        <v>12858072114.846687</v>
      </c>
      <c r="AS44" s="2">
        <v>13989582460.952942</v>
      </c>
    </row>
    <row r="45" spans="1:45" x14ac:dyDescent="0.25">
      <c r="A45" s="2" t="s">
        <v>47</v>
      </c>
      <c r="B45" s="2">
        <v>19949398126.248821</v>
      </c>
      <c r="C45" s="2">
        <v>14820085549.042263</v>
      </c>
      <c r="D45" s="2">
        <v>21998778112.55439</v>
      </c>
      <c r="E45" s="2">
        <v>23499107839.743942</v>
      </c>
      <c r="F45" s="2">
        <v>22402349139.176704</v>
      </c>
      <c r="G45" s="2">
        <v>21388494283.059193</v>
      </c>
      <c r="H45" s="2">
        <v>23636347703.096779</v>
      </c>
      <c r="I45" s="2">
        <v>25498269096.03257</v>
      </c>
      <c r="J45" s="2">
        <v>27724011093.703171</v>
      </c>
      <c r="K45" s="2">
        <v>28197607917.499088</v>
      </c>
      <c r="L45" s="2">
        <v>27605660411.87516</v>
      </c>
      <c r="M45" s="2">
        <v>26990919872.00079</v>
      </c>
      <c r="N45" s="2">
        <v>29607252147.114864</v>
      </c>
      <c r="O45" s="2">
        <v>30926514552.389111</v>
      </c>
      <c r="P45" s="2">
        <v>32174095293.758053</v>
      </c>
      <c r="Q45" s="2">
        <v>32868280164.111507</v>
      </c>
      <c r="R45" s="2">
        <v>33677410516.417721</v>
      </c>
      <c r="S45" s="2">
        <v>33648341769.502064</v>
      </c>
      <c r="T45" s="2">
        <v>33387871579.436787</v>
      </c>
      <c r="U45" s="2">
        <v>34015171206.961121</v>
      </c>
      <c r="V45" s="2">
        <v>34838183008.232063</v>
      </c>
      <c r="W45" s="2">
        <v>34442251924.869637</v>
      </c>
      <c r="X45" s="2">
        <v>34520433494.36692</v>
      </c>
      <c r="Y45" s="2">
        <v>34003360662.921143</v>
      </c>
      <c r="Z45" s="2">
        <v>33316376001.870171</v>
      </c>
      <c r="AA45" s="2">
        <v>34458109089.567673</v>
      </c>
      <c r="AB45" s="2">
        <v>35975607464.295692</v>
      </c>
      <c r="AC45" s="2">
        <v>37641481870.494255</v>
      </c>
      <c r="AD45" s="2">
        <v>39135469391.410858</v>
      </c>
      <c r="AE45" s="2">
        <v>40935143418.1101</v>
      </c>
      <c r="AF45" s="2">
        <v>43139584476.48542</v>
      </c>
      <c r="AG45" s="2">
        <v>42645416379.91713</v>
      </c>
      <c r="AH45" s="2">
        <v>44364433236.05558</v>
      </c>
      <c r="AI45" s="2">
        <v>47805447217.326645</v>
      </c>
      <c r="AJ45" s="2">
        <v>49509107154.158333</v>
      </c>
      <c r="AK45" s="2">
        <v>52270175546.734802</v>
      </c>
      <c r="AL45" s="2">
        <v>51175571707.087105</v>
      </c>
      <c r="AM45" s="2">
        <v>51007670017.021606</v>
      </c>
      <c r="AN45" s="2">
        <v>49886531681.834213</v>
      </c>
      <c r="AO45" s="2">
        <v>46837829968.129974</v>
      </c>
      <c r="AP45" s="2">
        <v>46177972057.049881</v>
      </c>
      <c r="AQ45" s="2">
        <v>45123106797.191513</v>
      </c>
      <c r="AR45" s="2">
        <v>44122263803.09903</v>
      </c>
      <c r="AS45" s="2">
        <v>42666690883.683273</v>
      </c>
    </row>
    <row r="46" spans="1:45" x14ac:dyDescent="0.25">
      <c r="A46" s="2" t="s">
        <v>47</v>
      </c>
      <c r="B46" s="2">
        <v>1357097913.2323458</v>
      </c>
      <c r="C46" s="2">
        <v>1336203138.4720123</v>
      </c>
      <c r="D46" s="2">
        <v>1536651316.6762226</v>
      </c>
      <c r="E46" s="2">
        <v>1765077244.1361859</v>
      </c>
      <c r="F46" s="2">
        <v>1842635814.8598788</v>
      </c>
      <c r="G46" s="2">
        <v>1960921488.9149077</v>
      </c>
      <c r="H46" s="2">
        <v>2186160077.8530874</v>
      </c>
      <c r="I46" s="2">
        <v>2268322582.0022688</v>
      </c>
      <c r="J46" s="2">
        <v>2534996571.735189</v>
      </c>
      <c r="K46" s="2">
        <v>2876246305.2385454</v>
      </c>
      <c r="L46" s="2">
        <v>3046870879.491076</v>
      </c>
      <c r="M46" s="2">
        <v>3385073742.1052375</v>
      </c>
      <c r="N46" s="2">
        <v>3649109235.031333</v>
      </c>
      <c r="O46" s="2">
        <v>4035915001.9315462</v>
      </c>
      <c r="P46" s="2">
        <v>4427398422.4970284</v>
      </c>
      <c r="Q46" s="2">
        <v>4520373906.758338</v>
      </c>
      <c r="R46" s="2">
        <v>4787076216.080802</v>
      </c>
      <c r="S46" s="2">
        <v>4777501729.0195198</v>
      </c>
      <c r="T46" s="2">
        <v>4710616819.4814377</v>
      </c>
      <c r="U46" s="2">
        <v>4479796801.6337042</v>
      </c>
      <c r="V46" s="2">
        <v>4636589459.5931721</v>
      </c>
      <c r="W46" s="2">
        <v>4604133313.4796314</v>
      </c>
      <c r="X46" s="2">
        <v>4346301932.1719198</v>
      </c>
      <c r="Y46" s="2">
        <v>4289799978.5744567</v>
      </c>
      <c r="Z46" s="2">
        <v>4101048813.8478932</v>
      </c>
      <c r="AA46" s="2">
        <v>4043634261.4898057</v>
      </c>
      <c r="AB46" s="2">
        <v>3691837967.2454982</v>
      </c>
      <c r="AC46" s="2">
        <v>3551548136.9750772</v>
      </c>
      <c r="AD46" s="2">
        <v>3849878233.5204134</v>
      </c>
      <c r="AE46" s="2">
        <v>3911476310.2101979</v>
      </c>
      <c r="AF46" s="2">
        <v>3954502612.0305648</v>
      </c>
      <c r="AG46" s="2">
        <v>4120859878.0196867</v>
      </c>
      <c r="AH46" s="2">
        <v>4339889074.7248402</v>
      </c>
      <c r="AI46" s="2">
        <v>4411691945.8011379</v>
      </c>
      <c r="AJ46" s="2">
        <v>4517794077.9448872</v>
      </c>
      <c r="AK46" s="2">
        <v>4601339882.8202429</v>
      </c>
      <c r="AL46" s="2">
        <v>4734247713.7595758</v>
      </c>
      <c r="AM46" s="2">
        <v>4861940626.8438768</v>
      </c>
      <c r="AN46" s="2">
        <v>5152293965.3718634</v>
      </c>
      <c r="AO46" s="2">
        <v>5632416295.7805271</v>
      </c>
      <c r="AP46" s="2">
        <v>5782717384.6914997</v>
      </c>
      <c r="AQ46" s="2">
        <v>5987597394.7094383</v>
      </c>
      <c r="AR46" s="2">
        <v>6239722323.349123</v>
      </c>
      <c r="AS46" s="2">
        <v>6888653444.9761381</v>
      </c>
    </row>
    <row r="47" spans="1:45" x14ac:dyDescent="0.25">
      <c r="A47" s="2" t="s">
        <v>47</v>
      </c>
      <c r="B47" s="2">
        <v>1627369558.4646893</v>
      </c>
      <c r="C47" s="2">
        <v>1543260646.7423432</v>
      </c>
      <c r="D47" s="2">
        <v>1850396058.0021889</v>
      </c>
      <c r="E47" s="2">
        <v>1706307840.3754783</v>
      </c>
      <c r="F47" s="2">
        <v>1863839695.5380383</v>
      </c>
      <c r="G47" s="2">
        <v>2105825171.0819623</v>
      </c>
      <c r="H47" s="2">
        <v>2381247386.1175709</v>
      </c>
      <c r="I47" s="2">
        <v>2781109425.4830732</v>
      </c>
      <c r="J47" s="2">
        <v>3200964566.8136258</v>
      </c>
      <c r="K47" s="2">
        <v>3225057927.9559259</v>
      </c>
      <c r="L47" s="2">
        <v>3133635691.5914569</v>
      </c>
      <c r="M47" s="2">
        <v>3022171965.084012</v>
      </c>
      <c r="N47" s="2">
        <v>3321703292.7449522</v>
      </c>
      <c r="O47" s="2">
        <v>3446679058.593627</v>
      </c>
      <c r="P47" s="2">
        <v>3562276061.9052191</v>
      </c>
      <c r="Q47" s="2">
        <v>3639383804.7840934</v>
      </c>
      <c r="R47" s="2">
        <v>3712941513.7659211</v>
      </c>
      <c r="S47" s="2">
        <v>3710492238.5105739</v>
      </c>
      <c r="T47" s="2">
        <v>3684681160.5728354</v>
      </c>
      <c r="U47" s="2">
        <v>3786415145.6641669</v>
      </c>
      <c r="V47" s="2">
        <v>3874126836.0188093</v>
      </c>
      <c r="W47" s="2">
        <v>3826752945.6310592</v>
      </c>
      <c r="X47" s="2">
        <v>3862344976.2707343</v>
      </c>
      <c r="Y47" s="2">
        <v>3808635348.3391013</v>
      </c>
      <c r="Z47" s="2">
        <v>3734141222.9365454</v>
      </c>
      <c r="AA47" s="2">
        <v>3883718518.3703237</v>
      </c>
      <c r="AB47" s="2">
        <v>4132870546.4969139</v>
      </c>
      <c r="AC47" s="2">
        <v>4301918203.928441</v>
      </c>
      <c r="AD47" s="2">
        <v>4491621357.820673</v>
      </c>
      <c r="AE47" s="2">
        <v>4814314374.3915348</v>
      </c>
      <c r="AF47" s="2">
        <v>4755522504.0595484</v>
      </c>
      <c r="AG47" s="2">
        <v>5017076241.7894125</v>
      </c>
      <c r="AH47" s="2">
        <v>5548886323.4170446</v>
      </c>
      <c r="AI47" s="2">
        <v>5876270616.4945221</v>
      </c>
      <c r="AJ47" s="2">
        <v>6287609559.6546669</v>
      </c>
      <c r="AK47" s="2">
        <v>6897507686.9433813</v>
      </c>
      <c r="AL47" s="2">
        <v>7759696147.8078489</v>
      </c>
      <c r="AM47" s="2">
        <v>8403750928.0747757</v>
      </c>
      <c r="AN47" s="2">
        <v>9202107266.2383785</v>
      </c>
      <c r="AO47" s="2">
        <v>10039499027.466799</v>
      </c>
      <c r="AP47" s="2">
        <v>11003290934.106855</v>
      </c>
      <c r="AQ47" s="2">
        <v>11575462062.68041</v>
      </c>
      <c r="AR47" s="2">
        <v>12570951800.070927</v>
      </c>
      <c r="AS47" s="2">
        <v>13438347474.271507</v>
      </c>
    </row>
    <row r="48" spans="1:45" x14ac:dyDescent="0.25">
      <c r="A48" s="2" t="s">
        <v>47</v>
      </c>
      <c r="B48" s="2">
        <v>2514065763.046689</v>
      </c>
      <c r="C48" s="2">
        <v>2702367212.5485339</v>
      </c>
      <c r="D48" s="2">
        <v>2860733559.830801</v>
      </c>
      <c r="E48" s="2">
        <v>2847214481.3995824</v>
      </c>
      <c r="F48" s="2">
        <v>2554622998.3177533</v>
      </c>
      <c r="G48" s="2">
        <v>2750649635.5026488</v>
      </c>
      <c r="H48" s="2">
        <v>3163947175.9641171</v>
      </c>
      <c r="I48" s="2">
        <v>3542964196.125114</v>
      </c>
      <c r="J48" s="2">
        <v>3860662539.1344976</v>
      </c>
      <c r="K48" s="2">
        <v>4527423643.5378332</v>
      </c>
      <c r="L48" s="2">
        <v>4551135012.7312489</v>
      </c>
      <c r="M48" s="2">
        <v>4894130934.7271004</v>
      </c>
      <c r="N48" s="2">
        <v>5113521323.2674198</v>
      </c>
      <c r="O48" s="2">
        <v>5474283925.5278387</v>
      </c>
      <c r="P48" s="2">
        <v>5815953388.8689413</v>
      </c>
      <c r="Q48" s="2">
        <v>6066563585.3156681</v>
      </c>
      <c r="R48" s="2">
        <v>6028481342.46875</v>
      </c>
      <c r="S48" s="2">
        <v>5908816288.5074348</v>
      </c>
      <c r="T48" s="2">
        <v>5905608472.5437202</v>
      </c>
      <c r="U48" s="2">
        <v>6293586388.4858189</v>
      </c>
      <c r="V48" s="2">
        <v>6317317337.0844069</v>
      </c>
      <c r="W48" s="2">
        <v>6146374033.9194279</v>
      </c>
      <c r="X48" s="2">
        <v>6378619369.8139458</v>
      </c>
      <c r="Y48" s="2">
        <v>6253883958.0081968</v>
      </c>
      <c r="Z48" s="2">
        <v>6436784780.0071793</v>
      </c>
      <c r="AA48" s="2">
        <v>6619482772.0061874</v>
      </c>
      <c r="AB48" s="2">
        <v>6718011391.1885328</v>
      </c>
      <c r="AC48" s="2">
        <v>6851631802.3465919</v>
      </c>
      <c r="AD48" s="2">
        <v>7162435427.352272</v>
      </c>
      <c r="AE48" s="2">
        <v>7290980373.7729397</v>
      </c>
      <c r="AF48" s="2">
        <v>7301374668.7008142</v>
      </c>
      <c r="AG48" s="2">
        <v>7719472239.96385</v>
      </c>
      <c r="AH48" s="2">
        <v>8152252366.3426476</v>
      </c>
      <c r="AI48" s="2">
        <v>8672043088.9381733</v>
      </c>
      <c r="AJ48" s="2">
        <v>9278617185.8396301</v>
      </c>
      <c r="AK48" s="2">
        <v>10068168235.82247</v>
      </c>
      <c r="AL48" s="2">
        <v>10758323126.949118</v>
      </c>
      <c r="AM48" s="2">
        <v>12187336016.403448</v>
      </c>
      <c r="AN48" s="2">
        <v>13325155545.396593</v>
      </c>
      <c r="AO48" s="2">
        <v>14731053216.106171</v>
      </c>
      <c r="AP48" s="2">
        <v>15860200300.943266</v>
      </c>
      <c r="AQ48" s="2">
        <v>17109909837.288</v>
      </c>
      <c r="AR48" s="2">
        <v>18026591973.148441</v>
      </c>
      <c r="AS48" s="2">
        <v>18315017444.719807</v>
      </c>
    </row>
    <row r="49" spans="1:45" x14ac:dyDescent="0.25">
      <c r="A49" s="2" t="s">
        <v>47</v>
      </c>
      <c r="B49" s="2">
        <v>1496967140.0741544</v>
      </c>
      <c r="C49" s="2">
        <v>1566938691.9456935</v>
      </c>
      <c r="D49" s="2">
        <v>1717483545.9669018</v>
      </c>
      <c r="E49" s="2">
        <v>2085364280.8179216</v>
      </c>
      <c r="F49" s="2">
        <v>2666340196.3721237</v>
      </c>
      <c r="G49" s="2">
        <v>2988633404.996429</v>
      </c>
      <c r="H49" s="2">
        <v>3037401456.2988935</v>
      </c>
      <c r="I49" s="2">
        <v>3195367535.5224819</v>
      </c>
      <c r="J49" s="2">
        <v>3391499915.7832184</v>
      </c>
      <c r="K49" s="2">
        <v>3977234045.0409613</v>
      </c>
      <c r="L49" s="2">
        <v>3998063821.5575714</v>
      </c>
      <c r="M49" s="2">
        <v>4299376459.6747856</v>
      </c>
      <c r="N49" s="2">
        <v>4492108311.866147</v>
      </c>
      <c r="O49" s="2">
        <v>4809027824.1670761</v>
      </c>
      <c r="P49" s="2">
        <v>5109171354.8734369</v>
      </c>
      <c r="Q49" s="2">
        <v>5329343030.8226032</v>
      </c>
      <c r="R49" s="2">
        <v>5295870572.101943</v>
      </c>
      <c r="S49" s="2">
        <v>5190734057.117012</v>
      </c>
      <c r="T49" s="2">
        <v>5187996588.3079977</v>
      </c>
      <c r="U49" s="2">
        <v>5528702233.9155378</v>
      </c>
      <c r="V49" s="2">
        <v>5549546999.4148598</v>
      </c>
      <c r="W49" s="2">
        <v>5399757243.6216726</v>
      </c>
      <c r="X49" s="2">
        <v>5603012643.1755619</v>
      </c>
      <c r="Y49" s="2">
        <v>5493816806.4262438</v>
      </c>
      <c r="Z49" s="2">
        <v>5656079213.0178852</v>
      </c>
      <c r="AA49" s="2">
        <v>5812165031.7249212</v>
      </c>
      <c r="AB49" s="2">
        <v>5902735713.8437748</v>
      </c>
      <c r="AC49" s="2">
        <v>6025697908.453413</v>
      </c>
      <c r="AD49" s="2">
        <v>6274463939.0222349</v>
      </c>
      <c r="AE49" s="2">
        <v>6419354551.5079718</v>
      </c>
      <c r="AF49" s="2">
        <v>6439152959.1712027</v>
      </c>
      <c r="AG49" s="2">
        <v>6683840771.6176319</v>
      </c>
      <c r="AH49" s="2">
        <v>7285386441.0674477</v>
      </c>
      <c r="AI49" s="2">
        <v>7496662647.8522787</v>
      </c>
      <c r="AJ49" s="2">
        <v>7908979093.4799252</v>
      </c>
      <c r="AK49" s="2">
        <v>8802693731.0456295</v>
      </c>
      <c r="AL49" s="2">
        <v>9330855354.915287</v>
      </c>
      <c r="AM49" s="2">
        <v>10077323783.306459</v>
      </c>
      <c r="AN49" s="2">
        <v>10833123067.053484</v>
      </c>
      <c r="AO49" s="2">
        <v>11266447989.733061</v>
      </c>
      <c r="AP49" s="2">
        <v>11964967765.098688</v>
      </c>
      <c r="AQ49" s="2">
        <v>12706795766.534807</v>
      </c>
      <c r="AR49" s="2">
        <v>13812286998.21821</v>
      </c>
      <c r="AS49" s="2">
        <v>14502901348.132963</v>
      </c>
    </row>
    <row r="50" spans="1:45" x14ac:dyDescent="0.25">
      <c r="A50" s="2" t="s">
        <v>47</v>
      </c>
      <c r="B50" s="2">
        <v>3052156426.349288</v>
      </c>
      <c r="C50" s="2">
        <v>3330068355.8031502</v>
      </c>
      <c r="D50" s="2">
        <v>3586674639.9092784</v>
      </c>
      <c r="E50" s="2">
        <v>4059848885.4430318</v>
      </c>
      <c r="F50" s="2">
        <v>4607506660.6275063</v>
      </c>
      <c r="G50" s="2">
        <v>4707298703.967802</v>
      </c>
      <c r="H50" s="2">
        <v>4387337038.4748621</v>
      </c>
      <c r="I50" s="2">
        <v>4692089645.7649469</v>
      </c>
      <c r="J50" s="2">
        <v>5694104891.9818516</v>
      </c>
      <c r="K50" s="2">
        <v>6677513053.7043982</v>
      </c>
      <c r="L50" s="2">
        <v>6712486979.4058895</v>
      </c>
      <c r="M50" s="2">
        <v>7218369353.8946362</v>
      </c>
      <c r="N50" s="2">
        <v>7541950042.3078794</v>
      </c>
      <c r="O50" s="2">
        <v>8074049966.235404</v>
      </c>
      <c r="P50" s="2">
        <v>8577955176.1584806</v>
      </c>
      <c r="Q50" s="2">
        <v>8947599252.4369144</v>
      </c>
      <c r="R50" s="2">
        <v>8891471442.3634796</v>
      </c>
      <c r="S50" s="2">
        <v>8714842963.7925243</v>
      </c>
      <c r="T50" s="2">
        <v>8710260981.3335457</v>
      </c>
      <c r="U50" s="2">
        <v>9282602493.6372356</v>
      </c>
      <c r="V50" s="2">
        <v>9316909053.0704041</v>
      </c>
      <c r="W50" s="2">
        <v>9065835161.8442192</v>
      </c>
      <c r="X50" s="2">
        <v>9408347671.6975098</v>
      </c>
      <c r="Y50" s="2">
        <v>9221292658.0899525</v>
      </c>
      <c r="Z50" s="2">
        <v>9497446215.3958454</v>
      </c>
      <c r="AA50" s="2">
        <v>9763470984.9007378</v>
      </c>
      <c r="AB50" s="2">
        <v>9895749164.3689575</v>
      </c>
      <c r="AC50" s="2">
        <v>10130241320.774696</v>
      </c>
      <c r="AD50" s="2">
        <v>10552812212.006929</v>
      </c>
      <c r="AE50" s="2">
        <v>10697361384.63179</v>
      </c>
      <c r="AF50" s="2">
        <v>10916693968.796488</v>
      </c>
      <c r="AG50" s="2">
        <v>11255305788.617281</v>
      </c>
      <c r="AH50" s="2">
        <v>11811384721.447592</v>
      </c>
      <c r="AI50" s="2">
        <v>12274668653.982389</v>
      </c>
      <c r="AJ50" s="2">
        <v>12685517808.802858</v>
      </c>
      <c r="AK50" s="2">
        <v>13079458037.653599</v>
      </c>
      <c r="AL50" s="2">
        <v>13732806487.323572</v>
      </c>
      <c r="AM50" s="2">
        <v>14596273978.321119</v>
      </c>
      <c r="AN50" s="2">
        <v>15763349265.022371</v>
      </c>
      <c r="AO50" s="2">
        <v>16990884055.949028</v>
      </c>
      <c r="AP50" s="2">
        <v>18193765999.492332</v>
      </c>
      <c r="AQ50" s="2">
        <v>19701114425.129288</v>
      </c>
      <c r="AR50" s="2">
        <v>20603641494.058197</v>
      </c>
      <c r="AS50" s="2">
        <v>21463890231.512245</v>
      </c>
    </row>
    <row r="51" spans="1:45" x14ac:dyDescent="0.25">
      <c r="A51" s="2" t="s">
        <v>47</v>
      </c>
      <c r="B51" s="2">
        <v>30958051864.30191</v>
      </c>
      <c r="C51" s="2">
        <v>26309172060.223293</v>
      </c>
      <c r="D51" s="2">
        <v>34460289295.555084</v>
      </c>
      <c r="E51" s="2">
        <v>36503679963.416069</v>
      </c>
      <c r="F51" s="2">
        <v>36582568655.215927</v>
      </c>
      <c r="G51" s="2">
        <v>36691280096.296349</v>
      </c>
      <c r="H51" s="2">
        <v>38968890285.414803</v>
      </c>
      <c r="I51" s="2">
        <v>42049857867.178207</v>
      </c>
      <c r="J51" s="2">
        <v>46631276413.597847</v>
      </c>
      <c r="K51" s="2">
        <v>49581368874.177933</v>
      </c>
      <c r="L51" s="2">
        <v>49268467037.242363</v>
      </c>
      <c r="M51" s="2">
        <v>49687386528.941139</v>
      </c>
      <c r="N51" s="2">
        <v>53170879545.582062</v>
      </c>
      <c r="O51" s="2">
        <v>55800871799.557686</v>
      </c>
      <c r="P51" s="2">
        <v>58563670415.336746</v>
      </c>
      <c r="Q51" s="2">
        <v>60588561002.154457</v>
      </c>
      <c r="R51" s="2">
        <v>61318424751.376091</v>
      </c>
      <c r="S51" s="2">
        <v>61397940954.951141</v>
      </c>
      <c r="T51" s="2">
        <v>60856815053.710136</v>
      </c>
      <c r="U51" s="2">
        <v>63406340084.773094</v>
      </c>
      <c r="V51" s="2">
        <v>64177068546.460732</v>
      </c>
      <c r="W51" s="2">
        <v>63699266551.073677</v>
      </c>
      <c r="X51" s="2">
        <v>64784636636.79612</v>
      </c>
      <c r="Y51" s="2">
        <v>63622482873.493462</v>
      </c>
      <c r="Z51" s="2">
        <v>63100895667.2248</v>
      </c>
      <c r="AA51" s="2">
        <v>65583664175.518127</v>
      </c>
      <c r="AB51" s="2">
        <v>68732721990.277405</v>
      </c>
      <c r="AC51" s="2">
        <v>70380220917.936859</v>
      </c>
      <c r="AD51" s="2">
        <v>73603438953.979263</v>
      </c>
      <c r="AE51" s="2">
        <v>76305078769.233612</v>
      </c>
      <c r="AF51" s="2">
        <v>78513379312.985764</v>
      </c>
      <c r="AG51" s="2">
        <v>79894784093.111252</v>
      </c>
      <c r="AH51" s="2">
        <v>83644895115.205688</v>
      </c>
      <c r="AI51" s="2">
        <v>89753384381.49971</v>
      </c>
      <c r="AJ51" s="2">
        <v>93615633575.907028</v>
      </c>
      <c r="AK51" s="2">
        <v>99055299933.800797</v>
      </c>
      <c r="AL51" s="2">
        <v>101236852915.28412</v>
      </c>
      <c r="AM51" s="2">
        <v>104798102136.166</v>
      </c>
      <c r="AN51" s="2">
        <v>107194008894.7209</v>
      </c>
      <c r="AO51" s="2">
        <v>109666641677.57721</v>
      </c>
      <c r="AP51" s="2">
        <v>113458822124.99696</v>
      </c>
      <c r="AQ51" s="2">
        <v>117635912270.56602</v>
      </c>
      <c r="AR51" s="2">
        <v>121192527290.90277</v>
      </c>
      <c r="AS51" s="2">
        <v>123497088815.70117</v>
      </c>
    </row>
    <row r="52" spans="1:45" x14ac:dyDescent="0.25">
      <c r="A52" s="2" t="s">
        <v>48</v>
      </c>
      <c r="B52" s="2">
        <v>637610265.91133952</v>
      </c>
      <c r="C52" s="2">
        <v>670544393.08683729</v>
      </c>
      <c r="D52" s="2">
        <v>719991311.62726617</v>
      </c>
      <c r="E52" s="2">
        <v>772813203.9253161</v>
      </c>
      <c r="F52" s="2">
        <v>827915532.52553284</v>
      </c>
      <c r="G52" s="2">
        <v>840035503.45676088</v>
      </c>
      <c r="H52" s="2">
        <v>893716534.13768637</v>
      </c>
      <c r="I52" s="2">
        <v>913756143.78736234</v>
      </c>
      <c r="J52" s="2">
        <v>918428102.78063023</v>
      </c>
      <c r="K52" s="2">
        <v>931840442.05799353</v>
      </c>
      <c r="L52" s="2">
        <v>975432297.22968984</v>
      </c>
      <c r="M52" s="2">
        <v>991260195.41741276</v>
      </c>
      <c r="N52" s="2">
        <v>1001703755.9484013</v>
      </c>
      <c r="O52" s="2">
        <v>1016724586.5021055</v>
      </c>
      <c r="P52" s="2">
        <v>1013489388.458768</v>
      </c>
      <c r="Q52" s="2">
        <v>1036837818.6625663</v>
      </c>
      <c r="R52" s="2">
        <v>1057284817.0219377</v>
      </c>
      <c r="S52" s="2">
        <v>1123065867.6449621</v>
      </c>
      <c r="T52" s="2">
        <v>1166269179.7660961</v>
      </c>
      <c r="U52" s="2">
        <v>1234864896.0018525</v>
      </c>
      <c r="V52" s="2">
        <v>1279100815.2280724</v>
      </c>
      <c r="W52" s="2">
        <v>1321832612.1157823</v>
      </c>
      <c r="X52" s="2">
        <v>1360868556.35449</v>
      </c>
      <c r="Y52" s="2">
        <v>1354673316.4523351</v>
      </c>
      <c r="Z52" s="2">
        <v>1373533909.8540022</v>
      </c>
      <c r="AA52" s="2">
        <v>1396544232.21538</v>
      </c>
      <c r="AB52" s="2">
        <v>1450539522.845679</v>
      </c>
      <c r="AC52" s="2">
        <v>1567713084.306993</v>
      </c>
      <c r="AD52" s="2">
        <v>1605169881.3904605</v>
      </c>
      <c r="AE52" s="2">
        <v>1667057480.2599082</v>
      </c>
      <c r="AF52" s="2">
        <v>1684448148.4657738</v>
      </c>
      <c r="AG52" s="2">
        <v>1771437007.8186188</v>
      </c>
      <c r="AH52" s="2">
        <v>1869145737.0228527</v>
      </c>
      <c r="AI52" s="2">
        <v>2073416148.4327586</v>
      </c>
      <c r="AJ52" s="2">
        <v>2262068361.442946</v>
      </c>
      <c r="AK52" s="2">
        <v>2435575635.4772916</v>
      </c>
      <c r="AL52" s="2">
        <v>2534867245.0417457</v>
      </c>
      <c r="AM52" s="2">
        <v>2538080404.572331</v>
      </c>
      <c r="AN52" s="2">
        <v>2347098105.2272711</v>
      </c>
      <c r="AO52" s="2">
        <v>2289034652.6168513</v>
      </c>
      <c r="AP52" s="2">
        <v>2199744436.8170519</v>
      </c>
      <c r="AQ52" s="2">
        <v>2109722147.7780378</v>
      </c>
      <c r="AR52" s="2">
        <v>2070523469.4111836</v>
      </c>
      <c r="AS52" s="2">
        <v>2052747876.9153454</v>
      </c>
    </row>
    <row r="53" spans="1:45" x14ac:dyDescent="0.25">
      <c r="A53" s="2" t="s">
        <v>48</v>
      </c>
      <c r="B53" s="2">
        <v>552071562.16680074</v>
      </c>
      <c r="C53" s="2">
        <v>579465362.54893672</v>
      </c>
      <c r="D53" s="2">
        <v>622636105.84968591</v>
      </c>
      <c r="E53" s="2">
        <v>668017094.82613444</v>
      </c>
      <c r="F53" s="2">
        <v>712681286.71604478</v>
      </c>
      <c r="G53" s="2">
        <v>717676364.23683321</v>
      </c>
      <c r="H53" s="2">
        <v>757173286.15589535</v>
      </c>
      <c r="I53" s="2">
        <v>770780924.06858122</v>
      </c>
      <c r="J53" s="2">
        <v>768020347.19090307</v>
      </c>
      <c r="K53" s="2">
        <v>775034625.03487122</v>
      </c>
      <c r="L53" s="2">
        <v>807077494.08626544</v>
      </c>
      <c r="M53" s="2">
        <v>811563289.72458494</v>
      </c>
      <c r="N53" s="2">
        <v>817581694.21480536</v>
      </c>
      <c r="O53" s="2">
        <v>823751417.36750746</v>
      </c>
      <c r="P53" s="2">
        <v>820151332.94103825</v>
      </c>
      <c r="Q53" s="2">
        <v>835449521.65610778</v>
      </c>
      <c r="R53" s="2">
        <v>852017405.69082665</v>
      </c>
      <c r="S53" s="2">
        <v>899238102.72669482</v>
      </c>
      <c r="T53" s="2">
        <v>933348015.6510334</v>
      </c>
      <c r="U53" s="2">
        <v>982739063.6276356</v>
      </c>
      <c r="V53" s="2">
        <v>1010604771.8311863</v>
      </c>
      <c r="W53" s="2">
        <v>1035112678.7283531</v>
      </c>
      <c r="X53" s="2">
        <v>1056352731.8151966</v>
      </c>
      <c r="Y53" s="2">
        <v>1044167762.2579789</v>
      </c>
      <c r="Z53" s="2">
        <v>1065736679.2677672</v>
      </c>
      <c r="AA53" s="2">
        <v>1082896403.0501988</v>
      </c>
      <c r="AB53" s="2">
        <v>1124335720.0686343</v>
      </c>
      <c r="AC53" s="2">
        <v>1221427156.5697174</v>
      </c>
      <c r="AD53" s="2">
        <v>1250875875.5140872</v>
      </c>
      <c r="AE53" s="2">
        <v>1300187016.6790419</v>
      </c>
      <c r="AF53" s="2">
        <v>1315730520.5662062</v>
      </c>
      <c r="AG53" s="2">
        <v>1384114892.8207459</v>
      </c>
      <c r="AH53" s="2">
        <v>1455551276.7656541</v>
      </c>
      <c r="AI53" s="2">
        <v>1606208088.5060275</v>
      </c>
      <c r="AJ53" s="2">
        <v>1745218074.287935</v>
      </c>
      <c r="AK53" s="2">
        <v>1873292032.2837386</v>
      </c>
      <c r="AL53" s="2">
        <v>1945321932.079644</v>
      </c>
      <c r="AM53" s="2">
        <v>1937149962.3088095</v>
      </c>
      <c r="AN53" s="2">
        <v>1763787596.5022559</v>
      </c>
      <c r="AO53" s="2">
        <v>1676792797.5802021</v>
      </c>
      <c r="AP53" s="2">
        <v>1619454435.6194308</v>
      </c>
      <c r="AQ53" s="2">
        <v>1559454058.0282345</v>
      </c>
      <c r="AR53" s="2">
        <v>1551654538.1090608</v>
      </c>
      <c r="AS53" s="2">
        <v>1538086618.1944339</v>
      </c>
    </row>
    <row r="54" spans="1:45" x14ac:dyDescent="0.25">
      <c r="A54" s="2" t="s">
        <v>48</v>
      </c>
      <c r="B54" s="2">
        <v>85538704.119125783</v>
      </c>
      <c r="C54" s="2">
        <v>91079030.931920543</v>
      </c>
      <c r="D54" s="2">
        <v>97355207.649285898</v>
      </c>
      <c r="E54" s="2">
        <v>104796109.55328296</v>
      </c>
      <c r="F54" s="2">
        <v>115234246.29619132</v>
      </c>
      <c r="G54" s="2">
        <v>122359141.16282983</v>
      </c>
      <c r="H54" s="2">
        <v>136543248.50809455</v>
      </c>
      <c r="I54" s="2">
        <v>142975220.2571404</v>
      </c>
      <c r="J54" s="2">
        <v>150407756.13134545</v>
      </c>
      <c r="K54" s="2">
        <v>156805817.57296756</v>
      </c>
      <c r="L54" s="2">
        <v>168354803.71931008</v>
      </c>
      <c r="M54" s="2">
        <v>179696907.7273719</v>
      </c>
      <c r="N54" s="2">
        <v>184122063.77450398</v>
      </c>
      <c r="O54" s="2">
        <v>192973168.28752074</v>
      </c>
      <c r="P54" s="2">
        <v>193338056.11747548</v>
      </c>
      <c r="Q54" s="2">
        <v>201388296.17162952</v>
      </c>
      <c r="R54" s="2">
        <v>205267411.95704329</v>
      </c>
      <c r="S54" s="2">
        <v>223827765.58358055</v>
      </c>
      <c r="T54" s="2">
        <v>232921163.35734323</v>
      </c>
      <c r="U54" s="2">
        <v>252125831.65755248</v>
      </c>
      <c r="V54" s="2">
        <v>268496042.70699805</v>
      </c>
      <c r="W54" s="2">
        <v>286719932.72358918</v>
      </c>
      <c r="X54" s="2">
        <v>304515825.34799868</v>
      </c>
      <c r="Y54" s="2">
        <v>310505554.99993736</v>
      </c>
      <c r="Z54" s="2">
        <v>307797231.40250057</v>
      </c>
      <c r="AA54" s="2">
        <v>313647829.99517393</v>
      </c>
      <c r="AB54" s="2">
        <v>326203803.6391601</v>
      </c>
      <c r="AC54" s="2">
        <v>346285928.66855842</v>
      </c>
      <c r="AD54" s="2">
        <v>354294006.82988697</v>
      </c>
      <c r="AE54" s="2">
        <v>366870464.5710609</v>
      </c>
      <c r="AF54" s="2">
        <v>368717628.8999424</v>
      </c>
      <c r="AG54" s="2">
        <v>387322117.49853933</v>
      </c>
      <c r="AH54" s="2">
        <v>413594461.36759901</v>
      </c>
      <c r="AI54" s="2">
        <v>467208061.15911806</v>
      </c>
      <c r="AJ54" s="2">
        <v>516850288.50006723</v>
      </c>
      <c r="AK54" s="2">
        <v>562283603.19355321</v>
      </c>
      <c r="AL54" s="2">
        <v>589545315.91881394</v>
      </c>
      <c r="AM54" s="2">
        <v>600930442.3256228</v>
      </c>
      <c r="AN54" s="2">
        <v>583310510.12418473</v>
      </c>
      <c r="AO54" s="2">
        <v>612241856.40448213</v>
      </c>
      <c r="AP54" s="2">
        <v>580290002.51148832</v>
      </c>
      <c r="AQ54" s="2">
        <v>550268092.45809066</v>
      </c>
      <c r="AR54" s="2">
        <v>518868932.53674328</v>
      </c>
      <c r="AS54" s="2">
        <v>514661261.39361447</v>
      </c>
    </row>
    <row r="55" spans="1:45" x14ac:dyDescent="0.25">
      <c r="A55" s="2" t="s">
        <v>48</v>
      </c>
      <c r="B55" s="2">
        <v>243603324.51068884</v>
      </c>
      <c r="C55" s="2">
        <v>234368819.70120636</v>
      </c>
      <c r="D55" s="2">
        <v>265530703.0819993</v>
      </c>
      <c r="E55" s="2">
        <v>300734547.92347616</v>
      </c>
      <c r="F55" s="2">
        <v>352466383.51442891</v>
      </c>
      <c r="G55" s="2">
        <v>335046040.88108641</v>
      </c>
      <c r="H55" s="2">
        <v>326684313.61875212</v>
      </c>
      <c r="I55" s="2">
        <v>311689968.96410328</v>
      </c>
      <c r="J55" s="2">
        <v>289936038.83382988</v>
      </c>
      <c r="K55" s="2">
        <v>282762896.24048162</v>
      </c>
      <c r="L55" s="2">
        <v>298925383.47816086</v>
      </c>
      <c r="M55" s="2">
        <v>278131976.42308718</v>
      </c>
      <c r="N55" s="2">
        <v>280063554.35471404</v>
      </c>
      <c r="O55" s="2">
        <v>274234645.14705062</v>
      </c>
      <c r="P55" s="2">
        <v>264582060.49343568</v>
      </c>
      <c r="Q55" s="2">
        <v>273660057.52896106</v>
      </c>
      <c r="R55" s="2">
        <v>294900356.88990426</v>
      </c>
      <c r="S55" s="2">
        <v>331772404.0071891</v>
      </c>
      <c r="T55" s="2">
        <v>381615521.81498682</v>
      </c>
      <c r="U55" s="2">
        <v>420981402.0124436</v>
      </c>
      <c r="V55" s="2">
        <v>439527103.8594926</v>
      </c>
      <c r="W55" s="2">
        <v>436959475.8775714</v>
      </c>
      <c r="X55" s="2">
        <v>407946580.00192136</v>
      </c>
      <c r="Y55" s="2">
        <v>360079424.26787436</v>
      </c>
      <c r="Z55" s="2">
        <v>371889233.52540225</v>
      </c>
      <c r="AA55" s="2">
        <v>397453307.13898015</v>
      </c>
      <c r="AB55" s="2">
        <v>410603775.93015879</v>
      </c>
      <c r="AC55" s="2">
        <v>455970089.95162976</v>
      </c>
      <c r="AD55" s="2">
        <v>498088217.2137289</v>
      </c>
      <c r="AE55" s="2">
        <v>553912815.98532116</v>
      </c>
      <c r="AF55" s="2">
        <v>585818792.16409898</v>
      </c>
      <c r="AG55" s="2">
        <v>621200499.52328408</v>
      </c>
      <c r="AH55" s="2">
        <v>669273210.42014813</v>
      </c>
      <c r="AI55" s="2">
        <v>775464508.63616538</v>
      </c>
      <c r="AJ55" s="2">
        <v>866037262.21194911</v>
      </c>
      <c r="AK55" s="2">
        <v>974950692.68268406</v>
      </c>
      <c r="AL55" s="2">
        <v>1063152459.8148944</v>
      </c>
      <c r="AM55" s="2">
        <v>1065319239.8010597</v>
      </c>
      <c r="AN55" s="2">
        <v>919706348.69949234</v>
      </c>
      <c r="AO55" s="2">
        <v>734245369.58390284</v>
      </c>
      <c r="AP55" s="2">
        <v>666225738.8399508</v>
      </c>
      <c r="AQ55" s="2">
        <v>590051578.78051341</v>
      </c>
      <c r="AR55" s="2">
        <v>533931325.24040544</v>
      </c>
      <c r="AS55" s="2">
        <v>501238908.94193226</v>
      </c>
    </row>
    <row r="56" spans="1:45" x14ac:dyDescent="0.25">
      <c r="A56" s="2" t="s">
        <v>48</v>
      </c>
      <c r="B56" s="2">
        <v>233873391.1496737</v>
      </c>
      <c r="C56" s="2">
        <v>223800882.51383096</v>
      </c>
      <c r="D56" s="2">
        <v>253439999.2304149</v>
      </c>
      <c r="E56" s="2">
        <v>289374965.50378251</v>
      </c>
      <c r="F56" s="2">
        <v>323439426.58921474</v>
      </c>
      <c r="G56" s="2">
        <v>307165974.66658127</v>
      </c>
      <c r="H56" s="2">
        <v>299267524.09847343</v>
      </c>
      <c r="I56" s="2">
        <v>295439411.40108502</v>
      </c>
      <c r="J56" s="2">
        <v>283848256.13037616</v>
      </c>
      <c r="K56" s="2">
        <v>270423135.30276752</v>
      </c>
      <c r="L56" s="2">
        <v>282693942.48710155</v>
      </c>
      <c r="M56" s="2">
        <v>280818184.44652641</v>
      </c>
      <c r="N56" s="2">
        <v>281446230.63218987</v>
      </c>
      <c r="O56" s="2">
        <v>278600857.70734996</v>
      </c>
      <c r="P56" s="2">
        <v>259895337.90979403</v>
      </c>
      <c r="Q56" s="2">
        <v>273089738.84693593</v>
      </c>
      <c r="R56" s="2">
        <v>289462941.36918932</v>
      </c>
      <c r="S56" s="2">
        <v>323398777.10077733</v>
      </c>
      <c r="T56" s="2">
        <v>367634045.86117995</v>
      </c>
      <c r="U56" s="2">
        <v>407481835.41056669</v>
      </c>
      <c r="V56" s="2">
        <v>427040910.44284481</v>
      </c>
      <c r="W56" s="2">
        <v>425421714.99495429</v>
      </c>
      <c r="X56" s="2">
        <v>395258538.58342415</v>
      </c>
      <c r="Y56" s="2">
        <v>359624233.6581769</v>
      </c>
      <c r="Z56" s="2">
        <v>365572364.94121963</v>
      </c>
      <c r="AA56" s="2">
        <v>391287389.23101628</v>
      </c>
      <c r="AB56" s="2">
        <v>405509274.79991436</v>
      </c>
      <c r="AC56" s="2">
        <v>451452330.55545986</v>
      </c>
      <c r="AD56" s="2">
        <v>489804484.0357089</v>
      </c>
      <c r="AE56" s="2">
        <v>541922075.39719248</v>
      </c>
      <c r="AF56" s="2">
        <v>576228511.03722799</v>
      </c>
      <c r="AG56" s="2">
        <v>613216853.89911735</v>
      </c>
      <c r="AH56" s="2">
        <v>662386664.88789463</v>
      </c>
      <c r="AI56" s="2">
        <v>770760791.27179575</v>
      </c>
      <c r="AJ56" s="2">
        <v>859135060.77923214</v>
      </c>
      <c r="AK56" s="2">
        <v>970922662.04049146</v>
      </c>
      <c r="AL56" s="2">
        <v>1054892103.146836</v>
      </c>
      <c r="AM56" s="2">
        <v>1055492569.6831455</v>
      </c>
      <c r="AN56" s="2">
        <v>907768472.36021543</v>
      </c>
      <c r="AO56" s="2">
        <v>727115454.36915958</v>
      </c>
      <c r="AP56" s="2">
        <v>651668433.47843719</v>
      </c>
      <c r="AQ56" s="2">
        <v>576815465.89218843</v>
      </c>
      <c r="AR56" s="2">
        <v>522452111.98224336</v>
      </c>
      <c r="AS56" s="2">
        <v>489691553.49860489</v>
      </c>
    </row>
    <row r="57" spans="1:45" x14ac:dyDescent="0.25">
      <c r="A57" s="2" t="s">
        <v>48</v>
      </c>
      <c r="B57" s="2">
        <v>9729932.477765331</v>
      </c>
      <c r="C57" s="2">
        <v>10567936.258402495</v>
      </c>
      <c r="D57" s="2">
        <v>12090702.791373426</v>
      </c>
      <c r="E57" s="2">
        <v>11359581.372107629</v>
      </c>
      <c r="F57" s="2">
        <v>29026954.666158643</v>
      </c>
      <c r="G57" s="2">
        <v>27880064.048216987</v>
      </c>
      <c r="H57" s="2">
        <v>27416787.392793875</v>
      </c>
      <c r="I57" s="2">
        <v>16250556.183433786</v>
      </c>
      <c r="J57" s="2">
        <v>6087782.0127019826</v>
      </c>
      <c r="K57" s="2">
        <v>12339759.843849543</v>
      </c>
      <c r="L57" s="2">
        <v>16231439.625550125</v>
      </c>
      <c r="M57" s="2">
        <v>-2686208.1264976738</v>
      </c>
      <c r="N57" s="2">
        <v>-1382675.0193621404</v>
      </c>
      <c r="O57" s="2">
        <v>-4366212.549184626</v>
      </c>
      <c r="P57" s="2">
        <v>4686720.5616439162</v>
      </c>
      <c r="Q57" s="2">
        <v>570318.36973227875</v>
      </c>
      <c r="R57" s="2">
        <v>5437416.3163237814</v>
      </c>
      <c r="S57" s="2">
        <v>8373626.0236198027</v>
      </c>
      <c r="T57" s="2">
        <v>13981474.652909407</v>
      </c>
      <c r="U57" s="2">
        <v>13499563.844405243</v>
      </c>
      <c r="V57" s="2">
        <v>12486192.155719684</v>
      </c>
      <c r="W57" s="2">
        <v>11537758.23785051</v>
      </c>
      <c r="X57" s="2">
        <v>12688038.727378082</v>
      </c>
      <c r="Y57" s="2">
        <v>455188.76949825109</v>
      </c>
      <c r="Z57" s="2">
        <v>6316867.7960826047</v>
      </c>
      <c r="AA57" s="2">
        <v>6165917.1040943107</v>
      </c>
      <c r="AB57" s="2">
        <v>5094500.3834837331</v>
      </c>
      <c r="AC57" s="2">
        <v>4517758.6416950617</v>
      </c>
      <c r="AD57" s="2">
        <v>8283732.134080939</v>
      </c>
      <c r="AE57" s="2">
        <v>11990739.244828701</v>
      </c>
      <c r="AF57" s="2">
        <v>9590279.9090670254</v>
      </c>
      <c r="AG57" s="2">
        <v>7983645.9249321949</v>
      </c>
      <c r="AH57" s="2">
        <v>6886544.4080744721</v>
      </c>
      <c r="AI57" s="2">
        <v>4703716.2767917737</v>
      </c>
      <c r="AJ57" s="2">
        <v>6902198.6612186711</v>
      </c>
      <c r="AK57" s="2">
        <v>4028029.3985972246</v>
      </c>
      <c r="AL57" s="2">
        <v>8260353.6094426746</v>
      </c>
      <c r="AM57" s="2">
        <v>9826669.8516511507</v>
      </c>
      <c r="AN57" s="2">
        <v>11937874.632045239</v>
      </c>
      <c r="AO57" s="2">
        <v>7129912.560671146</v>
      </c>
      <c r="AP57" s="2">
        <v>14557305.185626479</v>
      </c>
      <c r="AQ57" s="2">
        <v>13236111.426993543</v>
      </c>
      <c r="AR57" s="2">
        <v>11479211.968502957</v>
      </c>
      <c r="AS57" s="2">
        <v>11547355.630695254</v>
      </c>
    </row>
    <row r="58" spans="1:45" x14ac:dyDescent="0.25">
      <c r="A58" s="2" t="s">
        <v>48</v>
      </c>
      <c r="B58" s="2">
        <v>105405030.37550671</v>
      </c>
      <c r="C58" s="2">
        <v>118333398.80812867</v>
      </c>
      <c r="D58" s="2">
        <v>131179846.78738214</v>
      </c>
      <c r="E58" s="2">
        <v>141210460.08390671</v>
      </c>
      <c r="F58" s="2">
        <v>147612506.79104275</v>
      </c>
      <c r="G58" s="2">
        <v>139308379.83371148</v>
      </c>
      <c r="H58" s="2">
        <v>146132600.30664364</v>
      </c>
      <c r="I58" s="2">
        <v>158471880.00349444</v>
      </c>
      <c r="J58" s="2">
        <v>168406483.14869899</v>
      </c>
      <c r="K58" s="2">
        <v>166347534.40758425</v>
      </c>
      <c r="L58" s="2">
        <v>177299908.89796042</v>
      </c>
      <c r="M58" s="2">
        <v>201754381.82984483</v>
      </c>
      <c r="N58" s="2">
        <v>212970831.68006977</v>
      </c>
      <c r="O58" s="2">
        <v>243527702.58653957</v>
      </c>
      <c r="P58" s="2">
        <v>276822242.65729582</v>
      </c>
      <c r="Q58" s="2">
        <v>277420553.58278108</v>
      </c>
      <c r="R58" s="2">
        <v>249825765.70029044</v>
      </c>
      <c r="S58" s="2">
        <v>256837509.8253957</v>
      </c>
      <c r="T58" s="2">
        <v>263494401.01068738</v>
      </c>
      <c r="U58" s="2">
        <v>265032353.97948095</v>
      </c>
      <c r="V58" s="2">
        <v>260515271.56723505</v>
      </c>
      <c r="W58" s="2">
        <v>267758261.44752344</v>
      </c>
      <c r="X58" s="2">
        <v>277565078.01486391</v>
      </c>
      <c r="Y58" s="2">
        <v>300519069.09940392</v>
      </c>
      <c r="Z58" s="2">
        <v>352893479.46403891</v>
      </c>
      <c r="AA58" s="2">
        <v>389689729.58807212</v>
      </c>
      <c r="AB58" s="2">
        <v>429872984.61590636</v>
      </c>
      <c r="AC58" s="2">
        <v>522298205.97843319</v>
      </c>
      <c r="AD58" s="2">
        <v>547972798.07783902</v>
      </c>
      <c r="AE58" s="2">
        <v>575097310.7827729</v>
      </c>
      <c r="AF58" s="2">
        <v>630707578.33113158</v>
      </c>
      <c r="AG58" s="2">
        <v>651337174.87935317</v>
      </c>
      <c r="AH58" s="2">
        <v>658737527.24470055</v>
      </c>
      <c r="AI58" s="2">
        <v>709241316.52845097</v>
      </c>
      <c r="AJ58" s="2">
        <v>758388818.1017381</v>
      </c>
      <c r="AK58" s="2">
        <v>801242790.87698352</v>
      </c>
      <c r="AL58" s="2">
        <v>844918675.73737085</v>
      </c>
      <c r="AM58" s="2">
        <v>873991708.48760939</v>
      </c>
      <c r="AN58" s="2">
        <v>786733232.6747185</v>
      </c>
      <c r="AO58" s="2">
        <v>677696345.79577351</v>
      </c>
      <c r="AP58" s="2">
        <v>721968545.32380354</v>
      </c>
      <c r="AQ58" s="2">
        <v>775467374.71855736</v>
      </c>
      <c r="AR58" s="2">
        <v>802095558.03889596</v>
      </c>
      <c r="AS58" s="2">
        <v>834355675.83005166</v>
      </c>
    </row>
    <row r="59" spans="1:45" x14ac:dyDescent="0.25">
      <c r="A59" s="2" t="s">
        <v>48</v>
      </c>
      <c r="B59" s="2">
        <v>118137775.77596661</v>
      </c>
      <c r="C59" s="2">
        <v>116316144.13588655</v>
      </c>
      <c r="D59" s="2">
        <v>135178249.94929507</v>
      </c>
      <c r="E59" s="2">
        <v>155643156.69075489</v>
      </c>
      <c r="F59" s="2">
        <v>205806216.09256214</v>
      </c>
      <c r="G59" s="2">
        <v>186793194.34506044</v>
      </c>
      <c r="H59" s="2">
        <v>202208140.96257257</v>
      </c>
      <c r="I59" s="2">
        <v>188960350.98310897</v>
      </c>
      <c r="J59" s="2">
        <v>166830227.66104448</v>
      </c>
      <c r="K59" s="2">
        <v>170349097.13237423</v>
      </c>
      <c r="L59" s="2">
        <v>212773079.18977252</v>
      </c>
      <c r="M59" s="2">
        <v>234970046.72769216</v>
      </c>
      <c r="N59" s="2">
        <v>243561798.52026218</v>
      </c>
      <c r="O59" s="2">
        <v>262350092.04798192</v>
      </c>
      <c r="P59" s="2">
        <v>261162876.36598516</v>
      </c>
      <c r="Q59" s="2">
        <v>264103068.64324799</v>
      </c>
      <c r="R59" s="2">
        <v>233814313.39364225</v>
      </c>
      <c r="S59" s="2">
        <v>267578901.22921029</v>
      </c>
      <c r="T59" s="2">
        <v>293544057.51550269</v>
      </c>
      <c r="U59" s="2">
        <v>329449446.46012068</v>
      </c>
      <c r="V59" s="2">
        <v>327168145.30514884</v>
      </c>
      <c r="W59" s="2">
        <v>332661583.23576987</v>
      </c>
      <c r="X59" s="2">
        <v>336986765.58792484</v>
      </c>
      <c r="Y59" s="2">
        <v>324254063.73280936</v>
      </c>
      <c r="Z59" s="2">
        <v>368082562.3959288</v>
      </c>
      <c r="AA59" s="2">
        <v>406864564.68873298</v>
      </c>
      <c r="AB59" s="2">
        <v>431576305.73228282</v>
      </c>
      <c r="AC59" s="2">
        <v>517933055.4329139</v>
      </c>
      <c r="AD59" s="2">
        <v>558390753.93567336</v>
      </c>
      <c r="AE59" s="2">
        <v>617440644.77921522</v>
      </c>
      <c r="AF59" s="2">
        <v>696949404.33613658</v>
      </c>
      <c r="AG59" s="2">
        <v>706266932.02942145</v>
      </c>
      <c r="AH59" s="2">
        <v>709207866.02222586</v>
      </c>
      <c r="AI59" s="2">
        <v>771024422.47422564</v>
      </c>
      <c r="AJ59" s="2">
        <v>874491931.13906217</v>
      </c>
      <c r="AK59" s="2">
        <v>963634512.26185155</v>
      </c>
      <c r="AL59" s="2">
        <v>1045866715.112978</v>
      </c>
      <c r="AM59" s="2">
        <v>1077668633.8085091</v>
      </c>
      <c r="AN59" s="2">
        <v>945995843.05560613</v>
      </c>
      <c r="AO59" s="2">
        <v>712080036.32047868</v>
      </c>
      <c r="AP59" s="2">
        <v>758887883.17760372</v>
      </c>
      <c r="AQ59" s="2">
        <v>782060381.94089448</v>
      </c>
      <c r="AR59" s="2">
        <v>760769892.20116115</v>
      </c>
      <c r="AS59" s="2">
        <v>744242451.94780993</v>
      </c>
    </row>
    <row r="60" spans="1:45" x14ac:dyDescent="0.25">
      <c r="A60" s="2" t="s">
        <v>48</v>
      </c>
      <c r="B60" s="2">
        <v>864769522.39509356</v>
      </c>
      <c r="C60" s="2">
        <v>904976752.83199859</v>
      </c>
      <c r="D60" s="2">
        <v>978730057.65057755</v>
      </c>
      <c r="E60" s="2">
        <v>1054958107.9628838</v>
      </c>
      <c r="F60" s="2">
        <v>1114233943.9048603</v>
      </c>
      <c r="G60" s="2">
        <v>1120275357.5112107</v>
      </c>
      <c r="H60" s="2">
        <v>1157286919.575264</v>
      </c>
      <c r="I60" s="2">
        <v>1190137369.0827007</v>
      </c>
      <c r="J60" s="2">
        <v>1207549118.24226</v>
      </c>
      <c r="K60" s="2">
        <v>1208050813.4756422</v>
      </c>
      <c r="L60" s="2">
        <v>1234733370.9415972</v>
      </c>
      <c r="M60" s="2">
        <v>1233097737.5114834</v>
      </c>
      <c r="N60" s="2">
        <v>1248467829.1717663</v>
      </c>
      <c r="O60" s="2">
        <v>1270567153.9154925</v>
      </c>
      <c r="P60" s="2">
        <v>1293242807.570307</v>
      </c>
      <c r="Q60" s="2">
        <v>1323264610.4156067</v>
      </c>
      <c r="R60" s="2">
        <v>1366314665.5810654</v>
      </c>
      <c r="S60" s="2">
        <v>1442105815.0174651</v>
      </c>
      <c r="T60" s="2">
        <v>1515571360.2818551</v>
      </c>
      <c r="U60" s="2">
        <v>1588728448.9413872</v>
      </c>
      <c r="V60" s="2">
        <v>1648804523.5195508</v>
      </c>
      <c r="W60" s="2">
        <v>1690783095.2547386</v>
      </c>
      <c r="X60" s="2">
        <v>1706494113.8561068</v>
      </c>
      <c r="Y60" s="2">
        <v>1688891766.9809766</v>
      </c>
      <c r="Z60" s="2">
        <v>1729141356.3288879</v>
      </c>
      <c r="AA60" s="2">
        <v>1776822325.5160582</v>
      </c>
      <c r="AB60" s="2">
        <v>1859439978.5242569</v>
      </c>
      <c r="AC60" s="2">
        <v>2028047934.6439691</v>
      </c>
      <c r="AD60" s="2">
        <v>2092839764.2022262</v>
      </c>
      <c r="AE60" s="2">
        <v>2178626964.7377105</v>
      </c>
      <c r="AF60" s="2">
        <v>2204025115.7097554</v>
      </c>
      <c r="AG60" s="2">
        <v>2337707752.7709851</v>
      </c>
      <c r="AH60" s="2">
        <v>2487948609.8323216</v>
      </c>
      <c r="AI60" s="2">
        <v>2787097553.8412504</v>
      </c>
      <c r="AJ60" s="2">
        <v>3012002510.5356145</v>
      </c>
      <c r="AK60" s="2">
        <v>3248134606.7751079</v>
      </c>
      <c r="AL60" s="2">
        <v>3397071666.9860425</v>
      </c>
      <c r="AM60" s="2">
        <v>3399722720.5818601</v>
      </c>
      <c r="AN60" s="2">
        <v>3107541846.4067469</v>
      </c>
      <c r="AO60" s="2">
        <v>2988896333.020155</v>
      </c>
      <c r="AP60" s="2">
        <v>2829050839.1608562</v>
      </c>
      <c r="AQ60" s="2">
        <v>2693180720.7172852</v>
      </c>
      <c r="AR60" s="2">
        <v>2645780461.8893328</v>
      </c>
      <c r="AS60" s="2">
        <v>2644100012.6154809</v>
      </c>
    </row>
    <row r="61" spans="1:45" x14ac:dyDescent="0.25">
      <c r="A61" s="2" t="s">
        <v>48</v>
      </c>
      <c r="B61" s="2">
        <v>3243973.5468713171</v>
      </c>
      <c r="C61" s="2">
        <v>3394772.4723366839</v>
      </c>
      <c r="D61" s="2">
        <v>3671447.1535506099</v>
      </c>
      <c r="E61" s="2">
        <v>3957492.6855861894</v>
      </c>
      <c r="F61" s="2">
        <v>4179907.4684831565</v>
      </c>
      <c r="G61" s="2">
        <v>4202301.5027328478</v>
      </c>
      <c r="H61" s="2">
        <v>4341052.8572230944</v>
      </c>
      <c r="I61" s="2">
        <v>4464542.4016218428</v>
      </c>
      <c r="J61" s="2">
        <v>4530469.2577754427</v>
      </c>
      <c r="K61" s="2">
        <v>4532123.7597855655</v>
      </c>
      <c r="L61" s="2">
        <v>4630165.0436887052</v>
      </c>
      <c r="M61" s="2">
        <v>4624977.8303442914</v>
      </c>
      <c r="N61" s="2">
        <v>4684746.5212696027</v>
      </c>
      <c r="O61" s="2">
        <v>4770112.6108998861</v>
      </c>
      <c r="P61" s="2">
        <v>4850513.6409767857</v>
      </c>
      <c r="Q61" s="2">
        <v>4951102.7026232136</v>
      </c>
      <c r="R61" s="2">
        <v>5129880.5775743201</v>
      </c>
      <c r="S61" s="2">
        <v>5423594.2992079901</v>
      </c>
      <c r="T61" s="2">
        <v>5704491.4559745118</v>
      </c>
      <c r="U61" s="2">
        <v>5929724.3296192372</v>
      </c>
      <c r="V61" s="2">
        <v>6094296.7901285002</v>
      </c>
      <c r="W61" s="2">
        <v>6457648.7343966933</v>
      </c>
      <c r="X61" s="2">
        <v>6472082.5167216249</v>
      </c>
      <c r="Y61" s="2">
        <v>6382492.3980157319</v>
      </c>
      <c r="Z61" s="2">
        <v>6181022.2123962082</v>
      </c>
      <c r="AA61" s="2">
        <v>6246046.4716785578</v>
      </c>
      <c r="AB61" s="2">
        <v>8246594.1796914265</v>
      </c>
      <c r="AC61" s="2">
        <v>7420825.2355855424</v>
      </c>
      <c r="AD61" s="2">
        <v>7767590.2146311235</v>
      </c>
      <c r="AE61" s="2">
        <v>5560324.5202567633</v>
      </c>
      <c r="AF61" s="2">
        <v>11154295.241955068</v>
      </c>
      <c r="AG61" s="2">
        <v>10563519.956592128</v>
      </c>
      <c r="AH61" s="2">
        <v>9961130.533175027</v>
      </c>
      <c r="AI61" s="2">
        <v>9614505.3712007236</v>
      </c>
      <c r="AJ61" s="2">
        <v>10404117.62067412</v>
      </c>
      <c r="AK61" s="2">
        <v>12448390.787444659</v>
      </c>
      <c r="AL61" s="2">
        <v>13781470.439452581</v>
      </c>
      <c r="AM61" s="2">
        <v>14041371.732682191</v>
      </c>
      <c r="AN61" s="2">
        <v>12450359.10110365</v>
      </c>
      <c r="AO61" s="2">
        <v>12148386.851126494</v>
      </c>
      <c r="AP61" s="2">
        <v>11505896.338143853</v>
      </c>
      <c r="AQ61" s="2">
        <v>10896658.985280162</v>
      </c>
      <c r="AR61" s="2">
        <v>10739731.411523776</v>
      </c>
      <c r="AS61" s="2">
        <v>10728226.020080611</v>
      </c>
    </row>
    <row r="62" spans="1:45" x14ac:dyDescent="0.25">
      <c r="A62" s="2" t="s">
        <v>48</v>
      </c>
      <c r="B62" s="2">
        <v>46052408.683894552</v>
      </c>
      <c r="C62" s="2">
        <v>48193525.669549108</v>
      </c>
      <c r="D62" s="2">
        <v>52121389.989549652</v>
      </c>
      <c r="E62" s="2">
        <v>56181265.834935039</v>
      </c>
      <c r="F62" s="2">
        <v>59337522.104976796</v>
      </c>
      <c r="G62" s="2">
        <v>59658321.364151396</v>
      </c>
      <c r="H62" s="2">
        <v>61629517.383016884</v>
      </c>
      <c r="I62" s="2">
        <v>63381003.659634858</v>
      </c>
      <c r="J62" s="2">
        <v>64309822.6684817</v>
      </c>
      <c r="K62" s="2">
        <v>64331219.151466198</v>
      </c>
      <c r="L62" s="2">
        <v>65748459.0252252</v>
      </c>
      <c r="M62" s="2">
        <v>65667818.04583393</v>
      </c>
      <c r="N62" s="2">
        <v>66498352.28356576</v>
      </c>
      <c r="O62" s="2">
        <v>67674113.175929561</v>
      </c>
      <c r="P62" s="2">
        <v>68839383.844285443</v>
      </c>
      <c r="Q62" s="2">
        <v>70443043.682348251</v>
      </c>
      <c r="R62" s="2">
        <v>72797963.551349923</v>
      </c>
      <c r="S62" s="2">
        <v>76881641.343649223</v>
      </c>
      <c r="T62" s="2">
        <v>80715773.543651327</v>
      </c>
      <c r="U62" s="2">
        <v>84307054.405297905</v>
      </c>
      <c r="V62" s="2">
        <v>87807798.798097774</v>
      </c>
      <c r="W62" s="2">
        <v>90476738.510811925</v>
      </c>
      <c r="X62" s="2">
        <v>91245846.162687376</v>
      </c>
      <c r="Y62" s="2">
        <v>89486915.931529835</v>
      </c>
      <c r="Z62" s="2">
        <v>90098964.798381582</v>
      </c>
      <c r="AA62" s="2">
        <v>96310671.227909267</v>
      </c>
      <c r="AB62" s="2">
        <v>101884770.56182379</v>
      </c>
      <c r="AC62" s="2">
        <v>108013697.20131606</v>
      </c>
      <c r="AD62" s="2">
        <v>105823721.23647524</v>
      </c>
      <c r="AE62" s="2">
        <v>103940575.24927811</v>
      </c>
      <c r="AF62" s="2">
        <v>101733114.64703043</v>
      </c>
      <c r="AG62" s="2">
        <v>108856854.88933797</v>
      </c>
      <c r="AH62" s="2">
        <v>114193768.22014108</v>
      </c>
      <c r="AI62" s="2">
        <v>127097018.77972202</v>
      </c>
      <c r="AJ62" s="2">
        <v>136005786.37288103</v>
      </c>
      <c r="AK62" s="2">
        <v>144829129.98059991</v>
      </c>
      <c r="AL62" s="2">
        <v>150385662.30776811</v>
      </c>
      <c r="AM62" s="2">
        <v>150086630.89165071</v>
      </c>
      <c r="AN62" s="2">
        <v>137772175.91557363</v>
      </c>
      <c r="AO62" s="2">
        <v>132259370.53891809</v>
      </c>
      <c r="AP62" s="2">
        <v>125168282.06119633</v>
      </c>
      <c r="AQ62" s="2">
        <v>119244101.86598551</v>
      </c>
      <c r="AR62" s="2">
        <v>117093829.31883988</v>
      </c>
      <c r="AS62" s="2">
        <v>117025260.33399168</v>
      </c>
    </row>
    <row r="63" spans="1:45" x14ac:dyDescent="0.25">
      <c r="A63" s="2" t="s">
        <v>48</v>
      </c>
      <c r="B63" s="2">
        <v>30017715.997750457</v>
      </c>
      <c r="C63" s="2">
        <v>31413327.378650844</v>
      </c>
      <c r="D63" s="2">
        <v>33973494.867491841</v>
      </c>
      <c r="E63" s="2">
        <v>36619687.853796177</v>
      </c>
      <c r="F63" s="2">
        <v>38677251.886732876</v>
      </c>
      <c r="G63" s="2">
        <v>38886482.709641136</v>
      </c>
      <c r="H63" s="2">
        <v>40171107.966299191</v>
      </c>
      <c r="I63" s="2">
        <v>41312195.112745434</v>
      </c>
      <c r="J63" s="2">
        <v>41917451.746785879</v>
      </c>
      <c r="K63" s="2">
        <v>41933721.371180691</v>
      </c>
      <c r="L63" s="2">
        <v>42856865.463701412</v>
      </c>
      <c r="M63" s="2">
        <v>42802054.548323311</v>
      </c>
      <c r="N63" s="2">
        <v>43341171.253130361</v>
      </c>
      <c r="O63" s="2">
        <v>44109500.585545592</v>
      </c>
      <c r="P63" s="2">
        <v>44884763.189525731</v>
      </c>
      <c r="Q63" s="2">
        <v>45913344.241600893</v>
      </c>
      <c r="R63" s="2">
        <v>47437016.643953383</v>
      </c>
      <c r="S63" s="2">
        <v>50095781.22676947</v>
      </c>
      <c r="T63" s="2">
        <v>52621960.258802377</v>
      </c>
      <c r="U63" s="2">
        <v>55066803.906041071</v>
      </c>
      <c r="V63" s="2">
        <v>57125191.609941401</v>
      </c>
      <c r="W63" s="2">
        <v>58887612.541882947</v>
      </c>
      <c r="X63" s="2">
        <v>59442057.735018127</v>
      </c>
      <c r="Y63" s="2">
        <v>58495690.933146805</v>
      </c>
      <c r="Z63" s="2">
        <v>59415391.741381466</v>
      </c>
      <c r="AA63" s="2">
        <v>61431745.336535245</v>
      </c>
      <c r="AB63" s="2">
        <v>66455388.136250779</v>
      </c>
      <c r="AC63" s="2">
        <v>70685786.264522672</v>
      </c>
      <c r="AD63" s="2">
        <v>70422010.591770962</v>
      </c>
      <c r="AE63" s="2">
        <v>71871880.9435893</v>
      </c>
      <c r="AF63" s="2">
        <v>77597730.129393131</v>
      </c>
      <c r="AG63" s="2">
        <v>79985654.150367483</v>
      </c>
      <c r="AH63" s="2">
        <v>84679834.225603685</v>
      </c>
      <c r="AI63" s="2">
        <v>92481920.150004029</v>
      </c>
      <c r="AJ63" s="2">
        <v>99570160.73641777</v>
      </c>
      <c r="AK63" s="2">
        <v>108503705.91454013</v>
      </c>
      <c r="AL63" s="2">
        <v>113568646.89705533</v>
      </c>
      <c r="AM63" s="2">
        <v>113420043.63498992</v>
      </c>
      <c r="AN63" s="2">
        <v>103789641.68631618</v>
      </c>
      <c r="AO63" s="2">
        <v>99821335.092571422</v>
      </c>
      <c r="AP63" s="2">
        <v>94450899.927569792</v>
      </c>
      <c r="AQ63" s="2">
        <v>89936738.660877421</v>
      </c>
      <c r="AR63" s="2">
        <v>88349408.664120048</v>
      </c>
      <c r="AS63" s="2">
        <v>88289045.753569648</v>
      </c>
    </row>
    <row r="64" spans="1:45" x14ac:dyDescent="0.25">
      <c r="A64" s="2" t="s">
        <v>48</v>
      </c>
      <c r="B64" s="2">
        <v>103032148.25580333</v>
      </c>
      <c r="C64" s="2">
        <v>107823325.05771674</v>
      </c>
      <c r="D64" s="2">
        <v>116611418.83401008</v>
      </c>
      <c r="E64" s="2">
        <v>125692730.71471448</v>
      </c>
      <c r="F64" s="2">
        <v>132751590.82139729</v>
      </c>
      <c r="G64" s="2">
        <v>133473459.34890988</v>
      </c>
      <c r="H64" s="2">
        <v>137889423.66302204</v>
      </c>
      <c r="I64" s="2">
        <v>141804332.68074909</v>
      </c>
      <c r="J64" s="2">
        <v>143867848.66445041</v>
      </c>
      <c r="K64" s="2">
        <v>143909857.91254652</v>
      </c>
      <c r="L64" s="2">
        <v>147121873.82403347</v>
      </c>
      <c r="M64" s="2">
        <v>146955648.86222118</v>
      </c>
      <c r="N64" s="2">
        <v>148758653.21467575</v>
      </c>
      <c r="O64" s="2">
        <v>151317518.6344493</v>
      </c>
      <c r="P64" s="2">
        <v>153963332.67850322</v>
      </c>
      <c r="Q64" s="2">
        <v>157849795.53089991</v>
      </c>
      <c r="R64" s="2">
        <v>162990717.98644966</v>
      </c>
      <c r="S64" s="2">
        <v>171665195.07054767</v>
      </c>
      <c r="T64" s="2">
        <v>180052826.69707829</v>
      </c>
      <c r="U64" s="2">
        <v>188805353.43509057</v>
      </c>
      <c r="V64" s="2">
        <v>198628518.77599433</v>
      </c>
      <c r="W64" s="2">
        <v>201731687.30047166</v>
      </c>
      <c r="X64" s="2">
        <v>200967071.47870293</v>
      </c>
      <c r="Y64" s="2">
        <v>198651423.65682217</v>
      </c>
      <c r="Z64" s="2">
        <v>205825812.58908498</v>
      </c>
      <c r="AA64" s="2">
        <v>228510903.27048191</v>
      </c>
      <c r="AB64" s="2">
        <v>211110472.50344759</v>
      </c>
      <c r="AC64" s="2">
        <v>223153046.14362484</v>
      </c>
      <c r="AD64" s="2">
        <v>244661071.96585709</v>
      </c>
      <c r="AE64" s="2">
        <v>274701895.4593333</v>
      </c>
      <c r="AF64" s="2">
        <v>244199962.78163573</v>
      </c>
      <c r="AG64" s="2">
        <v>269167495.99434441</v>
      </c>
      <c r="AH64" s="2">
        <v>295844159.17792809</v>
      </c>
      <c r="AI64" s="2">
        <v>309307595.53214383</v>
      </c>
      <c r="AJ64" s="2">
        <v>342942125.26453793</v>
      </c>
      <c r="AK64" s="2">
        <v>379818932.49763715</v>
      </c>
      <c r="AL64" s="2">
        <v>402493554.80016685</v>
      </c>
      <c r="AM64" s="2">
        <v>386690715.71766514</v>
      </c>
      <c r="AN64" s="2">
        <v>361675217.98784512</v>
      </c>
      <c r="AO64" s="2">
        <v>347320330.4584409</v>
      </c>
      <c r="AP64" s="2">
        <v>326596616.95883149</v>
      </c>
      <c r="AQ64" s="2">
        <v>312439213.61526716</v>
      </c>
      <c r="AR64" s="2">
        <v>306609492.19014668</v>
      </c>
      <c r="AS64" s="2">
        <v>306135076.11849332</v>
      </c>
    </row>
    <row r="65" spans="1:45" x14ac:dyDescent="0.25">
      <c r="A65" s="2" t="s">
        <v>48</v>
      </c>
      <c r="B65" s="2">
        <v>339829008.0499208</v>
      </c>
      <c r="C65" s="2">
        <v>355629188.42570102</v>
      </c>
      <c r="D65" s="2">
        <v>384612735.31499869</v>
      </c>
      <c r="E65" s="2">
        <v>414569508.53215939</v>
      </c>
      <c r="F65" s="2">
        <v>437862044.02901119</v>
      </c>
      <c r="G65" s="2">
        <v>440231764.71225578</v>
      </c>
      <c r="H65" s="2">
        <v>454779141.95254332</v>
      </c>
      <c r="I65" s="2">
        <v>467693810.08853537</v>
      </c>
      <c r="J65" s="2">
        <v>474541266.68399024</v>
      </c>
      <c r="K65" s="2">
        <v>474722685.40067679</v>
      </c>
      <c r="L65" s="2">
        <v>485185892.14169145</v>
      </c>
      <c r="M65" s="2">
        <v>484586704.78267026</v>
      </c>
      <c r="N65" s="2">
        <v>490644655.06842244</v>
      </c>
      <c r="O65" s="2">
        <v>499332744.01573032</v>
      </c>
      <c r="P65" s="2">
        <v>508115995.7353726</v>
      </c>
      <c r="Q65" s="2">
        <v>519855488.44819409</v>
      </c>
      <c r="R65" s="2">
        <v>537179900.24762321</v>
      </c>
      <c r="S65" s="2">
        <v>566846472.09555054</v>
      </c>
      <c r="T65" s="2">
        <v>595637924.60315847</v>
      </c>
      <c r="U65" s="2">
        <v>623424575.47600555</v>
      </c>
      <c r="V65" s="2">
        <v>647397071.37601447</v>
      </c>
      <c r="W65" s="2">
        <v>667296034.52632821</v>
      </c>
      <c r="X65" s="2">
        <v>669991422.33805227</v>
      </c>
      <c r="Y65" s="2">
        <v>663278309.98586977</v>
      </c>
      <c r="Z65" s="2">
        <v>673271977.04387283</v>
      </c>
      <c r="AA65" s="2">
        <v>699809243.76350272</v>
      </c>
      <c r="AB65" s="2">
        <v>752644319.86072588</v>
      </c>
      <c r="AC65" s="2">
        <v>775408973.72581279</v>
      </c>
      <c r="AD65" s="2">
        <v>823146281.31030297</v>
      </c>
      <c r="AE65" s="2">
        <v>811663363.92985034</v>
      </c>
      <c r="AF65" s="2">
        <v>622159161.34031606</v>
      </c>
      <c r="AG65" s="2">
        <v>684015927.72822165</v>
      </c>
      <c r="AH65" s="2">
        <v>713572698.15260601</v>
      </c>
      <c r="AI65" s="2">
        <v>774713199.29325867</v>
      </c>
      <c r="AJ65" s="2">
        <v>817928632.46484995</v>
      </c>
      <c r="AK65" s="2">
        <v>820138785.25593185</v>
      </c>
      <c r="AL65" s="2">
        <v>829303561.76819301</v>
      </c>
      <c r="AM65" s="2">
        <v>821834542.76722407</v>
      </c>
      <c r="AN65" s="2">
        <v>764822134.67345762</v>
      </c>
      <c r="AO65" s="2">
        <v>729267664.87131989</v>
      </c>
      <c r="AP65" s="2">
        <v>690143269.83649433</v>
      </c>
      <c r="AQ65" s="2">
        <v>658984549.60881722</v>
      </c>
      <c r="AR65" s="2">
        <v>646123696.64948177</v>
      </c>
      <c r="AS65" s="2">
        <v>645904415.2592634</v>
      </c>
    </row>
    <row r="66" spans="1:45" x14ac:dyDescent="0.25">
      <c r="A66" s="2" t="s">
        <v>48</v>
      </c>
      <c r="B66" s="2">
        <v>34580702.148265906</v>
      </c>
      <c r="C66" s="2">
        <v>36188583.450447813</v>
      </c>
      <c r="D66" s="2">
        <v>39137738.773211591</v>
      </c>
      <c r="E66" s="2">
        <v>42185734.424280636</v>
      </c>
      <c r="F66" s="2">
        <v>44556289.318806209</v>
      </c>
      <c r="G66" s="2">
        <v>44798338.080113605</v>
      </c>
      <c r="H66" s="2">
        <v>46278464.739890456</v>
      </c>
      <c r="I66" s="2">
        <v>47590811.586584844</v>
      </c>
      <c r="J66" s="2">
        <v>48286211.955215447</v>
      </c>
      <c r="K66" s="2">
        <v>48309106.051556475</v>
      </c>
      <c r="L66" s="2">
        <v>49377908.727344565</v>
      </c>
      <c r="M66" s="2">
        <v>49310494.04596673</v>
      </c>
      <c r="N66" s="2">
        <v>49916474.799342692</v>
      </c>
      <c r="O66" s="2">
        <v>50801617.661344409</v>
      </c>
      <c r="P66" s="2">
        <v>51731040.446641579</v>
      </c>
      <c r="Q66" s="2">
        <v>52927911.911077231</v>
      </c>
      <c r="R66" s="2">
        <v>54626616.382486224</v>
      </c>
      <c r="S66" s="2">
        <v>57608545.792773999</v>
      </c>
      <c r="T66" s="2">
        <v>60607051.469414294</v>
      </c>
      <c r="U66" s="2">
        <v>63690652.198415093</v>
      </c>
      <c r="V66" s="2">
        <v>65923732.288142711</v>
      </c>
      <c r="W66" s="2">
        <v>67455571.828508854</v>
      </c>
      <c r="X66" s="2">
        <v>67884574.346367776</v>
      </c>
      <c r="Y66" s="2">
        <v>67893194.078355595</v>
      </c>
      <c r="Z66" s="2">
        <v>70179939.899291217</v>
      </c>
      <c r="AA66" s="2">
        <v>70097604.18994984</v>
      </c>
      <c r="AB66" s="2">
        <v>73378310.559339479</v>
      </c>
      <c r="AC66" s="2">
        <v>79500647.892261282</v>
      </c>
      <c r="AD66" s="2">
        <v>88523763.863710925</v>
      </c>
      <c r="AE66" s="2">
        <v>92635769.163978919</v>
      </c>
      <c r="AF66" s="2">
        <v>113754007.81870613</v>
      </c>
      <c r="AG66" s="2">
        <v>127233993.69154997</v>
      </c>
      <c r="AH66" s="2">
        <v>143561248.62627864</v>
      </c>
      <c r="AI66" s="2">
        <v>178222168.29313955</v>
      </c>
      <c r="AJ66" s="2">
        <v>148874942.30003428</v>
      </c>
      <c r="AK66" s="2">
        <v>156630851.11674875</v>
      </c>
      <c r="AL66" s="2">
        <v>161005578.20561716</v>
      </c>
      <c r="AM66" s="2">
        <v>166394909.47643211</v>
      </c>
      <c r="AN66" s="2">
        <v>149742972.4588249</v>
      </c>
      <c r="AO66" s="2">
        <v>143991103.56435117</v>
      </c>
      <c r="AP66" s="2">
        <v>137025987.18435496</v>
      </c>
      <c r="AQ66" s="2">
        <v>129988716.37265514</v>
      </c>
      <c r="AR66" s="2">
        <v>127770502.1975152</v>
      </c>
      <c r="AS66" s="2">
        <v>127792327.09436414</v>
      </c>
    </row>
    <row r="67" spans="1:45" x14ac:dyDescent="0.25">
      <c r="A67" s="2" t="s">
        <v>48</v>
      </c>
      <c r="B67" s="2">
        <v>254693188.70044079</v>
      </c>
      <c r="C67" s="2">
        <v>266536063.21924019</v>
      </c>
      <c r="D67" s="2">
        <v>288256697.97384697</v>
      </c>
      <c r="E67" s="2">
        <v>310703823.05175227</v>
      </c>
      <c r="F67" s="2">
        <v>328164321.04188639</v>
      </c>
      <c r="G67" s="2">
        <v>329950022.30138153</v>
      </c>
      <c r="H67" s="2">
        <v>340853389.18617004</v>
      </c>
      <c r="I67" s="2">
        <v>350512234.44655508</v>
      </c>
      <c r="J67" s="2">
        <v>355623706.00170648</v>
      </c>
      <c r="K67" s="2">
        <v>355809993.66287583</v>
      </c>
      <c r="L67" s="2">
        <v>363696040.87225735</v>
      </c>
      <c r="M67" s="2">
        <v>363195151.38166451</v>
      </c>
      <c r="N67" s="2">
        <v>367604667.1743027</v>
      </c>
      <c r="O67" s="2">
        <v>374095554.27654856</v>
      </c>
      <c r="P67" s="2">
        <v>381108067.77504629</v>
      </c>
      <c r="Q67" s="2">
        <v>389918906.01584464</v>
      </c>
      <c r="R67" s="2">
        <v>402326862.24731958</v>
      </c>
      <c r="S67" s="2">
        <v>423941283.91878515</v>
      </c>
      <c r="T67" s="2">
        <v>446136352.72829163</v>
      </c>
      <c r="U67" s="2">
        <v>470249587.37818891</v>
      </c>
      <c r="V67" s="2">
        <v>485617516.76352066</v>
      </c>
      <c r="W67" s="2">
        <v>496154128.82497388</v>
      </c>
      <c r="X67" s="2">
        <v>497504248.96278477</v>
      </c>
      <c r="Y67" s="2">
        <v>500489036.40311289</v>
      </c>
      <c r="Z67" s="2">
        <v>525840327.29357743</v>
      </c>
      <c r="AA67" s="2">
        <v>510314769.03928143</v>
      </c>
      <c r="AB67" s="2">
        <v>535598483.44025028</v>
      </c>
      <c r="AC67" s="2">
        <v>571876000.17809069</v>
      </c>
      <c r="AD67" s="2">
        <v>670484686.80466735</v>
      </c>
      <c r="AE67" s="2">
        <v>747096613.59761012</v>
      </c>
      <c r="AF67" s="2">
        <v>1011187685.5407332</v>
      </c>
      <c r="AG67" s="2">
        <v>1163946832.0846133</v>
      </c>
      <c r="AH67" s="2">
        <v>1207962547.916168</v>
      </c>
      <c r="AI67" s="2">
        <v>1236007628.8559675</v>
      </c>
      <c r="AJ67" s="2">
        <v>1340874127.7022276</v>
      </c>
      <c r="AK67" s="2">
        <v>1455740436.7507334</v>
      </c>
      <c r="AL67" s="2">
        <v>1587558887.1387191</v>
      </c>
      <c r="AM67" s="2">
        <v>1658785380.6931829</v>
      </c>
      <c r="AN67" s="2">
        <v>1453735839.8072426</v>
      </c>
      <c r="AO67" s="2">
        <v>1417791309.6283958</v>
      </c>
      <c r="AP67" s="2">
        <v>1348589266.6513343</v>
      </c>
      <c r="AQ67" s="2">
        <v>1273744230.5989716</v>
      </c>
      <c r="AR67" s="2">
        <v>1255861688.5568054</v>
      </c>
      <c r="AS67" s="2">
        <v>1255339976.7270927</v>
      </c>
    </row>
    <row r="68" spans="1:45" x14ac:dyDescent="0.25">
      <c r="A68" s="2" t="s">
        <v>48</v>
      </c>
      <c r="B68" s="2">
        <v>760290194.77291834</v>
      </c>
      <c r="C68" s="2">
        <v>795641267.32237053</v>
      </c>
      <c r="D68" s="2">
        <v>860483936.76872218</v>
      </c>
      <c r="E68" s="2">
        <v>927499207.45206308</v>
      </c>
      <c r="F68" s="2">
        <v>979611846.76397741</v>
      </c>
      <c r="G68" s="2">
        <v>984927267.23833871</v>
      </c>
      <c r="H68" s="2">
        <v>1017478495.5789078</v>
      </c>
      <c r="I68" s="2">
        <v>1046349446.3631706</v>
      </c>
      <c r="J68" s="2">
        <v>1061635903.0659317</v>
      </c>
      <c r="K68" s="2">
        <v>1062085300.0053751</v>
      </c>
      <c r="L68" s="2">
        <v>1085578505.2581449</v>
      </c>
      <c r="M68" s="2">
        <v>1084190949.8212512</v>
      </c>
      <c r="N68" s="2">
        <v>1097575299.0725076</v>
      </c>
      <c r="O68" s="2">
        <v>1116925197.022136</v>
      </c>
      <c r="P68" s="2">
        <v>1137028338.4065914</v>
      </c>
      <c r="Q68" s="2">
        <v>1163600788.240777</v>
      </c>
      <c r="R68" s="2">
        <v>1201600578.7278068</v>
      </c>
      <c r="S68" s="2">
        <v>1267060835.701947</v>
      </c>
      <c r="T68" s="2">
        <v>1331834611.8027611</v>
      </c>
      <c r="U68" s="2">
        <v>1397862673.851402</v>
      </c>
      <c r="V68" s="2">
        <v>1450964506.7203367</v>
      </c>
      <c r="W68" s="2">
        <v>1487844877.7088373</v>
      </c>
      <c r="X68" s="2">
        <v>1492292766.830858</v>
      </c>
      <c r="Y68" s="2">
        <v>1485399865.4318495</v>
      </c>
      <c r="Z68" s="2">
        <v>1530875653.812901</v>
      </c>
      <c r="AA68" s="2">
        <v>1564931572.0669324</v>
      </c>
      <c r="AB68" s="2">
        <v>1635922030.1403339</v>
      </c>
      <c r="AC68" s="2">
        <v>1717762875.1046565</v>
      </c>
      <c r="AD68" s="2">
        <v>1893341781.911257</v>
      </c>
      <c r="AE68" s="2">
        <v>1992297557.9304035</v>
      </c>
      <c r="AF68" s="2">
        <v>2100919977.8289278</v>
      </c>
      <c r="AG68" s="2">
        <v>2364309827.0785408</v>
      </c>
      <c r="AH68" s="2">
        <v>2481476988.7012844</v>
      </c>
      <c r="AI68" s="2">
        <v>2621719105.3767657</v>
      </c>
      <c r="AJ68" s="2">
        <v>2791725691.6339569</v>
      </c>
      <c r="AK68" s="2">
        <v>2969606526.3890958</v>
      </c>
      <c r="AL68" s="2">
        <v>3152768738.6970716</v>
      </c>
      <c r="AM68" s="2">
        <v>3214018085.2220407</v>
      </c>
      <c r="AN68" s="2">
        <v>2887642476.3941078</v>
      </c>
      <c r="AO68" s="2">
        <v>2792324261.5006952</v>
      </c>
      <c r="AP68" s="2">
        <v>2648789346.661787</v>
      </c>
      <c r="AQ68" s="2">
        <v>2513412184.3698831</v>
      </c>
      <c r="AR68" s="2">
        <v>2472715568.6461282</v>
      </c>
      <c r="AS68" s="2">
        <v>2471458616.58673</v>
      </c>
    </row>
    <row r="69" spans="1:45" x14ac:dyDescent="0.25">
      <c r="A69" s="2" t="s">
        <v>49</v>
      </c>
      <c r="B69" s="2">
        <v>9945885433.173727</v>
      </c>
      <c r="C69" s="2">
        <v>10529397185.705477</v>
      </c>
      <c r="D69" s="2">
        <v>10557210222.310097</v>
      </c>
      <c r="E69" s="2">
        <v>11440253865.542763</v>
      </c>
      <c r="F69" s="2">
        <v>11853235119.976887</v>
      </c>
      <c r="G69" s="2">
        <v>11108157236.953302</v>
      </c>
      <c r="H69" s="2">
        <v>10512907320.118771</v>
      </c>
      <c r="I69" s="2">
        <v>10721784141.501266</v>
      </c>
      <c r="J69" s="2">
        <v>10245920117.830608</v>
      </c>
      <c r="K69" s="2">
        <v>10435729062.294987</v>
      </c>
      <c r="L69" s="2">
        <v>9661877334.5048561</v>
      </c>
      <c r="M69" s="2">
        <v>9951053514.8507557</v>
      </c>
      <c r="N69" s="2">
        <v>10488693819.543242</v>
      </c>
      <c r="O69" s="2">
        <v>11004607515.400417</v>
      </c>
      <c r="P69" s="2">
        <v>12043332414.672255</v>
      </c>
      <c r="Q69" s="2">
        <v>12133341606.217197</v>
      </c>
      <c r="R69" s="2">
        <v>13309684367.141809</v>
      </c>
      <c r="S69" s="2">
        <v>13552496497.478624</v>
      </c>
      <c r="T69" s="2">
        <v>14064918594.237329</v>
      </c>
      <c r="U69" s="2">
        <v>13900151501.972332</v>
      </c>
      <c r="V69" s="2">
        <v>13828941016.832407</v>
      </c>
      <c r="W69" s="2">
        <v>13039788704.389156</v>
      </c>
      <c r="X69" s="2">
        <v>12191127433.533817</v>
      </c>
      <c r="Y69" s="2">
        <v>8403236526.0237646</v>
      </c>
      <c r="Z69" s="2">
        <v>9788024059.4360256</v>
      </c>
      <c r="AA69" s="2">
        <v>11631817900.706306</v>
      </c>
      <c r="AB69" s="2">
        <v>8441123247.9087257</v>
      </c>
      <c r="AC69" s="2">
        <v>14576662848.847244</v>
      </c>
      <c r="AD69" s="2">
        <v>12590072504.414488</v>
      </c>
      <c r="AE69" s="2">
        <v>17007713214.49387</v>
      </c>
      <c r="AF69" s="2">
        <v>14032873722.412588</v>
      </c>
      <c r="AG69" s="2">
        <v>16070374685.800919</v>
      </c>
      <c r="AH69" s="2">
        <v>17051912477.475883</v>
      </c>
      <c r="AI69" s="2">
        <v>18770553954.715229</v>
      </c>
      <c r="AJ69" s="2">
        <v>19277801563.439648</v>
      </c>
      <c r="AK69" s="2">
        <v>19312823879.790001</v>
      </c>
      <c r="AL69" s="2">
        <v>18812315525.796387</v>
      </c>
      <c r="AM69" s="2">
        <v>25866512454.793446</v>
      </c>
      <c r="AN69" s="2">
        <v>32292440238.92519</v>
      </c>
      <c r="AO69" s="2">
        <v>40380566506.580673</v>
      </c>
      <c r="AP69" s="2">
        <v>41753505767.806297</v>
      </c>
      <c r="AQ69" s="2">
        <v>43381892492.74366</v>
      </c>
      <c r="AR69" s="2">
        <v>45637750902.364563</v>
      </c>
      <c r="AS69" s="2">
        <v>50452025828.276741</v>
      </c>
    </row>
    <row r="70" spans="1:45" x14ac:dyDescent="0.25">
      <c r="A70" s="2" t="s">
        <v>49</v>
      </c>
      <c r="B70" s="2">
        <v>3464823520.4515381</v>
      </c>
      <c r="C70" s="2">
        <v>3674153030.0155272</v>
      </c>
      <c r="D70" s="2">
        <v>3679143372.9081473</v>
      </c>
      <c r="E70" s="2">
        <v>3979309173.1584797</v>
      </c>
      <c r="F70" s="2">
        <v>4088059574.0179367</v>
      </c>
      <c r="G70" s="2">
        <v>3906989319.7984371</v>
      </c>
      <c r="H70" s="2">
        <v>3698857043.1179428</v>
      </c>
      <c r="I70" s="2">
        <v>3712691371.2954679</v>
      </c>
      <c r="J70" s="2">
        <v>3530439130.4840045</v>
      </c>
      <c r="K70" s="2">
        <v>3449592293.3197217</v>
      </c>
      <c r="L70" s="2">
        <v>3756536336.5499568</v>
      </c>
      <c r="M70" s="2">
        <v>3731771683.2018967</v>
      </c>
      <c r="N70" s="2">
        <v>3427499610.5256629</v>
      </c>
      <c r="O70" s="2">
        <v>3870148336.5037928</v>
      </c>
      <c r="P70" s="2">
        <v>3301632556.6156979</v>
      </c>
      <c r="Q70" s="2">
        <v>4201827541.4648523</v>
      </c>
      <c r="R70" s="2">
        <v>4584386862.8074894</v>
      </c>
      <c r="S70" s="2">
        <v>4446787506.8998623</v>
      </c>
      <c r="T70" s="2">
        <v>4435766199.2703104</v>
      </c>
      <c r="U70" s="2">
        <v>4840262502.8088226</v>
      </c>
      <c r="V70" s="2">
        <v>4705048711.3250809</v>
      </c>
      <c r="W70" s="2">
        <v>2311138258.4486675</v>
      </c>
      <c r="X70" s="2">
        <v>1709666866.9821768</v>
      </c>
      <c r="Y70" s="2">
        <v>2972015302.4490814</v>
      </c>
      <c r="Z70" s="2">
        <v>2985789035.844975</v>
      </c>
      <c r="AA70" s="2">
        <v>3043203736.0009856</v>
      </c>
      <c r="AB70" s="2">
        <v>4802829593.5522461</v>
      </c>
      <c r="AC70" s="2">
        <v>3376732502.8240695</v>
      </c>
      <c r="AD70" s="2">
        <v>6825650308.3887758</v>
      </c>
      <c r="AE70" s="2">
        <v>4175438873.7506943</v>
      </c>
      <c r="AF70" s="2">
        <v>4663101507.838644</v>
      </c>
      <c r="AG70" s="2">
        <v>8315242608.7758951</v>
      </c>
      <c r="AH70" s="2">
        <v>8010904729.304472</v>
      </c>
      <c r="AI70" s="2">
        <v>9837391007.5746021</v>
      </c>
      <c r="AJ70" s="2">
        <v>10339097948.972075</v>
      </c>
      <c r="AK70" s="2">
        <v>10163333283.831289</v>
      </c>
      <c r="AL70" s="2">
        <v>9858433285.3186722</v>
      </c>
      <c r="AM70" s="2">
        <v>13959541532.01124</v>
      </c>
      <c r="AN70" s="2">
        <v>16304744509.389128</v>
      </c>
      <c r="AO70" s="2">
        <v>22777728079.621891</v>
      </c>
      <c r="AP70" s="2">
        <v>23552170834.319405</v>
      </c>
      <c r="AQ70" s="2">
        <v>24470705496.858143</v>
      </c>
      <c r="AR70" s="2">
        <v>25743182182.702732</v>
      </c>
      <c r="AS70" s="2">
        <v>30024566957.803562</v>
      </c>
    </row>
    <row r="71" spans="1:45" x14ac:dyDescent="0.25">
      <c r="A71" s="2" t="s">
        <v>49</v>
      </c>
      <c r="B71" s="2">
        <v>6394938049.824605</v>
      </c>
      <c r="C71" s="2">
        <v>6764362180.513752</v>
      </c>
      <c r="D71" s="2">
        <v>6786715295.2120705</v>
      </c>
      <c r="E71" s="2">
        <v>7361583593.3201075</v>
      </c>
      <c r="F71" s="2">
        <v>7660528749.2909403</v>
      </c>
      <c r="G71" s="2">
        <v>7106793871.7743702</v>
      </c>
      <c r="H71" s="2">
        <v>6724793331.7058849</v>
      </c>
      <c r="I71" s="2">
        <v>6915158310.8848543</v>
      </c>
      <c r="J71" s="2">
        <v>6624865064.6278229</v>
      </c>
      <c r="K71" s="2">
        <v>6886722715.7621508</v>
      </c>
      <c r="L71" s="2">
        <v>5840693432.9517565</v>
      </c>
      <c r="M71" s="2">
        <v>6146020652.5948753</v>
      </c>
      <c r="N71" s="2">
        <v>6959347838.2409172</v>
      </c>
      <c r="O71" s="2">
        <v>7040944427.9692097</v>
      </c>
      <c r="P71" s="2">
        <v>8593899788.9012165</v>
      </c>
      <c r="Q71" s="2">
        <v>7825229789.8971729</v>
      </c>
      <c r="R71" s="2">
        <v>8607500926.7660141</v>
      </c>
      <c r="S71" s="2">
        <v>8974993734.206419</v>
      </c>
      <c r="T71" s="2">
        <v>9484773476.4390678</v>
      </c>
      <c r="U71" s="2">
        <v>8939422000.5141678</v>
      </c>
      <c r="V71" s="2">
        <v>8998667336.2940636</v>
      </c>
      <c r="W71" s="2">
        <v>10507105907.49338</v>
      </c>
      <c r="X71" s="2">
        <v>10252377167.160141</v>
      </c>
      <c r="Y71" s="2">
        <v>5360626698.9034119</v>
      </c>
      <c r="Z71" s="2">
        <v>6696835752.1560297</v>
      </c>
      <c r="AA71" s="2">
        <v>8438775849.2290077</v>
      </c>
      <c r="AB71" s="2">
        <v>3655852884.0741982</v>
      </c>
      <c r="AC71" s="2">
        <v>10990887720.874222</v>
      </c>
      <c r="AD71" s="2">
        <v>5774165574.2501469</v>
      </c>
      <c r="AE71" s="2">
        <v>12599834628.743277</v>
      </c>
      <c r="AF71" s="2">
        <v>9237280935.0651245</v>
      </c>
      <c r="AG71" s="2">
        <v>7748231248.3338671</v>
      </c>
      <c r="AH71" s="2">
        <v>8994146833.0565624</v>
      </c>
      <c r="AI71" s="2">
        <v>8931187805.2249107</v>
      </c>
      <c r="AJ71" s="2">
        <v>8948157062.0585327</v>
      </c>
      <c r="AK71" s="2">
        <v>9149490595.9587135</v>
      </c>
      <c r="AL71" s="2">
        <v>8951861599.0825939</v>
      </c>
      <c r="AM71" s="2">
        <v>11923879649.978014</v>
      </c>
      <c r="AN71" s="2">
        <v>15954150971.670584</v>
      </c>
      <c r="AO71" s="2">
        <v>17677199276.609055</v>
      </c>
      <c r="AP71" s="2">
        <v>18278224052.013134</v>
      </c>
      <c r="AQ71" s="2">
        <v>18991074790.046551</v>
      </c>
      <c r="AR71" s="2">
        <v>19978610679.131294</v>
      </c>
      <c r="AS71" s="2">
        <v>20596588033.918659</v>
      </c>
    </row>
    <row r="72" spans="1:45" x14ac:dyDescent="0.25">
      <c r="A72" s="2" t="s">
        <v>49</v>
      </c>
      <c r="B72" s="2">
        <v>2099789043.9776783</v>
      </c>
      <c r="C72" s="2">
        <v>2223994916.0970373</v>
      </c>
      <c r="D72" s="2">
        <v>2235646548.1757421</v>
      </c>
      <c r="E72" s="2">
        <v>2419666176.222095</v>
      </c>
      <c r="F72" s="2">
        <v>2493960516.4967189</v>
      </c>
      <c r="G72" s="2">
        <v>2340687548.2889948</v>
      </c>
      <c r="H72" s="2">
        <v>2225614666.5187435</v>
      </c>
      <c r="I72" s="2">
        <v>2299666069.1376319</v>
      </c>
      <c r="J72" s="2">
        <v>2153905909.767848</v>
      </c>
      <c r="K72" s="2">
        <v>2139763608.7659173</v>
      </c>
      <c r="L72" s="2">
        <v>2052421374.8220923</v>
      </c>
      <c r="M72" s="2">
        <v>2083558944.1198785</v>
      </c>
      <c r="N72" s="2">
        <v>2363797364.279305</v>
      </c>
      <c r="O72" s="2">
        <v>2044637063.9698923</v>
      </c>
      <c r="P72" s="2">
        <v>2161403019.8120384</v>
      </c>
      <c r="Q72" s="2">
        <v>1712752903.2874515</v>
      </c>
      <c r="R72" s="2">
        <v>1770058055.6793244</v>
      </c>
      <c r="S72" s="2">
        <v>2031348785.1223426</v>
      </c>
      <c r="T72" s="2">
        <v>1531661371.1115098</v>
      </c>
      <c r="U72" s="2">
        <v>1422864888.3505011</v>
      </c>
      <c r="V72" s="2">
        <v>1532806073.3616633</v>
      </c>
      <c r="W72" s="2">
        <v>3446430803.8555303</v>
      </c>
      <c r="X72" s="2">
        <v>5569461661.2660675</v>
      </c>
      <c r="Y72" s="2">
        <v>4343747959.0114279</v>
      </c>
      <c r="Z72" s="2">
        <v>4279169736.7849331</v>
      </c>
      <c r="AA72" s="2">
        <v>5344796991.348052</v>
      </c>
      <c r="AB72" s="2">
        <v>7970926016.2000599</v>
      </c>
      <c r="AC72" s="2">
        <v>6172562302.6708126</v>
      </c>
      <c r="AD72" s="2">
        <v>8530912661.2690754</v>
      </c>
      <c r="AE72" s="2">
        <v>7205195758.0635691</v>
      </c>
      <c r="AF72" s="2">
        <v>3275849039.2241197</v>
      </c>
      <c r="AG72" s="2">
        <v>3008212172.7142224</v>
      </c>
      <c r="AH72" s="2">
        <v>3231120694.7145143</v>
      </c>
      <c r="AI72" s="2">
        <v>3363596643.2054467</v>
      </c>
      <c r="AJ72" s="2">
        <v>2690915090.2509212</v>
      </c>
      <c r="AK72" s="2">
        <v>2873796491.4676666</v>
      </c>
      <c r="AL72" s="2">
        <v>4775462236.7787838</v>
      </c>
      <c r="AM72" s="2">
        <v>7076181963.7462473</v>
      </c>
      <c r="AN72" s="2">
        <v>9079285472.1391811</v>
      </c>
      <c r="AO72" s="2">
        <v>9949715504.2197647</v>
      </c>
      <c r="AP72" s="2">
        <v>10288232112.885693</v>
      </c>
      <c r="AQ72" s="2">
        <v>10689349653.964603</v>
      </c>
      <c r="AR72" s="2">
        <v>11244483993.603724</v>
      </c>
      <c r="AS72" s="2">
        <v>10926801868.380474</v>
      </c>
    </row>
    <row r="73" spans="1:45" x14ac:dyDescent="0.25">
      <c r="A73" s="2" t="s">
        <v>49</v>
      </c>
      <c r="B73" s="2">
        <v>2100148658.0766084</v>
      </c>
      <c r="C73" s="2">
        <v>2224375801.943676</v>
      </c>
      <c r="D73" s="2">
        <v>2236029429.5043473</v>
      </c>
      <c r="E73" s="2">
        <v>2420080573.1226645</v>
      </c>
      <c r="F73" s="2">
        <v>2494387637.1955719</v>
      </c>
      <c r="G73" s="2">
        <v>2341088419.1507459</v>
      </c>
      <c r="H73" s="2">
        <v>2225995829.7671003</v>
      </c>
      <c r="I73" s="2">
        <v>2300059914.57828</v>
      </c>
      <c r="J73" s="2">
        <v>2154274792.0301609</v>
      </c>
      <c r="K73" s="2">
        <v>2140130068.9892893</v>
      </c>
      <c r="L73" s="2">
        <v>2052772876.638643</v>
      </c>
      <c r="M73" s="2">
        <v>2083915778.6192329</v>
      </c>
      <c r="N73" s="2">
        <v>2364202192.9746671</v>
      </c>
      <c r="O73" s="2">
        <v>2044987232.6296952</v>
      </c>
      <c r="P73" s="2">
        <v>2161773186.0445099</v>
      </c>
      <c r="Q73" s="2">
        <v>2208146080.5989947</v>
      </c>
      <c r="R73" s="2">
        <v>1898456339.2443783</v>
      </c>
      <c r="S73" s="2">
        <v>2104110541.3777566</v>
      </c>
      <c r="T73" s="2">
        <v>1718453983.367609</v>
      </c>
      <c r="U73" s="2">
        <v>1421617629.6499622</v>
      </c>
      <c r="V73" s="2">
        <v>1533068584.8156056</v>
      </c>
      <c r="W73" s="2">
        <v>3447021046.5332928</v>
      </c>
      <c r="X73" s="2">
        <v>5570415498.4825182</v>
      </c>
      <c r="Y73" s="2">
        <v>4344491878.0316458</v>
      </c>
      <c r="Z73" s="2">
        <v>4279902596.0088048</v>
      </c>
      <c r="AA73" s="2">
        <v>5345712352.0408421</v>
      </c>
      <c r="AB73" s="2">
        <v>7972291133.0365238</v>
      </c>
      <c r="AC73" s="2">
        <v>6173619428.1172619</v>
      </c>
      <c r="AD73" s="2">
        <v>8532373682.5457287</v>
      </c>
      <c r="AE73" s="2">
        <v>7206429734.3944693</v>
      </c>
      <c r="AF73" s="2">
        <v>3276410067.7254596</v>
      </c>
      <c r="AG73" s="2">
        <v>3008727365.1870017</v>
      </c>
      <c r="AH73" s="2">
        <v>3070532171.2173877</v>
      </c>
      <c r="AI73" s="2">
        <v>3196423990.2415671</v>
      </c>
      <c r="AJ73" s="2">
        <v>2557139192.1955791</v>
      </c>
      <c r="AK73" s="2">
        <v>2731024657.2567401</v>
      </c>
      <c r="AL73" s="2">
        <v>4538962980.3650732</v>
      </c>
      <c r="AM73" s="2">
        <v>6749437951.8028641</v>
      </c>
      <c r="AN73" s="2">
        <v>8646030016.25947</v>
      </c>
      <c r="AO73" s="2">
        <v>9501986987.8719578</v>
      </c>
      <c r="AP73" s="2">
        <v>9825054545.4534664</v>
      </c>
      <c r="AQ73" s="2">
        <v>10208231672.726349</v>
      </c>
      <c r="AR73" s="2">
        <v>10739059719.713003</v>
      </c>
      <c r="AS73" s="2">
        <v>10435656974.282488</v>
      </c>
    </row>
    <row r="74" spans="1:45" x14ac:dyDescent="0.25">
      <c r="A74" s="2" t="s">
        <v>49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>
        <v>-493398971.43903571</v>
      </c>
      <c r="R74" s="3">
        <v>-127655079.12739331</v>
      </c>
      <c r="S74" s="3">
        <v>-72165091.273684666</v>
      </c>
      <c r="T74" s="3">
        <v>-185889486.76684856</v>
      </c>
      <c r="U74" s="3">
        <v>1485819.3945458685</v>
      </c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>
        <v>160588301.51023641</v>
      </c>
      <c r="AI74" s="3">
        <v>167172421.87551615</v>
      </c>
      <c r="AJ74" s="3">
        <v>133775589.86817759</v>
      </c>
      <c r="AK74" s="3">
        <v>142771834.21092659</v>
      </c>
      <c r="AL74" s="3">
        <v>236501827.52603644</v>
      </c>
      <c r="AM74" s="3">
        <v>326829226.58433175</v>
      </c>
      <c r="AN74" s="3">
        <v>433316635.87990618</v>
      </c>
      <c r="AO74" s="3">
        <v>447888534.76959604</v>
      </c>
      <c r="AP74" s="3">
        <v>463342287.72836035</v>
      </c>
      <c r="AQ74" s="3">
        <v>481289528.85918945</v>
      </c>
      <c r="AR74" s="3">
        <v>505607065.97336388</v>
      </c>
      <c r="AS74" s="3">
        <v>491322521.8905527</v>
      </c>
    </row>
    <row r="75" spans="1:45" x14ac:dyDescent="0.25">
      <c r="A75" s="2" t="s">
        <v>49</v>
      </c>
      <c r="B75" s="3">
        <v>6584881984.229332</v>
      </c>
      <c r="C75" s="3">
        <v>6994010564.7994442</v>
      </c>
      <c r="D75" s="3">
        <v>7007154521.0030479</v>
      </c>
      <c r="E75" s="3">
        <v>7568627514.4778738</v>
      </c>
      <c r="F75" s="3">
        <v>7806191018.2419777</v>
      </c>
      <c r="G75" s="3">
        <v>7356552874.886879</v>
      </c>
      <c r="H75" s="3">
        <v>7097797202.5918493</v>
      </c>
      <c r="I75" s="3">
        <v>7089473540.5060377</v>
      </c>
      <c r="J75" s="3">
        <v>6669692502.569459</v>
      </c>
      <c r="K75" s="3">
        <v>6719832339.7428789</v>
      </c>
      <c r="L75" s="3">
        <v>6592473463.7472782</v>
      </c>
      <c r="M75" s="3">
        <v>7116589776.6921053</v>
      </c>
      <c r="N75" s="3">
        <v>6198538704.8188982</v>
      </c>
      <c r="O75" s="3">
        <v>6481615752.4634485</v>
      </c>
      <c r="P75" s="3">
        <v>7291520670.4620237</v>
      </c>
      <c r="Q75" s="3">
        <v>6861394047.3814812</v>
      </c>
      <c r="R75" s="3">
        <v>4543014939.0943413</v>
      </c>
      <c r="S75" s="3">
        <v>5788258316.1751308</v>
      </c>
      <c r="T75" s="3">
        <v>7325765674.0334101</v>
      </c>
      <c r="U75" s="3">
        <v>7197646688.1827497</v>
      </c>
      <c r="V75" s="3">
        <v>7480685465.7399292</v>
      </c>
      <c r="W75" s="3">
        <v>7065134852.7465572</v>
      </c>
      <c r="X75" s="3">
        <v>9474217407.1650963</v>
      </c>
      <c r="Y75" s="3">
        <v>7518924470.1760054</v>
      </c>
      <c r="Z75" s="3">
        <v>10997075904.702621</v>
      </c>
      <c r="AA75" s="3">
        <v>12302218514.890778</v>
      </c>
      <c r="AB75" s="3">
        <v>16033740684.680546</v>
      </c>
      <c r="AC75" s="3">
        <v>14005686189.796206</v>
      </c>
      <c r="AD75" s="3">
        <v>11490040035.358627</v>
      </c>
      <c r="AE75" s="3">
        <v>18218190978.140087</v>
      </c>
      <c r="AF75" s="3">
        <v>19491050820.394772</v>
      </c>
      <c r="AG75" s="3">
        <v>16908486586.688307</v>
      </c>
      <c r="AH75" s="3">
        <v>19255384524.921867</v>
      </c>
      <c r="AI75" s="3">
        <v>18465913759.402977</v>
      </c>
      <c r="AJ75" s="3">
        <v>20571027927.976521</v>
      </c>
      <c r="AK75" s="3">
        <v>28223450317.18895</v>
      </c>
      <c r="AL75" s="3">
        <v>31158689150.171577</v>
      </c>
      <c r="AM75" s="3">
        <v>38294028965.560867</v>
      </c>
      <c r="AN75" s="3">
        <v>43463722875.911583</v>
      </c>
      <c r="AO75" s="3">
        <v>30381142290.266266</v>
      </c>
      <c r="AP75" s="3">
        <v>31414101128.126648</v>
      </c>
      <c r="AQ75" s="3">
        <v>32639251072.131413</v>
      </c>
      <c r="AR75" s="3">
        <v>34336492127.880989</v>
      </c>
      <c r="AS75" s="3">
        <v>34665618398.619171</v>
      </c>
    </row>
    <row r="76" spans="1:45" x14ac:dyDescent="0.25">
      <c r="A76" s="2" t="s">
        <v>49</v>
      </c>
      <c r="B76" s="3">
        <v>5719350872.0537672</v>
      </c>
      <c r="C76" s="3">
        <v>6063458803.196352</v>
      </c>
      <c r="D76" s="3">
        <v>6091417631.4779758</v>
      </c>
      <c r="E76" s="3">
        <v>6603964158.4677677</v>
      </c>
      <c r="F76" s="3">
        <v>6822322764.8112688</v>
      </c>
      <c r="G76" s="3">
        <v>6326287328.5923882</v>
      </c>
      <c r="H76" s="3">
        <v>6097042676.9509764</v>
      </c>
      <c r="I76" s="3">
        <v>6246673268.7373667</v>
      </c>
      <c r="J76" s="3">
        <v>5927945443.7662249</v>
      </c>
      <c r="K76" s="3">
        <v>5920567673.7187166</v>
      </c>
      <c r="L76" s="3">
        <v>5185459891.2993526</v>
      </c>
      <c r="M76" s="3">
        <v>6082789067.0860949</v>
      </c>
      <c r="N76" s="3">
        <v>6183842187.3051691</v>
      </c>
      <c r="O76" s="3">
        <v>6019561841.5923386</v>
      </c>
      <c r="P76" s="3">
        <v>6149605611.0596428</v>
      </c>
      <c r="Q76" s="3">
        <v>5572444546.6862841</v>
      </c>
      <c r="R76" s="3">
        <v>5210969872.1701403</v>
      </c>
      <c r="S76" s="3">
        <v>5868639558.1862822</v>
      </c>
      <c r="T76" s="3">
        <v>5954338977.2700052</v>
      </c>
      <c r="U76" s="3">
        <v>5886244869.7879534</v>
      </c>
      <c r="V76" s="3">
        <v>6337810994.1914387</v>
      </c>
      <c r="W76" s="3">
        <v>6294354971.7184429</v>
      </c>
      <c r="X76" s="3">
        <v>9710271350.0500259</v>
      </c>
      <c r="Y76" s="3">
        <v>7650308417.6358967</v>
      </c>
      <c r="Z76" s="3">
        <v>10669611694.816259</v>
      </c>
      <c r="AA76" s="3">
        <v>12646263354.359371</v>
      </c>
      <c r="AB76" s="3">
        <v>13459352583.46747</v>
      </c>
      <c r="AC76" s="3">
        <v>14157460330.683992</v>
      </c>
      <c r="AD76" s="3">
        <v>14827593408.478655</v>
      </c>
      <c r="AE76" s="3">
        <v>19584282451.941807</v>
      </c>
      <c r="AF76" s="3">
        <v>13673504097.262812</v>
      </c>
      <c r="AG76" s="3">
        <v>16823879441.266506</v>
      </c>
      <c r="AH76" s="3">
        <v>15991097408.926413</v>
      </c>
      <c r="AI76" s="3">
        <v>16742678987.152176</v>
      </c>
      <c r="AJ76" s="3">
        <v>15855317000.831099</v>
      </c>
      <c r="AK76" s="3">
        <v>17599401870.918682</v>
      </c>
      <c r="AL76" s="3">
        <v>15223482618.345009</v>
      </c>
      <c r="AM76" s="3">
        <v>22530754275.150612</v>
      </c>
      <c r="AN76" s="3">
        <v>29154796032.044895</v>
      </c>
      <c r="AO76" s="3">
        <v>23732003970.083149</v>
      </c>
      <c r="AP76" s="3">
        <v>24538892105.062508</v>
      </c>
      <c r="AQ76" s="3">
        <v>25495908897.165493</v>
      </c>
      <c r="AR76" s="3">
        <v>26821696159.819031</v>
      </c>
      <c r="AS76" s="3">
        <v>28699214891.004734</v>
      </c>
    </row>
    <row r="77" spans="1:45" x14ac:dyDescent="0.25">
      <c r="A77" s="2" t="s">
        <v>49</v>
      </c>
      <c r="B77" s="3">
        <v>13266846075.812275</v>
      </c>
      <c r="C77" s="3">
        <v>14063710623.267622</v>
      </c>
      <c r="D77" s="3">
        <v>14087426833.756571</v>
      </c>
      <c r="E77" s="3">
        <v>15230548000.784281</v>
      </c>
      <c r="F77" s="3">
        <v>15709615381.481096</v>
      </c>
      <c r="G77" s="3">
        <v>14917494066.965641</v>
      </c>
      <c r="H77" s="3">
        <v>14134859245.812933</v>
      </c>
      <c r="I77" s="3">
        <v>14239210553.880239</v>
      </c>
      <c r="J77" s="3">
        <v>13485035176.596655</v>
      </c>
      <c r="K77" s="3">
        <v>13527724355.713125</v>
      </c>
      <c r="L77" s="3">
        <v>13897329903.233074</v>
      </c>
      <c r="M77" s="3">
        <v>13285847218.038628</v>
      </c>
      <c r="N77" s="3">
        <v>13285847218.038628</v>
      </c>
      <c r="O77" s="3">
        <v>13843852990.955551</v>
      </c>
      <c r="P77" s="3">
        <v>14674484470.043968</v>
      </c>
      <c r="Q77" s="3">
        <v>15188091351.592428</v>
      </c>
      <c r="R77" s="3">
        <v>15670490393.52795</v>
      </c>
      <c r="S77" s="3">
        <v>16767483642.341217</v>
      </c>
      <c r="T77" s="3">
        <v>17701914608.317341</v>
      </c>
      <c r="U77" s="3">
        <v>17770505013.906231</v>
      </c>
      <c r="V77" s="3">
        <v>17691490075.318321</v>
      </c>
      <c r="W77" s="3">
        <v>17866876306.750443</v>
      </c>
      <c r="X77" s="3">
        <v>16823757909.612497</v>
      </c>
      <c r="Y77" s="3">
        <v>12788845821.752384</v>
      </c>
      <c r="Z77" s="3">
        <v>12960134949.888002</v>
      </c>
      <c r="AA77" s="3">
        <v>14904155192.379892</v>
      </c>
      <c r="AB77" s="3">
        <v>17884986230.851234</v>
      </c>
      <c r="AC77" s="3">
        <v>18868660473.553616</v>
      </c>
      <c r="AD77" s="3">
        <v>18868660473.553616</v>
      </c>
      <c r="AE77" s="3">
        <v>19479967273.560143</v>
      </c>
      <c r="AF77" s="3">
        <v>20066718726.693607</v>
      </c>
      <c r="AG77" s="3">
        <v>20696813694.709072</v>
      </c>
      <c r="AH77" s="3">
        <v>23704060724.546143</v>
      </c>
      <c r="AI77" s="3">
        <v>24486294728.456627</v>
      </c>
      <c r="AJ77" s="3">
        <v>27228759738.049702</v>
      </c>
      <c r="AK77" s="3">
        <v>32810655484.342476</v>
      </c>
      <c r="AL77" s="3">
        <v>38913437404.4356</v>
      </c>
      <c r="AM77" s="3">
        <v>47937306950.898262</v>
      </c>
      <c r="AN77" s="3">
        <v>54560112753.462845</v>
      </c>
      <c r="AO77" s="3">
        <v>55864099448.263741</v>
      </c>
      <c r="AP77" s="3">
        <v>57791410879.233025</v>
      </c>
      <c r="AQ77" s="3">
        <v>60029863365.576157</v>
      </c>
      <c r="AR77" s="3">
        <v>63151416260.585518</v>
      </c>
      <c r="AS77" s="3">
        <v>66346877923.362457</v>
      </c>
    </row>
    <row r="78" spans="1:45" x14ac:dyDescent="0.25">
      <c r="A78" s="2" t="s">
        <v>49</v>
      </c>
      <c r="B78" s="3">
        <v>1833015346.6739857</v>
      </c>
      <c r="C78" s="3">
        <v>1943118193.3020213</v>
      </c>
      <c r="D78" s="3">
        <v>1945421740.9002674</v>
      </c>
      <c r="E78" s="3">
        <v>2102827599.5904064</v>
      </c>
      <c r="F78" s="3">
        <v>2172340983.8156648</v>
      </c>
      <c r="G78" s="3">
        <v>2061843080.5852628</v>
      </c>
      <c r="H78" s="3">
        <v>1952968385.4940188</v>
      </c>
      <c r="I78" s="3">
        <v>1961464023.994328</v>
      </c>
      <c r="J78" s="3">
        <v>1859816745.3210015</v>
      </c>
      <c r="K78" s="3">
        <v>1885137776.7954519</v>
      </c>
      <c r="L78" s="3">
        <v>1916355790.9877198</v>
      </c>
      <c r="M78" s="3">
        <v>1832365398.1296186</v>
      </c>
      <c r="N78" s="3">
        <v>1802508699.1488385</v>
      </c>
      <c r="O78" s="3">
        <v>1920807288.7047007</v>
      </c>
      <c r="P78" s="3">
        <v>2150347288.0422792</v>
      </c>
      <c r="Q78" s="3">
        <v>1983482944.3489788</v>
      </c>
      <c r="R78" s="3">
        <v>1954707025.9882152</v>
      </c>
      <c r="S78" s="3">
        <v>2013038505.8173249</v>
      </c>
      <c r="T78" s="3">
        <v>1956620695.4322822</v>
      </c>
      <c r="U78" s="3">
        <v>2030474160.793252</v>
      </c>
      <c r="V78" s="3">
        <v>2023811756.043915</v>
      </c>
      <c r="W78" s="3">
        <v>1989897705.5943818</v>
      </c>
      <c r="X78" s="3">
        <v>1448645529.6526387</v>
      </c>
      <c r="Y78" s="3">
        <v>773576712.84240568</v>
      </c>
      <c r="Z78" s="3">
        <v>850160807.39814067</v>
      </c>
      <c r="AA78" s="3">
        <v>1036346024.233277</v>
      </c>
      <c r="AB78" s="3">
        <v>1188688889.7909906</v>
      </c>
      <c r="AC78" s="3">
        <v>1309935156.5597873</v>
      </c>
      <c r="AD78" s="3">
        <v>1378051784.6947789</v>
      </c>
      <c r="AE78" s="3">
        <v>1395966457.9029379</v>
      </c>
      <c r="AF78" s="3">
        <v>1525791338.4708085</v>
      </c>
      <c r="AG78" s="3">
        <v>1650524924.862767</v>
      </c>
      <c r="AH78" s="3">
        <v>1783920007.1530914</v>
      </c>
      <c r="AI78" s="3">
        <v>1828518007.3409147</v>
      </c>
      <c r="AJ78" s="3">
        <v>2024169434.1200755</v>
      </c>
      <c r="AK78" s="3">
        <v>2343988204.7178645</v>
      </c>
      <c r="AL78" s="3">
        <v>2573038690.4970307</v>
      </c>
      <c r="AM78" s="3">
        <v>3259587086.4316139</v>
      </c>
      <c r="AN78" s="3">
        <v>3315371906.6480575</v>
      </c>
      <c r="AO78" s="3">
        <v>4235276923.9085231</v>
      </c>
      <c r="AP78" s="3">
        <v>4484667441.0656099</v>
      </c>
      <c r="AQ78" s="3">
        <v>4904121405.268012</v>
      </c>
      <c r="AR78" s="3">
        <v>5158536334.734129</v>
      </c>
      <c r="AS78" s="3">
        <v>5281475900.653492</v>
      </c>
    </row>
    <row r="79" spans="1:45" x14ac:dyDescent="0.25">
      <c r="A79" s="2" t="s">
        <v>49</v>
      </c>
      <c r="B79" s="3">
        <v>5218311374.0736198</v>
      </c>
      <c r="C79" s="3">
        <v>5530963916.1584349</v>
      </c>
      <c r="D79" s="3">
        <v>5538781953.8763189</v>
      </c>
      <c r="E79" s="3">
        <v>5986691898.2667379</v>
      </c>
      <c r="F79" s="3">
        <v>6174452040.9787855</v>
      </c>
      <c r="G79" s="3">
        <v>5879203696.0685339</v>
      </c>
      <c r="H79" s="3">
        <v>5555015590.6944771</v>
      </c>
      <c r="I79" s="3">
        <v>5590832503.8640003</v>
      </c>
      <c r="J79" s="3">
        <v>5293792940.3223543</v>
      </c>
      <c r="K79" s="3">
        <v>5314531904.7042227</v>
      </c>
      <c r="L79" s="3">
        <v>5552063401.3281298</v>
      </c>
      <c r="M79" s="3">
        <v>5147379009.8395605</v>
      </c>
      <c r="N79" s="3">
        <v>5192279539.6000357</v>
      </c>
      <c r="O79" s="3">
        <v>5429916287.0884647</v>
      </c>
      <c r="P79" s="3">
        <v>5786640617.2148161</v>
      </c>
      <c r="Q79" s="3">
        <v>6572243345.5101805</v>
      </c>
      <c r="R79" s="3">
        <v>6533605350.7137909</v>
      </c>
      <c r="S79" s="3">
        <v>8170655213.8972006</v>
      </c>
      <c r="T79" s="3">
        <v>9659547516.7264137</v>
      </c>
      <c r="U79" s="3">
        <v>9843627447.3694611</v>
      </c>
      <c r="V79" s="3">
        <v>9864517565.6952648</v>
      </c>
      <c r="W79" s="3">
        <v>9137057395.050293</v>
      </c>
      <c r="X79" s="3">
        <v>9081624086.6613045</v>
      </c>
      <c r="Y79" s="3">
        <v>7464997140.8558083</v>
      </c>
      <c r="Z79" s="3">
        <v>8369216464.9765577</v>
      </c>
      <c r="AA79" s="3">
        <v>9189220196.2250462</v>
      </c>
      <c r="AB79" s="3">
        <v>10205245288.956116</v>
      </c>
      <c r="AC79" s="3">
        <v>11034478242.093527</v>
      </c>
      <c r="AD79" s="3">
        <v>12153693625.023035</v>
      </c>
      <c r="AE79" s="3">
        <v>12937125666.72538</v>
      </c>
      <c r="AF79" s="3">
        <v>13452644086.449503</v>
      </c>
      <c r="AG79" s="3">
        <v>12559341610.741806</v>
      </c>
      <c r="AH79" s="3">
        <v>14564789633.993223</v>
      </c>
      <c r="AI79" s="3">
        <v>16146192178.756618</v>
      </c>
      <c r="AJ79" s="3">
        <v>18280278326.191284</v>
      </c>
      <c r="AK79" s="3">
        <v>21646610601.278484</v>
      </c>
      <c r="AL79" s="3">
        <v>25028007180.964962</v>
      </c>
      <c r="AM79" s="3">
        <v>30195122081.400837</v>
      </c>
      <c r="AN79" s="3">
        <v>33685334906.2766</v>
      </c>
      <c r="AO79" s="3">
        <v>32360854619.188393</v>
      </c>
      <c r="AP79" s="3">
        <v>31775395429.747765</v>
      </c>
      <c r="AQ79" s="3">
        <v>30672592217.770103</v>
      </c>
      <c r="AR79" s="3">
        <v>32263808902.852444</v>
      </c>
      <c r="AS79" s="3">
        <v>34211672506.994087</v>
      </c>
    </row>
    <row r="80" spans="1:45" x14ac:dyDescent="0.25">
      <c r="A80" s="2" t="s">
        <v>49</v>
      </c>
      <c r="B80" s="3">
        <v>1109305721.0413196</v>
      </c>
      <c r="C80" s="3">
        <v>1176808458.3894382</v>
      </c>
      <c r="D80" s="3">
        <v>1179201848.4571166</v>
      </c>
      <c r="E80" s="3">
        <v>1274463444.5299885</v>
      </c>
      <c r="F80" s="3">
        <v>1311663287.8820932</v>
      </c>
      <c r="G80" s="3">
        <v>1245895006.6406102</v>
      </c>
      <c r="H80" s="3">
        <v>1187149066.7614534</v>
      </c>
      <c r="I80" s="3">
        <v>1193973530.1295679</v>
      </c>
      <c r="J80" s="3">
        <v>1126523074.1272581</v>
      </c>
      <c r="K80" s="3">
        <v>1117055071.1197557</v>
      </c>
      <c r="L80" s="3">
        <v>1162412226.5573313</v>
      </c>
      <c r="M80" s="3">
        <v>1146949869.0706015</v>
      </c>
      <c r="N80" s="3">
        <v>1104983695.9698894</v>
      </c>
      <c r="O80" s="3">
        <v>1134877800.2361753</v>
      </c>
      <c r="P80" s="3">
        <v>1141053422.5081828</v>
      </c>
      <c r="Q80" s="3">
        <v>1351449763.833854</v>
      </c>
      <c r="R80" s="3">
        <v>1290681636.1544862</v>
      </c>
      <c r="S80" s="3">
        <v>963225513.43131149</v>
      </c>
      <c r="T80" s="3">
        <v>1070628259.2009064</v>
      </c>
      <c r="U80" s="3">
        <v>879020806.58377588</v>
      </c>
      <c r="V80" s="3">
        <v>733570891.57426012</v>
      </c>
      <c r="W80" s="3">
        <v>719179519.48173726</v>
      </c>
      <c r="X80" s="3">
        <v>558802486.62858844</v>
      </c>
      <c r="Y80" s="3">
        <v>526391942.42587614</v>
      </c>
      <c r="Z80" s="3">
        <v>579557528.57972133</v>
      </c>
      <c r="AA80" s="3">
        <v>513487970.33969057</v>
      </c>
      <c r="AB80" s="3">
        <v>526838657.5610882</v>
      </c>
      <c r="AC80" s="3">
        <v>575834652.70627809</v>
      </c>
      <c r="AD80" s="3">
        <v>604050550.71059299</v>
      </c>
      <c r="AE80" s="3">
        <v>646938139.78401661</v>
      </c>
      <c r="AF80" s="3">
        <v>704515634.2345047</v>
      </c>
      <c r="AG80" s="3">
        <v>758823280.77305079</v>
      </c>
      <c r="AH80" s="3">
        <v>824801639.44791412</v>
      </c>
      <c r="AI80" s="3">
        <v>844596878.79712296</v>
      </c>
      <c r="AJ80" s="3">
        <v>934124147.94377816</v>
      </c>
      <c r="AK80" s="3">
        <v>1080781639.1797495</v>
      </c>
      <c r="AL80" s="3">
        <v>1563891031.8879302</v>
      </c>
      <c r="AM80" s="3">
        <v>2073250190.3832347</v>
      </c>
      <c r="AN80" s="3">
        <v>2301929862.3976016</v>
      </c>
      <c r="AO80" s="3">
        <v>2423241566.1447663</v>
      </c>
      <c r="AP80" s="3">
        <v>2681559117.0890594</v>
      </c>
      <c r="AQ80" s="3">
        <v>3030706101.0099697</v>
      </c>
      <c r="AR80" s="3">
        <v>3184363296.589396</v>
      </c>
      <c r="AS80" s="3">
        <v>3244685271.7383261</v>
      </c>
    </row>
    <row r="81" spans="1:45" x14ac:dyDescent="0.25">
      <c r="A81" s="2" t="s">
        <v>49</v>
      </c>
      <c r="B81" s="3">
        <v>732242554.13029027</v>
      </c>
      <c r="C81" s="3">
        <v>776208160.9898001</v>
      </c>
      <c r="D81" s="3">
        <v>777960908.67309499</v>
      </c>
      <c r="E81" s="3">
        <v>841313613.81515944</v>
      </c>
      <c r="F81" s="3">
        <v>866605613.4861995</v>
      </c>
      <c r="G81" s="3">
        <v>822676533.2099396</v>
      </c>
      <c r="H81" s="3">
        <v>780054260.78678501</v>
      </c>
      <c r="I81" s="3">
        <v>788585867.66115093</v>
      </c>
      <c r="J81" s="3">
        <v>745891109.95500839</v>
      </c>
      <c r="K81" s="3">
        <v>741201939.06363368</v>
      </c>
      <c r="L81" s="3">
        <v>765333161.89238358</v>
      </c>
      <c r="M81" s="3">
        <v>735732473.75695527</v>
      </c>
      <c r="N81" s="3">
        <v>748723213.25000429</v>
      </c>
      <c r="O81" s="3">
        <v>760977061.64505696</v>
      </c>
      <c r="P81" s="3">
        <v>765794004.87722981</v>
      </c>
      <c r="Q81" s="3">
        <v>857618151.61829567</v>
      </c>
      <c r="R81" s="3">
        <v>671041931.32155931</v>
      </c>
      <c r="S81" s="3">
        <v>804561636.99043119</v>
      </c>
      <c r="T81" s="3">
        <v>602033325.53990853</v>
      </c>
      <c r="U81" s="3">
        <v>510958831.56056637</v>
      </c>
      <c r="V81" s="3">
        <v>503790931.57208449</v>
      </c>
      <c r="W81" s="3">
        <v>463614218.79160827</v>
      </c>
      <c r="X81" s="3">
        <v>471762821.28123742</v>
      </c>
      <c r="Y81" s="3">
        <v>383537352.55564636</v>
      </c>
      <c r="Z81" s="3">
        <v>429328908.50280237</v>
      </c>
      <c r="AA81" s="3">
        <v>481539327.99139965</v>
      </c>
      <c r="AB81" s="3">
        <v>539254487.76188457</v>
      </c>
      <c r="AC81" s="3">
        <v>573370829.34262216</v>
      </c>
      <c r="AD81" s="3">
        <v>648819819.3979826</v>
      </c>
      <c r="AE81" s="3">
        <v>690673058.88828349</v>
      </c>
      <c r="AF81" s="3">
        <v>665095008.28515661</v>
      </c>
      <c r="AG81" s="3">
        <v>707940169.38975632</v>
      </c>
      <c r="AH81" s="3">
        <v>771853214.51280296</v>
      </c>
      <c r="AI81" s="3">
        <v>797324370.58428717</v>
      </c>
      <c r="AJ81" s="3">
        <v>884232726.98447382</v>
      </c>
      <c r="AK81" s="3">
        <v>1025709963.2979789</v>
      </c>
      <c r="AL81" s="3">
        <v>1333422952.2901073</v>
      </c>
      <c r="AM81" s="3">
        <v>1828122801.7397978</v>
      </c>
      <c r="AN81" s="3">
        <v>2296122157.4672389</v>
      </c>
      <c r="AO81" s="3">
        <v>2842140159.7333274</v>
      </c>
      <c r="AP81" s="3">
        <v>3298303655.3737397</v>
      </c>
      <c r="AQ81" s="3">
        <v>3694759659.0325751</v>
      </c>
      <c r="AR81" s="3">
        <v>3886436959.8561249</v>
      </c>
      <c r="AS81" s="3">
        <v>3813298288.1373134</v>
      </c>
    </row>
    <row r="82" spans="1:45" x14ac:dyDescent="0.25">
      <c r="A82" s="2" t="s">
        <v>49</v>
      </c>
      <c r="B82" s="3">
        <v>2344609398.8766236</v>
      </c>
      <c r="C82" s="3">
        <v>2486144492.8028703</v>
      </c>
      <c r="D82" s="3">
        <v>2490766701.8204556</v>
      </c>
      <c r="E82" s="3">
        <v>2692222275.0929484</v>
      </c>
      <c r="F82" s="3">
        <v>2774365400.1676559</v>
      </c>
      <c r="G82" s="3">
        <v>2635654160.693512</v>
      </c>
      <c r="H82" s="3">
        <v>2502278070.2673216</v>
      </c>
      <c r="I82" s="3">
        <v>2519775004.1699653</v>
      </c>
      <c r="J82" s="3">
        <v>2380768172.2509542</v>
      </c>
      <c r="K82" s="3">
        <v>2378104868.020328</v>
      </c>
      <c r="L82" s="3">
        <v>2460904863.9010549</v>
      </c>
      <c r="M82" s="3">
        <v>2375013759.9654341</v>
      </c>
      <c r="N82" s="3">
        <v>2346513061.5815697</v>
      </c>
      <c r="O82" s="3">
        <v>2415640331.6710148</v>
      </c>
      <c r="P82" s="3">
        <v>2524375940.9390335</v>
      </c>
      <c r="Q82" s="3">
        <v>2786873744.5255203</v>
      </c>
      <c r="R82" s="3">
        <v>2469520196.2973084</v>
      </c>
      <c r="S82" s="3">
        <v>2464861621.1453266</v>
      </c>
      <c r="T82" s="3">
        <v>2405155800.8067222</v>
      </c>
      <c r="U82" s="3">
        <v>2631049159.2797675</v>
      </c>
      <c r="V82" s="3">
        <v>2598819425.0501208</v>
      </c>
      <c r="W82" s="3">
        <v>2807496454.1455741</v>
      </c>
      <c r="X82" s="3">
        <v>2593696468.0784006</v>
      </c>
      <c r="Y82" s="3">
        <v>1859337382.554831</v>
      </c>
      <c r="Z82" s="3">
        <v>1651122094.8979363</v>
      </c>
      <c r="AA82" s="3">
        <v>1801143120.8195603</v>
      </c>
      <c r="AB82" s="3">
        <v>1992466626.9156404</v>
      </c>
      <c r="AC82" s="3">
        <v>2130412958.6785507</v>
      </c>
      <c r="AD82" s="3">
        <v>2138563540.8862054</v>
      </c>
      <c r="AE82" s="3">
        <v>2070107068.4712613</v>
      </c>
      <c r="AF82" s="3">
        <v>2056966031.9130127</v>
      </c>
      <c r="AG82" s="3">
        <v>2200996070.5382009</v>
      </c>
      <c r="AH82" s="3">
        <v>2410076461.4851494</v>
      </c>
      <c r="AI82" s="3">
        <v>2465508220.0949531</v>
      </c>
      <c r="AJ82" s="3">
        <v>2726852091.4318595</v>
      </c>
      <c r="AK82" s="3">
        <v>3168602130.2412629</v>
      </c>
      <c r="AL82" s="3">
        <v>4375839541.8640165</v>
      </c>
      <c r="AM82" s="3">
        <v>5329772477.0453596</v>
      </c>
      <c r="AN82" s="3">
        <v>6763481579.6028862</v>
      </c>
      <c r="AO82" s="3">
        <v>6665411061.6791992</v>
      </c>
      <c r="AP82" s="3">
        <v>7247301447.3646936</v>
      </c>
      <c r="AQ82" s="3">
        <v>7933620737.8136368</v>
      </c>
      <c r="AR82" s="3">
        <v>8345197714.9597855</v>
      </c>
      <c r="AS82" s="3">
        <v>8817080959.9194756</v>
      </c>
    </row>
    <row r="83" spans="1:45" x14ac:dyDescent="0.25">
      <c r="A83" s="2" t="s">
        <v>49</v>
      </c>
      <c r="B83" s="3">
        <v>764434326.85691094</v>
      </c>
      <c r="C83" s="3">
        <v>810869743.25006795</v>
      </c>
      <c r="D83" s="3">
        <v>812717704.701805</v>
      </c>
      <c r="E83" s="3">
        <v>878221285.18694794</v>
      </c>
      <c r="F83" s="3">
        <v>903526352.09017503</v>
      </c>
      <c r="G83" s="3">
        <v>858883005.44028044</v>
      </c>
      <c r="H83" s="3">
        <v>817585918.20785117</v>
      </c>
      <c r="I83" s="3">
        <v>823902940.76181769</v>
      </c>
      <c r="J83" s="3">
        <v>775605272.12618232</v>
      </c>
      <c r="K83" s="3">
        <v>768052706.08063018</v>
      </c>
      <c r="L83" s="3">
        <v>804408135.34501743</v>
      </c>
      <c r="M83" s="3">
        <v>786164967.87488532</v>
      </c>
      <c r="N83" s="3">
        <v>770051496.9998945</v>
      </c>
      <c r="O83" s="3">
        <v>772323547.07150674</v>
      </c>
      <c r="P83" s="3">
        <v>778880103.14064324</v>
      </c>
      <c r="Q83" s="3">
        <v>963111419.24182844</v>
      </c>
      <c r="R83" s="3">
        <v>966299570.19576573</v>
      </c>
      <c r="S83" s="3">
        <v>847082046.7408675</v>
      </c>
      <c r="T83" s="3">
        <v>793849586.91114151</v>
      </c>
      <c r="U83" s="3">
        <v>728154355.17979848</v>
      </c>
      <c r="V83" s="3">
        <v>782352921.35612631</v>
      </c>
      <c r="W83" s="3">
        <v>845287671.88170755</v>
      </c>
      <c r="X83" s="3">
        <v>780846026.49792767</v>
      </c>
      <c r="Y83" s="3">
        <v>559637018.16297221</v>
      </c>
      <c r="Z83" s="3">
        <v>497325372.16588449</v>
      </c>
      <c r="AA83" s="3">
        <v>542097325.33454347</v>
      </c>
      <c r="AB83" s="3">
        <v>599301204.63728809</v>
      </c>
      <c r="AC83" s="3">
        <v>643078312.89889848</v>
      </c>
      <c r="AD83" s="3">
        <v>642174117.71985209</v>
      </c>
      <c r="AE83" s="3">
        <v>621472094.12458682</v>
      </c>
      <c r="AF83" s="3">
        <v>627542478.65725648</v>
      </c>
      <c r="AG83" s="3">
        <v>650558918.14887273</v>
      </c>
      <c r="AH83" s="3">
        <v>723027306.56763351</v>
      </c>
      <c r="AI83" s="3">
        <v>751948398.82221782</v>
      </c>
      <c r="AJ83" s="3">
        <v>850453639.07517636</v>
      </c>
      <c r="AK83" s="3">
        <v>956760343.95703554</v>
      </c>
      <c r="AL83" s="3">
        <v>1321286035.0084627</v>
      </c>
      <c r="AM83" s="3">
        <v>1609326364.9922957</v>
      </c>
      <c r="AN83" s="3">
        <v>2042235249.6328995</v>
      </c>
      <c r="AO83" s="3">
        <v>2012622827.9383838</v>
      </c>
      <c r="AP83" s="3">
        <v>2188324800.8236651</v>
      </c>
      <c r="AQ83" s="3">
        <v>2395559112.1691008</v>
      </c>
      <c r="AR83" s="3">
        <v>2519830172.8266602</v>
      </c>
      <c r="AS83" s="3">
        <v>2662318872.6969619</v>
      </c>
    </row>
    <row r="84" spans="1:45" x14ac:dyDescent="0.25">
      <c r="A84" s="2" t="s">
        <v>49</v>
      </c>
      <c r="B84" s="3">
        <v>1307279326.4692643</v>
      </c>
      <c r="C84" s="3">
        <v>1386031918.5624094</v>
      </c>
      <c r="D84" s="3">
        <v>1388741418.9663978</v>
      </c>
      <c r="E84" s="3">
        <v>1501726708.9597116</v>
      </c>
      <c r="F84" s="3">
        <v>1548628686.2807398</v>
      </c>
      <c r="G84" s="3">
        <v>1467501233.9644721</v>
      </c>
      <c r="H84" s="3">
        <v>1394208260.7637413</v>
      </c>
      <c r="I84" s="3">
        <v>1405585229.547147</v>
      </c>
      <c r="J84" s="3">
        <v>1330930897.026793</v>
      </c>
      <c r="K84" s="3">
        <v>1332103748.1967781</v>
      </c>
      <c r="L84" s="3">
        <v>1352976025.2990482</v>
      </c>
      <c r="M84" s="3">
        <v>1327846000.9606063</v>
      </c>
      <c r="N84" s="3">
        <v>1316534383.4180272</v>
      </c>
      <c r="O84" s="3">
        <v>1365277699.2847793</v>
      </c>
      <c r="P84" s="3">
        <v>1428536757.9005516</v>
      </c>
      <c r="Q84" s="3">
        <v>1393811394.0015175</v>
      </c>
      <c r="R84" s="3">
        <v>1642314947.7210155</v>
      </c>
      <c r="S84" s="3">
        <v>1541674407.5046458</v>
      </c>
      <c r="T84" s="3">
        <v>1673575860.3562999</v>
      </c>
      <c r="U84" s="3">
        <v>1663579724.1514823</v>
      </c>
      <c r="V84" s="3">
        <v>1615767073.1951158</v>
      </c>
      <c r="W84" s="3">
        <v>1745506979.7602019</v>
      </c>
      <c r="X84" s="3">
        <v>1612618326.9011316</v>
      </c>
      <c r="Y84" s="3">
        <v>1155982702.4543819</v>
      </c>
      <c r="Z84" s="3">
        <v>1026551481.870942</v>
      </c>
      <c r="AA84" s="3">
        <v>1119929962.0601382</v>
      </c>
      <c r="AB84" s="3">
        <v>1238586319.8438106</v>
      </c>
      <c r="AC84" s="3">
        <v>1324617786.5629261</v>
      </c>
      <c r="AD84" s="3">
        <v>1330111426.1762724</v>
      </c>
      <c r="AE84" s="3">
        <v>1285896044.2710276</v>
      </c>
      <c r="AF84" s="3">
        <v>1279761759.5762322</v>
      </c>
      <c r="AG84" s="3">
        <v>1370253994.4474027</v>
      </c>
      <c r="AH84" s="3">
        <v>1491367593.5895414</v>
      </c>
      <c r="AI84" s="3">
        <v>1552917694.2471781</v>
      </c>
      <c r="AJ84" s="3">
        <v>1687980607.4336157</v>
      </c>
      <c r="AK84" s="3">
        <v>1910722667.7599411</v>
      </c>
      <c r="AL84" s="3">
        <v>2163970376.9647307</v>
      </c>
      <c r="AM84" s="3">
        <v>2265969030.5402336</v>
      </c>
      <c r="AN84" s="3">
        <v>2317064993.0753341</v>
      </c>
      <c r="AO84" s="3">
        <v>2451602693.6315527</v>
      </c>
      <c r="AP84" s="3">
        <v>2569190637.6291986</v>
      </c>
      <c r="AQ84" s="3">
        <v>2814765338.5359812</v>
      </c>
      <c r="AR84" s="3">
        <v>2960970249.3023095</v>
      </c>
      <c r="AS84" s="3">
        <v>3132837132.1958852</v>
      </c>
    </row>
    <row r="85" spans="1:45" x14ac:dyDescent="0.25">
      <c r="A85" s="2" t="s">
        <v>49</v>
      </c>
      <c r="B85" s="3">
        <v>12945445666.423717</v>
      </c>
      <c r="C85" s="3">
        <v>13723919960.480431</v>
      </c>
      <c r="D85" s="3">
        <v>13746643972.834963</v>
      </c>
      <c r="E85" s="3">
        <v>14859698532.714495</v>
      </c>
      <c r="F85" s="3">
        <v>15323163228.34938</v>
      </c>
      <c r="G85" s="3">
        <v>14562024912.637724</v>
      </c>
      <c r="H85" s="3">
        <v>13797944979.638412</v>
      </c>
      <c r="I85" s="3">
        <v>13892637399.383104</v>
      </c>
      <c r="J85" s="3">
        <v>13146001228.522232</v>
      </c>
      <c r="K85" s="3">
        <v>13177991495.763271</v>
      </c>
      <c r="L85" s="3">
        <v>13619724186.897684</v>
      </c>
      <c r="M85" s="3">
        <v>12968725502.455471</v>
      </c>
      <c r="N85" s="3">
        <v>12929021115.000326</v>
      </c>
      <c r="O85" s="3">
        <v>13440274042.735695</v>
      </c>
      <c r="P85" s="3">
        <v>14242896277.879492</v>
      </c>
      <c r="Q85" s="3">
        <v>15331047652.098619</v>
      </c>
      <c r="R85" s="3">
        <v>15056184346.813637</v>
      </c>
      <c r="S85" s="3">
        <v>16521342031.095652</v>
      </c>
      <c r="T85" s="3">
        <v>17664154693.612701</v>
      </c>
      <c r="U85" s="3">
        <v>17964822409.330383</v>
      </c>
      <c r="V85" s="3">
        <v>17923654000.544449</v>
      </c>
      <c r="W85" s="3">
        <v>17641775563.302757</v>
      </c>
      <c r="X85" s="3">
        <v>16517754553.305138</v>
      </c>
      <c r="Y85" s="3">
        <v>12490722814.395401</v>
      </c>
      <c r="Z85" s="3">
        <v>12991610422.834335</v>
      </c>
      <c r="AA85" s="3">
        <v>14362100275.283171</v>
      </c>
      <c r="AB85" s="3">
        <v>15978008803.156418</v>
      </c>
      <c r="AC85" s="3">
        <v>17239657139.55587</v>
      </c>
      <c r="AD85" s="3">
        <v>18458540710.617046</v>
      </c>
      <c r="AE85" s="3">
        <v>19095733677.792747</v>
      </c>
      <c r="AF85" s="3">
        <v>19668912350.002003</v>
      </c>
      <c r="AG85" s="3">
        <v>19337750932.509979</v>
      </c>
      <c r="AH85" s="3">
        <v>21897159078.999485</v>
      </c>
      <c r="AI85" s="3">
        <v>23622208077.999416</v>
      </c>
      <c r="AJ85" s="3">
        <v>26501030668.306515</v>
      </c>
      <c r="AK85" s="3">
        <v>31052393911.252567</v>
      </c>
      <c r="AL85" s="3">
        <v>36865065691.698364</v>
      </c>
      <c r="AM85" s="3">
        <v>44487661269.157997</v>
      </c>
      <c r="AN85" s="3">
        <v>50432960963.97728</v>
      </c>
      <c r="AO85" s="3">
        <v>50921657991.168037</v>
      </c>
      <c r="AP85" s="3">
        <v>52183987976.159607</v>
      </c>
      <c r="AQ85" s="3">
        <v>53410446841.975807</v>
      </c>
      <c r="AR85" s="3">
        <v>56181506696.967346</v>
      </c>
      <c r="AS85" s="3">
        <v>58942847333.163094</v>
      </c>
    </row>
    <row r="86" spans="1:45" x14ac:dyDescent="0.25">
      <c r="A86" s="2" t="s">
        <v>50</v>
      </c>
      <c r="B86" s="3">
        <v>16386581.456458779</v>
      </c>
      <c r="C86" s="3">
        <v>15975340.294222394</v>
      </c>
      <c r="D86" s="3">
        <v>17802768.849313352</v>
      </c>
      <c r="E86" s="3">
        <v>18536693.637414861</v>
      </c>
      <c r="F86" s="3">
        <v>18533089.449343555</v>
      </c>
      <c r="G86" s="3">
        <v>19207699.527660705</v>
      </c>
      <c r="H86" s="3">
        <v>19445855.643744756</v>
      </c>
      <c r="I86" s="3">
        <v>19389333.300032377</v>
      </c>
      <c r="J86" s="3">
        <v>20858609.758422617</v>
      </c>
      <c r="K86" s="3">
        <v>23155773.028120585</v>
      </c>
      <c r="L86" s="3">
        <v>24369281.033977915</v>
      </c>
      <c r="M86" s="3">
        <v>24553120.477531299</v>
      </c>
      <c r="N86" s="3">
        <v>23949520.228928626</v>
      </c>
      <c r="O86" s="3">
        <v>24736876.97951819</v>
      </c>
      <c r="P86" s="3">
        <v>27795760.15656212</v>
      </c>
      <c r="Q86" s="3">
        <v>30003658.552720018</v>
      </c>
      <c r="R86" s="3">
        <v>27540077.15897651</v>
      </c>
      <c r="S86" s="3">
        <v>32825315.564576957</v>
      </c>
      <c r="T86" s="3">
        <v>48556772.825028777</v>
      </c>
      <c r="U86" s="3">
        <v>46431192.317871839</v>
      </c>
      <c r="V86" s="3">
        <v>62863068.845996611</v>
      </c>
      <c r="W86" s="3">
        <v>53425882.978948876</v>
      </c>
      <c r="X86" s="3">
        <v>83106916.072616637</v>
      </c>
      <c r="Y86" s="3">
        <v>88911249.119357109</v>
      </c>
      <c r="Z86" s="3">
        <v>87939068.03899385</v>
      </c>
      <c r="AA86" s="3">
        <v>109900495.07649812</v>
      </c>
      <c r="AB86" s="3">
        <v>116112125.43194088</v>
      </c>
      <c r="AC86" s="3">
        <v>121160662.25083335</v>
      </c>
      <c r="AD86" s="3">
        <v>123046542.34893008</v>
      </c>
      <c r="AE86" s="3">
        <v>152229256.04811987</v>
      </c>
      <c r="AF86" s="3">
        <v>163223933.73108551</v>
      </c>
      <c r="AG86" s="3">
        <v>157526820.43223196</v>
      </c>
      <c r="AH86" s="3">
        <v>160925401.38695881</v>
      </c>
      <c r="AI86" s="3">
        <v>169254723.10627273</v>
      </c>
      <c r="AJ86" s="3">
        <v>188954979.92339364</v>
      </c>
      <c r="AK86" s="3">
        <v>205765528.14814809</v>
      </c>
      <c r="AL86" s="3">
        <v>313056485.13997328</v>
      </c>
      <c r="AM86" s="3">
        <v>306243999.86587334</v>
      </c>
      <c r="AN86" s="3">
        <v>309975086.73864287</v>
      </c>
      <c r="AO86" s="3">
        <v>251403129.45387605</v>
      </c>
      <c r="AP86" s="3">
        <v>235109116.53049552</v>
      </c>
      <c r="AQ86" s="3">
        <v>246703949.69414631</v>
      </c>
      <c r="AR86" s="3">
        <v>231646135.57851133</v>
      </c>
      <c r="AS86" s="3">
        <v>221724317.82978362</v>
      </c>
    </row>
    <row r="87" spans="1:45" x14ac:dyDescent="0.25">
      <c r="A87" s="2" t="s">
        <v>50</v>
      </c>
      <c r="B87" s="3">
        <v>12384212.838730345</v>
      </c>
      <c r="C87" s="3">
        <v>12073068.861938521</v>
      </c>
      <c r="D87" s="3">
        <v>13452775.610939434</v>
      </c>
      <c r="E87" s="3">
        <v>14010620.480675247</v>
      </c>
      <c r="F87" s="3">
        <v>14005145.978226908</v>
      </c>
      <c r="G87" s="3">
        <v>14518395.573279923</v>
      </c>
      <c r="H87" s="3">
        <v>14693731.890692692</v>
      </c>
      <c r="I87" s="3">
        <v>14644345.753140597</v>
      </c>
      <c r="J87" s="3">
        <v>15783942.770832213</v>
      </c>
      <c r="K87" s="3">
        <v>17481434.566821344</v>
      </c>
      <c r="L87" s="3">
        <v>18441508.333732966</v>
      </c>
      <c r="M87" s="3">
        <v>18522815.843729943</v>
      </c>
      <c r="N87" s="3">
        <v>18046106.137878746</v>
      </c>
      <c r="O87" s="3">
        <v>18894599.80015678</v>
      </c>
      <c r="P87" s="3">
        <v>20758141.330537509</v>
      </c>
      <c r="Q87" s="3">
        <v>22970213.377188858</v>
      </c>
      <c r="R87" s="3">
        <v>20384766.763115317</v>
      </c>
      <c r="S87" s="3">
        <v>24574777.226554919</v>
      </c>
      <c r="T87" s="3">
        <v>39189860.76414264</v>
      </c>
      <c r="U87" s="3">
        <v>36651293.728849508</v>
      </c>
      <c r="V87" s="3">
        <v>50534807.874493644</v>
      </c>
      <c r="W87" s="3">
        <v>41965680.175823845</v>
      </c>
      <c r="X87" s="3">
        <v>68250893.109515175</v>
      </c>
      <c r="Y87" s="3">
        <v>72822580.555285677</v>
      </c>
      <c r="Z87" s="3">
        <v>69560405.441276938</v>
      </c>
      <c r="AA87" s="3">
        <v>90507236.681445763</v>
      </c>
      <c r="AB87" s="3">
        <v>96211756.919052005</v>
      </c>
      <c r="AC87" s="3">
        <v>98169425.637754336</v>
      </c>
      <c r="AD87" s="3">
        <v>104899786.20064123</v>
      </c>
      <c r="AE87" s="3">
        <v>131055950.31499335</v>
      </c>
      <c r="AF87" s="3">
        <v>138494057.36938801</v>
      </c>
      <c r="AG87" s="3">
        <v>128912488.17851062</v>
      </c>
      <c r="AH87" s="3">
        <v>133947411.4546895</v>
      </c>
      <c r="AI87" s="3">
        <v>141321746.13885695</v>
      </c>
      <c r="AJ87" s="3">
        <v>167770209.97788599</v>
      </c>
      <c r="AK87" s="3">
        <v>177961824.44444442</v>
      </c>
      <c r="AL87" s="3">
        <v>282192169.15421385</v>
      </c>
      <c r="AM87" s="3">
        <v>272690722.59381092</v>
      </c>
      <c r="AN87" s="3">
        <v>273091580.98033899</v>
      </c>
      <c r="AO87" s="3">
        <v>211084847.48382992</v>
      </c>
      <c r="AP87" s="3">
        <v>192301319.36727527</v>
      </c>
      <c r="AQ87" s="3">
        <v>206987866.57940882</v>
      </c>
      <c r="AR87" s="3">
        <v>193943050.37388125</v>
      </c>
      <c r="AS87" s="3">
        <v>184344128.80192408</v>
      </c>
    </row>
    <row r="88" spans="1:45" x14ac:dyDescent="0.25">
      <c r="A88" s="2" t="s">
        <v>50</v>
      </c>
      <c r="B88" s="3">
        <v>4002368.6565937083</v>
      </c>
      <c r="C88" s="3">
        <v>3902271.4701757673</v>
      </c>
      <c r="D88" s="3">
        <v>4349992.9215535764</v>
      </c>
      <c r="E88" s="3">
        <v>4526073.20069612</v>
      </c>
      <c r="F88" s="3">
        <v>4527943.5150804054</v>
      </c>
      <c r="G88" s="3">
        <v>4689303.9999249717</v>
      </c>
      <c r="H88" s="3">
        <v>4752123.7991878185</v>
      </c>
      <c r="I88" s="3">
        <v>4744987.5929317875</v>
      </c>
      <c r="J88" s="3">
        <v>5074667.0369475568</v>
      </c>
      <c r="K88" s="3">
        <v>5674338.5163264442</v>
      </c>
      <c r="L88" s="3">
        <v>5927772.7579035535</v>
      </c>
      <c r="M88" s="3">
        <v>6030304.6922270106</v>
      </c>
      <c r="N88" s="3">
        <v>5903414.1481618946</v>
      </c>
      <c r="O88" s="3">
        <v>5842277.2368850615</v>
      </c>
      <c r="P88" s="3">
        <v>7037618.8933778182</v>
      </c>
      <c r="Q88" s="3">
        <v>7033445.2449994478</v>
      </c>
      <c r="R88" s="3">
        <v>7155310.4636427062</v>
      </c>
      <c r="S88" s="3">
        <v>8250538.05816059</v>
      </c>
      <c r="T88" s="3">
        <v>9366912.1617325116</v>
      </c>
      <c r="U88" s="3">
        <v>9779898.6901815888</v>
      </c>
      <c r="V88" s="3">
        <v>12328261.103219563</v>
      </c>
      <c r="W88" s="3">
        <v>11460203.279766968</v>
      </c>
      <c r="X88" s="3">
        <v>14856023.488004591</v>
      </c>
      <c r="Y88" s="3">
        <v>16088668.742623849</v>
      </c>
      <c r="Z88" s="3">
        <v>18378662.788481172</v>
      </c>
      <c r="AA88" s="3">
        <v>19393258.612921152</v>
      </c>
      <c r="AB88" s="3">
        <v>19900369.098742872</v>
      </c>
      <c r="AC88" s="3">
        <v>22991236.862523679</v>
      </c>
      <c r="AD88" s="3">
        <v>18146756.371733893</v>
      </c>
      <c r="AE88" s="3">
        <v>21173306.00222889</v>
      </c>
      <c r="AF88" s="3">
        <v>24729877.020935092</v>
      </c>
      <c r="AG88" s="3">
        <v>28614332.570697375</v>
      </c>
      <c r="AH88" s="3">
        <v>26977989.884084374</v>
      </c>
      <c r="AI88" s="3">
        <v>27932977.650894728</v>
      </c>
      <c r="AJ88" s="3">
        <v>21184770.250256505</v>
      </c>
      <c r="AK88" s="3">
        <v>27803703.703703698</v>
      </c>
      <c r="AL88" s="3">
        <v>30864316.466339748</v>
      </c>
      <c r="AM88" s="3">
        <v>33553277.761488073</v>
      </c>
      <c r="AN88" s="3">
        <v>36883506.270473085</v>
      </c>
      <c r="AO88" s="3">
        <v>40318282.445198983</v>
      </c>
      <c r="AP88" s="3">
        <v>42807797.636886902</v>
      </c>
      <c r="AQ88" s="3">
        <v>39716083.581878655</v>
      </c>
      <c r="AR88" s="3">
        <v>37703085.645620242</v>
      </c>
      <c r="AS88" s="3">
        <v>37380189.45738253</v>
      </c>
    </row>
    <row r="89" spans="1:45" x14ac:dyDescent="0.25">
      <c r="A89" s="2" t="s">
        <v>50</v>
      </c>
      <c r="B89" s="3">
        <v>14293722.274737883</v>
      </c>
      <c r="C89" s="3">
        <v>13932797.201412415</v>
      </c>
      <c r="D89" s="3">
        <v>15555760.071572553</v>
      </c>
      <c r="E89" s="3">
        <v>16219622.573584922</v>
      </c>
      <c r="F89" s="3">
        <v>16173623.03725028</v>
      </c>
      <c r="G89" s="3">
        <v>16668632.667566344</v>
      </c>
      <c r="H89" s="3">
        <v>16946146.890413783</v>
      </c>
      <c r="I89" s="3">
        <v>17101840.059299283</v>
      </c>
      <c r="J89" s="3">
        <v>18378710.752448302</v>
      </c>
      <c r="K89" s="3">
        <v>19943026.035982851</v>
      </c>
      <c r="L89" s="3">
        <v>20560845.556078188</v>
      </c>
      <c r="M89" s="3">
        <v>21852481.64331438</v>
      </c>
      <c r="N89" s="3">
        <v>22427181.243362289</v>
      </c>
      <c r="O89" s="3">
        <v>21683652.469208468</v>
      </c>
      <c r="P89" s="3">
        <v>21389686.014703121</v>
      </c>
      <c r="Q89" s="3">
        <v>22738528.085149292</v>
      </c>
      <c r="R89" s="3">
        <v>32205306.125348911</v>
      </c>
      <c r="S89" s="3">
        <v>39032832.537696227</v>
      </c>
      <c r="T89" s="3">
        <v>30372458.723834869</v>
      </c>
      <c r="U89" s="3">
        <v>35260469.135436468</v>
      </c>
      <c r="V89" s="3">
        <v>41856335.085184626</v>
      </c>
      <c r="W89" s="3">
        <v>29190018.260696869</v>
      </c>
      <c r="X89" s="3">
        <v>37990605.331100747</v>
      </c>
      <c r="Y89" s="3">
        <v>31478725.796033662</v>
      </c>
      <c r="Z89" s="3">
        <v>33227059.331953175</v>
      </c>
      <c r="AA89" s="3">
        <v>35530879.466981843</v>
      </c>
      <c r="AB89" s="3">
        <v>36667195.801908433</v>
      </c>
      <c r="AC89" s="3">
        <v>34987954.386053257</v>
      </c>
      <c r="AD89" s="3">
        <v>51123968.270185806</v>
      </c>
      <c r="AE89" s="3">
        <v>69049060.824484348</v>
      </c>
      <c r="AF89" s="3">
        <v>69869375.895438001</v>
      </c>
      <c r="AG89" s="3">
        <v>54991278.222683653</v>
      </c>
      <c r="AH89" s="3">
        <v>39633306.498786703</v>
      </c>
      <c r="AI89" s="3">
        <v>44849151.171164401</v>
      </c>
      <c r="AJ89" s="3">
        <v>66663796.020871513</v>
      </c>
      <c r="AK89" s="3">
        <v>80225925.92592591</v>
      </c>
      <c r="AL89" s="3">
        <v>109640851.55406858</v>
      </c>
      <c r="AM89" s="3">
        <v>162234410.45317</v>
      </c>
      <c r="AN89" s="3">
        <v>176823438.45532486</v>
      </c>
      <c r="AO89" s="3">
        <v>74701314.576678902</v>
      </c>
      <c r="AP89" s="3">
        <v>57880545.174058095</v>
      </c>
      <c r="AQ89" s="3">
        <v>43776483.332545236</v>
      </c>
      <c r="AR89" s="3">
        <v>44880084.06677036</v>
      </c>
      <c r="AS89" s="3">
        <v>46755490.904413581</v>
      </c>
    </row>
    <row r="90" spans="1:45" x14ac:dyDescent="0.25">
      <c r="A90" s="2" t="s">
        <v>50</v>
      </c>
      <c r="B90" s="3">
        <v>14293722.274737883</v>
      </c>
      <c r="C90" s="3">
        <v>13932797.201412415</v>
      </c>
      <c r="D90" s="3">
        <v>15555760.071572553</v>
      </c>
      <c r="E90" s="3">
        <v>16219622.573584922</v>
      </c>
      <c r="F90" s="3">
        <v>16173623.03725028</v>
      </c>
      <c r="G90" s="3">
        <v>16668632.667566344</v>
      </c>
      <c r="H90" s="3">
        <v>16946146.890413783</v>
      </c>
      <c r="I90" s="3">
        <v>17101840.059299283</v>
      </c>
      <c r="J90" s="3">
        <v>18378710.752448302</v>
      </c>
      <c r="K90" s="3">
        <v>19943026.035982851</v>
      </c>
      <c r="L90" s="3">
        <v>20560845.556078188</v>
      </c>
      <c r="M90" s="3">
        <v>21852481.64331438</v>
      </c>
      <c r="N90" s="3">
        <v>22427181.243362289</v>
      </c>
      <c r="O90" s="3">
        <v>21683652.469208468</v>
      </c>
      <c r="P90" s="3">
        <v>21389686.014703121</v>
      </c>
      <c r="Q90" s="3">
        <v>22738528.085149292</v>
      </c>
      <c r="R90" s="3">
        <v>32205306.125348911</v>
      </c>
      <c r="S90" s="3">
        <v>39032832.537696227</v>
      </c>
      <c r="T90" s="3">
        <v>30372458.723834869</v>
      </c>
      <c r="U90" s="3">
        <v>35260469.135436468</v>
      </c>
      <c r="V90" s="3">
        <v>41856335.085184626</v>
      </c>
      <c r="W90" s="3">
        <v>29190018.260696869</v>
      </c>
      <c r="X90" s="3">
        <v>37990605.331100747</v>
      </c>
      <c r="Y90" s="3">
        <v>31478725.796033662</v>
      </c>
      <c r="Z90" s="3">
        <v>33227059.331953175</v>
      </c>
      <c r="AA90" s="3">
        <v>35530879.466981843</v>
      </c>
      <c r="AB90" s="3">
        <v>36667195.801908433</v>
      </c>
      <c r="AC90" s="3">
        <v>34987954.386053257</v>
      </c>
      <c r="AD90" s="3">
        <v>51123968.270185806</v>
      </c>
      <c r="AE90" s="3">
        <v>69049060.824484348</v>
      </c>
      <c r="AF90" s="3">
        <v>69869375.895438001</v>
      </c>
      <c r="AG90" s="3">
        <v>54991278.222683653</v>
      </c>
      <c r="AH90" s="3">
        <v>39633306.498786703</v>
      </c>
      <c r="AI90" s="3">
        <v>44849151.171164401</v>
      </c>
      <c r="AJ90" s="3">
        <v>66663796.020871513</v>
      </c>
      <c r="AK90" s="3">
        <v>80225925.92592591</v>
      </c>
      <c r="AL90" s="3">
        <v>109640851.55406858</v>
      </c>
      <c r="AM90" s="3">
        <v>162234410.45317</v>
      </c>
      <c r="AN90" s="3">
        <v>176823438.45532486</v>
      </c>
      <c r="AO90" s="3">
        <v>74701314.576678902</v>
      </c>
      <c r="AP90" s="3">
        <v>57880545.174058095</v>
      </c>
      <c r="AQ90" s="3">
        <v>43776483.332545236</v>
      </c>
      <c r="AR90" s="3">
        <v>44880084.06677036</v>
      </c>
      <c r="AS90" s="3">
        <v>46755490.904413581</v>
      </c>
    </row>
    <row r="91" spans="1:45" x14ac:dyDescent="0.25">
      <c r="A91" s="2" t="s">
        <v>50</v>
      </c>
      <c r="B91" s="3">
        <v>14165127.66901985</v>
      </c>
      <c r="C91" s="3">
        <v>13814084.490653099</v>
      </c>
      <c r="D91" s="3">
        <v>15412506.352706118</v>
      </c>
      <c r="E91" s="3">
        <v>16078661.417508535</v>
      </c>
      <c r="F91" s="3">
        <v>15994169.095121346</v>
      </c>
      <c r="G91" s="3">
        <v>16544258.029805623</v>
      </c>
      <c r="H91" s="3">
        <v>16842173.364800852</v>
      </c>
      <c r="I91" s="3">
        <v>16885808.527941398</v>
      </c>
      <c r="J91" s="3">
        <v>18266366.59256541</v>
      </c>
      <c r="K91" s="3">
        <v>19480778.696502574</v>
      </c>
      <c r="L91" s="3">
        <v>20789001.661673833</v>
      </c>
      <c r="M91" s="3">
        <v>21862324.416238107</v>
      </c>
      <c r="N91" s="3">
        <v>21445910.357563771</v>
      </c>
      <c r="O91" s="3">
        <v>22257205.623481486</v>
      </c>
      <c r="P91" s="3">
        <v>18962979.164968733</v>
      </c>
      <c r="Q91" s="3">
        <v>27327661.273541939</v>
      </c>
      <c r="R91" s="3">
        <v>30726690.684694752</v>
      </c>
      <c r="S91" s="3">
        <v>30296707.960239019</v>
      </c>
      <c r="T91" s="3">
        <v>44564025.743029095</v>
      </c>
      <c r="U91" s="3">
        <v>53144705.643313766</v>
      </c>
      <c r="V91" s="3">
        <v>59187262.662939854</v>
      </c>
      <c r="W91" s="3">
        <v>49620653.849085651</v>
      </c>
      <c r="X91" s="3">
        <v>61852105.894932009</v>
      </c>
      <c r="Y91" s="3">
        <v>72809601.691339135</v>
      </c>
      <c r="Z91" s="3">
        <v>81552389.626526639</v>
      </c>
      <c r="AA91" s="3">
        <v>71014558.049223945</v>
      </c>
      <c r="AB91" s="3">
        <v>71605312.408105195</v>
      </c>
      <c r="AC91" s="3">
        <v>81123338.648239285</v>
      </c>
      <c r="AD91" s="3">
        <v>97145323.687739685</v>
      </c>
      <c r="AE91" s="3">
        <v>81954127.695649549</v>
      </c>
      <c r="AF91" s="3">
        <v>78857680.608585015</v>
      </c>
      <c r="AG91" s="3">
        <v>83372688.437039062</v>
      </c>
      <c r="AH91" s="3">
        <v>74592201.944162965</v>
      </c>
      <c r="AI91" s="3">
        <v>80437936.113262817</v>
      </c>
      <c r="AJ91" s="3">
        <v>84479414.740557417</v>
      </c>
      <c r="AK91" s="3">
        <v>113575161.85185182</v>
      </c>
      <c r="AL91" s="3">
        <v>131963941.9382211</v>
      </c>
      <c r="AM91" s="3">
        <v>126169988.44038343</v>
      </c>
      <c r="AN91" s="3">
        <v>118049445.01213288</v>
      </c>
      <c r="AO91" s="3">
        <v>119514384.81038883</v>
      </c>
      <c r="AP91" s="3">
        <v>114161955.84069949</v>
      </c>
      <c r="AQ91" s="3">
        <v>117017731.63578354</v>
      </c>
      <c r="AR91" s="3">
        <v>113673792.30029903</v>
      </c>
      <c r="AS91" s="3">
        <v>117902003.99042147</v>
      </c>
    </row>
    <row r="92" spans="1:45" x14ac:dyDescent="0.25">
      <c r="A92" s="2" t="s">
        <v>50</v>
      </c>
      <c r="B92" s="3">
        <v>15863471.530153168</v>
      </c>
      <c r="C92" s="3">
        <v>15465354.523853729</v>
      </c>
      <c r="D92" s="3">
        <v>17253092.489690471</v>
      </c>
      <c r="E92" s="3">
        <v>17998740.763968941</v>
      </c>
      <c r="F92" s="3">
        <v>17930149.883662701</v>
      </c>
      <c r="G92" s="3">
        <v>18530660.469914306</v>
      </c>
      <c r="H92" s="3">
        <v>18825054.199945971</v>
      </c>
      <c r="I92" s="3">
        <v>18892760.729262877</v>
      </c>
      <c r="J92" s="3">
        <v>20447361.082073301</v>
      </c>
      <c r="K92" s="3">
        <v>22000215.712386716</v>
      </c>
      <c r="L92" s="3">
        <v>23183607.313807402</v>
      </c>
      <c r="M92" s="3">
        <v>24184942.535595376</v>
      </c>
      <c r="N92" s="3">
        <v>24114582.235201672</v>
      </c>
      <c r="O92" s="3">
        <v>24972996.211779326</v>
      </c>
      <c r="P92" s="3">
        <v>22532121.415210448</v>
      </c>
      <c r="Q92" s="3">
        <v>28727373.512065113</v>
      </c>
      <c r="R92" s="3">
        <v>32722196.259598043</v>
      </c>
      <c r="S92" s="3">
        <v>36961625.176775351</v>
      </c>
      <c r="T92" s="3">
        <v>49560564.040731415</v>
      </c>
      <c r="U92" s="3">
        <v>55313384.637131758</v>
      </c>
      <c r="V92" s="3">
        <v>62406610.96539709</v>
      </c>
      <c r="W92" s="3">
        <v>51280385.789481148</v>
      </c>
      <c r="X92" s="3">
        <v>75608991.376679033</v>
      </c>
      <c r="Y92" s="3">
        <v>80172558.090455741</v>
      </c>
      <c r="Z92" s="3">
        <v>82493538.877705052</v>
      </c>
      <c r="AA92" s="3">
        <v>93556031.538412869</v>
      </c>
      <c r="AB92" s="3">
        <v>97662220.394190416</v>
      </c>
      <c r="AC92" s="3">
        <v>99852749.536517069</v>
      </c>
      <c r="AD92" s="3">
        <v>118520985.29066721</v>
      </c>
      <c r="AE92" s="3">
        <v>136184149.14387953</v>
      </c>
      <c r="AF92" s="3">
        <v>141145151.01964846</v>
      </c>
      <c r="AG92" s="3">
        <v>121280939.52543609</v>
      </c>
      <c r="AH92" s="3">
        <v>106994305.66430217</v>
      </c>
      <c r="AI92" s="3">
        <v>116125507.89632621</v>
      </c>
      <c r="AJ92" s="3">
        <v>137653037.82538724</v>
      </c>
      <c r="AK92" s="3">
        <v>170571360.37037033</v>
      </c>
      <c r="AL92" s="3">
        <v>279845453.94672805</v>
      </c>
      <c r="AM92" s="3">
        <v>282315158.29830563</v>
      </c>
      <c r="AN92" s="3">
        <v>296704284.23816675</v>
      </c>
      <c r="AO92" s="3">
        <v>194386738.26467752</v>
      </c>
      <c r="AP92" s="3">
        <v>167081511.01410657</v>
      </c>
      <c r="AQ92" s="3">
        <v>157140190.13580215</v>
      </c>
      <c r="AR92" s="3">
        <v>153521485.490482</v>
      </c>
      <c r="AS92" s="3">
        <v>151725684.23996502</v>
      </c>
    </row>
    <row r="93" spans="1:45" x14ac:dyDescent="0.25">
      <c r="A93" s="2" t="s">
        <v>50</v>
      </c>
      <c r="B93" s="3">
        <v>31223186.816132739</v>
      </c>
      <c r="C93" s="3">
        <v>30443055.317431904</v>
      </c>
      <c r="D93" s="3">
        <v>33955711.085805915</v>
      </c>
      <c r="E93" s="3">
        <v>35374759.782833017</v>
      </c>
      <c r="F93" s="3">
        <v>35303412.441999473</v>
      </c>
      <c r="G93" s="3">
        <v>36511376.647621378</v>
      </c>
      <c r="H93" s="3">
        <v>37077592.151916079</v>
      </c>
      <c r="I93" s="3">
        <v>37147461.265783504</v>
      </c>
      <c r="J93" s="3">
        <v>39914274.15352422</v>
      </c>
      <c r="K93" s="3">
        <v>43710713.593954191</v>
      </c>
      <c r="L93" s="3">
        <v>45839963.636566646</v>
      </c>
      <c r="M93" s="3">
        <v>47545689.984116301</v>
      </c>
      <c r="N93" s="3">
        <v>47013701.340532281</v>
      </c>
      <c r="O93" s="3">
        <v>47052236.135938019</v>
      </c>
      <c r="P93" s="3">
        <v>49145843.207284927</v>
      </c>
      <c r="Q93" s="3">
        <v>55465121.301926538</v>
      </c>
      <c r="R93" s="3">
        <v>62536518.548119076</v>
      </c>
      <c r="S93" s="3">
        <v>69187614.253437296</v>
      </c>
      <c r="T93" s="3">
        <v>79953245.027844995</v>
      </c>
      <c r="U93" s="3">
        <v>86750529.732254252</v>
      </c>
      <c r="V93" s="3">
        <v>108875024.91087978</v>
      </c>
      <c r="W93" s="3">
        <v>89097740.158038065</v>
      </c>
      <c r="X93" s="3">
        <v>114672708.62777227</v>
      </c>
      <c r="Y93" s="3">
        <v>123187825.55789243</v>
      </c>
      <c r="Z93" s="3">
        <v>133050552.28533405</v>
      </c>
      <c r="AA93" s="3">
        <v>129962896.64371696</v>
      </c>
      <c r="AB93" s="3">
        <v>133220854.6598419</v>
      </c>
      <c r="AC93" s="3">
        <v>147459610.74936578</v>
      </c>
      <c r="AD93" s="3">
        <v>162660945.72718924</v>
      </c>
      <c r="AE93" s="3">
        <v>168658549.49796334</v>
      </c>
      <c r="AF93" s="3">
        <v>170805839.86986557</v>
      </c>
      <c r="AG93" s="3">
        <v>174609847.8179999</v>
      </c>
      <c r="AH93" s="3">
        <v>168156604.01321742</v>
      </c>
      <c r="AI93" s="3">
        <v>178416302.72187245</v>
      </c>
      <c r="AJ93" s="3">
        <v>202445153.14230567</v>
      </c>
      <c r="AK93" s="3">
        <v>228995255.55555549</v>
      </c>
      <c r="AL93" s="3">
        <v>274815825.22774315</v>
      </c>
      <c r="AM93" s="3">
        <v>312333240.70827907</v>
      </c>
      <c r="AN93" s="3">
        <v>308143686.96711272</v>
      </c>
      <c r="AO93" s="3">
        <v>251232090.95684493</v>
      </c>
      <c r="AP93" s="3">
        <v>240070106.85195556</v>
      </c>
      <c r="AQ93" s="3">
        <v>250357974.81453344</v>
      </c>
      <c r="AR93" s="3">
        <v>236678526.74075085</v>
      </c>
      <c r="AS93" s="3">
        <v>234656129.13334778</v>
      </c>
    </row>
    <row r="94" spans="1:45" x14ac:dyDescent="0.25">
      <c r="A94" s="2" t="s">
        <v>50</v>
      </c>
      <c r="B94" s="3">
        <v>1959042.3742888446</v>
      </c>
      <c r="C94" s="3">
        <v>1910968.7081372261</v>
      </c>
      <c r="D94" s="3">
        <v>2129383.828298958</v>
      </c>
      <c r="E94" s="3">
        <v>2212239.9995542387</v>
      </c>
      <c r="F94" s="3">
        <v>2214368.3910037028</v>
      </c>
      <c r="G94" s="3">
        <v>2299202.9776588967</v>
      </c>
      <c r="H94" s="3">
        <v>2332755.4553113966</v>
      </c>
      <c r="I94" s="3">
        <v>2318158.1595632522</v>
      </c>
      <c r="J94" s="3">
        <v>2461526.682214072</v>
      </c>
      <c r="K94" s="3">
        <v>2782507.5126801934</v>
      </c>
      <c r="L94" s="3">
        <v>2943559.032337442</v>
      </c>
      <c r="M94" s="3">
        <v>2977872.5824801968</v>
      </c>
      <c r="N94" s="3">
        <v>2813665.9696611403</v>
      </c>
      <c r="O94" s="3">
        <v>2729073.1354440274</v>
      </c>
      <c r="P94" s="3">
        <v>3616758.2420976581</v>
      </c>
      <c r="Q94" s="3">
        <v>3715952.8489599167</v>
      </c>
      <c r="R94" s="3">
        <v>3422109.1027431441</v>
      </c>
      <c r="S94" s="3">
        <v>3177626.1305659218</v>
      </c>
      <c r="T94" s="3">
        <v>3899048.9825273068</v>
      </c>
      <c r="U94" s="3">
        <v>4576813.1349300537</v>
      </c>
      <c r="V94" s="3">
        <v>5064194.2577459672</v>
      </c>
      <c r="W94" s="3">
        <v>3693434.8031918667</v>
      </c>
      <c r="X94" s="3">
        <v>4828118.8981375638</v>
      </c>
      <c r="Y94" s="3">
        <v>4401660.5089423265</v>
      </c>
      <c r="Z94" s="3">
        <v>4972810.3438523272</v>
      </c>
      <c r="AA94" s="3">
        <v>4416891.2856161837</v>
      </c>
      <c r="AB94" s="3">
        <v>4439737.2640895937</v>
      </c>
      <c r="AC94" s="3">
        <v>4668197.0488236938</v>
      </c>
      <c r="AD94" s="3">
        <v>5003271.5241252901</v>
      </c>
      <c r="AE94" s="3">
        <v>4432122.0622900398</v>
      </c>
      <c r="AF94" s="3">
        <v>4089433.5044131405</v>
      </c>
      <c r="AG94" s="3">
        <v>4002502.6107369936</v>
      </c>
      <c r="AH94" s="3">
        <v>4362683.1513482584</v>
      </c>
      <c r="AI94" s="3">
        <v>4662512.5088560376</v>
      </c>
      <c r="AJ94" s="3">
        <v>5017361.4382132646</v>
      </c>
      <c r="AK94" s="3">
        <v>5347737.0370370355</v>
      </c>
      <c r="AL94" s="3">
        <v>5483351.9471560055</v>
      </c>
      <c r="AM94" s="3">
        <v>5791473.2640600652</v>
      </c>
      <c r="AN94" s="3">
        <v>6250725.2968660472</v>
      </c>
      <c r="AO94" s="3">
        <v>4816058.8837650195</v>
      </c>
      <c r="AP94" s="3">
        <v>4643504.723411914</v>
      </c>
      <c r="AQ94" s="3">
        <v>5905635.2568225926</v>
      </c>
      <c r="AR94" s="3">
        <v>6368607.5910368217</v>
      </c>
      <c r="AS94" s="3">
        <v>5352516.4976608884</v>
      </c>
    </row>
    <row r="95" spans="1:45" x14ac:dyDescent="0.25">
      <c r="A95" s="2" t="s">
        <v>50</v>
      </c>
      <c r="B95" s="3">
        <v>1612510.1907432005</v>
      </c>
      <c r="C95" s="3">
        <v>1572378.9690375684</v>
      </c>
      <c r="D95" s="3">
        <v>1753591.2720679473</v>
      </c>
      <c r="E95" s="3">
        <v>1825937.730139629</v>
      </c>
      <c r="F95" s="3">
        <v>1824806.0124240397</v>
      </c>
      <c r="G95" s="3">
        <v>1884853.4767152544</v>
      </c>
      <c r="H95" s="3">
        <v>1916014.7876380668</v>
      </c>
      <c r="I95" s="3">
        <v>1917243.479282205</v>
      </c>
      <c r="J95" s="3">
        <v>2054961.0216713219</v>
      </c>
      <c r="K95" s="3">
        <v>2275163.9482953562</v>
      </c>
      <c r="L95" s="3">
        <v>2351419.9120725552</v>
      </c>
      <c r="M95" s="3">
        <v>2469344.1165620885</v>
      </c>
      <c r="N95" s="3">
        <v>2411384.6110694408</v>
      </c>
      <c r="O95" s="3">
        <v>2392497.4288172112</v>
      </c>
      <c r="P95" s="3">
        <v>2697179.5662730248</v>
      </c>
      <c r="Q95" s="3">
        <v>2635994.3455966772</v>
      </c>
      <c r="R95" s="3">
        <v>3448012.4630077383</v>
      </c>
      <c r="S95" s="3">
        <v>3325532.2599556972</v>
      </c>
      <c r="T95" s="3">
        <v>3888176.0590423634</v>
      </c>
      <c r="U95" s="3">
        <v>4117530.7669672281</v>
      </c>
      <c r="V95" s="3">
        <v>4281363.0686202189</v>
      </c>
      <c r="W95" s="3">
        <v>4705587.0635714652</v>
      </c>
      <c r="X95" s="3">
        <v>5262898.3622355238</v>
      </c>
      <c r="Y95" s="3">
        <v>6220807.1836546594</v>
      </c>
      <c r="Z95" s="3">
        <v>6441169.2469819533</v>
      </c>
      <c r="AA95" s="3">
        <v>6287003.4344043965</v>
      </c>
      <c r="AB95" s="3">
        <v>5962096.0165687241</v>
      </c>
      <c r="AC95" s="3">
        <v>6884736.1661280226</v>
      </c>
      <c r="AD95" s="3">
        <v>7564246.3368865745</v>
      </c>
      <c r="AE95" s="3">
        <v>9925627.5671946201</v>
      </c>
      <c r="AF95" s="3">
        <v>10544603.983155793</v>
      </c>
      <c r="AG95" s="3">
        <v>10763914.252334982</v>
      </c>
      <c r="AH95" s="3">
        <v>11879199.682449443</v>
      </c>
      <c r="AI95" s="3">
        <v>12845216.305770125</v>
      </c>
      <c r="AJ95" s="3">
        <v>13227098.215531172</v>
      </c>
      <c r="AK95" s="3">
        <v>17020799.999999993</v>
      </c>
      <c r="AL95" s="3">
        <v>19943178.603904512</v>
      </c>
      <c r="AM95" s="3">
        <v>24586141.112153187</v>
      </c>
      <c r="AN95" s="3">
        <v>23966605.586435474</v>
      </c>
      <c r="AO95" s="3">
        <v>21325271.280883223</v>
      </c>
      <c r="AP95" s="3">
        <v>16597929.732674018</v>
      </c>
      <c r="AQ95" s="3">
        <v>16153535.87101637</v>
      </c>
      <c r="AR95" s="3">
        <v>14908786.694130944</v>
      </c>
      <c r="AS95" s="3">
        <v>14146489.91609202</v>
      </c>
    </row>
    <row r="96" spans="1:45" x14ac:dyDescent="0.25">
      <c r="A96" s="2" t="s">
        <v>50</v>
      </c>
      <c r="B96" s="3">
        <v>664718.37942326127</v>
      </c>
      <c r="C96" s="3">
        <v>648131.36514042749</v>
      </c>
      <c r="D96" s="3">
        <v>722903.45839922456</v>
      </c>
      <c r="E96" s="3">
        <v>752484.37295611727</v>
      </c>
      <c r="F96" s="3">
        <v>751009.41469430528</v>
      </c>
      <c r="G96" s="3">
        <v>778493.76766440819</v>
      </c>
      <c r="H96" s="3">
        <v>789509.48862262524</v>
      </c>
      <c r="I96" s="3">
        <v>790788.17139286536</v>
      </c>
      <c r="J96" s="3">
        <v>845493.12009095878</v>
      </c>
      <c r="K96" s="3">
        <v>930122.94746869942</v>
      </c>
      <c r="L96" s="3">
        <v>988617.28566713934</v>
      </c>
      <c r="M96" s="3">
        <v>1005633.4838834101</v>
      </c>
      <c r="N96" s="3">
        <v>999496.11507426028</v>
      </c>
      <c r="O96" s="3">
        <v>971972.42988384247</v>
      </c>
      <c r="P96" s="3">
        <v>1069447.6976844531</v>
      </c>
      <c r="Q96" s="3">
        <v>1275974.6311883819</v>
      </c>
      <c r="R96" s="3">
        <v>1192681.7136913475</v>
      </c>
      <c r="S96" s="3">
        <v>1508541.8082008485</v>
      </c>
      <c r="T96" s="3">
        <v>1410808.9529181749</v>
      </c>
      <c r="U96" s="3">
        <v>1428226.1855376572</v>
      </c>
      <c r="V96" s="3">
        <v>1602400.0541724931</v>
      </c>
      <c r="W96" s="3">
        <v>1793991.5410368145</v>
      </c>
      <c r="X96" s="3">
        <v>1898495.7079737147</v>
      </c>
      <c r="Y96" s="3">
        <v>1985582.6422911326</v>
      </c>
      <c r="Z96" s="3">
        <v>2055252.3439890682</v>
      </c>
      <c r="AA96" s="3">
        <v>2194591.3617749363</v>
      </c>
      <c r="AB96" s="3">
        <v>2264261.0634728717</v>
      </c>
      <c r="AC96" s="3">
        <v>2333930.7651708075</v>
      </c>
      <c r="AD96" s="3">
        <v>2560356.7172740931</v>
      </c>
      <c r="AE96" s="3">
        <v>4093087.4553586538</v>
      </c>
      <c r="AF96" s="3">
        <v>4232428.4011945371</v>
      </c>
      <c r="AG96" s="3">
        <v>3485937.5645164181</v>
      </c>
      <c r="AH96" s="3">
        <v>4474911.5394364139</v>
      </c>
      <c r="AI96" s="3">
        <v>4497635.5369183943</v>
      </c>
      <c r="AJ96" s="3">
        <v>3817157.2766689234</v>
      </c>
      <c r="AK96" s="3">
        <v>6018296.2962962948</v>
      </c>
      <c r="AL96" s="3">
        <v>7751875.4749793094</v>
      </c>
      <c r="AM96" s="3">
        <v>11289689.153211167</v>
      </c>
      <c r="AN96" s="3">
        <v>11132275.437750552</v>
      </c>
      <c r="AO96" s="3">
        <v>9254958.9735864457</v>
      </c>
      <c r="AP96" s="3">
        <v>4597111.3494150266</v>
      </c>
      <c r="AQ96" s="3">
        <v>4526171.0627569156</v>
      </c>
      <c r="AR96" s="3">
        <v>4543343.8186344402</v>
      </c>
      <c r="AS96" s="3">
        <v>4482099.309893976</v>
      </c>
    </row>
    <row r="97" spans="1:45" x14ac:dyDescent="0.25">
      <c r="A97" s="2" t="s">
        <v>50</v>
      </c>
      <c r="B97" s="3">
        <v>3488149.1321346276</v>
      </c>
      <c r="C97" s="3">
        <v>3399924.6156820506</v>
      </c>
      <c r="D97" s="3">
        <v>3795543.2517460044</v>
      </c>
      <c r="E97" s="3">
        <v>3958564.1347480998</v>
      </c>
      <c r="F97" s="3">
        <v>3947522.5422880407</v>
      </c>
      <c r="G97" s="3">
        <v>4067432.9377255486</v>
      </c>
      <c r="H97" s="3">
        <v>4134358.8092376259</v>
      </c>
      <c r="I97" s="3">
        <v>4170475.2530654748</v>
      </c>
      <c r="J97" s="3">
        <v>4491378.7684234614</v>
      </c>
      <c r="K97" s="3">
        <v>4868674.7414688049</v>
      </c>
      <c r="L97" s="3">
        <v>5011483.603476583</v>
      </c>
      <c r="M97" s="3">
        <v>5326284.5835432829</v>
      </c>
      <c r="N97" s="3">
        <v>5457383.3786021704</v>
      </c>
      <c r="O97" s="3">
        <v>5355167.324080443</v>
      </c>
      <c r="P97" s="3">
        <v>5193532.0120859351</v>
      </c>
      <c r="Q97" s="3">
        <v>5492922.3181907227</v>
      </c>
      <c r="R97" s="3">
        <v>7849527.0223039463</v>
      </c>
      <c r="S97" s="3">
        <v>9434523.3246150017</v>
      </c>
      <c r="T97" s="3">
        <v>8193282.8917264035</v>
      </c>
      <c r="U97" s="3">
        <v>10920839.491896641</v>
      </c>
      <c r="V97" s="3">
        <v>12995693.021290103</v>
      </c>
      <c r="W97" s="3">
        <v>9641965.6078465506</v>
      </c>
      <c r="X97" s="3">
        <v>11218005.1048645</v>
      </c>
      <c r="Y97" s="3">
        <v>9541141.7118332405</v>
      </c>
      <c r="Z97" s="3">
        <v>9541141.7118332405</v>
      </c>
      <c r="AA97" s="3">
        <v>10114247.069028089</v>
      </c>
      <c r="AB97" s="3">
        <v>11658447.292398959</v>
      </c>
      <c r="AC97" s="3">
        <v>12125422.051127393</v>
      </c>
      <c r="AD97" s="3">
        <v>13096516.917303413</v>
      </c>
      <c r="AE97" s="3">
        <v>15877138.973552117</v>
      </c>
      <c r="AF97" s="3">
        <v>14810527.54119692</v>
      </c>
      <c r="AG97" s="3">
        <v>13393669.041579101</v>
      </c>
      <c r="AH97" s="3">
        <v>10323049.828025974</v>
      </c>
      <c r="AI97" s="3">
        <v>11586890.094113953</v>
      </c>
      <c r="AJ97" s="3">
        <v>16493499.115948748</v>
      </c>
      <c r="AK97" s="3">
        <v>21677099.999999996</v>
      </c>
      <c r="AL97" s="3">
        <v>26951771.514552232</v>
      </c>
      <c r="AM97" s="3">
        <v>44187481.211939305</v>
      </c>
      <c r="AN97" s="3">
        <v>47891297.278935082</v>
      </c>
      <c r="AO97" s="3">
        <v>19854820.03570443</v>
      </c>
      <c r="AP97" s="3">
        <v>15150163.399386944</v>
      </c>
      <c r="AQ97" s="3">
        <v>12423133.799282985</v>
      </c>
      <c r="AR97" s="3">
        <v>13521010.451641636</v>
      </c>
      <c r="AS97" s="3">
        <v>14099515.991063252</v>
      </c>
    </row>
    <row r="98" spans="1:45" x14ac:dyDescent="0.25">
      <c r="A98" s="2" t="s">
        <v>50</v>
      </c>
      <c r="B98" s="3">
        <v>12485926.548393082</v>
      </c>
      <c r="C98" s="3">
        <v>12175282.838400608</v>
      </c>
      <c r="D98" s="3">
        <v>13579150.592553485</v>
      </c>
      <c r="E98" s="3">
        <v>14151305.333702765</v>
      </c>
      <c r="F98" s="3">
        <v>14104629.568894837</v>
      </c>
      <c r="G98" s="3">
        <v>14606530.535803827</v>
      </c>
      <c r="H98" s="3">
        <v>14836746.629200367</v>
      </c>
      <c r="I98" s="3">
        <v>14850244.158263246</v>
      </c>
      <c r="J98" s="3">
        <v>15993618.526908444</v>
      </c>
      <c r="K98" s="3">
        <v>17351300.853404697</v>
      </c>
      <c r="L98" s="3">
        <v>18459551.695961252</v>
      </c>
      <c r="M98" s="3">
        <v>19049314.881147932</v>
      </c>
      <c r="N98" s="3">
        <v>18702910.542873271</v>
      </c>
      <c r="O98" s="3">
        <v>19073646.881980509</v>
      </c>
      <c r="P98" s="3">
        <v>18589398.052518446</v>
      </c>
      <c r="Q98" s="3">
        <v>23926849.02468475</v>
      </c>
      <c r="R98" s="3">
        <v>24416692.477805365</v>
      </c>
      <c r="S98" s="3">
        <v>26543525.57693259</v>
      </c>
      <c r="T98" s="3">
        <v>35430399.841635242</v>
      </c>
      <c r="U98" s="3">
        <v>36764285.318203576</v>
      </c>
      <c r="V98" s="3">
        <v>36337142.281195097</v>
      </c>
      <c r="W98" s="3">
        <v>36561954.209384851</v>
      </c>
      <c r="X98" s="3">
        <v>37828396.480944209</v>
      </c>
      <c r="Y98" s="3">
        <v>43725969.328035764</v>
      </c>
      <c r="Z98" s="3">
        <v>49953266.460954942</v>
      </c>
      <c r="AA98" s="3">
        <v>46431209.060353376</v>
      </c>
      <c r="AB98" s="3">
        <v>44183087.164320223</v>
      </c>
      <c r="AC98" s="3">
        <v>50148103.963316657</v>
      </c>
      <c r="AD98" s="3">
        <v>51496977.026246957</v>
      </c>
      <c r="AE98" s="3">
        <v>54756753.719477825</v>
      </c>
      <c r="AF98" s="3">
        <v>52268831.188549124</v>
      </c>
      <c r="AG98" s="3">
        <v>56177987.176504098</v>
      </c>
      <c r="AH98" s="3">
        <v>50297070.854639068</v>
      </c>
      <c r="AI98" s="3">
        <v>52387176.842203394</v>
      </c>
      <c r="AJ98" s="3">
        <v>55076980.477177538</v>
      </c>
      <c r="AK98" s="3">
        <v>63431474.074074067</v>
      </c>
      <c r="AL98" s="3">
        <v>72087482.072508574</v>
      </c>
      <c r="AM98" s="3">
        <v>75690933.572986782</v>
      </c>
      <c r="AN98" s="3">
        <v>66139677.489280283</v>
      </c>
      <c r="AO98" s="3">
        <v>62926070.165444419</v>
      </c>
      <c r="AP98" s="3">
        <v>62091755.714058504</v>
      </c>
      <c r="AQ98" s="3">
        <v>64211051.886767142</v>
      </c>
      <c r="AR98" s="3">
        <v>63180285.517554872</v>
      </c>
      <c r="AS98" s="3">
        <v>65313192.747501552</v>
      </c>
    </row>
    <row r="99" spans="1:45" x14ac:dyDescent="0.25">
      <c r="A99" s="2" t="s">
        <v>50</v>
      </c>
      <c r="B99" s="3">
        <v>2489577.233365478</v>
      </c>
      <c r="C99" s="3">
        <v>2427280.0399926575</v>
      </c>
      <c r="D99" s="3">
        <v>2706928.4407868371</v>
      </c>
      <c r="E99" s="3">
        <v>2819600.8395128897</v>
      </c>
      <c r="F99" s="3">
        <v>2814538.5506191221</v>
      </c>
      <c r="G99" s="3">
        <v>2913328.3980535045</v>
      </c>
      <c r="H99" s="3">
        <v>2955696.8338825069</v>
      </c>
      <c r="I99" s="3">
        <v>2959064.4217003374</v>
      </c>
      <c r="J99" s="3">
        <v>3178872.9229585403</v>
      </c>
      <c r="K99" s="3">
        <v>3488671.4601913877</v>
      </c>
      <c r="L99" s="3">
        <v>3673280.2611453473</v>
      </c>
      <c r="M99" s="3">
        <v>3772151.9123323895</v>
      </c>
      <c r="N99" s="3">
        <v>3731046.435551397</v>
      </c>
      <c r="O99" s="3">
        <v>3743893.7149066273</v>
      </c>
      <c r="P99" s="3">
        <v>3964292.1121145664</v>
      </c>
      <c r="Q99" s="3">
        <v>4533306.7450536247</v>
      </c>
      <c r="R99" s="3">
        <v>4712811.4463069011</v>
      </c>
      <c r="S99" s="3">
        <v>5498887.7922759615</v>
      </c>
      <c r="T99" s="3">
        <v>6444959.0989542156</v>
      </c>
      <c r="U99" s="3">
        <v>6662152.1524537662</v>
      </c>
      <c r="V99" s="3">
        <v>7153196.447475668</v>
      </c>
      <c r="W99" s="3">
        <v>8475239.6192397885</v>
      </c>
      <c r="X99" s="3">
        <v>9103209.762255514</v>
      </c>
      <c r="Y99" s="3">
        <v>10250554.203235125</v>
      </c>
      <c r="Z99" s="3">
        <v>10661331.74721659</v>
      </c>
      <c r="AA99" s="3">
        <v>10321378.074426858</v>
      </c>
      <c r="AB99" s="3">
        <v>10713269.404245626</v>
      </c>
      <c r="AC99" s="3">
        <v>13159048.908437017</v>
      </c>
      <c r="AD99" s="3">
        <v>13541496.90394179</v>
      </c>
      <c r="AE99" s="3">
        <v>15321533.382326769</v>
      </c>
      <c r="AF99" s="3">
        <v>16213912.795946727</v>
      </c>
      <c r="AG99" s="3">
        <v>15647989.890392918</v>
      </c>
      <c r="AH99" s="3">
        <v>14887651.277337112</v>
      </c>
      <c r="AI99" s="3">
        <v>17270662.762112595</v>
      </c>
      <c r="AJ99" s="3">
        <v>19438244.064258348</v>
      </c>
      <c r="AK99" s="3">
        <v>22750837.03703703</v>
      </c>
      <c r="AL99" s="3">
        <v>30657610.562945873</v>
      </c>
      <c r="AM99" s="3">
        <v>35951454.06792286</v>
      </c>
      <c r="AN99" s="3">
        <v>35909329.679955959</v>
      </c>
      <c r="AO99" s="3">
        <v>28169276.292155534</v>
      </c>
      <c r="AP99" s="3">
        <v>26182804.408211067</v>
      </c>
      <c r="AQ99" s="3">
        <v>25364991.38746703</v>
      </c>
      <c r="AR99" s="3">
        <v>23614731.020584948</v>
      </c>
      <c r="AS99" s="3">
        <v>23417454.90853161</v>
      </c>
    </row>
    <row r="100" spans="1:45" x14ac:dyDescent="0.25">
      <c r="A100" s="2" t="s">
        <v>50</v>
      </c>
      <c r="B100" s="3">
        <v>9896243.8832898028</v>
      </c>
      <c r="C100" s="3">
        <v>9648806.7494797967</v>
      </c>
      <c r="D100" s="3">
        <v>10756039.893477216</v>
      </c>
      <c r="E100" s="3">
        <v>11192448.831121366</v>
      </c>
      <c r="F100" s="3">
        <v>11196451.907925177</v>
      </c>
      <c r="G100" s="3">
        <v>11592371.052633481</v>
      </c>
      <c r="H100" s="3">
        <v>11750541.743407806</v>
      </c>
      <c r="I100" s="3">
        <v>11733772.75704062</v>
      </c>
      <c r="J100" s="3">
        <v>12554839.134756738</v>
      </c>
      <c r="K100" s="3">
        <v>14027350.324990328</v>
      </c>
      <c r="L100" s="3">
        <v>14634644.332850721</v>
      </c>
      <c r="M100" s="3">
        <v>14929552.574012298</v>
      </c>
      <c r="N100" s="3">
        <v>14603988.317764483</v>
      </c>
      <c r="O100" s="3">
        <v>14488328.960151369</v>
      </c>
      <c r="P100" s="3">
        <v>17336414.028778687</v>
      </c>
      <c r="Q100" s="3">
        <v>17247672.718362343</v>
      </c>
      <c r="R100" s="3">
        <v>17994899.822168313</v>
      </c>
      <c r="S100" s="3">
        <v>20325515.342944074</v>
      </c>
      <c r="T100" s="3">
        <v>23534840.462566186</v>
      </c>
      <c r="U100" s="3">
        <v>26696027.295369424</v>
      </c>
      <c r="V100" s="3">
        <v>29675345.344764791</v>
      </c>
      <c r="W100" s="3">
        <v>30894000.849941209</v>
      </c>
      <c r="X100" s="3">
        <v>30627913.202302877</v>
      </c>
      <c r="Y100" s="3">
        <v>32743413.179925427</v>
      </c>
      <c r="Z100" s="3">
        <v>34907929.490515389</v>
      </c>
      <c r="AA100" s="3">
        <v>35437433.69482515</v>
      </c>
      <c r="AB100" s="3">
        <v>41960380.899900928</v>
      </c>
      <c r="AC100" s="3">
        <v>42051623.455291741</v>
      </c>
      <c r="AD100" s="3">
        <v>44033310.894947715</v>
      </c>
      <c r="AE100" s="3">
        <v>47419468.067619108</v>
      </c>
      <c r="AF100" s="3">
        <v>54197055.097034514</v>
      </c>
      <c r="AG100" s="3">
        <v>57855911.02851896</v>
      </c>
      <c r="AH100" s="3">
        <v>58984665.117518306</v>
      </c>
      <c r="AI100" s="3">
        <v>61395551.345981754</v>
      </c>
      <c r="AJ100" s="3">
        <v>65214053.695995182</v>
      </c>
      <c r="AK100" s="3">
        <v>69972740.740740731</v>
      </c>
      <c r="AL100" s="3">
        <v>75814281.079782709</v>
      </c>
      <c r="AM100" s="3">
        <v>83161964.488658726</v>
      </c>
      <c r="AN100" s="3">
        <v>87481726.773185506</v>
      </c>
      <c r="AO100" s="3">
        <v>89169524.369606614</v>
      </c>
      <c r="AP100" s="3">
        <v>89466732.481452227</v>
      </c>
      <c r="AQ100" s="3">
        <v>87854513.300540477</v>
      </c>
      <c r="AR100" s="3">
        <v>85711013.821198449</v>
      </c>
      <c r="AS100" s="3">
        <v>85662540.927604049</v>
      </c>
    </row>
    <row r="101" spans="1:45" x14ac:dyDescent="0.25">
      <c r="A101" s="2" t="s">
        <v>50</v>
      </c>
      <c r="B101" s="3">
        <v>31955524.491131686</v>
      </c>
      <c r="C101" s="3">
        <v>31157888.060607843</v>
      </c>
      <c r="D101" s="3">
        <v>34746888.335794054</v>
      </c>
      <c r="E101" s="3">
        <v>36187444.662257046</v>
      </c>
      <c r="F101" s="3">
        <v>36131083.487653196</v>
      </c>
      <c r="G101" s="3">
        <v>37390399.99372296</v>
      </c>
      <c r="H101" s="3">
        <v>37953037.785694145</v>
      </c>
      <c r="I101" s="3">
        <v>37979443.321066231</v>
      </c>
      <c r="J101" s="3">
        <v>40766052.273866788</v>
      </c>
      <c r="K101" s="3">
        <v>44838410.192751676</v>
      </c>
      <c r="L101" s="3">
        <v>47088161.160261929</v>
      </c>
      <c r="M101" s="3">
        <v>48557955.494485803</v>
      </c>
      <c r="N101" s="3">
        <v>47781180.276954755</v>
      </c>
      <c r="O101" s="3">
        <v>47807773.925828956</v>
      </c>
      <c r="P101" s="3">
        <v>51509444.136918835</v>
      </c>
      <c r="Q101" s="3">
        <v>57372085.435389377</v>
      </c>
      <c r="R101" s="3">
        <v>62010896.547582351</v>
      </c>
      <c r="S101" s="3">
        <v>68599213.682110965</v>
      </c>
      <c r="T101" s="3">
        <v>81130289.440266117</v>
      </c>
      <c r="U101" s="3">
        <v>89937089.775496423</v>
      </c>
      <c r="V101" s="3">
        <v>96078361.993145049</v>
      </c>
      <c r="W101" s="3">
        <v>93900896.510786474</v>
      </c>
      <c r="X101" s="3">
        <v>98791369.384269565</v>
      </c>
      <c r="Y101" s="3">
        <v>106245900.37271148</v>
      </c>
      <c r="Z101" s="3">
        <v>115621075.60273241</v>
      </c>
      <c r="AA101" s="3">
        <v>112492628.15806033</v>
      </c>
      <c r="AB101" s="3">
        <v>119009323.23062795</v>
      </c>
      <c r="AC101" s="3">
        <v>128458812.26886731</v>
      </c>
      <c r="AD101" s="3">
        <v>134276592.08703443</v>
      </c>
      <c r="AE101" s="3">
        <v>147421173.10771319</v>
      </c>
      <c r="AF101" s="3">
        <v>151986655.49460724</v>
      </c>
      <c r="AG101" s="3">
        <v>157688497.44326419</v>
      </c>
      <c r="AH101" s="3">
        <v>150589491.99894923</v>
      </c>
      <c r="AI101" s="3">
        <v>159745280.21611732</v>
      </c>
      <c r="AJ101" s="3">
        <v>174429431.67949256</v>
      </c>
      <c r="AK101" s="3">
        <v>200200688.88888887</v>
      </c>
      <c r="AL101" s="3">
        <v>230073762.44800401</v>
      </c>
      <c r="AM101" s="3">
        <v>270214098.95448536</v>
      </c>
      <c r="AN101" s="3">
        <v>269628107.08662301</v>
      </c>
      <c r="AO101" s="3">
        <v>226076449.96962252</v>
      </c>
      <c r="AP101" s="3">
        <v>213692170.95221567</v>
      </c>
      <c r="AQ101" s="3">
        <v>211020688.53969854</v>
      </c>
      <c r="AR101" s="3">
        <v>206821341.08305392</v>
      </c>
      <c r="AS101" s="3">
        <v>207578443.3618136</v>
      </c>
    </row>
    <row r="102" spans="1:45" x14ac:dyDescent="0.25">
      <c r="A102" s="2" t="s">
        <v>51</v>
      </c>
      <c r="B102" s="3">
        <v>179851734.72958547</v>
      </c>
      <c r="C102" s="3">
        <v>193821873.31006736</v>
      </c>
      <c r="D102" s="3">
        <v>209100470.94083676</v>
      </c>
      <c r="E102" s="3">
        <v>222981787.07850841</v>
      </c>
      <c r="F102" s="3">
        <v>235422849.21531913</v>
      </c>
      <c r="G102" s="3">
        <v>224760796.4354634</v>
      </c>
      <c r="H102" s="3">
        <v>188005732.75084773</v>
      </c>
      <c r="I102" s="3">
        <v>230779099.96630532</v>
      </c>
      <c r="J102" s="3">
        <v>234124420.76069373</v>
      </c>
      <c r="K102" s="3">
        <v>169944330.88307714</v>
      </c>
      <c r="L102" s="3">
        <v>294631399.62936896</v>
      </c>
      <c r="M102" s="3">
        <v>293660930.3675881</v>
      </c>
      <c r="N102" s="3">
        <v>258808021.73703009</v>
      </c>
      <c r="O102" s="3">
        <v>280870737.68136978</v>
      </c>
      <c r="P102" s="3">
        <v>357816837.90209657</v>
      </c>
      <c r="Q102" s="3">
        <v>391900391.32266414</v>
      </c>
      <c r="R102" s="3">
        <v>419561324.8617993</v>
      </c>
      <c r="S102" s="3">
        <v>413944013.82689971</v>
      </c>
      <c r="T102" s="3">
        <v>361126659.97311616</v>
      </c>
      <c r="U102" s="3">
        <v>421515832.93249238</v>
      </c>
      <c r="V102" s="3">
        <v>396753114.32771647</v>
      </c>
      <c r="W102" s="3">
        <v>391659434.55098712</v>
      </c>
      <c r="X102" s="3">
        <v>378564120.56766444</v>
      </c>
      <c r="Y102" s="3">
        <v>390748987.63280046</v>
      </c>
      <c r="Z102" s="3">
        <v>452603013.47870284</v>
      </c>
      <c r="AA102" s="3">
        <v>469604364.71536314</v>
      </c>
      <c r="AB102" s="3">
        <v>510150950.7622726</v>
      </c>
      <c r="AC102" s="3">
        <v>496967955.86197841</v>
      </c>
      <c r="AD102" s="3">
        <v>475000177.67744243</v>
      </c>
      <c r="AE102" s="3">
        <v>520826459.45320326</v>
      </c>
      <c r="AF102" s="3">
        <v>621716022.08204925</v>
      </c>
      <c r="AG102" s="3">
        <v>689133210.64410496</v>
      </c>
      <c r="AH102" s="3">
        <v>702679226.25695407</v>
      </c>
      <c r="AI102" s="3">
        <v>758478999.73179913</v>
      </c>
      <c r="AJ102" s="3">
        <v>774978859.18702054</v>
      </c>
      <c r="AK102" s="3">
        <v>859577777.77777755</v>
      </c>
      <c r="AL102" s="3">
        <v>982723139.50652468</v>
      </c>
      <c r="AM102" s="3">
        <v>1104592151.7498674</v>
      </c>
      <c r="AN102" s="3">
        <v>1068124599.4631046</v>
      </c>
      <c r="AO102" s="3">
        <v>802532746.08528268</v>
      </c>
      <c r="AP102" s="3">
        <v>862055136.78112411</v>
      </c>
      <c r="AQ102" s="3">
        <v>875345281.25884879</v>
      </c>
      <c r="AR102" s="3">
        <v>922077263.0648061</v>
      </c>
      <c r="AS102" s="3">
        <v>918913364.44806707</v>
      </c>
    </row>
    <row r="103" spans="1:45" x14ac:dyDescent="0.25">
      <c r="A103" s="2" t="s">
        <v>51</v>
      </c>
      <c r="B103" s="3">
        <v>137782833.25672317</v>
      </c>
      <c r="C103" s="3">
        <v>148481770.1637778</v>
      </c>
      <c r="D103" s="3">
        <v>160571946.29910451</v>
      </c>
      <c r="E103" s="3">
        <v>170414039.66991898</v>
      </c>
      <c r="F103" s="3">
        <v>180338683.73252347</v>
      </c>
      <c r="G103" s="3">
        <v>173819026.77387589</v>
      </c>
      <c r="H103" s="3">
        <v>141462905.21311572</v>
      </c>
      <c r="I103" s="3">
        <v>177911378.09073639</v>
      </c>
      <c r="J103" s="3">
        <v>186008976.47355095</v>
      </c>
      <c r="K103" s="3">
        <v>112077529.75215574</v>
      </c>
      <c r="L103" s="3">
        <v>229934221.49052495</v>
      </c>
      <c r="M103" s="3">
        <v>227286231.67565757</v>
      </c>
      <c r="N103" s="3">
        <v>191688578.88539237</v>
      </c>
      <c r="O103" s="3">
        <v>205048397.02759379</v>
      </c>
      <c r="P103" s="3">
        <v>282965189.74714679</v>
      </c>
      <c r="Q103" s="3">
        <v>312179516.01003021</v>
      </c>
      <c r="R103" s="3">
        <v>330161127.2931726</v>
      </c>
      <c r="S103" s="3">
        <v>328724943.89775664</v>
      </c>
      <c r="T103" s="3">
        <v>253934874.94068033</v>
      </c>
      <c r="U103" s="3">
        <v>309046288.79701513</v>
      </c>
      <c r="V103" s="3">
        <v>288147149.61433482</v>
      </c>
      <c r="W103" s="3">
        <v>283032314.71323109</v>
      </c>
      <c r="X103" s="3">
        <v>264316673.53757668</v>
      </c>
      <c r="Y103" s="3">
        <v>267528705.87989995</v>
      </c>
      <c r="Z103" s="3">
        <v>319002300.10066348</v>
      </c>
      <c r="AA103" s="3">
        <v>327609034.1346001</v>
      </c>
      <c r="AB103" s="3">
        <v>361640287.30833411</v>
      </c>
      <c r="AC103" s="3">
        <v>345765613.58397126</v>
      </c>
      <c r="AD103" s="3">
        <v>304816190.6566146</v>
      </c>
      <c r="AE103" s="3">
        <v>336269223.97146231</v>
      </c>
      <c r="AF103" s="3">
        <v>467408547.66757995</v>
      </c>
      <c r="AG103" s="3">
        <v>524098834.17342693</v>
      </c>
      <c r="AH103" s="3">
        <v>514436632.58303738</v>
      </c>
      <c r="AI103" s="3">
        <v>589829241.23325503</v>
      </c>
      <c r="AJ103" s="3">
        <v>598614732.53179395</v>
      </c>
      <c r="AK103" s="3">
        <v>691162962.96296275</v>
      </c>
      <c r="AL103" s="3">
        <v>809527769.84163594</v>
      </c>
      <c r="AM103" s="3">
        <v>911527380.04538405</v>
      </c>
      <c r="AN103" s="3">
        <v>844310715.56673658</v>
      </c>
      <c r="AO103" s="3">
        <v>585806274.69041824</v>
      </c>
      <c r="AP103" s="3">
        <v>679271045.58909607</v>
      </c>
      <c r="AQ103" s="3">
        <v>699758826.30610311</v>
      </c>
      <c r="AR103" s="3">
        <v>741945295.40166807</v>
      </c>
      <c r="AS103" s="3">
        <v>737164910.96875381</v>
      </c>
    </row>
    <row r="104" spans="1:45" x14ac:dyDescent="0.25">
      <c r="A104" s="2" t="s">
        <v>51</v>
      </c>
      <c r="B104" s="3">
        <v>42068901.554568931</v>
      </c>
      <c r="C104" s="3">
        <v>45340103.234345071</v>
      </c>
      <c r="D104" s="3">
        <v>48528524.736474387</v>
      </c>
      <c r="E104" s="3">
        <v>52567747.510160953</v>
      </c>
      <c r="F104" s="3">
        <v>55084165.589759238</v>
      </c>
      <c r="G104" s="3">
        <v>50941769.762618825</v>
      </c>
      <c r="H104" s="3">
        <v>46542827.624837741</v>
      </c>
      <c r="I104" s="3">
        <v>52867721.97967656</v>
      </c>
      <c r="J104" s="3">
        <v>48115444.020167269</v>
      </c>
      <c r="K104" s="3">
        <v>57866801.220088825</v>
      </c>
      <c r="L104" s="3">
        <v>64697178.269908689</v>
      </c>
      <c r="M104" s="3">
        <v>66374698.823811874</v>
      </c>
      <c r="N104" s="3">
        <v>67119442.973560303</v>
      </c>
      <c r="O104" s="3">
        <v>75822340.788060606</v>
      </c>
      <c r="P104" s="3">
        <v>74851648.31166558</v>
      </c>
      <c r="Q104" s="3">
        <v>79720875.113836527</v>
      </c>
      <c r="R104" s="3">
        <v>89400198.122411191</v>
      </c>
      <c r="S104" s="3">
        <v>85219070.109534115</v>
      </c>
      <c r="T104" s="3">
        <v>107191785.21149856</v>
      </c>
      <c r="U104" s="3">
        <v>112469544.33613245</v>
      </c>
      <c r="V104" s="3">
        <v>108605964.90406069</v>
      </c>
      <c r="W104" s="3">
        <v>108627120.02692175</v>
      </c>
      <c r="X104" s="3">
        <v>114247447.58798628</v>
      </c>
      <c r="Y104" s="3">
        <v>123220281.9514292</v>
      </c>
      <c r="Z104" s="3">
        <v>133600713.60196917</v>
      </c>
      <c r="AA104" s="3">
        <v>141995330.81533366</v>
      </c>
      <c r="AB104" s="3">
        <v>148510663.70496908</v>
      </c>
      <c r="AC104" s="3">
        <v>151202342.52686223</v>
      </c>
      <c r="AD104" s="3">
        <v>170183986.90668139</v>
      </c>
      <c r="AE104" s="3">
        <v>184557235.75977451</v>
      </c>
      <c r="AF104" s="3">
        <v>154307474.70278007</v>
      </c>
      <c r="AG104" s="3">
        <v>165034376.78628668</v>
      </c>
      <c r="AH104" s="3">
        <v>188242594.00891176</v>
      </c>
      <c r="AI104" s="3">
        <v>168649758.46838504</v>
      </c>
      <c r="AJ104" s="3">
        <v>176364127.37300533</v>
      </c>
      <c r="AK104" s="3">
        <v>168414814.81481478</v>
      </c>
      <c r="AL104" s="3">
        <v>173195370.07391843</v>
      </c>
      <c r="AM104" s="3">
        <v>193064772.53212348</v>
      </c>
      <c r="AN104" s="3">
        <v>223813884.73337731</v>
      </c>
      <c r="AO104" s="3">
        <v>216726471.40966034</v>
      </c>
      <c r="AP104" s="3">
        <v>182784091.57120717</v>
      </c>
      <c r="AQ104" s="3">
        <v>175586454.96220896</v>
      </c>
      <c r="AR104" s="3">
        <v>180131968.05856353</v>
      </c>
      <c r="AS104" s="3">
        <v>181748453.87485737</v>
      </c>
    </row>
    <row r="105" spans="1:45" x14ac:dyDescent="0.25">
      <c r="A105" s="2" t="s">
        <v>51</v>
      </c>
      <c r="B105" s="3">
        <v>52111541.868737422</v>
      </c>
      <c r="C105" s="3">
        <v>55855430.800816149</v>
      </c>
      <c r="D105" s="3">
        <v>59331528.618154459</v>
      </c>
      <c r="E105" s="3">
        <v>66323921.163029537</v>
      </c>
      <c r="F105" s="3">
        <v>66748374.339400455</v>
      </c>
      <c r="G105" s="3">
        <v>60839944.329861172</v>
      </c>
      <c r="H105" s="3">
        <v>64214274.786603361</v>
      </c>
      <c r="I105" s="3">
        <v>56545476.529395379</v>
      </c>
      <c r="J105" s="3">
        <v>54708522.376062766</v>
      </c>
      <c r="K105" s="3">
        <v>111573243.90999374</v>
      </c>
      <c r="L105" s="3">
        <v>105386518.09156838</v>
      </c>
      <c r="M105" s="3">
        <v>152745560.63565752</v>
      </c>
      <c r="N105" s="3">
        <v>139263364.21052903</v>
      </c>
      <c r="O105" s="3">
        <v>77098197.298167333</v>
      </c>
      <c r="P105" s="3">
        <v>95706269.030667737</v>
      </c>
      <c r="Q105" s="3">
        <v>122448679.37903646</v>
      </c>
      <c r="R105" s="3">
        <v>171055329.23438665</v>
      </c>
      <c r="S105" s="3">
        <v>235753240.55267847</v>
      </c>
      <c r="T105" s="3">
        <v>220589952.52502272</v>
      </c>
      <c r="U105" s="3">
        <v>243990088.11509514</v>
      </c>
      <c r="V105" s="3">
        <v>196267842.59796482</v>
      </c>
      <c r="W105" s="3">
        <v>233515247.78480992</v>
      </c>
      <c r="X105" s="3">
        <v>217371577.22509286</v>
      </c>
      <c r="Y105" s="3">
        <v>209087943.33700141</v>
      </c>
      <c r="Z105" s="3">
        <v>226361018.31036085</v>
      </c>
      <c r="AA105" s="3">
        <v>245294129.01047862</v>
      </c>
      <c r="AB105" s="3">
        <v>279365504.93106091</v>
      </c>
      <c r="AC105" s="3">
        <v>292151503.41579229</v>
      </c>
      <c r="AD105" s="3">
        <v>336132731.15600836</v>
      </c>
      <c r="AE105" s="3">
        <v>369580031.13716274</v>
      </c>
      <c r="AF105" s="3">
        <v>258587868.52193281</v>
      </c>
      <c r="AG105" s="3">
        <v>173684075.44684523</v>
      </c>
      <c r="AH105" s="3">
        <v>189363201.43918812</v>
      </c>
      <c r="AI105" s="3">
        <v>211156710.61794272</v>
      </c>
      <c r="AJ105" s="3">
        <v>226284865.18097654</v>
      </c>
      <c r="AK105" s="3">
        <v>275248148.14814806</v>
      </c>
      <c r="AL105" s="3">
        <v>417265695.80574542</v>
      </c>
      <c r="AM105" s="3">
        <v>470783237.7835446</v>
      </c>
      <c r="AN105" s="3">
        <v>471531677.31821853</v>
      </c>
      <c r="AO105" s="3">
        <v>418278174.6205585</v>
      </c>
      <c r="AP105" s="3">
        <v>287735557.56422609</v>
      </c>
      <c r="AQ105" s="3">
        <v>207562211.03988704</v>
      </c>
      <c r="AR105" s="3">
        <v>227663394.51130819</v>
      </c>
      <c r="AS105" s="3">
        <v>256287931.19015634</v>
      </c>
    </row>
    <row r="106" spans="1:45" x14ac:dyDescent="0.25">
      <c r="A106" s="2" t="s">
        <v>51</v>
      </c>
      <c r="B106" s="3">
        <v>52111541.868737422</v>
      </c>
      <c r="C106" s="3">
        <v>55855430.800816149</v>
      </c>
      <c r="D106" s="3">
        <v>59331528.618154459</v>
      </c>
      <c r="E106" s="3">
        <v>66323921.163029537</v>
      </c>
      <c r="F106" s="3">
        <v>66748374.339400455</v>
      </c>
      <c r="G106" s="3">
        <v>60839944.329861172</v>
      </c>
      <c r="H106" s="3">
        <v>64214274.786603361</v>
      </c>
      <c r="I106" s="3">
        <v>56545476.529395379</v>
      </c>
      <c r="J106" s="3">
        <v>54708522.376062766</v>
      </c>
      <c r="K106" s="3">
        <v>111573243.90999374</v>
      </c>
      <c r="L106" s="3">
        <v>105386518.09156838</v>
      </c>
      <c r="M106" s="3">
        <v>152745560.63565752</v>
      </c>
      <c r="N106" s="3">
        <v>139263364.21052903</v>
      </c>
      <c r="O106" s="3">
        <v>77098197.298167333</v>
      </c>
      <c r="P106" s="3">
        <v>95706269.030667737</v>
      </c>
      <c r="Q106" s="3">
        <v>122448679.37903646</v>
      </c>
      <c r="R106" s="3">
        <v>171055329.23438665</v>
      </c>
      <c r="S106" s="3">
        <v>235753240.55267847</v>
      </c>
      <c r="T106" s="3">
        <v>220589952.52502272</v>
      </c>
      <c r="U106" s="3">
        <v>243990088.11509514</v>
      </c>
      <c r="V106" s="3">
        <v>196267842.59796482</v>
      </c>
      <c r="W106" s="3">
        <v>233515247.78480992</v>
      </c>
      <c r="X106" s="3">
        <v>217371577.22509286</v>
      </c>
      <c r="Y106" s="3">
        <v>209087943.33700141</v>
      </c>
      <c r="Z106" s="3">
        <v>226361018.31036085</v>
      </c>
      <c r="AA106" s="3">
        <v>245294129.01047862</v>
      </c>
      <c r="AB106" s="3">
        <v>279365504.93106091</v>
      </c>
      <c r="AC106" s="3">
        <v>292151503.41579229</v>
      </c>
      <c r="AD106" s="3">
        <v>336132731.15600836</v>
      </c>
      <c r="AE106" s="3">
        <v>369580031.13716274</v>
      </c>
      <c r="AF106" s="3">
        <v>258587868.52193281</v>
      </c>
      <c r="AG106" s="3">
        <v>173684075.44684523</v>
      </c>
      <c r="AH106" s="3">
        <v>189363201.43918812</v>
      </c>
      <c r="AI106" s="3">
        <v>211156710.61794272</v>
      </c>
      <c r="AJ106" s="3">
        <v>226284865.18097654</v>
      </c>
      <c r="AK106" s="3">
        <v>275248148.14814806</v>
      </c>
      <c r="AL106" s="3">
        <v>417265695.80574542</v>
      </c>
      <c r="AM106" s="3">
        <v>470783237.7835446</v>
      </c>
      <c r="AN106" s="3">
        <v>471531677.31821853</v>
      </c>
      <c r="AO106" s="3">
        <v>418278174.6205585</v>
      </c>
      <c r="AP106" s="3">
        <v>287735557.56422609</v>
      </c>
      <c r="AQ106" s="3">
        <v>207562211.03988704</v>
      </c>
      <c r="AR106" s="3">
        <v>227663394.51130819</v>
      </c>
      <c r="AS106" s="3">
        <v>256287931.19015634</v>
      </c>
    </row>
    <row r="107" spans="1:45" x14ac:dyDescent="0.25">
      <c r="A107" s="2" t="s">
        <v>51</v>
      </c>
      <c r="B107" s="3">
        <v>129202484.12724718</v>
      </c>
      <c r="C107" s="3">
        <v>137952930.87364623</v>
      </c>
      <c r="D107" s="3">
        <v>147620451.95522726</v>
      </c>
      <c r="E107" s="3">
        <v>164498606.94614944</v>
      </c>
      <c r="F107" s="3">
        <v>162928528.54749143</v>
      </c>
      <c r="G107" s="3">
        <v>154853968.77198949</v>
      </c>
      <c r="H107" s="3">
        <v>157920598.98242953</v>
      </c>
      <c r="I107" s="3">
        <v>130560287.79004337</v>
      </c>
      <c r="J107" s="3">
        <v>159215828.28670087</v>
      </c>
      <c r="K107" s="3">
        <v>256807568.13220194</v>
      </c>
      <c r="L107" s="3">
        <v>225425707.52900532</v>
      </c>
      <c r="M107" s="3">
        <v>241524337.6209164</v>
      </c>
      <c r="N107" s="3">
        <v>207899630.73654196</v>
      </c>
      <c r="O107" s="3">
        <v>246331474.11918458</v>
      </c>
      <c r="P107" s="3">
        <v>298800856.2814883</v>
      </c>
      <c r="Q107" s="3">
        <v>330756822.1060375</v>
      </c>
      <c r="R107" s="3">
        <v>356051778.42037195</v>
      </c>
      <c r="S107" s="3">
        <v>409698365.92926019</v>
      </c>
      <c r="T107" s="3">
        <v>435972599.03748077</v>
      </c>
      <c r="U107" s="3">
        <v>462915233.15691358</v>
      </c>
      <c r="V107" s="3">
        <v>538160037.78893304</v>
      </c>
      <c r="W107" s="3">
        <v>559290143.3533051</v>
      </c>
      <c r="X107" s="3">
        <v>600462565.95386684</v>
      </c>
      <c r="Y107" s="3">
        <v>634983835.12735915</v>
      </c>
      <c r="Z107" s="3">
        <v>615835275.6358062</v>
      </c>
      <c r="AA107" s="3">
        <v>540724203.30151999</v>
      </c>
      <c r="AB107" s="3">
        <v>524563276.30015665</v>
      </c>
      <c r="AC107" s="3">
        <v>568930364.4791975</v>
      </c>
      <c r="AD107" s="3">
        <v>586744347.07513022</v>
      </c>
      <c r="AE107" s="3">
        <v>599142937.3649292</v>
      </c>
      <c r="AF107" s="3">
        <v>503997247.57516611</v>
      </c>
      <c r="AG107" s="3">
        <v>471459572.87509257</v>
      </c>
      <c r="AH107" s="3">
        <v>449499766.189668</v>
      </c>
      <c r="AI107" s="3">
        <v>491814414.52361763</v>
      </c>
      <c r="AJ107" s="3">
        <v>558833962.10466766</v>
      </c>
      <c r="AK107" s="3">
        <v>545266666.66666651</v>
      </c>
      <c r="AL107" s="3">
        <v>546065524.45318317</v>
      </c>
      <c r="AM107" s="3">
        <v>558268324.61425281</v>
      </c>
      <c r="AN107" s="3">
        <v>575114146.45766675</v>
      </c>
      <c r="AO107" s="3">
        <v>507406094.98293293</v>
      </c>
      <c r="AP107" s="3">
        <v>466669096.97226495</v>
      </c>
      <c r="AQ107" s="3">
        <v>473067854.01872683</v>
      </c>
      <c r="AR107" s="3">
        <v>464630975.27027124</v>
      </c>
      <c r="AS107" s="3">
        <v>460983668.50146794</v>
      </c>
    </row>
    <row r="108" spans="1:45" x14ac:dyDescent="0.25">
      <c r="A108" s="2" t="s">
        <v>51</v>
      </c>
      <c r="B108" s="3">
        <v>132108055.90980242</v>
      </c>
      <c r="C108" s="3">
        <v>141446720.51795951</v>
      </c>
      <c r="D108" s="3">
        <v>151672764.29380959</v>
      </c>
      <c r="E108" s="3">
        <v>166947002.80112767</v>
      </c>
      <c r="F108" s="3">
        <v>168479062.5602206</v>
      </c>
      <c r="G108" s="3">
        <v>160106315.1305187</v>
      </c>
      <c r="H108" s="3">
        <v>154898038.18730837</v>
      </c>
      <c r="I108" s="3">
        <v>144045387.85618943</v>
      </c>
      <c r="J108" s="3">
        <v>164546402.37121552</v>
      </c>
      <c r="K108" s="3">
        <v>224281131.26183033</v>
      </c>
      <c r="L108" s="3">
        <v>290348311.298935</v>
      </c>
      <c r="M108" s="3">
        <v>336270555.77252764</v>
      </c>
      <c r="N108" s="3">
        <v>252930330.64969978</v>
      </c>
      <c r="O108" s="3">
        <v>227102491.32726434</v>
      </c>
      <c r="P108" s="3">
        <v>347000125.71038187</v>
      </c>
      <c r="Q108" s="3">
        <v>408377654.17279351</v>
      </c>
      <c r="R108" s="3">
        <v>473186691.21304572</v>
      </c>
      <c r="S108" s="3">
        <v>544674033.68886828</v>
      </c>
      <c r="T108" s="3">
        <v>463970950.19515347</v>
      </c>
      <c r="U108" s="3">
        <v>536889671.62204123</v>
      </c>
      <c r="V108" s="3">
        <v>526182995.66005874</v>
      </c>
      <c r="W108" s="3">
        <v>562960357.10006368</v>
      </c>
      <c r="X108" s="3">
        <v>582912078.5313915</v>
      </c>
      <c r="Y108" s="3">
        <v>598648414.00341749</v>
      </c>
      <c r="Z108" s="3">
        <v>605066282.93840563</v>
      </c>
      <c r="AA108" s="3">
        <v>598888682.31768727</v>
      </c>
      <c r="AB108" s="3">
        <v>609067962.64266074</v>
      </c>
      <c r="AC108" s="3">
        <v>613850423.14584184</v>
      </c>
      <c r="AD108" s="3">
        <v>616997412.49601579</v>
      </c>
      <c r="AE108" s="3">
        <v>666178900.2960422</v>
      </c>
      <c r="AF108" s="3">
        <v>538114980.80862558</v>
      </c>
      <c r="AG108" s="3">
        <v>515119772.18230379</v>
      </c>
      <c r="AH108" s="3">
        <v>498432957.43281543</v>
      </c>
      <c r="AI108" s="3">
        <v>568477332.66246295</v>
      </c>
      <c r="AJ108" s="3">
        <v>619917968.35283196</v>
      </c>
      <c r="AK108" s="3">
        <v>682722222.22222209</v>
      </c>
      <c r="AL108" s="3">
        <v>815272293.61325514</v>
      </c>
      <c r="AM108" s="3">
        <v>895449616.27958977</v>
      </c>
      <c r="AN108" s="3">
        <v>875690981.69330513</v>
      </c>
      <c r="AO108" s="3">
        <v>638273829.65154767</v>
      </c>
      <c r="AP108" s="3">
        <v>604843535.975811</v>
      </c>
      <c r="AQ108" s="3">
        <v>564459738.74504375</v>
      </c>
      <c r="AR108" s="3">
        <v>589964210.06647086</v>
      </c>
      <c r="AS108" s="3">
        <v>596081158.5489583</v>
      </c>
    </row>
    <row r="109" spans="1:45" x14ac:dyDescent="0.25">
      <c r="A109" s="2" t="s">
        <v>51</v>
      </c>
      <c r="B109" s="3">
        <v>229057704.86451417</v>
      </c>
      <c r="C109" s="3">
        <v>246183514.51884073</v>
      </c>
      <c r="D109" s="3">
        <v>264379687.27656269</v>
      </c>
      <c r="E109" s="3">
        <v>286857312.44786626</v>
      </c>
      <c r="F109" s="3">
        <v>296620689.23558575</v>
      </c>
      <c r="G109" s="3">
        <v>280348394.4664039</v>
      </c>
      <c r="H109" s="3">
        <v>255242568.01918453</v>
      </c>
      <c r="I109" s="3">
        <v>273839476.48494154</v>
      </c>
      <c r="J109" s="3">
        <v>283502369.11402601</v>
      </c>
      <c r="K109" s="3">
        <v>314044012.1055125</v>
      </c>
      <c r="L109" s="3">
        <v>335095314.02317995</v>
      </c>
      <c r="M109" s="3">
        <v>351660272.92130995</v>
      </c>
      <c r="N109" s="3">
        <v>353040686.10132945</v>
      </c>
      <c r="O109" s="3">
        <v>377197917.85851473</v>
      </c>
      <c r="P109" s="3">
        <v>405323837.60049307</v>
      </c>
      <c r="Q109" s="3">
        <v>436728239.1062029</v>
      </c>
      <c r="R109" s="3">
        <v>473481741.40777695</v>
      </c>
      <c r="S109" s="3">
        <v>514721587.09783667</v>
      </c>
      <c r="T109" s="3">
        <v>553718261.09365356</v>
      </c>
      <c r="U109" s="3">
        <v>591531482.34204459</v>
      </c>
      <c r="V109" s="3">
        <v>604997999.20508516</v>
      </c>
      <c r="W109" s="3">
        <v>621504469.1084758</v>
      </c>
      <c r="X109" s="3">
        <v>626771915.01887608</v>
      </c>
      <c r="Y109" s="3">
        <v>658620329.12268484</v>
      </c>
      <c r="Z109" s="3">
        <v>699270388.18437684</v>
      </c>
      <c r="AA109" s="3">
        <v>664652841.21996737</v>
      </c>
      <c r="AB109" s="3">
        <v>705011769.13262749</v>
      </c>
      <c r="AC109" s="3">
        <v>744199401.14220345</v>
      </c>
      <c r="AD109" s="3">
        <v>780875178.96386051</v>
      </c>
      <c r="AE109" s="3">
        <v>819399302.21560466</v>
      </c>
      <c r="AF109" s="3">
        <v>846190155.83617365</v>
      </c>
      <c r="AG109" s="3">
        <v>819161008.14330065</v>
      </c>
      <c r="AH109" s="3">
        <v>843113127.5566411</v>
      </c>
      <c r="AI109" s="3">
        <v>892972792.02858829</v>
      </c>
      <c r="AJ109" s="3">
        <v>940179718.69120228</v>
      </c>
      <c r="AK109" s="3">
        <v>997374074.07407391</v>
      </c>
      <c r="AL109" s="3">
        <v>1130785755.834146</v>
      </c>
      <c r="AM109" s="3">
        <v>1238197655.476872</v>
      </c>
      <c r="AN109" s="3">
        <v>1239079441.7584169</v>
      </c>
      <c r="AO109" s="3">
        <v>1089943186.2245221</v>
      </c>
      <c r="AP109" s="3">
        <v>1011622854.9080727</v>
      </c>
      <c r="AQ109" s="3">
        <v>991518865.58532298</v>
      </c>
      <c r="AR109" s="3">
        <v>1024410600.7316461</v>
      </c>
      <c r="AS109" s="3">
        <v>1040101969.1643226</v>
      </c>
    </row>
    <row r="110" spans="1:45" x14ac:dyDescent="0.25">
      <c r="A110" s="2" t="s">
        <v>51</v>
      </c>
      <c r="B110" s="3">
        <v>12347583.209169051</v>
      </c>
      <c r="C110" s="3">
        <v>13083682.984718239</v>
      </c>
      <c r="D110" s="3">
        <v>13853447.645654246</v>
      </c>
      <c r="E110" s="3">
        <v>16113378.524355298</v>
      </c>
      <c r="F110" s="3">
        <v>15087981.953199614</v>
      </c>
      <c r="G110" s="3">
        <v>14062585.014326645</v>
      </c>
      <c r="H110" s="3">
        <v>15820408.233046796</v>
      </c>
      <c r="I110" s="3">
        <v>15966893.56255969</v>
      </c>
      <c r="J110" s="3">
        <v>16058657.043935049</v>
      </c>
      <c r="K110" s="3">
        <v>12755162.15377268</v>
      </c>
      <c r="L110" s="3">
        <v>12755162.15377268</v>
      </c>
      <c r="M110" s="3">
        <v>11378705.520534858</v>
      </c>
      <c r="N110" s="3">
        <v>10736359.312320914</v>
      </c>
      <c r="O110" s="3">
        <v>10644595.463228269</v>
      </c>
      <c r="P110" s="3">
        <v>8534029.1404011436</v>
      </c>
      <c r="Q110" s="3">
        <v>8717556.8385864347</v>
      </c>
      <c r="R110" s="3">
        <v>9268139.197707735</v>
      </c>
      <c r="S110" s="3">
        <v>10369304.283667618</v>
      </c>
      <c r="T110" s="3">
        <v>10919887.010506205</v>
      </c>
      <c r="U110" s="3">
        <v>11477123.581661887</v>
      </c>
      <c r="V110" s="3">
        <v>12164708.209169051</v>
      </c>
      <c r="W110" s="3">
        <v>12581821.327602671</v>
      </c>
      <c r="X110" s="3">
        <v>13122764.713467045</v>
      </c>
      <c r="Y110" s="3">
        <v>13631120.993314227</v>
      </c>
      <c r="Z110" s="3">
        <v>13425823.328557782</v>
      </c>
      <c r="AA110" s="3">
        <v>12376523.662846224</v>
      </c>
      <c r="AB110" s="3">
        <v>12128862.760267427</v>
      </c>
      <c r="AC110" s="3">
        <v>12712169.016236864</v>
      </c>
      <c r="AD110" s="3">
        <v>13240077.559694361</v>
      </c>
      <c r="AE110" s="3">
        <v>13670225.520534858</v>
      </c>
      <c r="AF110" s="3">
        <v>14116666.666666664</v>
      </c>
      <c r="AG110" s="3">
        <v>13815138.490926454</v>
      </c>
      <c r="AH110" s="3">
        <v>15477220.630372489</v>
      </c>
      <c r="AI110" s="3">
        <v>16403868.194842404</v>
      </c>
      <c r="AJ110" s="3">
        <v>16080276.98185291</v>
      </c>
      <c r="AK110" s="3">
        <v>17966666.666666664</v>
      </c>
      <c r="AL110" s="3">
        <v>18988920.725883473</v>
      </c>
      <c r="AM110" s="3">
        <v>18812416.427889202</v>
      </c>
      <c r="AN110" s="3">
        <v>17521728.748806108</v>
      </c>
      <c r="AO110" s="3">
        <v>15058022.922636099</v>
      </c>
      <c r="AP110" s="3">
        <v>15311747.851002861</v>
      </c>
      <c r="AQ110" s="3">
        <v>15936867.239732565</v>
      </c>
      <c r="AR110" s="3">
        <v>15572827.125119384</v>
      </c>
      <c r="AS110" s="3">
        <v>15613276.026743071</v>
      </c>
    </row>
    <row r="111" spans="1:45" x14ac:dyDescent="0.25">
      <c r="A111" s="2" t="s">
        <v>51</v>
      </c>
      <c r="B111" s="3">
        <v>12206119.035286944</v>
      </c>
      <c r="C111" s="3">
        <v>13315582.701235875</v>
      </c>
      <c r="D111" s="3">
        <v>14543852.617959077</v>
      </c>
      <c r="E111" s="3">
        <v>14562581.040419232</v>
      </c>
      <c r="F111" s="3">
        <v>16755193.252907803</v>
      </c>
      <c r="G111" s="3">
        <v>16198761.188882003</v>
      </c>
      <c r="H111" s="3">
        <v>10105219.730014058</v>
      </c>
      <c r="I111" s="3">
        <v>12013432.533207482</v>
      </c>
      <c r="J111" s="3">
        <v>13119067.623907419</v>
      </c>
      <c r="K111" s="3">
        <v>14312851.966295999</v>
      </c>
      <c r="L111" s="3">
        <v>16381394.041431924</v>
      </c>
      <c r="M111" s="3">
        <v>19227195.483585522</v>
      </c>
      <c r="N111" s="3">
        <v>19632321.721774865</v>
      </c>
      <c r="O111" s="3">
        <v>20707110.37961242</v>
      </c>
      <c r="P111" s="3">
        <v>21372458.597764205</v>
      </c>
      <c r="Q111" s="3">
        <v>23214406.962609008</v>
      </c>
      <c r="R111" s="3">
        <v>26303099.171164788</v>
      </c>
      <c r="S111" s="3">
        <v>28678431.58422558</v>
      </c>
      <c r="T111" s="3">
        <v>31354999.64801541</v>
      </c>
      <c r="U111" s="3">
        <v>33934483.080946617</v>
      </c>
      <c r="V111" s="3">
        <v>34997794.640002355</v>
      </c>
      <c r="W111" s="3">
        <v>34923940.62904954</v>
      </c>
      <c r="X111" s="3">
        <v>35354787.444965534</v>
      </c>
      <c r="Y111" s="3">
        <v>32705515.098958787</v>
      </c>
      <c r="Z111" s="3">
        <v>34436276.261097834</v>
      </c>
      <c r="AA111" s="3">
        <v>32989106.808640331</v>
      </c>
      <c r="AB111" s="3">
        <v>35975281.555024624</v>
      </c>
      <c r="AC111" s="3">
        <v>38115244.118022978</v>
      </c>
      <c r="AD111" s="3">
        <v>39481564.169149235</v>
      </c>
      <c r="AE111" s="3">
        <v>42807937.535517991</v>
      </c>
      <c r="AF111" s="3">
        <v>45719320.807401501</v>
      </c>
      <c r="AG111" s="3">
        <v>47027743.857475728</v>
      </c>
      <c r="AH111" s="3">
        <v>49396564.709121108</v>
      </c>
      <c r="AI111" s="3">
        <v>52879701.894620918</v>
      </c>
      <c r="AJ111" s="3">
        <v>50586366.988172129</v>
      </c>
      <c r="AK111" s="3">
        <v>54162962.962962955</v>
      </c>
      <c r="AL111" s="3">
        <v>62843846.66057083</v>
      </c>
      <c r="AM111" s="3">
        <v>69008532.184959039</v>
      </c>
      <c r="AN111" s="3">
        <v>68861154.863384739</v>
      </c>
      <c r="AO111" s="3">
        <v>67919377.832836807</v>
      </c>
      <c r="AP111" s="3">
        <v>64375132.977415949</v>
      </c>
      <c r="AQ111" s="3">
        <v>66118498.854575299</v>
      </c>
      <c r="AR111" s="3">
        <v>63156574.147813849</v>
      </c>
      <c r="AS111" s="3">
        <v>64608779.950643487</v>
      </c>
    </row>
    <row r="112" spans="1:45" x14ac:dyDescent="0.25">
      <c r="A112" s="2" t="s">
        <v>51</v>
      </c>
      <c r="B112" s="3">
        <v>8778195.0276275463</v>
      </c>
      <c r="C112" s="3">
        <v>9360096.4783303272</v>
      </c>
      <c r="D112" s="3">
        <v>10022505.817467643</v>
      </c>
      <c r="E112" s="3">
        <v>11198592.238197831</v>
      </c>
      <c r="F112" s="3">
        <v>11008785.467176711</v>
      </c>
      <c r="G112" s="3">
        <v>10534268.720925117</v>
      </c>
      <c r="H112" s="3">
        <v>4650262.8078969344</v>
      </c>
      <c r="I112" s="3">
        <v>5789102.7088188296</v>
      </c>
      <c r="J112" s="3">
        <v>6963703.1848627403</v>
      </c>
      <c r="K112" s="3">
        <v>8054403.6269035144</v>
      </c>
      <c r="L112" s="3">
        <v>9564604.6015623827</v>
      </c>
      <c r="M112" s="3">
        <v>11662105.451640796</v>
      </c>
      <c r="N112" s="3">
        <v>11662105.451640796</v>
      </c>
      <c r="O112" s="3">
        <v>11913805.553650204</v>
      </c>
      <c r="P112" s="3">
        <v>12417205.757669024</v>
      </c>
      <c r="Q112" s="3">
        <v>12752805.893681569</v>
      </c>
      <c r="R112" s="3">
        <v>13256206.097700389</v>
      </c>
      <c r="S112" s="3">
        <v>13843506.335722344</v>
      </c>
      <c r="T112" s="3">
        <v>14095206.437731754</v>
      </c>
      <c r="U112" s="3">
        <v>14515885.065587943</v>
      </c>
      <c r="V112" s="3">
        <v>14951411.174427293</v>
      </c>
      <c r="W112" s="3">
        <v>14129850.560025793</v>
      </c>
      <c r="X112" s="3">
        <v>13283544.506588105</v>
      </c>
      <c r="Y112" s="3">
        <v>12620357.02267364</v>
      </c>
      <c r="Z112" s="3">
        <v>12872764.199387355</v>
      </c>
      <c r="AA112" s="3">
        <v>12229373.35678377</v>
      </c>
      <c r="AB112" s="3">
        <v>12724289.389555758</v>
      </c>
      <c r="AC112" s="3">
        <v>13486460.080024621</v>
      </c>
      <c r="AD112" s="3">
        <v>14228833.766580191</v>
      </c>
      <c r="AE112" s="3">
        <v>14867275.448856056</v>
      </c>
      <c r="AF112" s="3">
        <v>15312699.878350845</v>
      </c>
      <c r="AG112" s="3">
        <v>15602781.808321971</v>
      </c>
      <c r="AH112" s="3">
        <v>16429515.308739683</v>
      </c>
      <c r="AI112" s="3">
        <v>16672458.925090501</v>
      </c>
      <c r="AJ112" s="3">
        <v>17473810.256635737</v>
      </c>
      <c r="AK112" s="3">
        <v>18325925.925925922</v>
      </c>
      <c r="AL112" s="3">
        <v>20603069.076199267</v>
      </c>
      <c r="AM112" s="3">
        <v>22484975.596886948</v>
      </c>
      <c r="AN112" s="3">
        <v>20432645.942341227</v>
      </c>
      <c r="AO112" s="3">
        <v>22601008.368875399</v>
      </c>
      <c r="AP112" s="3">
        <v>20610321.124448545</v>
      </c>
      <c r="AQ112" s="3">
        <v>21179606.91201688</v>
      </c>
      <c r="AR112" s="3">
        <v>18561617.494027462</v>
      </c>
      <c r="AS112" s="3">
        <v>18837195.327500034</v>
      </c>
    </row>
    <row r="113" spans="1:45" x14ac:dyDescent="0.25">
      <c r="A113" s="2" t="s">
        <v>51</v>
      </c>
      <c r="B113" s="3">
        <v>14130485.38573684</v>
      </c>
      <c r="C113" s="3">
        <v>14863084.101010833</v>
      </c>
      <c r="D113" s="3">
        <v>15632500.790979614</v>
      </c>
      <c r="E113" s="3">
        <v>18808061.997035742</v>
      </c>
      <c r="F113" s="3">
        <v>16737449.512917122</v>
      </c>
      <c r="G113" s="3">
        <v>15529592.430568174</v>
      </c>
      <c r="H113" s="3">
        <v>15702143.442332309</v>
      </c>
      <c r="I113" s="3">
        <v>15357041.418804036</v>
      </c>
      <c r="J113" s="3">
        <v>14793480.202893982</v>
      </c>
      <c r="K113" s="3">
        <v>19442859.548253953</v>
      </c>
      <c r="L113" s="3">
        <v>24233129.540540427</v>
      </c>
      <c r="M113" s="3">
        <v>26628264.36520917</v>
      </c>
      <c r="N113" s="3">
        <v>16484163.507675156</v>
      </c>
      <c r="O113" s="3">
        <v>15216151.114826523</v>
      </c>
      <c r="P113" s="3">
        <v>18315737.459382832</v>
      </c>
      <c r="Q113" s="3">
        <v>23669568.324630372</v>
      </c>
      <c r="R113" s="3">
        <v>31982095.230456706</v>
      </c>
      <c r="S113" s="3">
        <v>43675989.08879438</v>
      </c>
      <c r="T113" s="3">
        <v>49875161.777906999</v>
      </c>
      <c r="U113" s="3">
        <v>56155848.983551197</v>
      </c>
      <c r="V113" s="3">
        <v>50540764.379182354</v>
      </c>
      <c r="W113" s="3">
        <v>54774598.263770245</v>
      </c>
      <c r="X113" s="3">
        <v>52262323.381512567</v>
      </c>
      <c r="Y113" s="3">
        <v>49649957.8077434</v>
      </c>
      <c r="Z113" s="3">
        <v>51636756.988252006</v>
      </c>
      <c r="AA113" s="3">
        <v>54744571.022021905</v>
      </c>
      <c r="AB113" s="3">
        <v>61320525.304643854</v>
      </c>
      <c r="AC113" s="3">
        <v>66224966.445114821</v>
      </c>
      <c r="AD113" s="3">
        <v>72845961.590359285</v>
      </c>
      <c r="AE113" s="3">
        <v>78671236.544017553</v>
      </c>
      <c r="AF113" s="3">
        <v>83785867.690828964</v>
      </c>
      <c r="AG113" s="3">
        <v>59268444.412136473</v>
      </c>
      <c r="AH113" s="3">
        <v>63277518.102553524</v>
      </c>
      <c r="AI113" s="3">
        <v>69505471.756785661</v>
      </c>
      <c r="AJ113" s="3">
        <v>73878071.376359448</v>
      </c>
      <c r="AK113" s="3">
        <v>94355555.555555537</v>
      </c>
      <c r="AL113" s="3">
        <v>137841487.45845395</v>
      </c>
      <c r="AM113" s="3">
        <v>147979059.59606969</v>
      </c>
      <c r="AN113" s="3">
        <v>148870726.96947297</v>
      </c>
      <c r="AO113" s="3">
        <v>135135619.92916477</v>
      </c>
      <c r="AP113" s="3">
        <v>87952697.916540444</v>
      </c>
      <c r="AQ113" s="3">
        <v>66521815.545782387</v>
      </c>
      <c r="AR113" s="3">
        <v>73171596.457432225</v>
      </c>
      <c r="AS113" s="3">
        <v>81460673.540185034</v>
      </c>
    </row>
    <row r="114" spans="1:45" x14ac:dyDescent="0.25">
      <c r="A114" s="2" t="s">
        <v>51</v>
      </c>
      <c r="B114" s="3">
        <v>59496998.159155488</v>
      </c>
      <c r="C114" s="3">
        <v>64112643.010962225</v>
      </c>
      <c r="D114" s="3">
        <v>69325600.744620368</v>
      </c>
      <c r="E114" s="3">
        <v>73605931.919880882</v>
      </c>
      <c r="F114" s="3">
        <v>77852428.006225452</v>
      </c>
      <c r="G114" s="3">
        <v>75021430.737041533</v>
      </c>
      <c r="H114" s="3">
        <v>67660837.252943546</v>
      </c>
      <c r="I114" s="3">
        <v>75021430.737041533</v>
      </c>
      <c r="J114" s="3">
        <v>82186398.590878308</v>
      </c>
      <c r="K114" s="3">
        <v>92512382.168358356</v>
      </c>
      <c r="L114" s="3">
        <v>97991475.383407742</v>
      </c>
      <c r="M114" s="3">
        <v>97991475.383407742</v>
      </c>
      <c r="N114" s="3">
        <v>100520287.52415751</v>
      </c>
      <c r="O114" s="3">
        <v>111057005.3858438</v>
      </c>
      <c r="P114" s="3">
        <v>130866035.03884149</v>
      </c>
      <c r="Q114" s="3">
        <v>141613487.18473402</v>
      </c>
      <c r="R114" s="3">
        <v>151096532.89511433</v>
      </c>
      <c r="S114" s="3">
        <v>161633250.75680062</v>
      </c>
      <c r="T114" s="3">
        <v>176384655.76316142</v>
      </c>
      <c r="U114" s="3">
        <v>179882095.91121933</v>
      </c>
      <c r="V114" s="3">
        <v>187707618.43876028</v>
      </c>
      <c r="W114" s="3">
        <v>189027902.21058327</v>
      </c>
      <c r="X114" s="3">
        <v>195926603.1335769</v>
      </c>
      <c r="Y114" s="3">
        <v>218747400.80254427</v>
      </c>
      <c r="Z114" s="3">
        <v>241227198.14562181</v>
      </c>
      <c r="AA114" s="3">
        <v>211376545.49790224</v>
      </c>
      <c r="AB114" s="3">
        <v>220959531.86141557</v>
      </c>
      <c r="AC114" s="3">
        <v>232063904.6875084</v>
      </c>
      <c r="AD114" s="3">
        <v>233078162.45094052</v>
      </c>
      <c r="AE114" s="3">
        <v>241096044.08986324</v>
      </c>
      <c r="AF114" s="3">
        <v>244112586.27689803</v>
      </c>
      <c r="AG114" s="3">
        <v>239124809.85248336</v>
      </c>
      <c r="AH114" s="3">
        <v>240293249.42482063</v>
      </c>
      <c r="AI114" s="3">
        <v>250111793.20611715</v>
      </c>
      <c r="AJ114" s="3">
        <v>256603935.57991603</v>
      </c>
      <c r="AK114" s="3">
        <v>269799999.99999994</v>
      </c>
      <c r="AL114" s="3">
        <v>285654264.44715112</v>
      </c>
      <c r="AM114" s="3">
        <v>315734280.6875084</v>
      </c>
      <c r="AN114" s="3">
        <v>327798419.27189058</v>
      </c>
      <c r="AO114" s="3">
        <v>265885727.43267012</v>
      </c>
      <c r="AP114" s="3">
        <v>254343735.28217614</v>
      </c>
      <c r="AQ114" s="3">
        <v>249523922.04628497</v>
      </c>
      <c r="AR114" s="3">
        <v>260488997.15793741</v>
      </c>
      <c r="AS114" s="3">
        <v>255026542.15726075</v>
      </c>
    </row>
    <row r="115" spans="1:45" x14ac:dyDescent="0.25">
      <c r="A115" s="2" t="s">
        <v>51</v>
      </c>
      <c r="B115" s="3">
        <v>21929553.936676718</v>
      </c>
      <c r="C115" s="3">
        <v>23397739.430835985</v>
      </c>
      <c r="D115" s="3">
        <v>24922404.095055237</v>
      </c>
      <c r="E115" s="3">
        <v>28084772.904192243</v>
      </c>
      <c r="F115" s="3">
        <v>27571809.133419126</v>
      </c>
      <c r="G115" s="3">
        <v>25776435.321011871</v>
      </c>
      <c r="H115" s="3">
        <v>21672724.33522515</v>
      </c>
      <c r="I115" s="3">
        <v>24750507.779465642</v>
      </c>
      <c r="J115" s="3">
        <v>27304131.692301195</v>
      </c>
      <c r="K115" s="3">
        <v>35947165.875266358</v>
      </c>
      <c r="L115" s="3">
        <v>34866786.448720373</v>
      </c>
      <c r="M115" s="3">
        <v>37125761.46429801</v>
      </c>
      <c r="N115" s="3">
        <v>42625874.3497127</v>
      </c>
      <c r="O115" s="3">
        <v>47929554.500355147</v>
      </c>
      <c r="P115" s="3">
        <v>51465341.267450109</v>
      </c>
      <c r="Q115" s="3">
        <v>54608262.974801488</v>
      </c>
      <c r="R115" s="3">
        <v>57554751.947380625</v>
      </c>
      <c r="S115" s="3">
        <v>60795889.81721767</v>
      </c>
      <c r="T115" s="3">
        <v>65608488.74563086</v>
      </c>
      <c r="U115" s="3">
        <v>71819785.688123703</v>
      </c>
      <c r="V115" s="3">
        <v>74739361.396290883</v>
      </c>
      <c r="W115" s="3">
        <v>78881703.083669126</v>
      </c>
      <c r="X115" s="3">
        <v>76710850.014768854</v>
      </c>
      <c r="Y115" s="3">
        <v>84743005.468137905</v>
      </c>
      <c r="Z115" s="3">
        <v>92358711.81987606</v>
      </c>
      <c r="AA115" s="3">
        <v>89483439.277380407</v>
      </c>
      <c r="AB115" s="3">
        <v>95663724.536644354</v>
      </c>
      <c r="AC115" s="3">
        <v>104457893.29212114</v>
      </c>
      <c r="AD115" s="3">
        <v>109672370.4413078</v>
      </c>
      <c r="AE115" s="3">
        <v>121138017.75091247</v>
      </c>
      <c r="AF115" s="3">
        <v>123202543.05828074</v>
      </c>
      <c r="AG115" s="3">
        <v>110949496.10031575</v>
      </c>
      <c r="AH115" s="3">
        <v>105060657.14426368</v>
      </c>
      <c r="AI115" s="3">
        <v>118137403.91445307</v>
      </c>
      <c r="AJ115" s="3">
        <v>126898947.19075043</v>
      </c>
      <c r="AK115" s="3">
        <v>129488888.88888887</v>
      </c>
      <c r="AL115" s="3">
        <v>137127577.69479078</v>
      </c>
      <c r="AM115" s="3">
        <v>142319755.11811575</v>
      </c>
      <c r="AN115" s="3">
        <v>141758327.88291803</v>
      </c>
      <c r="AO115" s="3">
        <v>121366635.01909401</v>
      </c>
      <c r="AP115" s="3">
        <v>112416583.32805872</v>
      </c>
      <c r="AQ115" s="3">
        <v>112621483.77886081</v>
      </c>
      <c r="AR115" s="3">
        <v>112678855.90508538</v>
      </c>
      <c r="AS115" s="3">
        <v>114445097.7909994</v>
      </c>
    </row>
    <row r="116" spans="1:45" x14ac:dyDescent="0.25">
      <c r="A116" s="2" t="s">
        <v>51</v>
      </c>
      <c r="B116" s="3">
        <v>78832093.769137025</v>
      </c>
      <c r="C116" s="3">
        <v>85114426.685808495</v>
      </c>
      <c r="D116" s="3">
        <v>91695622.282517731</v>
      </c>
      <c r="E116" s="3">
        <v>97504495.829400942</v>
      </c>
      <c r="F116" s="3">
        <v>103956081.75406271</v>
      </c>
      <c r="G116" s="3">
        <v>98157057.446754515</v>
      </c>
      <c r="H116" s="3">
        <v>95284424.653962642</v>
      </c>
      <c r="I116" s="3">
        <v>98651671.930178791</v>
      </c>
      <c r="J116" s="3">
        <v>97867210.281947151</v>
      </c>
      <c r="K116" s="3">
        <v>102860625.52668901</v>
      </c>
      <c r="L116" s="3">
        <v>111507538.90546395</v>
      </c>
      <c r="M116" s="3">
        <v>119220782.57572708</v>
      </c>
      <c r="N116" s="3">
        <v>119578583.04085428</v>
      </c>
      <c r="O116" s="3">
        <v>126813283.23601398</v>
      </c>
      <c r="P116" s="3">
        <v>131738452.97361864</v>
      </c>
      <c r="Q116" s="3">
        <v>138553063.15604702</v>
      </c>
      <c r="R116" s="3">
        <v>143378282.03024852</v>
      </c>
      <c r="S116" s="3">
        <v>148513846.54247954</v>
      </c>
      <c r="T116" s="3">
        <v>153517858.59229276</v>
      </c>
      <c r="U116" s="3">
        <v>164365505.4346185</v>
      </c>
      <c r="V116" s="3">
        <v>173578123.51248166</v>
      </c>
      <c r="W116" s="3">
        <v>178435244.6250833</v>
      </c>
      <c r="X116" s="3">
        <v>182507588.05146512</v>
      </c>
      <c r="Y116" s="3">
        <v>193372182.52256382</v>
      </c>
      <c r="Z116" s="3">
        <v>199107858.81165093</v>
      </c>
      <c r="AA116" s="3">
        <v>196336704.64362723</v>
      </c>
      <c r="AB116" s="3">
        <v>209522637.73409572</v>
      </c>
      <c r="AC116" s="3">
        <v>228184521.81546864</v>
      </c>
      <c r="AD116" s="3">
        <v>247228425.06426948</v>
      </c>
      <c r="AE116" s="3">
        <v>252274222.68896374</v>
      </c>
      <c r="AF116" s="3">
        <v>259998073.43003333</v>
      </c>
      <c r="AG116" s="3">
        <v>268709282.94099379</v>
      </c>
      <c r="AH116" s="3">
        <v>283612930.5260334</v>
      </c>
      <c r="AI116" s="3">
        <v>293523031.24494165</v>
      </c>
      <c r="AJ116" s="3">
        <v>302146248.74063987</v>
      </c>
      <c r="AK116" s="3">
        <v>317948148.14814806</v>
      </c>
      <c r="AL116" s="3">
        <v>350655513.48791158</v>
      </c>
      <c r="AM116" s="3">
        <v>372833167.66796196</v>
      </c>
      <c r="AN116" s="3">
        <v>375091629.39302576</v>
      </c>
      <c r="AO116" s="3">
        <v>362912067.94714588</v>
      </c>
      <c r="AP116" s="3">
        <v>355337421.96665585</v>
      </c>
      <c r="AQ116" s="3">
        <v>362325454.51206434</v>
      </c>
      <c r="AR116" s="3">
        <v>368635215.27315986</v>
      </c>
      <c r="AS116" s="3">
        <v>372679181.64125305</v>
      </c>
    </row>
    <row r="117" spans="1:45" x14ac:dyDescent="0.25">
      <c r="A117" s="2" t="s">
        <v>51</v>
      </c>
      <c r="B117" s="3">
        <v>199184457.0963161</v>
      </c>
      <c r="C117" s="3">
        <v>214148105.85762998</v>
      </c>
      <c r="D117" s="3">
        <v>230261503.4973371</v>
      </c>
      <c r="E117" s="3">
        <v>248970378.14213535</v>
      </c>
      <c r="F117" s="3">
        <v>258279897.45343709</v>
      </c>
      <c r="G117" s="3">
        <v>245076280.8517192</v>
      </c>
      <c r="H117" s="3">
        <v>226759948.68913305</v>
      </c>
      <c r="I117" s="3">
        <v>242081465.57164666</v>
      </c>
      <c r="J117" s="3">
        <v>251445554.38726535</v>
      </c>
      <c r="K117" s="3">
        <v>277581766.68500155</v>
      </c>
      <c r="L117" s="3">
        <v>298110494.23784602</v>
      </c>
      <c r="M117" s="3">
        <v>312014027.71822971</v>
      </c>
      <c r="N117" s="3">
        <v>308741365.13631362</v>
      </c>
      <c r="O117" s="3">
        <v>331076241.18476605</v>
      </c>
      <c r="P117" s="3">
        <v>361112470.49799627</v>
      </c>
      <c r="Q117" s="3">
        <v>389475855.92883718</v>
      </c>
      <c r="R117" s="3">
        <v>419212914.02490574</v>
      </c>
      <c r="S117" s="3">
        <v>454046942.79861134</v>
      </c>
      <c r="T117" s="3">
        <v>488267938.41197181</v>
      </c>
      <c r="U117" s="3">
        <v>518254703.45373648</v>
      </c>
      <c r="V117" s="3">
        <v>533791902.59739524</v>
      </c>
      <c r="W117" s="3">
        <v>548631286.5399307</v>
      </c>
      <c r="X117" s="3">
        <v>556023176.63574982</v>
      </c>
      <c r="Y117" s="3">
        <v>592204348.26722085</v>
      </c>
      <c r="Z117" s="3">
        <v>631230404.82132351</v>
      </c>
      <c r="AA117" s="3">
        <v>596518066.49576449</v>
      </c>
      <c r="AB117" s="3">
        <v>634901206.98459113</v>
      </c>
      <c r="AC117" s="3">
        <v>680847629.74153984</v>
      </c>
      <c r="AD117" s="3">
        <v>714764856.62593555</v>
      </c>
      <c r="AE117" s="3">
        <v>748358191.40325534</v>
      </c>
      <c r="AF117" s="3">
        <v>769962472.71779847</v>
      </c>
      <c r="AG117" s="3">
        <v>737342224.96666777</v>
      </c>
      <c r="AH117" s="3">
        <v>756618663.8999685</v>
      </c>
      <c r="AI117" s="3">
        <v>799463388.53748846</v>
      </c>
      <c r="AJ117" s="3">
        <v>824598714.51459455</v>
      </c>
      <c r="AK117" s="3">
        <v>883722222.22222209</v>
      </c>
      <c r="AL117" s="3">
        <v>996180406.51175368</v>
      </c>
      <c r="AM117" s="3">
        <v>1070576104.3612578</v>
      </c>
      <c r="AN117" s="3">
        <v>1084037902.0937521</v>
      </c>
      <c r="AO117" s="3">
        <v>972719048.2614491</v>
      </c>
      <c r="AP117" s="3">
        <v>891284574.22149515</v>
      </c>
      <c r="AQ117" s="3">
        <v>873003666.75567555</v>
      </c>
      <c r="AR117" s="3">
        <v>894219548.47377276</v>
      </c>
      <c r="AS117" s="3">
        <v>904801679.25773847</v>
      </c>
    </row>
    <row r="118" spans="1:45" x14ac:dyDescent="0.25">
      <c r="A118" s="2" t="s">
        <v>52</v>
      </c>
      <c r="B118" s="3">
        <v>80996060370.79129</v>
      </c>
      <c r="C118" s="3">
        <v>84552309372.372314</v>
      </c>
      <c r="D118" s="3">
        <v>85544226447.211472</v>
      </c>
      <c r="E118" s="3">
        <v>89584379630.440781</v>
      </c>
      <c r="F118" s="3">
        <v>96010919551.809219</v>
      </c>
      <c r="G118" s="3">
        <v>96000193354.203049</v>
      </c>
      <c r="H118" s="3">
        <v>90442421378.103485</v>
      </c>
      <c r="I118" s="3">
        <v>92691056413.769379</v>
      </c>
      <c r="J118" s="3">
        <v>92081529770.773529</v>
      </c>
      <c r="K118" s="3">
        <v>103725424129.7095</v>
      </c>
      <c r="L118" s="3">
        <v>110849226622.6769</v>
      </c>
      <c r="M118" s="3">
        <v>106848240939.83253</v>
      </c>
      <c r="N118" s="3">
        <v>101956624882.47762</v>
      </c>
      <c r="O118" s="3">
        <v>106272756697.96996</v>
      </c>
      <c r="P118" s="3">
        <v>110698504559.56763</v>
      </c>
      <c r="Q118" s="3">
        <v>101792200813.31963</v>
      </c>
      <c r="R118" s="3">
        <v>111246584790.09425</v>
      </c>
      <c r="S118" s="3">
        <v>113178567602.60541</v>
      </c>
      <c r="T118" s="3">
        <v>108382865585.30708</v>
      </c>
      <c r="U118" s="3">
        <v>101805902819.36836</v>
      </c>
      <c r="V118" s="3">
        <v>100709742358.31511</v>
      </c>
      <c r="W118" s="3">
        <v>115096848409.44859</v>
      </c>
      <c r="X118" s="3">
        <v>130580114921.63531</v>
      </c>
      <c r="Y118" s="3">
        <v>137842177975.9227</v>
      </c>
      <c r="Z118" s="3">
        <v>145196488368.40314</v>
      </c>
      <c r="AA118" s="3">
        <v>139767121217.49481</v>
      </c>
      <c r="AB118" s="3">
        <v>146890984965.24054</v>
      </c>
      <c r="AC118" s="3">
        <v>159007544092.79626</v>
      </c>
      <c r="AD118" s="3">
        <v>164510525611.12051</v>
      </c>
      <c r="AE118" s="3">
        <v>162138726306.00348</v>
      </c>
      <c r="AF118" s="3">
        <v>161320638150.67273</v>
      </c>
      <c r="AG118" s="3">
        <v>152809593362.61502</v>
      </c>
      <c r="AH118" s="3">
        <v>132732768091.05055</v>
      </c>
      <c r="AI118" s="3">
        <v>142300417070.80127</v>
      </c>
      <c r="AJ118" s="3">
        <v>154510369140.41309</v>
      </c>
      <c r="AK118" s="3">
        <v>169215519171.94089</v>
      </c>
      <c r="AL118" s="3">
        <v>181576415927.50418</v>
      </c>
      <c r="AM118" s="3">
        <v>197740104832.68488</v>
      </c>
      <c r="AN118" s="3">
        <v>208585415032.43979</v>
      </c>
      <c r="AO118" s="3">
        <v>217123890728.22415</v>
      </c>
      <c r="AP118" s="3">
        <v>232651431526.20978</v>
      </c>
      <c r="AQ118" s="3">
        <v>257157353068.49509</v>
      </c>
      <c r="AR118" s="3">
        <v>268732404852.10135</v>
      </c>
      <c r="AS118" s="3">
        <v>280706013300.05011</v>
      </c>
    </row>
    <row r="119" spans="1:45" x14ac:dyDescent="0.25">
      <c r="A119" s="2" t="s">
        <v>52</v>
      </c>
      <c r="B119" s="3">
        <v>62326143991.327393</v>
      </c>
      <c r="C119" s="3">
        <v>65036383764.570541</v>
      </c>
      <c r="D119" s="3">
        <v>66350376309.119736</v>
      </c>
      <c r="E119" s="3">
        <v>69170983125.967728</v>
      </c>
      <c r="F119" s="3">
        <v>74018803480.819138</v>
      </c>
      <c r="G119" s="3">
        <v>73988608723.357803</v>
      </c>
      <c r="H119" s="3">
        <v>67532136640.465401</v>
      </c>
      <c r="I119" s="3">
        <v>68815934427.553268</v>
      </c>
      <c r="J119" s="3">
        <v>67488406302.021194</v>
      </c>
      <c r="K119" s="3">
        <v>77692151893.563477</v>
      </c>
      <c r="L119" s="3">
        <v>84404758815.00029</v>
      </c>
      <c r="M119" s="3">
        <v>81693864890.855133</v>
      </c>
      <c r="N119" s="3">
        <v>78330537392.090881</v>
      </c>
      <c r="O119" s="3">
        <v>82095361557.646347</v>
      </c>
      <c r="P119" s="3">
        <v>85074368123.664001</v>
      </c>
      <c r="Q119" s="3">
        <v>74645844312.703873</v>
      </c>
      <c r="R119" s="3">
        <v>86803852353.626022</v>
      </c>
      <c r="S119" s="3">
        <v>89042846149.295181</v>
      </c>
      <c r="T119" s="3">
        <v>86014255270.188019</v>
      </c>
      <c r="U119" s="3">
        <v>76217527905.406998</v>
      </c>
      <c r="V119" s="3">
        <v>85480456361.00563</v>
      </c>
      <c r="W119" s="3">
        <v>101124955590.35112</v>
      </c>
      <c r="X119" s="3">
        <v>113201169573.60466</v>
      </c>
      <c r="Y119" s="3">
        <v>118564717083.59283</v>
      </c>
      <c r="Z119" s="3">
        <v>125759325762.39151</v>
      </c>
      <c r="AA119" s="3">
        <v>120253986862.09152</v>
      </c>
      <c r="AB119" s="3">
        <v>126909550423.72453</v>
      </c>
      <c r="AC119" s="3">
        <v>138301668527.25183</v>
      </c>
      <c r="AD119" s="3">
        <v>143107764192.54761</v>
      </c>
      <c r="AE119" s="3">
        <v>140248225972.75418</v>
      </c>
      <c r="AF119" s="3">
        <v>139323075502.39505</v>
      </c>
      <c r="AG119" s="3">
        <v>131324049883.78642</v>
      </c>
      <c r="AH119" s="3">
        <v>112473544929.46039</v>
      </c>
      <c r="AI119" s="3">
        <v>121661470215.10571</v>
      </c>
      <c r="AJ119" s="3">
        <v>133218849899.7753</v>
      </c>
      <c r="AK119" s="3">
        <v>146215876393.82401</v>
      </c>
      <c r="AL119" s="3">
        <v>157483740522.17191</v>
      </c>
      <c r="AM119" s="3">
        <v>171727743502.75671</v>
      </c>
      <c r="AN119" s="3">
        <v>181403887915.65216</v>
      </c>
      <c r="AO119" s="3">
        <v>187734274580.76553</v>
      </c>
      <c r="AP119" s="3">
        <v>201145705374.31015</v>
      </c>
      <c r="AQ119" s="3">
        <v>222842697272.38544</v>
      </c>
      <c r="AR119" s="3">
        <v>232237382599.03595</v>
      </c>
      <c r="AS119" s="3">
        <v>242376505204.99448</v>
      </c>
    </row>
    <row r="120" spans="1:45" x14ac:dyDescent="0.25">
      <c r="A120" s="2" t="s">
        <v>52</v>
      </c>
      <c r="B120" s="3">
        <v>19343263543.066483</v>
      </c>
      <c r="C120" s="3">
        <v>20221146841.122036</v>
      </c>
      <c r="D120" s="3">
        <v>19858913441.057091</v>
      </c>
      <c r="E120" s="3">
        <v>21137384263.659004</v>
      </c>
      <c r="F120" s="3">
        <v>22778088485.916191</v>
      </c>
      <c r="G120" s="3">
        <v>22799396332.713753</v>
      </c>
      <c r="H120" s="3">
        <v>23843480837.674782</v>
      </c>
      <c r="I120" s="3">
        <v>24866257495.838245</v>
      </c>
      <c r="J120" s="3">
        <v>25654647835.951157</v>
      </c>
      <c r="K120" s="3">
        <v>27082273587.774693</v>
      </c>
      <c r="L120" s="3">
        <v>27444506987.429966</v>
      </c>
      <c r="M120" s="3">
        <v>26088822423.80254</v>
      </c>
      <c r="N120" s="3">
        <v>24484645019.379314</v>
      </c>
      <c r="O120" s="3">
        <v>25032846739.586887</v>
      </c>
      <c r="P120" s="3">
        <v>26553874872.800953</v>
      </c>
      <c r="Q120" s="3">
        <v>28316285017.194164</v>
      </c>
      <c r="R120" s="3">
        <v>25262086274.687241</v>
      </c>
      <c r="S120" s="3">
        <v>24905011080.397495</v>
      </c>
      <c r="T120" s="3">
        <v>23039874461.400421</v>
      </c>
      <c r="U120" s="3">
        <v>26621204190.551277</v>
      </c>
      <c r="V120" s="3">
        <v>15364719804.814943</v>
      </c>
      <c r="W120" s="3">
        <v>13824937439.670261</v>
      </c>
      <c r="X120" s="3">
        <v>17346477430.522316</v>
      </c>
      <c r="Y120" s="3">
        <v>19325103991.19701</v>
      </c>
      <c r="Z120" s="3">
        <v>19410985278.259899</v>
      </c>
      <c r="AA120" s="3">
        <v>19558495460.789383</v>
      </c>
      <c r="AB120" s="3">
        <v>19982851834.571342</v>
      </c>
      <c r="AC120" s="3">
        <v>20626217586.665455</v>
      </c>
      <c r="AD120" s="3">
        <v>21318614296.19825</v>
      </c>
      <c r="AE120" s="3">
        <v>21877556323.612804</v>
      </c>
      <c r="AF120" s="3">
        <v>22003801815.607544</v>
      </c>
      <c r="AG120" s="3">
        <v>21548455602.745205</v>
      </c>
      <c r="AH120" s="3">
        <v>20454194949.599609</v>
      </c>
      <c r="AI120" s="3">
        <v>20752995300.862576</v>
      </c>
      <c r="AJ120" s="3">
        <v>21317059965.694843</v>
      </c>
      <c r="AK120" s="3">
        <v>22999642778.116909</v>
      </c>
      <c r="AL120" s="3">
        <v>24041077785.79718</v>
      </c>
      <c r="AM120" s="3">
        <v>25936393622.72813</v>
      </c>
      <c r="AN120" s="3">
        <v>27078759065.188652</v>
      </c>
      <c r="AO120" s="3">
        <v>29378919972.821548</v>
      </c>
      <c r="AP120" s="3">
        <v>31495523816.127827</v>
      </c>
      <c r="AQ120" s="3">
        <v>34258582470.651077</v>
      </c>
      <c r="AR120" s="3">
        <v>36492308223.198784</v>
      </c>
      <c r="AS120" s="3">
        <v>38344991610.217575</v>
      </c>
    </row>
    <row r="121" spans="1:45" x14ac:dyDescent="0.25">
      <c r="A121" s="2" t="s">
        <v>52</v>
      </c>
      <c r="B121" s="3">
        <v>26672986787.650509</v>
      </c>
      <c r="C121" s="3">
        <v>29570229951.274017</v>
      </c>
      <c r="D121" s="3">
        <v>29887048723.575684</v>
      </c>
      <c r="E121" s="3">
        <v>28485018137.981613</v>
      </c>
      <c r="F121" s="3">
        <v>28797536202.909668</v>
      </c>
      <c r="G121" s="3">
        <v>29317921788.389359</v>
      </c>
      <c r="H121" s="3">
        <v>31342121366.249992</v>
      </c>
      <c r="I121" s="3">
        <v>37897832888.33744</v>
      </c>
      <c r="J121" s="3">
        <v>31858206244.356075</v>
      </c>
      <c r="K121" s="3">
        <v>35121009529.987877</v>
      </c>
      <c r="L121" s="3">
        <v>38337938603.898315</v>
      </c>
      <c r="M121" s="3">
        <v>32591473155.716366</v>
      </c>
      <c r="N121" s="3">
        <v>26098530578.000587</v>
      </c>
      <c r="O121" s="3">
        <v>26197121896.973221</v>
      </c>
      <c r="P121" s="3">
        <v>25112617388.274235</v>
      </c>
      <c r="Q121" s="3">
        <v>21577414379.737507</v>
      </c>
      <c r="R121" s="3">
        <v>23957690509.163166</v>
      </c>
      <c r="S121" s="3">
        <v>27056274819.562103</v>
      </c>
      <c r="T121" s="3">
        <v>26098530578.000587</v>
      </c>
      <c r="U121" s="3">
        <v>20464740922.873692</v>
      </c>
      <c r="V121" s="3">
        <v>17352072138.392338</v>
      </c>
      <c r="W121" s="3">
        <v>22830932577.821213</v>
      </c>
      <c r="X121" s="3">
        <v>30478802035.043781</v>
      </c>
      <c r="Y121" s="3">
        <v>35366114561.032562</v>
      </c>
      <c r="Z121" s="3">
        <v>40201500256.86142</v>
      </c>
      <c r="AA121" s="3">
        <v>34941821629.000732</v>
      </c>
      <c r="AB121" s="3">
        <v>38045790834.490738</v>
      </c>
      <c r="AC121" s="3">
        <v>44765768497.454163</v>
      </c>
      <c r="AD121" s="3">
        <v>47695225949.258575</v>
      </c>
      <c r="AE121" s="3">
        <v>41680930532.597435</v>
      </c>
      <c r="AF121" s="3">
        <v>38844845775.349167</v>
      </c>
      <c r="AG121" s="3">
        <v>32761338898.266933</v>
      </c>
      <c r="AH121" s="3">
        <v>20820619939.395786</v>
      </c>
      <c r="AI121" s="3">
        <v>28767060775.691959</v>
      </c>
      <c r="AJ121" s="3">
        <v>38670177079.726303</v>
      </c>
      <c r="AK121" s="3">
        <v>42525291774.253685</v>
      </c>
      <c r="AL121" s="3">
        <v>50205637047.606125</v>
      </c>
      <c r="AM121" s="3">
        <v>58374559716.308403</v>
      </c>
      <c r="AN121" s="3">
        <v>62016557973.78688</v>
      </c>
      <c r="AO121" s="3">
        <v>47149397318.637573</v>
      </c>
      <c r="AP121" s="3">
        <v>65273362511.727371</v>
      </c>
      <c r="AQ121" s="3">
        <v>75426797029.657333</v>
      </c>
      <c r="AR121" s="3">
        <v>67235414145.733017</v>
      </c>
      <c r="AS121" s="3">
        <v>68839014370.433945</v>
      </c>
    </row>
    <row r="122" spans="1:45" x14ac:dyDescent="0.25">
      <c r="A122" s="2" t="s">
        <v>52</v>
      </c>
      <c r="B122" s="3">
        <v>26914026836.790642</v>
      </c>
      <c r="C122" s="3">
        <v>29088897692.424789</v>
      </c>
      <c r="D122" s="3">
        <v>29420044917.027832</v>
      </c>
      <c r="E122" s="3">
        <v>27292893967.307171</v>
      </c>
      <c r="F122" s="3">
        <v>28390451799.472996</v>
      </c>
      <c r="G122" s="3">
        <v>28439617762.628853</v>
      </c>
      <c r="H122" s="3">
        <v>31408374323.041767</v>
      </c>
      <c r="I122" s="3">
        <v>37970584390.932281</v>
      </c>
      <c r="J122" s="3">
        <v>33110384294.343655</v>
      </c>
      <c r="K122" s="3">
        <v>35356111979.45797</v>
      </c>
      <c r="L122" s="3">
        <v>37244663400.380074</v>
      </c>
      <c r="M122" s="3">
        <v>31662068739.4953</v>
      </c>
      <c r="N122" s="3">
        <v>25354284085.668591</v>
      </c>
      <c r="O122" s="3">
        <v>25450063896.035389</v>
      </c>
      <c r="P122" s="3">
        <v>24396485982.000618</v>
      </c>
      <c r="Q122" s="3">
        <v>20962095639.17783</v>
      </c>
      <c r="R122" s="3">
        <v>23274493917.978447</v>
      </c>
      <c r="S122" s="3">
        <v>26284716529.341606</v>
      </c>
      <c r="T122" s="3">
        <v>25354284085.668591</v>
      </c>
      <c r="U122" s="3">
        <v>19881152065.148098</v>
      </c>
      <c r="V122" s="3">
        <v>16857246623.78746</v>
      </c>
      <c r="W122" s="3">
        <v>22179867513.566799</v>
      </c>
      <c r="X122" s="3">
        <v>29609644231.800114</v>
      </c>
      <c r="Y122" s="3">
        <v>34357586259.763107</v>
      </c>
      <c r="Z122" s="3">
        <v>39055082244.428436</v>
      </c>
      <c r="AA122" s="3">
        <v>33945392803.042427</v>
      </c>
      <c r="AB122" s="3">
        <v>36960846749.53775</v>
      </c>
      <c r="AC122" s="3">
        <v>43489192175.227798</v>
      </c>
      <c r="AD122" s="3">
        <v>46335110884.250305</v>
      </c>
      <c r="AE122" s="3">
        <v>40492323907.664772</v>
      </c>
      <c r="AF122" s="3">
        <v>37737115203.044441</v>
      </c>
      <c r="AG122" s="3">
        <v>31827090455.188389</v>
      </c>
      <c r="AH122" s="3">
        <v>20226882552.083462</v>
      </c>
      <c r="AI122" s="3">
        <v>27946716350.053791</v>
      </c>
      <c r="AJ122" s="3">
        <v>34736629135.917648</v>
      </c>
      <c r="AK122" s="3">
        <v>40772057510.915115</v>
      </c>
      <c r="AL122" s="3">
        <v>47717474106.249153</v>
      </c>
      <c r="AM122" s="3">
        <v>54364840193.73085</v>
      </c>
      <c r="AN122" s="3">
        <v>58677346171.281029</v>
      </c>
      <c r="AO122" s="3">
        <v>50102255933.134819</v>
      </c>
      <c r="AP122" s="3">
        <v>60712973019.913391</v>
      </c>
      <c r="AQ122" s="3">
        <v>71766830022.857773</v>
      </c>
      <c r="AR122" s="3">
        <v>68004554898.208321</v>
      </c>
      <c r="AS122" s="3">
        <v>70032692678.962585</v>
      </c>
    </row>
    <row r="123" spans="1:45" x14ac:dyDescent="0.25">
      <c r="A123" s="2" t="s">
        <v>52</v>
      </c>
      <c r="B123" s="3">
        <v>-3248842332.7447648</v>
      </c>
      <c r="C123" s="3">
        <v>-1173849745.9777887</v>
      </c>
      <c r="D123" s="3">
        <v>-1249626392.9780083</v>
      </c>
      <c r="E123" s="3">
        <v>1231928964.347393</v>
      </c>
      <c r="F123" s="3">
        <v>-1343199382.2383285</v>
      </c>
      <c r="G123" s="3">
        <v>137037610.39363512</v>
      </c>
      <c r="H123" s="3">
        <v>-3113791251.8747659</v>
      </c>
      <c r="I123" s="3">
        <v>-3741221557.2629533</v>
      </c>
      <c r="J123" s="3">
        <v>-7007992118.7696581</v>
      </c>
      <c r="K123" s="3">
        <v>-4010961032.3697863</v>
      </c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>
        <v>9181501047.0727158</v>
      </c>
      <c r="AK123" s="3">
        <v>1753234263.3385653</v>
      </c>
      <c r="AL123" s="3">
        <v>3426552551.018013</v>
      </c>
      <c r="AM123" s="3">
        <v>7606055050.1079941</v>
      </c>
      <c r="AN123" s="3">
        <v>5094452351.1216354</v>
      </c>
      <c r="AO123" s="3">
        <v>-13938350464.950788</v>
      </c>
      <c r="AP123" s="3">
        <v>8754029455.4545555</v>
      </c>
      <c r="AQ123" s="3">
        <v>4894456330.2747335</v>
      </c>
      <c r="AR123" s="3">
        <v>-8713412329.3828487</v>
      </c>
      <c r="AS123" s="3">
        <v>-10238691526.26079</v>
      </c>
    </row>
    <row r="124" spans="1:45" x14ac:dyDescent="0.25">
      <c r="A124" s="2" t="s">
        <v>52</v>
      </c>
      <c r="B124" s="3">
        <v>6907654991.7275019</v>
      </c>
      <c r="C124" s="3">
        <v>6221582772.6804523</v>
      </c>
      <c r="D124" s="3">
        <v>6350434644.6858015</v>
      </c>
      <c r="E124" s="3">
        <v>7237037923.0929041</v>
      </c>
      <c r="F124" s="3">
        <v>7254957719.6616392</v>
      </c>
      <c r="G124" s="3">
        <v>6579978708.0142822</v>
      </c>
      <c r="H124" s="3">
        <v>8649288572.9150448</v>
      </c>
      <c r="I124" s="3">
        <v>11012141775.323898</v>
      </c>
      <c r="J124" s="3">
        <v>11996023950.10969</v>
      </c>
      <c r="K124" s="3">
        <v>11609468334.093641</v>
      </c>
      <c r="L124" s="3">
        <v>11012141775.323898</v>
      </c>
      <c r="M124" s="3">
        <v>11575695365.451353</v>
      </c>
      <c r="N124" s="3">
        <v>12032630708.904942</v>
      </c>
      <c r="O124" s="3">
        <v>12352485449.286461</v>
      </c>
      <c r="P124" s="3">
        <v>12032630708.904942</v>
      </c>
      <c r="Q124" s="3">
        <v>13890834438.397655</v>
      </c>
      <c r="R124" s="3">
        <v>12504797230.19771</v>
      </c>
      <c r="S124" s="3">
        <v>12063093064.943222</v>
      </c>
      <c r="T124" s="3">
        <v>14332538603.652142</v>
      </c>
      <c r="U124" s="3">
        <v>15398721071.470568</v>
      </c>
      <c r="V124" s="3">
        <v>17988021350.561008</v>
      </c>
      <c r="W124" s="3">
        <v>17074150664.013752</v>
      </c>
      <c r="X124" s="3">
        <v>17424467760.433552</v>
      </c>
      <c r="Y124" s="3">
        <v>17850940747.488937</v>
      </c>
      <c r="Z124" s="3">
        <v>20580853294.471123</v>
      </c>
      <c r="AA124" s="3">
        <v>25217881217.263885</v>
      </c>
      <c r="AB124" s="3">
        <v>27146232887.682186</v>
      </c>
      <c r="AC124" s="3">
        <v>30451950517.972507</v>
      </c>
      <c r="AD124" s="3">
        <v>33686978816.064098</v>
      </c>
      <c r="AE124" s="3">
        <v>33262438634.72176</v>
      </c>
      <c r="AF124" s="3">
        <v>34161310679.658096</v>
      </c>
      <c r="AG124" s="3">
        <v>35097673960.393822</v>
      </c>
      <c r="AH124" s="3">
        <v>36183226579.591896</v>
      </c>
      <c r="AI124" s="3">
        <v>38352551202.525932</v>
      </c>
      <c r="AJ124" s="3">
        <v>41464531341.63501</v>
      </c>
      <c r="AK124" s="3">
        <v>46596644205.454674</v>
      </c>
      <c r="AL124" s="3">
        <v>49285781061.682228</v>
      </c>
      <c r="AM124" s="3">
        <v>53252495432.575607</v>
      </c>
      <c r="AN124" s="3">
        <v>53660943976.270737</v>
      </c>
      <c r="AO124" s="3">
        <v>48968974181.193886</v>
      </c>
      <c r="AP124" s="3">
        <v>56023831862.50676</v>
      </c>
      <c r="AQ124" s="3">
        <v>58789974444.657669</v>
      </c>
      <c r="AR124" s="3">
        <v>55338327398.256668</v>
      </c>
      <c r="AS124" s="3">
        <v>53036154795.183723</v>
      </c>
    </row>
    <row r="125" spans="1:45" x14ac:dyDescent="0.25">
      <c r="A125" s="2" t="s">
        <v>52</v>
      </c>
      <c r="B125" s="3">
        <v>6102906968.2750387</v>
      </c>
      <c r="C125" s="3">
        <v>6823534017.1112776</v>
      </c>
      <c r="D125" s="3">
        <v>6492602282.4165201</v>
      </c>
      <c r="E125" s="3">
        <v>6406776528.5249138</v>
      </c>
      <c r="F125" s="3">
        <v>6757038388.0861111</v>
      </c>
      <c r="G125" s="3">
        <v>6878431571.2165804</v>
      </c>
      <c r="H125" s="3">
        <v>5438723883.9751778</v>
      </c>
      <c r="I125" s="3">
        <v>7452149672.1722755</v>
      </c>
      <c r="J125" s="3">
        <v>7064000768.0937366</v>
      </c>
      <c r="K125" s="3">
        <v>10926159682.172024</v>
      </c>
      <c r="L125" s="3">
        <v>15986786326.925585</v>
      </c>
      <c r="M125" s="3">
        <v>14662129783.091471</v>
      </c>
      <c r="N125" s="3">
        <v>8428451930.1442499</v>
      </c>
      <c r="O125" s="3">
        <v>7844044631.5454903</v>
      </c>
      <c r="P125" s="3">
        <v>8207675839.6279421</v>
      </c>
      <c r="Q125" s="3">
        <v>7142755873.1533508</v>
      </c>
      <c r="R125" s="3">
        <v>8454425587.917016</v>
      </c>
      <c r="S125" s="3">
        <v>9428437752.3709946</v>
      </c>
      <c r="T125" s="3">
        <v>8558320219.0080786</v>
      </c>
      <c r="U125" s="3">
        <v>7155742701.8556671</v>
      </c>
      <c r="V125" s="3">
        <v>7103795386.6782694</v>
      </c>
      <c r="W125" s="3">
        <v>12467355705.894442</v>
      </c>
      <c r="X125" s="3">
        <v>20765939347.542995</v>
      </c>
      <c r="Y125" s="3">
        <v>23545120723.706921</v>
      </c>
      <c r="Z125" s="3">
        <v>28519652766.762211</v>
      </c>
      <c r="AA125" s="3">
        <v>25723055079.30022</v>
      </c>
      <c r="AB125" s="3">
        <v>30232103890.966297</v>
      </c>
      <c r="AC125" s="3">
        <v>38355950817.346321</v>
      </c>
      <c r="AD125" s="3">
        <v>41583186496.916954</v>
      </c>
      <c r="AE125" s="3">
        <v>36898105093.433525</v>
      </c>
      <c r="AF125" s="3">
        <v>36839969124.828522</v>
      </c>
      <c r="AG125" s="3">
        <v>31702049250.126591</v>
      </c>
      <c r="AH125" s="3">
        <v>15832148338.961094</v>
      </c>
      <c r="AI125" s="3">
        <v>21779546642.51162</v>
      </c>
      <c r="AJ125" s="3">
        <v>30517888298.449612</v>
      </c>
      <c r="AK125" s="3">
        <v>35426618619.448059</v>
      </c>
      <c r="AL125" s="3">
        <v>39257255188.108955</v>
      </c>
      <c r="AM125" s="3">
        <v>47861774414.05172</v>
      </c>
      <c r="AN125" s="3">
        <v>54333167805.483498</v>
      </c>
      <c r="AO125" s="3">
        <v>43827642498.661339</v>
      </c>
      <c r="AP125" s="3">
        <v>59158155067.945702</v>
      </c>
      <c r="AQ125" s="3">
        <v>70847240375.490784</v>
      </c>
      <c r="AR125" s="3">
        <v>67491857811.769379</v>
      </c>
      <c r="AS125" s="3">
        <v>68879530433.232208</v>
      </c>
    </row>
    <row r="126" spans="1:45" x14ac:dyDescent="0.25">
      <c r="A126" s="2" t="s">
        <v>52</v>
      </c>
      <c r="B126" s="3">
        <v>116034917030.41188</v>
      </c>
      <c r="C126" s="3">
        <v>120400194380.89725</v>
      </c>
      <c r="D126" s="3">
        <v>122900872802.75702</v>
      </c>
      <c r="E126" s="3">
        <v>127504184058.82173</v>
      </c>
      <c r="F126" s="3">
        <v>134396588042.98259</v>
      </c>
      <c r="G126" s="3">
        <v>133599174458.39648</v>
      </c>
      <c r="H126" s="3">
        <v>133583305531.45946</v>
      </c>
      <c r="I126" s="3">
        <v>142114176233.58359</v>
      </c>
      <c r="J126" s="3">
        <v>137534668367.73395</v>
      </c>
      <c r="K126" s="3">
        <v>147185620837.90994</v>
      </c>
      <c r="L126" s="3">
        <v>149325281169.19025</v>
      </c>
      <c r="M126" s="3">
        <v>141236405633.25543</v>
      </c>
      <c r="N126" s="3">
        <v>136771578276.71593</v>
      </c>
      <c r="O126" s="3">
        <v>142396101050.86005</v>
      </c>
      <c r="P126" s="3">
        <v>145251851015.63986</v>
      </c>
      <c r="Q126" s="3">
        <v>135148004692.45047</v>
      </c>
      <c r="R126" s="3">
        <v>144802469041.48474</v>
      </c>
      <c r="S126" s="3">
        <v>148470005798.77829</v>
      </c>
      <c r="T126" s="3">
        <v>145570767255.33826</v>
      </c>
      <c r="U126" s="3">
        <v>135365447583.46562</v>
      </c>
      <c r="V126" s="3">
        <v>133553423493.95847</v>
      </c>
      <c r="W126" s="3">
        <v>147571241850.46808</v>
      </c>
      <c r="X126" s="3">
        <v>162777748009.59378</v>
      </c>
      <c r="Y126" s="3">
        <v>172954075296.4549</v>
      </c>
      <c r="Z126" s="3">
        <v>183048090650.28946</v>
      </c>
      <c r="AA126" s="3">
        <v>177839906346.32785</v>
      </c>
      <c r="AB126" s="3">
        <v>187668565298.54044</v>
      </c>
      <c r="AC126" s="3">
        <v>202890454534.16449</v>
      </c>
      <c r="AD126" s="3">
        <v>210702094766.89563</v>
      </c>
      <c r="AE126" s="3">
        <v>203568866263.54547</v>
      </c>
      <c r="AF126" s="3">
        <v>201962716310.55344</v>
      </c>
      <c r="AG126" s="3">
        <v>193058497457.56775</v>
      </c>
      <c r="AH126" s="3">
        <v>172025773978.40891</v>
      </c>
      <c r="AI126" s="3">
        <v>187227757461.68576</v>
      </c>
      <c r="AJ126" s="3">
        <v>204133627994.95615</v>
      </c>
      <c r="AK126" s="3">
        <v>222910837249.91669</v>
      </c>
      <c r="AL126" s="3">
        <v>241554931167.6673</v>
      </c>
      <c r="AM126" s="3">
        <v>260886308993.15024</v>
      </c>
      <c r="AN126" s="3">
        <v>268979297739.40787</v>
      </c>
      <c r="AO126" s="3">
        <v>269115166774.39633</v>
      </c>
      <c r="AP126" s="3">
        <v>293702179733.36011</v>
      </c>
      <c r="AQ126" s="3">
        <v>318828144978.47473</v>
      </c>
      <c r="AR126" s="3">
        <v>321844887815.74756</v>
      </c>
      <c r="AS126" s="3">
        <v>331259727928.61249</v>
      </c>
    </row>
    <row r="127" spans="1:45" x14ac:dyDescent="0.25">
      <c r="A127" s="2" t="s">
        <v>52</v>
      </c>
      <c r="B127" s="3">
        <v>7816243708.6159515</v>
      </c>
      <c r="C127" s="3">
        <v>7939231906.1739349</v>
      </c>
      <c r="D127" s="3">
        <v>8092012275.7286816</v>
      </c>
      <c r="E127" s="3">
        <v>8959040873.1790714</v>
      </c>
      <c r="F127" s="3">
        <v>9203489464.396759</v>
      </c>
      <c r="G127" s="3">
        <v>8952165756.5106583</v>
      </c>
      <c r="H127" s="3">
        <v>9371547871.1866093</v>
      </c>
      <c r="I127" s="3">
        <v>9602246229.0674725</v>
      </c>
      <c r="J127" s="3">
        <v>9872667483.4100685</v>
      </c>
      <c r="K127" s="3">
        <v>10151491657.96982</v>
      </c>
      <c r="L127" s="3">
        <v>9592315505.3015747</v>
      </c>
      <c r="M127" s="3">
        <v>9886640387.981348</v>
      </c>
      <c r="N127" s="3">
        <v>10448533346.491846</v>
      </c>
      <c r="O127" s="3">
        <v>10622452595.554619</v>
      </c>
      <c r="P127" s="3">
        <v>10622452595.554619</v>
      </c>
      <c r="Q127" s="3">
        <v>10421776538.943727</v>
      </c>
      <c r="R127" s="3">
        <v>10448533346.491846</v>
      </c>
      <c r="S127" s="3">
        <v>10127451655.914419</v>
      </c>
      <c r="T127" s="3">
        <v>10970291093.680166</v>
      </c>
      <c r="U127" s="3">
        <v>10033802829.496002</v>
      </c>
      <c r="V127" s="3">
        <v>10876642267.261749</v>
      </c>
      <c r="W127" s="3">
        <v>11331507995.579771</v>
      </c>
      <c r="X127" s="3">
        <v>11224480765.387297</v>
      </c>
      <c r="Y127" s="3">
        <v>11572319263.512842</v>
      </c>
      <c r="Z127" s="3">
        <v>12437218917.190634</v>
      </c>
      <c r="AA127" s="3">
        <v>13136377888.124502</v>
      </c>
      <c r="AB127" s="3">
        <v>12985306208.482321</v>
      </c>
      <c r="AC127" s="3">
        <v>13045163360.731472</v>
      </c>
      <c r="AD127" s="3">
        <v>14184078084.305412</v>
      </c>
      <c r="AE127" s="3">
        <v>14534257665.234623</v>
      </c>
      <c r="AF127" s="3">
        <v>14279207520.689766</v>
      </c>
      <c r="AG127" s="3">
        <v>14429383819.734356</v>
      </c>
      <c r="AH127" s="3">
        <v>14099740842.448511</v>
      </c>
      <c r="AI127" s="3">
        <v>15068647537.302973</v>
      </c>
      <c r="AJ127" s="3">
        <v>14838410868.267748</v>
      </c>
      <c r="AK127" s="3">
        <v>16578256973.833862</v>
      </c>
      <c r="AL127" s="3">
        <v>17349508033.184803</v>
      </c>
      <c r="AM127" s="3">
        <v>18361422939.681423</v>
      </c>
      <c r="AN127" s="3">
        <v>16294367443.151985</v>
      </c>
      <c r="AO127" s="3">
        <v>15352263218.113466</v>
      </c>
      <c r="AP127" s="3">
        <v>17723256371.023472</v>
      </c>
      <c r="AQ127" s="3">
        <v>17196810295.218067</v>
      </c>
      <c r="AR127" s="3">
        <v>16086718358.340719</v>
      </c>
      <c r="AS127" s="3">
        <v>17775734773.849293</v>
      </c>
    </row>
    <row r="128" spans="1:45" x14ac:dyDescent="0.25">
      <c r="A128" s="2" t="s">
        <v>52</v>
      </c>
      <c r="B128" s="3">
        <v>32056223061.072491</v>
      </c>
      <c r="C128" s="3">
        <v>34109840033.411674</v>
      </c>
      <c r="D128" s="3">
        <v>35470429686.24102</v>
      </c>
      <c r="E128" s="3">
        <v>36603929815.246056</v>
      </c>
      <c r="F128" s="3">
        <v>38606801533.835724</v>
      </c>
      <c r="G128" s="3">
        <v>37733655664.389229</v>
      </c>
      <c r="H128" s="3">
        <v>36879541598.84407</v>
      </c>
      <c r="I128" s="3">
        <v>39765495560.674034</v>
      </c>
      <c r="J128" s="3">
        <v>36299532454.232658</v>
      </c>
      <c r="K128" s="3">
        <v>39746009388.237534</v>
      </c>
      <c r="L128" s="3">
        <v>38912909154.93158</v>
      </c>
      <c r="M128" s="3">
        <v>34986115209.368439</v>
      </c>
      <c r="N128" s="3">
        <v>34135138009.406364</v>
      </c>
      <c r="O128" s="3">
        <v>36370739720.231407</v>
      </c>
      <c r="P128" s="3">
        <v>37221110154.288841</v>
      </c>
      <c r="Q128" s="3">
        <v>34022352558.872589</v>
      </c>
      <c r="R128" s="3">
        <v>36851285130.435486</v>
      </c>
      <c r="S128" s="3">
        <v>37571084606.674171</v>
      </c>
      <c r="T128" s="3">
        <v>36364522158.950363</v>
      </c>
      <c r="U128" s="3">
        <v>34002164544.116524</v>
      </c>
      <c r="V128" s="3">
        <v>33648661044.52158</v>
      </c>
      <c r="W128" s="3">
        <v>36494931979.32959</v>
      </c>
      <c r="X128" s="3">
        <v>40252564484.873932</v>
      </c>
      <c r="Y128" s="3">
        <v>42709848132.78968</v>
      </c>
      <c r="Z128" s="3">
        <v>45340399422.194183</v>
      </c>
      <c r="AA128" s="3">
        <v>47945895177.680313</v>
      </c>
      <c r="AB128" s="3">
        <v>50809348807.024704</v>
      </c>
      <c r="AC128" s="3">
        <v>54621147617.89386</v>
      </c>
      <c r="AD128" s="3">
        <v>55222571171.503899</v>
      </c>
      <c r="AE128" s="3">
        <v>51585311941.880524</v>
      </c>
      <c r="AF128" s="3">
        <v>50851892781.00174</v>
      </c>
      <c r="AG128" s="3">
        <v>48515537315.397713</v>
      </c>
      <c r="AH128" s="3">
        <v>44163095727.744034</v>
      </c>
      <c r="AI128" s="3">
        <v>49766356310.063148</v>
      </c>
      <c r="AJ128" s="3">
        <v>54311219950.032654</v>
      </c>
      <c r="AK128" s="3">
        <v>57909801488.984154</v>
      </c>
      <c r="AL128" s="3">
        <v>63133912840.378418</v>
      </c>
      <c r="AM128" s="3">
        <v>66694371742.001999</v>
      </c>
      <c r="AN128" s="3">
        <v>68273923394.423073</v>
      </c>
      <c r="AO128" s="3">
        <v>67843223818.037697</v>
      </c>
      <c r="AP128" s="3">
        <v>74379971605.161804</v>
      </c>
      <c r="AQ128" s="3">
        <v>81321582470.991516</v>
      </c>
      <c r="AR128" s="3">
        <v>80064923369.889511</v>
      </c>
      <c r="AS128" s="3">
        <v>80219536679.97113</v>
      </c>
    </row>
    <row r="129" spans="1:45" x14ac:dyDescent="0.25">
      <c r="A129" s="2" t="s">
        <v>52</v>
      </c>
      <c r="B129" s="3">
        <v>26445843055.167774</v>
      </c>
      <c r="C129" s="3">
        <v>28070196990.939342</v>
      </c>
      <c r="D129" s="3">
        <v>29198045534.574619</v>
      </c>
      <c r="E129" s="3">
        <v>30356138061.577026</v>
      </c>
      <c r="F129" s="3">
        <v>32139272909.657501</v>
      </c>
      <c r="G129" s="3">
        <v>31318904862.85099</v>
      </c>
      <c r="H129" s="3">
        <v>30368739721.313328</v>
      </c>
      <c r="I129" s="3">
        <v>32741632243.578735</v>
      </c>
      <c r="J129" s="3">
        <v>29296338480.517784</v>
      </c>
      <c r="K129" s="3">
        <v>32213622701.917431</v>
      </c>
      <c r="L129" s="3">
        <v>31050489511.020504</v>
      </c>
      <c r="M129" s="3">
        <v>27333026060.961899</v>
      </c>
      <c r="N129" s="3">
        <v>26602426307.956509</v>
      </c>
      <c r="O129" s="3">
        <v>28557855058.875011</v>
      </c>
      <c r="P129" s="3">
        <v>29320687154.211975</v>
      </c>
      <c r="Q129" s="3">
        <v>26409032255.44109</v>
      </c>
      <c r="R129" s="3">
        <v>29417384180.469688</v>
      </c>
      <c r="S129" s="3">
        <v>29696731144.886616</v>
      </c>
      <c r="T129" s="3">
        <v>28364461006.728104</v>
      </c>
      <c r="U129" s="3">
        <v>26204894089.306496</v>
      </c>
      <c r="V129" s="3">
        <v>25613967818.14106</v>
      </c>
      <c r="W129" s="3">
        <v>28138834612.249619</v>
      </c>
      <c r="X129" s="3">
        <v>31029001283.045128</v>
      </c>
      <c r="Y129" s="3">
        <v>32619130157.645191</v>
      </c>
      <c r="Z129" s="3">
        <v>34038519659.940952</v>
      </c>
      <c r="AA129" s="3">
        <v>35086168284.634834</v>
      </c>
      <c r="AB129" s="3">
        <v>37349897519.527405</v>
      </c>
      <c r="AC129" s="3">
        <v>40767951764.182213</v>
      </c>
      <c r="AD129" s="3">
        <v>41521645074.823936</v>
      </c>
      <c r="AE129" s="3">
        <v>38229449513.881668</v>
      </c>
      <c r="AF129" s="3">
        <v>36767855601.101814</v>
      </c>
      <c r="AG129" s="3">
        <v>34061013587.847134</v>
      </c>
      <c r="AH129" s="3">
        <v>30329553446.142738</v>
      </c>
      <c r="AI129" s="3">
        <v>35172329335.539574</v>
      </c>
      <c r="AJ129" s="3">
        <v>39384587759.633873</v>
      </c>
      <c r="AK129" s="3">
        <v>43042271016.468025</v>
      </c>
      <c r="AL129" s="3">
        <v>47245955611.486595</v>
      </c>
      <c r="AM129" s="3">
        <v>51061890644.09021</v>
      </c>
      <c r="AN129" s="3">
        <v>52704899115.045387</v>
      </c>
      <c r="AO129" s="3">
        <v>51880541681.943886</v>
      </c>
      <c r="AP129" s="3">
        <v>57788802539.467499</v>
      </c>
      <c r="AQ129" s="3">
        <v>64399439731.036926</v>
      </c>
      <c r="AR129" s="3">
        <v>63378717002.629066</v>
      </c>
      <c r="AS129" s="3">
        <v>63505187302.32058</v>
      </c>
    </row>
    <row r="130" spans="1:45" x14ac:dyDescent="0.25">
      <c r="A130" s="2" t="s">
        <v>52</v>
      </c>
      <c r="B130" s="3">
        <v>7538238065.7031279</v>
      </c>
      <c r="C130" s="3">
        <v>8013784626.3336506</v>
      </c>
      <c r="D130" s="3">
        <v>7937277135.5104265</v>
      </c>
      <c r="E130" s="3">
        <v>7007186070.366394</v>
      </c>
      <c r="F130" s="3">
        <v>7562240415.8355913</v>
      </c>
      <c r="G130" s="3">
        <v>7908774344.5539007</v>
      </c>
      <c r="H130" s="3">
        <v>9087889791.4760075</v>
      </c>
      <c r="I130" s="3">
        <v>10196498334.809334</v>
      </c>
      <c r="J130" s="3">
        <v>9711950892.928915</v>
      </c>
      <c r="K130" s="3">
        <v>9666946486.6794395</v>
      </c>
      <c r="L130" s="3">
        <v>9777957355.693634</v>
      </c>
      <c r="M130" s="3">
        <v>8580419177.5163364</v>
      </c>
      <c r="N130" s="3">
        <v>7754931695.9086828</v>
      </c>
      <c r="O130" s="3">
        <v>7638665853.305337</v>
      </c>
      <c r="P130" s="3">
        <v>6789925202.938077</v>
      </c>
      <c r="Q130" s="3">
        <v>5790038957.4254045</v>
      </c>
      <c r="R130" s="3">
        <v>6941070798.0834894</v>
      </c>
      <c r="S130" s="3">
        <v>7940957043.5961618</v>
      </c>
      <c r="T130" s="3">
        <v>7708425358.7876987</v>
      </c>
      <c r="U130" s="3">
        <v>5824918709.9674711</v>
      </c>
      <c r="V130" s="3">
        <v>4883165385.7564726</v>
      </c>
      <c r="W130" s="3">
        <v>6115583316.4758358</v>
      </c>
      <c r="X130" s="3">
        <v>7150349314.5305758</v>
      </c>
      <c r="Y130" s="3">
        <v>7964210212.3557682</v>
      </c>
      <c r="Z130" s="3">
        <v>8422688975.3774109</v>
      </c>
      <c r="AA130" s="3">
        <v>7398158416.5572176</v>
      </c>
      <c r="AB130" s="3">
        <v>8022783698.830493</v>
      </c>
      <c r="AC130" s="3">
        <v>9353085697.4865646</v>
      </c>
      <c r="AD130" s="3">
        <v>10165425624.745798</v>
      </c>
      <c r="AE130" s="3">
        <v>9366947098.0103264</v>
      </c>
      <c r="AF130" s="3">
        <v>8494148629.0836544</v>
      </c>
      <c r="AG130" s="3">
        <v>7508734455.2844696</v>
      </c>
      <c r="AH130" s="3">
        <v>5000808049.0331068</v>
      </c>
      <c r="AI130" s="3">
        <v>6719627687.0061913</v>
      </c>
      <c r="AJ130" s="3">
        <v>8695468972.9822693</v>
      </c>
      <c r="AK130" s="3">
        <v>10188414488.967793</v>
      </c>
      <c r="AL130" s="3">
        <v>11785628345.947615</v>
      </c>
      <c r="AM130" s="3">
        <v>12945917952.603054</v>
      </c>
      <c r="AN130" s="3">
        <v>13140106560.028214</v>
      </c>
      <c r="AO130" s="3">
        <v>12651622993.541731</v>
      </c>
      <c r="AP130" s="3">
        <v>13402285644.751373</v>
      </c>
      <c r="AQ130" s="3">
        <v>14659496187.41362</v>
      </c>
      <c r="AR130" s="3">
        <v>14285206603.810965</v>
      </c>
      <c r="AS130" s="3">
        <v>14551530566.419359</v>
      </c>
    </row>
    <row r="131" spans="1:45" x14ac:dyDescent="0.25">
      <c r="A131" s="2" t="s">
        <v>52</v>
      </c>
      <c r="B131" s="3">
        <v>18499463957.722412</v>
      </c>
      <c r="C131" s="3">
        <v>19081040953.293442</v>
      </c>
      <c r="D131" s="3">
        <v>19421857579.884796</v>
      </c>
      <c r="E131" s="3">
        <v>19908068455.558056</v>
      </c>
      <c r="F131" s="3">
        <v>21089982995.66431</v>
      </c>
      <c r="G131" s="3">
        <v>20977419706.04031</v>
      </c>
      <c r="H131" s="3">
        <v>20273899146.55233</v>
      </c>
      <c r="I131" s="3">
        <v>21902940086.678635</v>
      </c>
      <c r="J131" s="3">
        <v>20542800338.032578</v>
      </c>
      <c r="K131" s="3">
        <v>23306854447.556946</v>
      </c>
      <c r="L131" s="3">
        <v>25312669731.830162</v>
      </c>
      <c r="M131" s="3">
        <v>23076374248.660332</v>
      </c>
      <c r="N131" s="3">
        <v>21210508078.718586</v>
      </c>
      <c r="O131" s="3">
        <v>22212039184.58757</v>
      </c>
      <c r="P131" s="3">
        <v>23542840791.145771</v>
      </c>
      <c r="Q131" s="3">
        <v>20949835599.305771</v>
      </c>
      <c r="R131" s="3">
        <v>22321796018.402836</v>
      </c>
      <c r="S131" s="3">
        <v>22472711664.378677</v>
      </c>
      <c r="T131" s="3">
        <v>21471180558.509693</v>
      </c>
      <c r="U131" s="3">
        <v>19948304493.436787</v>
      </c>
      <c r="V131" s="3">
        <v>19811108451.26228</v>
      </c>
      <c r="W131" s="3">
        <v>22843140977.606758</v>
      </c>
      <c r="X131" s="3">
        <v>26135845983.364056</v>
      </c>
      <c r="Y131" s="3">
        <v>27233414318.490395</v>
      </c>
      <c r="Z131" s="3">
        <v>29066579200.493114</v>
      </c>
      <c r="AA131" s="3">
        <v>26893810994.540848</v>
      </c>
      <c r="AB131" s="3">
        <v>29015985235.771152</v>
      </c>
      <c r="AC131" s="3">
        <v>32173790210.09549</v>
      </c>
      <c r="AD131" s="3">
        <v>33268740633.545452</v>
      </c>
      <c r="AE131" s="3">
        <v>30980535020.020767</v>
      </c>
      <c r="AF131" s="3">
        <v>30233463152.578545</v>
      </c>
      <c r="AG131" s="3">
        <v>27876408163.051517</v>
      </c>
      <c r="AH131" s="3">
        <v>23201927813.038029</v>
      </c>
      <c r="AI131" s="3">
        <v>25908628682.055531</v>
      </c>
      <c r="AJ131" s="3">
        <v>29128594925.846844</v>
      </c>
      <c r="AK131" s="3">
        <v>32049720392.642727</v>
      </c>
      <c r="AL131" s="3">
        <v>35177866739.87709</v>
      </c>
      <c r="AM131" s="3">
        <v>39542065517.557991</v>
      </c>
      <c r="AN131" s="3">
        <v>42553611815.311462</v>
      </c>
      <c r="AO131" s="3">
        <v>41369793395.358444</v>
      </c>
      <c r="AP131" s="3">
        <v>47429918049.542404</v>
      </c>
      <c r="AQ131" s="3">
        <v>54766432917.957672</v>
      </c>
      <c r="AR131" s="3">
        <v>55631804967.192635</v>
      </c>
      <c r="AS131" s="3">
        <v>57055568019.623077</v>
      </c>
    </row>
    <row r="132" spans="1:45" x14ac:dyDescent="0.25">
      <c r="A132" s="2" t="s">
        <v>52</v>
      </c>
      <c r="B132" s="3">
        <v>4946395329.9075842</v>
      </c>
      <c r="C132" s="3">
        <v>5023305574.2065992</v>
      </c>
      <c r="D132" s="3">
        <v>5014884744.4212542</v>
      </c>
      <c r="E132" s="3">
        <v>5287158236.0693684</v>
      </c>
      <c r="F132" s="3">
        <v>5432557894.507472</v>
      </c>
      <c r="G132" s="3">
        <v>5384278471.2538805</v>
      </c>
      <c r="H132" s="3">
        <v>5350033764.1843357</v>
      </c>
      <c r="I132" s="3">
        <v>5635219194.6618404</v>
      </c>
      <c r="J132" s="3">
        <v>5511713693.1412191</v>
      </c>
      <c r="K132" s="3">
        <v>5918159070.4300318</v>
      </c>
      <c r="L132" s="3">
        <v>5958579052.5756073</v>
      </c>
      <c r="M132" s="3">
        <v>5616459681.4530888</v>
      </c>
      <c r="N132" s="3">
        <v>5730499471.827261</v>
      </c>
      <c r="O132" s="3">
        <v>5930069105.0757093</v>
      </c>
      <c r="P132" s="3">
        <v>6329208371.9471865</v>
      </c>
      <c r="Q132" s="3">
        <v>6186658633.698534</v>
      </c>
      <c r="R132" s="3">
        <v>6685582717.0069447</v>
      </c>
      <c r="S132" s="3">
        <v>6913662298.1298714</v>
      </c>
      <c r="T132" s="3">
        <v>6785367533.8184586</v>
      </c>
      <c r="U132" s="3">
        <v>6714092664.5068426</v>
      </c>
      <c r="V132" s="3">
        <v>6500268057.6957359</v>
      </c>
      <c r="W132" s="3">
        <v>7170251826.752696</v>
      </c>
      <c r="X132" s="3">
        <v>8096825124.4324818</v>
      </c>
      <c r="Y132" s="3">
        <v>8538729312.3665152</v>
      </c>
      <c r="Z132" s="3">
        <v>9416735505.9563713</v>
      </c>
      <c r="AA132" s="3">
        <v>9578417779.7903652</v>
      </c>
      <c r="AB132" s="3">
        <v>10240759402.182146</v>
      </c>
      <c r="AC132" s="3">
        <v>11388804101.139366</v>
      </c>
      <c r="AD132" s="3">
        <v>12397548010.449631</v>
      </c>
      <c r="AE132" s="3">
        <v>12236622547.201572</v>
      </c>
      <c r="AF132" s="3">
        <v>12448624790.438122</v>
      </c>
      <c r="AG132" s="3">
        <v>11879455555.016245</v>
      </c>
      <c r="AH132" s="3">
        <v>10936331891.810514</v>
      </c>
      <c r="AI132" s="3">
        <v>11835248287.306889</v>
      </c>
      <c r="AJ132" s="3">
        <v>13426926917.374296</v>
      </c>
      <c r="AK132" s="3">
        <v>15145195793.236633</v>
      </c>
      <c r="AL132" s="3">
        <v>16747144965.57251</v>
      </c>
      <c r="AM132" s="3">
        <v>18805393768.406883</v>
      </c>
      <c r="AN132" s="3">
        <v>20016582717.646843</v>
      </c>
      <c r="AO132" s="3">
        <v>19915940413.362667</v>
      </c>
      <c r="AP132" s="3">
        <v>22002080442.399662</v>
      </c>
      <c r="AQ132" s="3">
        <v>23823531479.185726</v>
      </c>
      <c r="AR132" s="3">
        <v>24146526755.156761</v>
      </c>
      <c r="AS132" s="3">
        <v>24819433871.270718</v>
      </c>
    </row>
    <row r="133" spans="1:45" x14ac:dyDescent="0.25">
      <c r="A133" s="2" t="s">
        <v>52</v>
      </c>
      <c r="B133" s="3">
        <v>29618482454.488331</v>
      </c>
      <c r="C133" s="3">
        <v>30159131384.007912</v>
      </c>
      <c r="D133" s="3">
        <v>30291522701.506531</v>
      </c>
      <c r="E133" s="3">
        <v>31576886290.073704</v>
      </c>
      <c r="F133" s="3">
        <v>34147137841.80933</v>
      </c>
      <c r="G133" s="3">
        <v>33988551083.620903</v>
      </c>
      <c r="H133" s="3">
        <v>33435046565.216209</v>
      </c>
      <c r="I133" s="3">
        <v>35518629392.318672</v>
      </c>
      <c r="J133" s="3">
        <v>36763815197.198837</v>
      </c>
      <c r="K133" s="3">
        <v>38512475092.558495</v>
      </c>
      <c r="L133" s="3">
        <v>41182207516.405273</v>
      </c>
      <c r="M133" s="3">
        <v>42578571951.983994</v>
      </c>
      <c r="N133" s="3">
        <v>42108832313.478714</v>
      </c>
      <c r="O133" s="3">
        <v>42571659368.864853</v>
      </c>
      <c r="P133" s="3">
        <v>42718133466.061394</v>
      </c>
      <c r="Q133" s="3">
        <v>41204250487.333885</v>
      </c>
      <c r="R133" s="3">
        <v>43312304230.441216</v>
      </c>
      <c r="S133" s="3">
        <v>44403040331.376091</v>
      </c>
      <c r="T133" s="3">
        <v>43996574113.329269</v>
      </c>
      <c r="U133" s="3">
        <v>42034226402.71489</v>
      </c>
      <c r="V133" s="3">
        <v>40771307247.462929</v>
      </c>
      <c r="W133" s="3">
        <v>44277261556.342934</v>
      </c>
      <c r="X133" s="3">
        <v>47752144596.526207</v>
      </c>
      <c r="Y133" s="3">
        <v>51408210703.343025</v>
      </c>
      <c r="Z133" s="3">
        <v>54155511190.701614</v>
      </c>
      <c r="AA133" s="3">
        <v>54192526264.126144</v>
      </c>
      <c r="AB133" s="3">
        <v>56433608119.731964</v>
      </c>
      <c r="AC133" s="3">
        <v>59620109117.340691</v>
      </c>
      <c r="AD133" s="3">
        <v>62344724800.315315</v>
      </c>
      <c r="AE133" s="3">
        <v>62681781591.519669</v>
      </c>
      <c r="AF133" s="3">
        <v>63557733786.149086</v>
      </c>
      <c r="AG133" s="3">
        <v>61939611982.693443</v>
      </c>
      <c r="AH133" s="3">
        <v>57730813814.301979</v>
      </c>
      <c r="AI133" s="3">
        <v>58113564464.53347</v>
      </c>
      <c r="AJ133" s="3">
        <v>59989790746.124977</v>
      </c>
      <c r="AK133" s="3">
        <v>64493640834.017097</v>
      </c>
      <c r="AL133" s="3">
        <v>68664197953.726143</v>
      </c>
      <c r="AM133" s="3">
        <v>72874365454.573105</v>
      </c>
      <c r="AN133" s="3">
        <v>75885373168.407547</v>
      </c>
      <c r="AO133" s="3">
        <v>78949145366.984207</v>
      </c>
      <c r="AP133" s="3">
        <v>82946889366.593948</v>
      </c>
      <c r="AQ133" s="3">
        <v>88142820417.387177</v>
      </c>
      <c r="AR133" s="3">
        <v>92175676462.086121</v>
      </c>
      <c r="AS133" s="3">
        <v>96382278757.652405</v>
      </c>
    </row>
    <row r="134" spans="1:45" x14ac:dyDescent="0.25">
      <c r="A134" s="2" t="s">
        <v>52</v>
      </c>
      <c r="B134" s="3">
        <v>100370452447.98572</v>
      </c>
      <c r="C134" s="3">
        <v>104203787639.4518</v>
      </c>
      <c r="D134" s="3">
        <v>106119829511.3701</v>
      </c>
      <c r="E134" s="3">
        <v>109326766090.43063</v>
      </c>
      <c r="F134" s="3">
        <v>115971006511.26434</v>
      </c>
      <c r="G134" s="3">
        <v>114840349558.97694</v>
      </c>
      <c r="H134" s="3">
        <v>114295501102.9023</v>
      </c>
      <c r="I134" s="3">
        <v>122459344020.5027</v>
      </c>
      <c r="J134" s="3">
        <v>118541470265.99957</v>
      </c>
      <c r="K134" s="3">
        <v>127154817178.10185</v>
      </c>
      <c r="L134" s="3">
        <v>130486441854.24899</v>
      </c>
      <c r="M134" s="3">
        <v>124487010184.37177</v>
      </c>
      <c r="N134" s="3">
        <v>121231653948.4718</v>
      </c>
      <c r="O134" s="3">
        <v>125208010668.09052</v>
      </c>
      <c r="P134" s="3">
        <v>127137378566.13799</v>
      </c>
      <c r="Q134" s="3">
        <v>118523588348.66078</v>
      </c>
      <c r="R134" s="3">
        <v>126430102833.30016</v>
      </c>
      <c r="S134" s="3">
        <v>129204536248.22562</v>
      </c>
      <c r="T134" s="3">
        <v>127160475781.03049</v>
      </c>
      <c r="U134" s="3">
        <v>118445267629.72729</v>
      </c>
      <c r="V134" s="3">
        <v>116524351664.53609</v>
      </c>
      <c r="W134" s="3">
        <v>128209683317.03935</v>
      </c>
      <c r="X134" s="3">
        <v>140494581350.50049</v>
      </c>
      <c r="Y134" s="3">
        <v>149228149799.2822</v>
      </c>
      <c r="Z134" s="3">
        <v>158664862572.8092</v>
      </c>
      <c r="AA134" s="3">
        <v>159047686235.04694</v>
      </c>
      <c r="AB134" s="3">
        <v>167343435536.43732</v>
      </c>
      <c r="AC134" s="3">
        <v>179958377991.77405</v>
      </c>
      <c r="AD134" s="3">
        <v>187375715125.68616</v>
      </c>
      <c r="AE134" s="3">
        <v>181211771708.04828</v>
      </c>
      <c r="AF134" s="3">
        <v>179675024490.55783</v>
      </c>
      <c r="AG134" s="3">
        <v>172021002081.21564</v>
      </c>
      <c r="AH134" s="3">
        <v>155119683027.0177</v>
      </c>
      <c r="AI134" s="3">
        <v>167451602468.93777</v>
      </c>
      <c r="AJ134" s="3">
        <v>180341945642.05661</v>
      </c>
      <c r="AK134" s="3">
        <v>196365029971.33789</v>
      </c>
      <c r="AL134" s="3">
        <v>212815559669.88843</v>
      </c>
      <c r="AM134" s="3">
        <v>229205525356.7467</v>
      </c>
      <c r="AN134" s="3">
        <v>235918574310.62271</v>
      </c>
      <c r="AO134" s="3">
        <v>235668145852.83664</v>
      </c>
      <c r="AP134" s="3">
        <v>257659304755.80728</v>
      </c>
      <c r="AQ134" s="3">
        <v>279555210685.15924</v>
      </c>
      <c r="AR134" s="3">
        <v>281855743470.93298</v>
      </c>
      <c r="AS134" s="3">
        <v>290336390161.7077</v>
      </c>
    </row>
    <row r="135" spans="1:45" x14ac:dyDescent="0.25">
      <c r="A135" s="2" t="s">
        <v>53</v>
      </c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>
        <v>2543448032.3110738</v>
      </c>
      <c r="W135" s="3">
        <v>3042652607.7818365</v>
      </c>
      <c r="X135" s="3">
        <v>2641588417.3173075</v>
      </c>
      <c r="Y135" s="3">
        <v>2059869149.8173409</v>
      </c>
      <c r="Z135" s="3">
        <v>2130797298.2520666</v>
      </c>
      <c r="AA135" s="3">
        <v>2284448038.9081874</v>
      </c>
      <c r="AB135" s="3">
        <v>2344297736.0523329</v>
      </c>
      <c r="AC135" s="3">
        <v>2476999200.9575653</v>
      </c>
      <c r="AD135" s="3">
        <v>2579375141.0081673</v>
      </c>
      <c r="AE135" s="3">
        <v>2615520733.8523498</v>
      </c>
      <c r="AF135" s="3">
        <v>2812276278.5072846</v>
      </c>
      <c r="AG135" s="3">
        <v>3010248461.7880545</v>
      </c>
      <c r="AH135" s="3">
        <v>3251854593.5255461</v>
      </c>
      <c r="AI135" s="3">
        <v>3505329498.2584548</v>
      </c>
      <c r="AJ135" s="3">
        <v>3827237924.5724831</v>
      </c>
      <c r="AK135" s="3">
        <v>4216803733.4579864</v>
      </c>
      <c r="AL135" s="3">
        <v>4600720250.9979515</v>
      </c>
      <c r="AM135" s="3">
        <v>5152252296.9787931</v>
      </c>
      <c r="AN135" s="3">
        <v>5374592955.8926201</v>
      </c>
      <c r="AO135" s="3">
        <v>5161568579.6310005</v>
      </c>
      <c r="AP135" s="3">
        <v>5361831716.2521915</v>
      </c>
      <c r="AQ135" s="3">
        <v>5500246807.1955872</v>
      </c>
      <c r="AR135" s="3">
        <v>5918727099.1952782</v>
      </c>
      <c r="AS135" s="3">
        <v>6136573333.9537678</v>
      </c>
    </row>
    <row r="136" spans="1:45" x14ac:dyDescent="0.25">
      <c r="A136" s="2" t="s">
        <v>53</v>
      </c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>
        <v>1963969593.9701087</v>
      </c>
      <c r="W136" s="3">
        <v>2654883279.0626035</v>
      </c>
      <c r="X136" s="3">
        <v>2303781051.793427</v>
      </c>
      <c r="Y136" s="3">
        <v>1694132774.7453814</v>
      </c>
      <c r="Z136" s="3">
        <v>1781569555.3330181</v>
      </c>
      <c r="AA136" s="3">
        <v>1939081829.2647653</v>
      </c>
      <c r="AB136" s="3">
        <v>2010899117.3432777</v>
      </c>
      <c r="AC136" s="3">
        <v>2157430315.2719383</v>
      </c>
      <c r="AD136" s="3">
        <v>2271996691.0895166</v>
      </c>
      <c r="AE136" s="3">
        <v>2304306203.7213182</v>
      </c>
      <c r="AF136" s="3">
        <v>2496381094.1120963</v>
      </c>
      <c r="AG136" s="3">
        <v>2683355341.4690418</v>
      </c>
      <c r="AH136" s="3">
        <v>2923430878.5448198</v>
      </c>
      <c r="AI136" s="3">
        <v>3123990895.0559335</v>
      </c>
      <c r="AJ136" s="3">
        <v>3402019384.1749444</v>
      </c>
      <c r="AK136" s="3">
        <v>3699755989.6995673</v>
      </c>
      <c r="AL136" s="3">
        <v>4004521579.223659</v>
      </c>
      <c r="AM136" s="3">
        <v>4534892867.0458307</v>
      </c>
      <c r="AN136" s="3">
        <v>4778884509.7980175</v>
      </c>
      <c r="AO136" s="3">
        <v>4568448507.1434212</v>
      </c>
      <c r="AP136" s="3">
        <v>4745586616.2063599</v>
      </c>
      <c r="AQ136" s="3">
        <v>4873264828.8153992</v>
      </c>
      <c r="AR136" s="3">
        <v>5316727078.7405462</v>
      </c>
      <c r="AS136" s="3">
        <v>5412214541.9364433</v>
      </c>
    </row>
    <row r="137" spans="1:45" x14ac:dyDescent="0.25">
      <c r="A137" s="2" t="s">
        <v>53</v>
      </c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>
        <v>524149146.49138451</v>
      </c>
      <c r="W137" s="3">
        <v>384731854.50487947</v>
      </c>
      <c r="X137" s="3">
        <v>334932205.3050729</v>
      </c>
      <c r="Y137" s="3">
        <v>342339534.27315456</v>
      </c>
      <c r="Z137" s="3">
        <v>331042220.63360411</v>
      </c>
      <c r="AA137" s="3">
        <v>331874300.57699364</v>
      </c>
      <c r="AB137" s="3">
        <v>323898303.43319237</v>
      </c>
      <c r="AC137" s="3">
        <v>316292046.90336901</v>
      </c>
      <c r="AD137" s="3">
        <v>309217369.99436641</v>
      </c>
      <c r="AE137" s="3">
        <v>313176664.28696579</v>
      </c>
      <c r="AF137" s="3">
        <v>321877569.6462999</v>
      </c>
      <c r="AG137" s="3">
        <v>335620484.65795594</v>
      </c>
      <c r="AH137" s="3">
        <v>342959630.05529666</v>
      </c>
      <c r="AI137" s="3">
        <v>391360113.45276332</v>
      </c>
      <c r="AJ137" s="3">
        <v>434328518.55017233</v>
      </c>
      <c r="AK137" s="3">
        <v>517047743.7584191</v>
      </c>
      <c r="AL137" s="3">
        <v>589566745.40213525</v>
      </c>
      <c r="AM137" s="3">
        <v>620334458.15133679</v>
      </c>
      <c r="AN137" s="3">
        <v>608796476.93430829</v>
      </c>
      <c r="AO137" s="3">
        <v>601342833.08158576</v>
      </c>
      <c r="AP137" s="3">
        <v>624763608.78947282</v>
      </c>
      <c r="AQ137" s="3">
        <v>636789596.82315016</v>
      </c>
      <c r="AR137" s="3">
        <v>627581704.58320522</v>
      </c>
      <c r="AS137" s="3">
        <v>730165129.02382123</v>
      </c>
    </row>
    <row r="138" spans="1:45" x14ac:dyDescent="0.25">
      <c r="A138" s="2" t="s">
        <v>53</v>
      </c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>
        <v>1623244957.6630223</v>
      </c>
      <c r="W138" s="3">
        <v>2545459218.1371479</v>
      </c>
      <c r="X138" s="3">
        <v>326527940.25854307</v>
      </c>
      <c r="Y138" s="3">
        <v>246606004.71785095</v>
      </c>
      <c r="Z138" s="3">
        <v>534641759.01116669</v>
      </c>
      <c r="AA138" s="3">
        <v>449278481.83087552</v>
      </c>
      <c r="AB138" s="3">
        <v>484479114.47017729</v>
      </c>
      <c r="AC138" s="3">
        <v>508405862.84235835</v>
      </c>
      <c r="AD138" s="3">
        <v>534616691.27801502</v>
      </c>
      <c r="AE138" s="3">
        <v>511313749.05060631</v>
      </c>
      <c r="AF138" s="3">
        <v>537819145.05601537</v>
      </c>
      <c r="AG138" s="3">
        <v>625440831.04083478</v>
      </c>
      <c r="AH138" s="3">
        <v>766275324.69497943</v>
      </c>
      <c r="AI138" s="3">
        <v>1001628647.4032454</v>
      </c>
      <c r="AJ138" s="3">
        <v>1176526141.3121431</v>
      </c>
      <c r="AK138" s="3">
        <v>1492992129.2066386</v>
      </c>
      <c r="AL138" s="3">
        <v>1973506167.2462225</v>
      </c>
      <c r="AM138" s="3">
        <v>2362314206.5022488</v>
      </c>
      <c r="AN138" s="3">
        <v>2661099662.8695288</v>
      </c>
      <c r="AO138" s="3">
        <v>1839472195.2456994</v>
      </c>
      <c r="AP138" s="3">
        <v>1848969311.1050475</v>
      </c>
      <c r="AQ138" s="3">
        <v>1752862231.1447041</v>
      </c>
      <c r="AR138" s="3">
        <v>1761688722.1384616</v>
      </c>
      <c r="AS138" s="3">
        <v>1558297675.4038222</v>
      </c>
    </row>
    <row r="139" spans="1:45" x14ac:dyDescent="0.25">
      <c r="A139" s="2" t="s">
        <v>53</v>
      </c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>
        <v>1619690223.9559195</v>
      </c>
      <c r="W139" s="3">
        <v>2539884933.3441772</v>
      </c>
      <c r="X139" s="3">
        <v>325812878.81937563</v>
      </c>
      <c r="Y139" s="3">
        <v>300485212.88306385</v>
      </c>
      <c r="Z139" s="3">
        <v>435703558.68077964</v>
      </c>
      <c r="AA139" s="3">
        <v>360475492.123303</v>
      </c>
      <c r="AB139" s="3">
        <v>397601925.49070126</v>
      </c>
      <c r="AC139" s="3">
        <v>405950442.92874753</v>
      </c>
      <c r="AD139" s="3">
        <v>454841034.18937689</v>
      </c>
      <c r="AE139" s="3">
        <v>457436351.11199498</v>
      </c>
      <c r="AF139" s="3">
        <v>531637789.6396594</v>
      </c>
      <c r="AG139" s="3">
        <v>559840065.69480515</v>
      </c>
      <c r="AH139" s="3">
        <v>745369758.22708225</v>
      </c>
      <c r="AI139" s="3">
        <v>950070269.83137798</v>
      </c>
      <c r="AJ139" s="3">
        <v>1130837785.2062874</v>
      </c>
      <c r="AK139" s="3">
        <v>1460098466.1728964</v>
      </c>
      <c r="AL139" s="3">
        <v>1952712478.0352371</v>
      </c>
      <c r="AM139" s="3">
        <v>2307483452.7006469</v>
      </c>
      <c r="AN139" s="3">
        <v>2582101444.3795538</v>
      </c>
      <c r="AO139" s="3">
        <v>1927498959.3032286</v>
      </c>
      <c r="AP139" s="3">
        <v>1871570903.9018617</v>
      </c>
      <c r="AQ139" s="3">
        <v>1652986371.1873095</v>
      </c>
      <c r="AR139" s="3">
        <v>1621157390.0752165</v>
      </c>
      <c r="AS139" s="3">
        <v>1493262204.9295647</v>
      </c>
    </row>
    <row r="140" spans="1:45" x14ac:dyDescent="0.25">
      <c r="A140" s="2" t="s">
        <v>53</v>
      </c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>
        <v>-238132.20418781682</v>
      </c>
      <c r="Z140" s="3">
        <v>13135616.217792043</v>
      </c>
      <c r="AA140" s="3">
        <v>25908539.106882576</v>
      </c>
      <c r="AB140" s="3">
        <v>30651956.074418593</v>
      </c>
      <c r="AC140" s="3">
        <v>50285463.614850946</v>
      </c>
      <c r="AD140" s="3">
        <v>60958698.016699605</v>
      </c>
      <c r="AE140" s="3">
        <v>41698808.302821219</v>
      </c>
      <c r="AF140" s="3">
        <v>4693164.2774147224</v>
      </c>
      <c r="AG140" s="3">
        <v>53101799.161213875</v>
      </c>
      <c r="AH140" s="3">
        <v>17127427.733079147</v>
      </c>
      <c r="AI140" s="3">
        <v>44768592.199361108</v>
      </c>
      <c r="AJ140" s="3">
        <v>42299655.684706248</v>
      </c>
      <c r="AK140" s="3">
        <v>32893663.033742383</v>
      </c>
      <c r="AL140" s="3">
        <v>21750675.224238157</v>
      </c>
      <c r="AM140" s="3">
        <v>58286565.841989078</v>
      </c>
      <c r="AN140" s="3">
        <v>86500610.975653782</v>
      </c>
      <c r="AO140" s="3">
        <v>-119356475.24682668</v>
      </c>
      <c r="AP140" s="3">
        <v>-42363891.732078686</v>
      </c>
      <c r="AQ140" s="3">
        <v>97819483.200582549</v>
      </c>
      <c r="AR140" s="3">
        <v>161180259.80507997</v>
      </c>
      <c r="AS140" s="3">
        <v>70702913.121175483</v>
      </c>
    </row>
    <row r="141" spans="1:45" x14ac:dyDescent="0.25">
      <c r="A141" s="2" t="s">
        <v>53</v>
      </c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>
        <v>1534323241.3737011</v>
      </c>
      <c r="W141" s="3">
        <v>3437756918.8688278</v>
      </c>
      <c r="X141" s="3">
        <v>1414706066.1045465</v>
      </c>
      <c r="Y141" s="3">
        <v>707868512.99514043</v>
      </c>
      <c r="Z141" s="3">
        <v>820419571.42455637</v>
      </c>
      <c r="AA141" s="3">
        <v>417569809.05239475</v>
      </c>
      <c r="AB141" s="3">
        <v>447526303.57527047</v>
      </c>
      <c r="AC141" s="3">
        <v>418437749.12149084</v>
      </c>
      <c r="AD141" s="3">
        <v>411550391.81815785</v>
      </c>
      <c r="AE141" s="3">
        <v>467895111.45380497</v>
      </c>
      <c r="AF141" s="3">
        <v>556641238.52806437</v>
      </c>
      <c r="AG141" s="3">
        <v>706876510.20796621</v>
      </c>
      <c r="AH141" s="3">
        <v>960059232.05562782</v>
      </c>
      <c r="AI141" s="3">
        <v>1239137091.4033263</v>
      </c>
      <c r="AJ141" s="3">
        <v>1217698671.8584888</v>
      </c>
      <c r="AK141" s="3">
        <v>1411788151.7697692</v>
      </c>
      <c r="AL141" s="3">
        <v>1308175844.3384678</v>
      </c>
      <c r="AM141" s="3">
        <v>1262282298.4262779</v>
      </c>
      <c r="AN141" s="3">
        <v>1097177169.3397794</v>
      </c>
      <c r="AO141" s="3">
        <v>982678108.72839451</v>
      </c>
      <c r="AP141" s="3">
        <v>1242685340.3433113</v>
      </c>
      <c r="AQ141" s="3">
        <v>1425694876.0802994</v>
      </c>
      <c r="AR141" s="3">
        <v>1545592136.0789971</v>
      </c>
      <c r="AS141" s="3">
        <v>1797700989.2000024</v>
      </c>
    </row>
    <row r="142" spans="1:45" x14ac:dyDescent="0.25">
      <c r="A142" s="2" t="s">
        <v>53</v>
      </c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>
        <v>1601593853.9839299</v>
      </c>
      <c r="W142" s="3">
        <v>5190620110.319808</v>
      </c>
      <c r="X142" s="3">
        <v>2227182890.4632864</v>
      </c>
      <c r="Y142" s="3">
        <v>1228604639.5200026</v>
      </c>
      <c r="Z142" s="3">
        <v>1561556468.0655839</v>
      </c>
      <c r="AA142" s="3">
        <v>1074933965.7057841</v>
      </c>
      <c r="AB142" s="3">
        <v>1068231660.1694953</v>
      </c>
      <c r="AC142" s="3">
        <v>1191696026.8917329</v>
      </c>
      <c r="AD142" s="3">
        <v>1133700502.7443559</v>
      </c>
      <c r="AE142" s="3">
        <v>1112103106.1774182</v>
      </c>
      <c r="AF142" s="3">
        <v>1192015397.2385092</v>
      </c>
      <c r="AG142" s="3">
        <v>1268390345.9265134</v>
      </c>
      <c r="AH142" s="3">
        <v>1508713517.8197877</v>
      </c>
      <c r="AI142" s="3">
        <v>1909151903.1466491</v>
      </c>
      <c r="AJ142" s="3">
        <v>1853375516.7753589</v>
      </c>
      <c r="AK142" s="3">
        <v>2118458959.4519634</v>
      </c>
      <c r="AL142" s="3">
        <v>2198133507.1904249</v>
      </c>
      <c r="AM142" s="3">
        <v>2483776587.8455381</v>
      </c>
      <c r="AN142" s="3">
        <v>2664548151.2483106</v>
      </c>
      <c r="AO142" s="3">
        <v>2154190631.7640338</v>
      </c>
      <c r="AP142" s="3">
        <v>2429706747.294116</v>
      </c>
      <c r="AQ142" s="3">
        <v>2395680060.9316359</v>
      </c>
      <c r="AR142" s="3">
        <v>2328987816.4066782</v>
      </c>
      <c r="AS142" s="3">
        <v>2344783692.8658824</v>
      </c>
    </row>
    <row r="143" spans="1:45" x14ac:dyDescent="0.25">
      <c r="A143" s="2" t="s">
        <v>53</v>
      </c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>
        <v>3997481696.9989605</v>
      </c>
      <c r="W143" s="3">
        <v>3530625420.8851328</v>
      </c>
      <c r="X143" s="3">
        <v>2056363892.1713071</v>
      </c>
      <c r="Y143" s="3">
        <v>1875181098.0010664</v>
      </c>
      <c r="Z143" s="3">
        <v>1975075367.0699515</v>
      </c>
      <c r="AA143" s="3">
        <v>2111181514.9700737</v>
      </c>
      <c r="AB143" s="3">
        <v>2235013167.1635242</v>
      </c>
      <c r="AC143" s="3">
        <v>2309238796.4832482</v>
      </c>
      <c r="AD143" s="3">
        <v>2478741912.7741327</v>
      </c>
      <c r="AE143" s="3">
        <v>2559430717.2747402</v>
      </c>
      <c r="AF143" s="3">
        <v>2710325166.6178327</v>
      </c>
      <c r="AG143" s="3">
        <v>2969343130.730597</v>
      </c>
      <c r="AH143" s="3">
        <v>3416240664.4163375</v>
      </c>
      <c r="AI143" s="3">
        <v>3895908262.4168568</v>
      </c>
      <c r="AJ143" s="3">
        <v>4303725634.3862648</v>
      </c>
      <c r="AK143" s="3">
        <v>4900469733.5624809</v>
      </c>
      <c r="AL143" s="3">
        <v>5547232779.9208078</v>
      </c>
      <c r="AM143" s="3">
        <v>6309933169.3479757</v>
      </c>
      <c r="AN143" s="3">
        <v>6748326923.5189381</v>
      </c>
      <c r="AO143" s="3">
        <v>5793439430.5447979</v>
      </c>
      <c r="AP143" s="3">
        <v>5921770439.7533455</v>
      </c>
      <c r="AQ143" s="3">
        <v>6197177731.1401701</v>
      </c>
      <c r="AR143" s="3">
        <v>6641221095.2888193</v>
      </c>
      <c r="AS143" s="3">
        <v>6874450560.0978556</v>
      </c>
    </row>
    <row r="144" spans="1:45" x14ac:dyDescent="0.25">
      <c r="A144" s="2" t="s">
        <v>53</v>
      </c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>
        <v>741449132.91258252</v>
      </c>
      <c r="W144" s="3">
        <v>965947130.45696497</v>
      </c>
      <c r="X144" s="3">
        <v>563405597.99227726</v>
      </c>
      <c r="Y144" s="3">
        <v>529893419.56485093</v>
      </c>
      <c r="Z144" s="3">
        <v>531743147.87201828</v>
      </c>
      <c r="AA144" s="3">
        <v>552717366.57646573</v>
      </c>
      <c r="AB144" s="3">
        <v>563771713.90833759</v>
      </c>
      <c r="AC144" s="3">
        <v>538402478.0972203</v>
      </c>
      <c r="AD144" s="3">
        <v>607856397.77164614</v>
      </c>
      <c r="AE144" s="3">
        <v>616637934.75544059</v>
      </c>
      <c r="AF144" s="3">
        <v>609855014.20853937</v>
      </c>
      <c r="AG144" s="3">
        <v>681207889.78500128</v>
      </c>
      <c r="AH144" s="3">
        <v>707093788.35873127</v>
      </c>
      <c r="AI144" s="3">
        <v>736791702.30616391</v>
      </c>
      <c r="AJ144" s="3">
        <v>841416282.02688527</v>
      </c>
      <c r="AK144" s="3">
        <v>935790301.14173543</v>
      </c>
      <c r="AL144" s="3">
        <v>940747838.26883924</v>
      </c>
      <c r="AM144" s="3">
        <v>1038189755.3044982</v>
      </c>
      <c r="AN144" s="3">
        <v>1072080404.8851579</v>
      </c>
      <c r="AO144" s="3">
        <v>1136068547.4149449</v>
      </c>
      <c r="AP144" s="3">
        <v>954031831.54763532</v>
      </c>
      <c r="AQ144" s="3">
        <v>1087747614.7467279</v>
      </c>
      <c r="AR144" s="3">
        <v>1190842175.8737967</v>
      </c>
      <c r="AS144" s="3">
        <v>1276694843.9429793</v>
      </c>
    </row>
    <row r="145" spans="1:45" x14ac:dyDescent="0.25">
      <c r="A145" s="2" t="s">
        <v>53</v>
      </c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>
        <v>1636241934.5619721</v>
      </c>
      <c r="W145" s="3">
        <v>1672196477.5406239</v>
      </c>
      <c r="X145" s="3">
        <v>806436658.68595028</v>
      </c>
      <c r="Y145" s="3">
        <v>619122894.74209476</v>
      </c>
      <c r="Z145" s="3">
        <v>625410977.84553599</v>
      </c>
      <c r="AA145" s="3">
        <v>639498797.78958118</v>
      </c>
      <c r="AB145" s="3">
        <v>625424833.54712951</v>
      </c>
      <c r="AC145" s="3">
        <v>646663001.029495</v>
      </c>
      <c r="AD145" s="3">
        <v>644365793.2583853</v>
      </c>
      <c r="AE145" s="3">
        <v>672113495.04960847</v>
      </c>
      <c r="AF145" s="3">
        <v>711420245.02157462</v>
      </c>
      <c r="AG145" s="3">
        <v>732426168.6148442</v>
      </c>
      <c r="AH145" s="3">
        <v>864329902.53416967</v>
      </c>
      <c r="AI145" s="3">
        <v>979703315.74664414</v>
      </c>
      <c r="AJ145" s="3">
        <v>1005821500.5782062</v>
      </c>
      <c r="AK145" s="3">
        <v>1067026293.843279</v>
      </c>
      <c r="AL145" s="3">
        <v>1035724826.9303894</v>
      </c>
      <c r="AM145" s="3">
        <v>1064987954.5486006</v>
      </c>
      <c r="AN145" s="3">
        <v>1087410616.9155741</v>
      </c>
      <c r="AO145" s="3">
        <v>1008243614.0356655</v>
      </c>
      <c r="AP145" s="3">
        <v>1098317569.3303149</v>
      </c>
      <c r="AQ145" s="3">
        <v>1245790250.8848436</v>
      </c>
      <c r="AR145" s="3">
        <v>1321919391.2158523</v>
      </c>
      <c r="AS145" s="3">
        <v>1398888598.2828994</v>
      </c>
    </row>
    <row r="146" spans="1:45" x14ac:dyDescent="0.25">
      <c r="A146" s="2" t="s">
        <v>53</v>
      </c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>
        <v>1553769730.5189984</v>
      </c>
      <c r="W146" s="3">
        <v>1585612020.1489773</v>
      </c>
      <c r="X146" s="3">
        <v>400901392.12609071</v>
      </c>
      <c r="Y146" s="3">
        <v>439924029.99162829</v>
      </c>
      <c r="Z146" s="3">
        <v>446874525.29022688</v>
      </c>
      <c r="AA146" s="3">
        <v>458327609.84599</v>
      </c>
      <c r="AB146" s="3">
        <v>461627764.35924166</v>
      </c>
      <c r="AC146" s="3">
        <v>468430739.78093487</v>
      </c>
      <c r="AD146" s="3">
        <v>456367381.49433208</v>
      </c>
      <c r="AE146" s="3">
        <v>476677706.03807539</v>
      </c>
      <c r="AF146" s="3">
        <v>510504849.15611488</v>
      </c>
      <c r="AG146" s="3">
        <v>525458501.08430558</v>
      </c>
      <c r="AH146" s="3">
        <v>613269718.07525837</v>
      </c>
      <c r="AI146" s="3">
        <v>711212774.30625105</v>
      </c>
      <c r="AJ146" s="3">
        <v>609872595.83247459</v>
      </c>
      <c r="AK146" s="3">
        <v>663772489.51517332</v>
      </c>
      <c r="AL146" s="3">
        <v>660709260.31703341</v>
      </c>
      <c r="AM146" s="3">
        <v>671245397.07181704</v>
      </c>
      <c r="AN146" s="3">
        <v>676999462.60295498</v>
      </c>
      <c r="AO146" s="3">
        <v>628853054.81849813</v>
      </c>
      <c r="AP146" s="3">
        <v>707838842.98766649</v>
      </c>
      <c r="AQ146" s="3">
        <v>795448969.82126987</v>
      </c>
      <c r="AR146" s="3">
        <v>828328686.99699557</v>
      </c>
      <c r="AS146" s="3">
        <v>886925815.63097811</v>
      </c>
    </row>
    <row r="147" spans="1:45" x14ac:dyDescent="0.25">
      <c r="A147" s="2" t="s">
        <v>53</v>
      </c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>
        <v>666036589.76029742</v>
      </c>
      <c r="W147" s="3">
        <v>375258732.32424849</v>
      </c>
      <c r="X147" s="3">
        <v>189694761.13745373</v>
      </c>
      <c r="Y147" s="3">
        <v>151138915.37882867</v>
      </c>
      <c r="Z147" s="3">
        <v>160633160.45463073</v>
      </c>
      <c r="AA147" s="3">
        <v>151322396.03745958</v>
      </c>
      <c r="AB147" s="3">
        <v>189455639.83995187</v>
      </c>
      <c r="AC147" s="3">
        <v>196850686.24084583</v>
      </c>
      <c r="AD147" s="3">
        <v>217716858.98201653</v>
      </c>
      <c r="AE147" s="3">
        <v>234578088.13554198</v>
      </c>
      <c r="AF147" s="3">
        <v>302371183.4621352</v>
      </c>
      <c r="AG147" s="3">
        <v>316884977.53022134</v>
      </c>
      <c r="AH147" s="3">
        <v>448392219.0445233</v>
      </c>
      <c r="AI147" s="3">
        <v>652410732.7141577</v>
      </c>
      <c r="AJ147" s="3">
        <v>752229448.05442023</v>
      </c>
      <c r="AK147" s="3">
        <v>961910775.50695562</v>
      </c>
      <c r="AL147" s="3">
        <v>1325012680.4272549</v>
      </c>
      <c r="AM147" s="3">
        <v>1565845969.3802698</v>
      </c>
      <c r="AN147" s="3">
        <v>1742588446.7297218</v>
      </c>
      <c r="AO147" s="3">
        <v>1018390833.2959267</v>
      </c>
      <c r="AP147" s="3">
        <v>1052119739.57718</v>
      </c>
      <c r="AQ147" s="3">
        <v>924038405.38462317</v>
      </c>
      <c r="AR147" s="3">
        <v>968838478.19787872</v>
      </c>
      <c r="AS147" s="3">
        <v>864021651.80684412</v>
      </c>
    </row>
    <row r="148" spans="1:45" x14ac:dyDescent="0.25">
      <c r="A148" s="2" t="s">
        <v>53</v>
      </c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>
        <v>200260192.08754072</v>
      </c>
      <c r="W148" s="3">
        <v>165700804.09243783</v>
      </c>
      <c r="X148" s="3">
        <v>116056731.96938343</v>
      </c>
      <c r="Y148" s="3">
        <v>94177758.933558613</v>
      </c>
      <c r="Z148" s="3">
        <v>115032318.19795695</v>
      </c>
      <c r="AA148" s="3">
        <v>189296431.51498118</v>
      </c>
      <c r="AB148" s="3">
        <v>211254817.5701808</v>
      </c>
      <c r="AC148" s="3">
        <v>221817776.56707463</v>
      </c>
      <c r="AD148" s="3">
        <v>236679567.59785292</v>
      </c>
      <c r="AE148" s="3">
        <v>263187553.56683236</v>
      </c>
      <c r="AF148" s="3">
        <v>286347964.65031683</v>
      </c>
      <c r="AG148" s="3">
        <v>335599877.371041</v>
      </c>
      <c r="AH148" s="3">
        <v>401712982.70376933</v>
      </c>
      <c r="AI148" s="3">
        <v>458354566.3612057</v>
      </c>
      <c r="AJ148" s="3">
        <v>506940218.33375371</v>
      </c>
      <c r="AK148" s="3">
        <v>576645249.34270287</v>
      </c>
      <c r="AL148" s="3">
        <v>644300664.54342353</v>
      </c>
      <c r="AM148" s="3">
        <v>708681613.99102104</v>
      </c>
      <c r="AN148" s="3">
        <v>765965137.08412719</v>
      </c>
      <c r="AO148" s="3">
        <v>736816122.03004217</v>
      </c>
      <c r="AP148" s="3">
        <v>767556612.76404297</v>
      </c>
      <c r="AQ148" s="3">
        <v>804560937.02982044</v>
      </c>
      <c r="AR148" s="3">
        <v>850659433.51967776</v>
      </c>
      <c r="AS148" s="3">
        <v>874057948.67803323</v>
      </c>
    </row>
    <row r="149" spans="1:45" x14ac:dyDescent="0.25">
      <c r="A149" s="2" t="s">
        <v>53</v>
      </c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>
        <v>262617090.2630319</v>
      </c>
      <c r="W149" s="3">
        <v>164103413.78662232</v>
      </c>
      <c r="X149" s="3">
        <v>342922488.25102109</v>
      </c>
      <c r="Y149" s="3">
        <v>103717498.07321338</v>
      </c>
      <c r="Z149" s="3">
        <v>116007054.03903392</v>
      </c>
      <c r="AA149" s="3">
        <v>127135680.7308822</v>
      </c>
      <c r="AB149" s="3">
        <v>148875882.13441178</v>
      </c>
      <c r="AC149" s="3">
        <v>162572895.2057974</v>
      </c>
      <c r="AD149" s="3">
        <v>164848915.73822042</v>
      </c>
      <c r="AE149" s="3">
        <v>167651396.90292919</v>
      </c>
      <c r="AF149" s="3">
        <v>168321958.40552977</v>
      </c>
      <c r="AG149" s="3">
        <v>194916973.61821014</v>
      </c>
      <c r="AH149" s="3">
        <v>191603242.537588</v>
      </c>
      <c r="AI149" s="3">
        <v>207506346.23570648</v>
      </c>
      <c r="AJ149" s="3">
        <v>247969986.0606719</v>
      </c>
      <c r="AK149" s="3">
        <v>292601750.48015809</v>
      </c>
      <c r="AL149" s="3">
        <v>342478637.87704438</v>
      </c>
      <c r="AM149" s="3">
        <v>417918145.69829285</v>
      </c>
      <c r="AN149" s="3">
        <v>453193937.30555928</v>
      </c>
      <c r="AO149" s="3">
        <v>408374488.63094741</v>
      </c>
      <c r="AP149" s="3">
        <v>437250090.86234033</v>
      </c>
      <c r="AQ149" s="3">
        <v>447558988.08522987</v>
      </c>
      <c r="AR149" s="3">
        <v>489774853.40976167</v>
      </c>
      <c r="AS149" s="3">
        <v>509293641.50834221</v>
      </c>
    </row>
    <row r="150" spans="1:45" x14ac:dyDescent="0.25">
      <c r="A150" s="2" t="s">
        <v>53</v>
      </c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>
        <v>429397772.1677646</v>
      </c>
      <c r="W150" s="3">
        <v>361906504.01030129</v>
      </c>
      <c r="X150" s="3">
        <v>442412177.25390655</v>
      </c>
      <c r="Y150" s="3">
        <v>389935791.56076497</v>
      </c>
      <c r="Z150" s="3">
        <v>391606745.16126591</v>
      </c>
      <c r="AA150" s="3">
        <v>404719068.55675524</v>
      </c>
      <c r="AB150" s="3">
        <v>385447210.80645686</v>
      </c>
      <c r="AC150" s="3">
        <v>399191152.71548957</v>
      </c>
      <c r="AD150" s="3">
        <v>407747369.07660323</v>
      </c>
      <c r="AE150" s="3">
        <v>426365982.75308168</v>
      </c>
      <c r="AF150" s="3">
        <v>428772203.65813011</v>
      </c>
      <c r="AG150" s="3">
        <v>456730249.92434484</v>
      </c>
      <c r="AH150" s="3">
        <v>486041169.25510192</v>
      </c>
      <c r="AI150" s="3">
        <v>531671318.09618807</v>
      </c>
      <c r="AJ150" s="3">
        <v>613867365.75115788</v>
      </c>
      <c r="AK150" s="3">
        <v>702443027.01329398</v>
      </c>
      <c r="AL150" s="3">
        <v>820481332.96053231</v>
      </c>
      <c r="AM150" s="3">
        <v>919530179.33963811</v>
      </c>
      <c r="AN150" s="3">
        <v>923614167.40903175</v>
      </c>
      <c r="AO150" s="3">
        <v>913173311.68632519</v>
      </c>
      <c r="AP150" s="3">
        <v>951451786.72229266</v>
      </c>
      <c r="AQ150" s="3">
        <v>1032900283.951931</v>
      </c>
      <c r="AR150" s="3">
        <v>1108611476.1058257</v>
      </c>
      <c r="AS150" s="3">
        <v>1208680844.5755005</v>
      </c>
    </row>
    <row r="151" spans="1:45" x14ac:dyDescent="0.25">
      <c r="A151" s="2" t="s">
        <v>53</v>
      </c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>
        <v>3705904197.3437085</v>
      </c>
      <c r="W151" s="3">
        <v>3383290086.5145926</v>
      </c>
      <c r="X151" s="3">
        <v>2414108786.4264069</v>
      </c>
      <c r="Y151" s="3">
        <v>1839180244.1677508</v>
      </c>
      <c r="Z151" s="3">
        <v>1893505544.7970791</v>
      </c>
      <c r="AA151" s="3">
        <v>2020433556.1074111</v>
      </c>
      <c r="AB151" s="3">
        <v>2080891349.2626667</v>
      </c>
      <c r="AC151" s="3">
        <v>2128044918.8654337</v>
      </c>
      <c r="AD151" s="3">
        <v>2238117596.7259479</v>
      </c>
      <c r="AE151" s="3">
        <v>2341141905.144012</v>
      </c>
      <c r="AF151" s="3">
        <v>2466365241.558145</v>
      </c>
      <c r="AG151" s="3">
        <v>2678489231.1650524</v>
      </c>
      <c r="AH151" s="3">
        <v>3048777850.8508601</v>
      </c>
      <c r="AI151" s="3">
        <v>3519810607.3796854</v>
      </c>
      <c r="AJ151" s="3">
        <v>3942744777.7106495</v>
      </c>
      <c r="AK151" s="3">
        <v>4536417397.328125</v>
      </c>
      <c r="AL151" s="3">
        <v>5186636054.0954523</v>
      </c>
      <c r="AM151" s="3">
        <v>5833722849.7720804</v>
      </c>
      <c r="AN151" s="3">
        <v>6173230410.8394766</v>
      </c>
      <c r="AO151" s="3">
        <v>5301964077.5823021</v>
      </c>
      <c r="AP151" s="3">
        <v>5366122497.9041739</v>
      </c>
      <c r="AQ151" s="3">
        <v>5620117462.5472746</v>
      </c>
      <c r="AR151" s="3">
        <v>6012969865.5846157</v>
      </c>
      <c r="AS151" s="3">
        <v>6216003293.8399372</v>
      </c>
    </row>
    <row r="152" spans="1:45" x14ac:dyDescent="0.25">
      <c r="A152" s="2" t="s">
        <v>54</v>
      </c>
      <c r="B152" s="3">
        <v>147521353.12346283</v>
      </c>
      <c r="C152" s="3">
        <v>160928778.63644728</v>
      </c>
      <c r="D152" s="3">
        <v>175554775.83734611</v>
      </c>
      <c r="E152" s="3">
        <v>191510071.66811273</v>
      </c>
      <c r="F152" s="3">
        <v>208915279.06352404</v>
      </c>
      <c r="G152" s="3">
        <v>227902684.21953192</v>
      </c>
      <c r="H152" s="3">
        <v>248615693.0145703</v>
      </c>
      <c r="I152" s="3">
        <v>271210159.59841788</v>
      </c>
      <c r="J152" s="3">
        <v>295860614.81151545</v>
      </c>
      <c r="K152" s="3">
        <v>322749684.92366487</v>
      </c>
      <c r="L152" s="3">
        <v>352077448.43198311</v>
      </c>
      <c r="M152" s="3">
        <v>384088010.4742493</v>
      </c>
      <c r="N152" s="3">
        <v>418988250.65723574</v>
      </c>
      <c r="O152" s="3">
        <v>457041200.57881767</v>
      </c>
      <c r="P152" s="3">
        <v>498664414.1026749</v>
      </c>
      <c r="Q152" s="3">
        <v>543895074.58239007</v>
      </c>
      <c r="R152" s="3">
        <v>593220107.85914946</v>
      </c>
      <c r="S152" s="3">
        <v>689191670.06772375</v>
      </c>
      <c r="T152" s="3">
        <v>816755092.43811893</v>
      </c>
      <c r="U152" s="3">
        <v>915623359.28267944</v>
      </c>
      <c r="V152" s="3">
        <v>955679144.3936615</v>
      </c>
      <c r="W152" s="3">
        <v>1024290399.332665</v>
      </c>
      <c r="X152" s="3">
        <v>1087422468.1281724</v>
      </c>
      <c r="Y152" s="3">
        <v>1186232143.9402702</v>
      </c>
      <c r="Z152" s="3">
        <v>1231656214.9299421</v>
      </c>
      <c r="AA152" s="3">
        <v>1304551471.0472345</v>
      </c>
      <c r="AB152" s="3">
        <v>1397275865.1986079</v>
      </c>
      <c r="AC152" s="3">
        <v>1469198832.8343124</v>
      </c>
      <c r="AD152" s="3">
        <v>1517821332.5723889</v>
      </c>
      <c r="AE152" s="3">
        <v>1533873247.6557298</v>
      </c>
      <c r="AF152" s="3">
        <v>1564841750.5304384</v>
      </c>
      <c r="AG152" s="3">
        <v>1637045052.3932817</v>
      </c>
      <c r="AH152" s="3">
        <v>1670476195.5557818</v>
      </c>
      <c r="AI152" s="3">
        <v>1699553042.9313319</v>
      </c>
      <c r="AJ152" s="3">
        <v>1731156971.7676797</v>
      </c>
      <c r="AK152" s="3">
        <v>1767178770.9497209</v>
      </c>
      <c r="AL152" s="3">
        <v>1802857105.5268788</v>
      </c>
      <c r="AM152" s="3">
        <v>1878381180.9833856</v>
      </c>
      <c r="AN152" s="3">
        <v>1879914987.3989356</v>
      </c>
      <c r="AO152" s="3">
        <v>1805026767.5865772</v>
      </c>
      <c r="AP152" s="3">
        <v>1780963172.349175</v>
      </c>
      <c r="AQ152" s="3">
        <v>1763830993.2602012</v>
      </c>
      <c r="AR152" s="3">
        <v>1790880244.6622453</v>
      </c>
      <c r="AS152" s="3">
        <v>1881755338.0156653</v>
      </c>
    </row>
    <row r="153" spans="1:45" x14ac:dyDescent="0.25">
      <c r="A153" s="2" t="s">
        <v>54</v>
      </c>
      <c r="B153" s="3">
        <v>106442867.30956867</v>
      </c>
      <c r="C153" s="3">
        <v>116116894.38411513</v>
      </c>
      <c r="D153" s="3">
        <v>126670173.47739825</v>
      </c>
      <c r="E153" s="3">
        <v>138182561.74292976</v>
      </c>
      <c r="F153" s="3">
        <v>150741196.58017996</v>
      </c>
      <c r="G153" s="3">
        <v>164441418.05112779</v>
      </c>
      <c r="H153" s="3">
        <v>179386551.15084198</v>
      </c>
      <c r="I153" s="3">
        <v>195689761.72261757</v>
      </c>
      <c r="J153" s="3">
        <v>213475961.91633335</v>
      </c>
      <c r="K153" s="3">
        <v>232876614.01720047</v>
      </c>
      <c r="L153" s="3">
        <v>254040395.92786562</v>
      </c>
      <c r="M153" s="3">
        <v>277135143.13229996</v>
      </c>
      <c r="N153" s="3">
        <v>302312824.8979286</v>
      </c>
      <c r="O153" s="3">
        <v>329786970.55188757</v>
      </c>
      <c r="P153" s="3">
        <v>359797435.12446427</v>
      </c>
      <c r="Q153" s="3">
        <v>392420313.09190732</v>
      </c>
      <c r="R153" s="3">
        <v>428118758.60445732</v>
      </c>
      <c r="S153" s="3">
        <v>497169394.15217209</v>
      </c>
      <c r="T153" s="3">
        <v>589234516.2343117</v>
      </c>
      <c r="U153" s="3">
        <v>661304451.91757786</v>
      </c>
      <c r="V153" s="3">
        <v>688534672.82639301</v>
      </c>
      <c r="W153" s="3">
        <v>739121364.08695388</v>
      </c>
      <c r="X153" s="3">
        <v>788035270.20886648</v>
      </c>
      <c r="Y153" s="3">
        <v>848409561.81507361</v>
      </c>
      <c r="Z153" s="3">
        <v>893044734.7938205</v>
      </c>
      <c r="AA153" s="3">
        <v>957343955.75634146</v>
      </c>
      <c r="AB153" s="3">
        <v>962130675.75350451</v>
      </c>
      <c r="AC153" s="3">
        <v>1036214737.6346352</v>
      </c>
      <c r="AD153" s="3">
        <v>1081808186.0253708</v>
      </c>
      <c r="AE153" s="3">
        <v>1079644569.6767879</v>
      </c>
      <c r="AF153" s="3">
        <v>1079644569.6767879</v>
      </c>
      <c r="AG153" s="3">
        <v>1085042792.5251718</v>
      </c>
      <c r="AH153" s="3">
        <v>1116509033.8017497</v>
      </c>
      <c r="AI153" s="3">
        <v>1152237322.5861464</v>
      </c>
      <c r="AJ153" s="3">
        <v>1178738780.9658628</v>
      </c>
      <c r="AK153" s="3">
        <v>1228245810.0558658</v>
      </c>
      <c r="AL153" s="3">
        <v>1251582480.0681825</v>
      </c>
      <c r="AM153" s="3">
        <v>1300410712.2712996</v>
      </c>
      <c r="AN153" s="3">
        <v>1291075903.068193</v>
      </c>
      <c r="AO153" s="3">
        <v>1217833555.0894594</v>
      </c>
      <c r="AP153" s="3">
        <v>1163978887.3621724</v>
      </c>
      <c r="AQ153" s="3">
        <v>1160388576.1803532</v>
      </c>
      <c r="AR153" s="3">
        <v>1206344559.0468843</v>
      </c>
      <c r="AS153" s="3">
        <v>1272701278.689774</v>
      </c>
    </row>
    <row r="154" spans="1:45" x14ac:dyDescent="0.25">
      <c r="A154" s="2" t="s">
        <v>54</v>
      </c>
      <c r="B154" s="3">
        <v>40934480.457779758</v>
      </c>
      <c r="C154" s="3">
        <v>44654790.833794795</v>
      </c>
      <c r="D154" s="3">
        <v>48713231.304822534</v>
      </c>
      <c r="E154" s="3">
        <v>53140564.257838964</v>
      </c>
      <c r="F154" s="3">
        <v>57970145.463807993</v>
      </c>
      <c r="G154" s="3">
        <v>63238794.622006848</v>
      </c>
      <c r="H154" s="3">
        <v>68986456.739911929</v>
      </c>
      <c r="I154" s="3">
        <v>75255644.525226384</v>
      </c>
      <c r="J154" s="3">
        <v>82095840.447364002</v>
      </c>
      <c r="K154" s="3">
        <v>89558046.372977242</v>
      </c>
      <c r="L154" s="3">
        <v>97693304.046137214</v>
      </c>
      <c r="M154" s="3">
        <v>106577953.03976162</v>
      </c>
      <c r="N154" s="3">
        <v>116266601.76127946</v>
      </c>
      <c r="O154" s="3">
        <v>126807621.51949047</v>
      </c>
      <c r="P154" s="3">
        <v>138380565.46094522</v>
      </c>
      <c r="Q154" s="3">
        <v>150944672.10491806</v>
      </c>
      <c r="R154" s="3">
        <v>164519120.46210527</v>
      </c>
      <c r="S154" s="3">
        <v>191353612.79377571</v>
      </c>
      <c r="T154" s="3">
        <v>226726552.56417146</v>
      </c>
      <c r="U154" s="3">
        <v>253401406.80251113</v>
      </c>
      <c r="V154" s="3">
        <v>266249425.79759255</v>
      </c>
      <c r="W154" s="3">
        <v>284167216.47760892</v>
      </c>
      <c r="X154" s="3">
        <v>298199974.65534824</v>
      </c>
      <c r="Y154" s="3">
        <v>336941043.66173065</v>
      </c>
      <c r="Z154" s="3">
        <v>337248893.95412165</v>
      </c>
      <c r="AA154" s="3">
        <v>345342867.00889462</v>
      </c>
      <c r="AB154" s="3">
        <v>435477355.66184407</v>
      </c>
      <c r="AC154" s="3">
        <v>432429014.26007664</v>
      </c>
      <c r="AD154" s="3">
        <v>435023588.48757368</v>
      </c>
      <c r="AE154" s="3">
        <v>453729602.30725145</v>
      </c>
      <c r="AF154" s="3">
        <v>485490674.6242134</v>
      </c>
      <c r="AG154" s="3">
        <v>553944859.7462275</v>
      </c>
      <c r="AH154" s="3">
        <v>555606694.39305508</v>
      </c>
      <c r="AI154" s="3">
        <v>548383807.05030537</v>
      </c>
      <c r="AJ154" s="3">
        <v>553319261.4509635</v>
      </c>
      <c r="AK154" s="3">
        <v>538932960.89385474</v>
      </c>
      <c r="AL154" s="3">
        <v>551328419.17555153</v>
      </c>
      <c r="AM154" s="3">
        <v>578159158.29865146</v>
      </c>
      <c r="AN154" s="3">
        <v>589410758.51067185</v>
      </c>
      <c r="AO154" s="3">
        <v>588545250.90603781</v>
      </c>
      <c r="AP154" s="3">
        <v>619703528.72819674</v>
      </c>
      <c r="AQ154" s="3">
        <v>605855405.02638543</v>
      </c>
      <c r="AR154" s="3">
        <v>585948727.41624701</v>
      </c>
      <c r="AS154" s="3">
        <v>610349431.27234161</v>
      </c>
    </row>
    <row r="155" spans="1:45" x14ac:dyDescent="0.25">
      <c r="A155" s="2" t="s">
        <v>54</v>
      </c>
      <c r="B155" s="3">
        <v>74157428.652483135</v>
      </c>
      <c r="C155" s="3">
        <v>80897217.541756451</v>
      </c>
      <c r="D155" s="3">
        <v>88249515.731729805</v>
      </c>
      <c r="E155" s="3">
        <v>96270091.764480993</v>
      </c>
      <c r="F155" s="3">
        <v>105019600.18096028</v>
      </c>
      <c r="G155" s="3">
        <v>114564105.73818934</v>
      </c>
      <c r="H155" s="3">
        <v>124976556.97510375</v>
      </c>
      <c r="I155" s="3">
        <v>136334973.88055125</v>
      </c>
      <c r="J155" s="3">
        <v>148724732.22162202</v>
      </c>
      <c r="K155" s="3">
        <v>162243951.66627467</v>
      </c>
      <c r="L155" s="3">
        <v>176987848.26817492</v>
      </c>
      <c r="M155" s="3">
        <v>193068287.83516237</v>
      </c>
      <c r="N155" s="3">
        <v>210632060.55589136</v>
      </c>
      <c r="O155" s="3">
        <v>229756733.16883463</v>
      </c>
      <c r="P155" s="3">
        <v>250618677.64672205</v>
      </c>
      <c r="Q155" s="3">
        <v>273504863.07077205</v>
      </c>
      <c r="R155" s="3">
        <v>298194442.02414662</v>
      </c>
      <c r="S155" s="3">
        <v>346115953.41989774</v>
      </c>
      <c r="T155" s="3">
        <v>411411143.5257073</v>
      </c>
      <c r="U155" s="3">
        <v>459728114.86939341</v>
      </c>
      <c r="V155" s="3">
        <v>478618366.65618902</v>
      </c>
      <c r="W155" s="3">
        <v>520607119.19705003</v>
      </c>
      <c r="X155" s="3">
        <v>540693878.99851143</v>
      </c>
      <c r="Y155" s="3">
        <v>589605479.35077798</v>
      </c>
      <c r="Z155" s="3">
        <v>654339742.32485616</v>
      </c>
      <c r="AA155" s="3">
        <v>605918601.05672872</v>
      </c>
      <c r="AB155" s="3">
        <v>693776798.35724401</v>
      </c>
      <c r="AC155" s="3">
        <v>775642460.64373851</v>
      </c>
      <c r="AD155" s="3">
        <v>764007823.45289314</v>
      </c>
      <c r="AE155" s="3">
        <v>631070462.58717871</v>
      </c>
      <c r="AF155" s="3">
        <v>572380909.30211926</v>
      </c>
      <c r="AG155" s="3">
        <v>530024722.01376241</v>
      </c>
      <c r="AH155" s="3">
        <v>588857466.26440978</v>
      </c>
      <c r="AI155" s="3">
        <v>641854638.04744208</v>
      </c>
      <c r="AJ155" s="3">
        <v>669454387.69102669</v>
      </c>
      <c r="AK155" s="3">
        <v>782592178.77094972</v>
      </c>
      <c r="AL155" s="3">
        <v>827199933.15772641</v>
      </c>
      <c r="AM155" s="3">
        <v>849249114.4372915</v>
      </c>
      <c r="AN155" s="3">
        <v>864896920.83061111</v>
      </c>
      <c r="AO155" s="3">
        <v>881967254.5300976</v>
      </c>
      <c r="AP155" s="3">
        <v>736158152.0881356</v>
      </c>
      <c r="AQ155" s="3">
        <v>655785329.83178556</v>
      </c>
      <c r="AR155" s="3">
        <v>665743024.3224448</v>
      </c>
      <c r="AS155" s="3">
        <v>596139273.64384735</v>
      </c>
    </row>
    <row r="156" spans="1:45" x14ac:dyDescent="0.25">
      <c r="A156" s="2" t="s">
        <v>54</v>
      </c>
      <c r="B156" s="3">
        <v>70861519.406670913</v>
      </c>
      <c r="C156" s="3">
        <v>77301759.984755114</v>
      </c>
      <c r="D156" s="3">
        <v>84327287.033621907</v>
      </c>
      <c r="E156" s="3">
        <v>91991390.475785226</v>
      </c>
      <c r="F156" s="3">
        <v>100352029.07557595</v>
      </c>
      <c r="G156" s="3">
        <v>109472331.3576322</v>
      </c>
      <c r="H156" s="3">
        <v>119422003.68045914</v>
      </c>
      <c r="I156" s="3">
        <v>130275598.45309123</v>
      </c>
      <c r="J156" s="3">
        <v>142114696.93699411</v>
      </c>
      <c r="K156" s="3">
        <v>155033057.8948645</v>
      </c>
      <c r="L156" s="3">
        <v>169121665.52555153</v>
      </c>
      <c r="M156" s="3">
        <v>184487413.78772143</v>
      </c>
      <c r="N156" s="3">
        <v>201270568.81507173</v>
      </c>
      <c r="O156" s="3">
        <v>219545249.91086683</v>
      </c>
      <c r="P156" s="3">
        <v>239479990.23753551</v>
      </c>
      <c r="Q156" s="3">
        <v>261349004.60386202</v>
      </c>
      <c r="R156" s="3">
        <v>284941261.10382497</v>
      </c>
      <c r="S156" s="3">
        <v>330732912.34459811</v>
      </c>
      <c r="T156" s="3">
        <v>393126073.2850585</v>
      </c>
      <c r="U156" s="3">
        <v>439295608.350613</v>
      </c>
      <c r="V156" s="3">
        <v>457346287.39801949</v>
      </c>
      <c r="W156" s="3">
        <v>497468859.83751696</v>
      </c>
      <c r="X156" s="3">
        <v>516662868.38598806</v>
      </c>
      <c r="Y156" s="3">
        <v>563400604.31552815</v>
      </c>
      <c r="Z156" s="3">
        <v>625257768.39696622</v>
      </c>
      <c r="AA156" s="3">
        <v>578988693.21443987</v>
      </c>
      <c r="AB156" s="3">
        <v>662942053.87127697</v>
      </c>
      <c r="AC156" s="3">
        <v>741169216.3048569</v>
      </c>
      <c r="AD156" s="3">
        <v>730051677.79159212</v>
      </c>
      <c r="AE156" s="3">
        <v>603022686.25249553</v>
      </c>
      <c r="AF156" s="3">
        <v>515894865.65835619</v>
      </c>
      <c r="AG156" s="3">
        <v>506467899.54111975</v>
      </c>
      <c r="AH156" s="3">
        <v>562685836.49254286</v>
      </c>
      <c r="AI156" s="3">
        <v>613327561.60414124</v>
      </c>
      <c r="AJ156" s="3">
        <v>639700646.9514395</v>
      </c>
      <c r="AK156" s="3">
        <v>747810055.86592185</v>
      </c>
      <c r="AL156" s="3">
        <v>790435229.23836374</v>
      </c>
      <c r="AM156" s="3">
        <v>811504439.90996099</v>
      </c>
      <c r="AN156" s="3">
        <v>826456783.27677643</v>
      </c>
      <c r="AO156" s="3">
        <v>842768430.06260395</v>
      </c>
      <c r="AP156" s="3">
        <v>703439778.43446541</v>
      </c>
      <c r="AQ156" s="3">
        <v>626639107.1116128</v>
      </c>
      <c r="AR156" s="3">
        <v>636154234.24340975</v>
      </c>
      <c r="AS156" s="3">
        <v>569644005.67815113</v>
      </c>
    </row>
    <row r="157" spans="1:45" x14ac:dyDescent="0.25">
      <c r="A157" s="2" t="s">
        <v>54</v>
      </c>
      <c r="B157" s="3">
        <v>185093785.60781831</v>
      </c>
      <c r="C157" s="3">
        <v>201915988.59637493</v>
      </c>
      <c r="D157" s="3">
        <v>220267087.33967471</v>
      </c>
      <c r="E157" s="3">
        <v>240286025.34593615</v>
      </c>
      <c r="F157" s="3">
        <v>262124327.83376127</v>
      </c>
      <c r="G157" s="3">
        <v>285947497.2237432</v>
      </c>
      <c r="H157" s="3">
        <v>311935814.77596533</v>
      </c>
      <c r="I157" s="3">
        <v>340285755.74565226</v>
      </c>
      <c r="J157" s="3">
        <v>371213032.06613928</v>
      </c>
      <c r="K157" s="3">
        <v>404950613.49064648</v>
      </c>
      <c r="L157" s="3">
        <v>441752849.83122629</v>
      </c>
      <c r="M157" s="3">
        <v>481905124.03762901</v>
      </c>
      <c r="N157" s="3">
        <v>525700757.43389261</v>
      </c>
      <c r="O157" s="3">
        <v>573470731.26435125</v>
      </c>
      <c r="P157" s="3">
        <v>625616357.84614146</v>
      </c>
      <c r="Q157" s="3">
        <v>682448336.92931831</v>
      </c>
      <c r="R157" s="3">
        <v>744439175.15532231</v>
      </c>
      <c r="S157" s="3">
        <v>864313407.23031437</v>
      </c>
      <c r="T157" s="3">
        <v>1025206564.9264963</v>
      </c>
      <c r="U157" s="3">
        <v>1149493190.7068248</v>
      </c>
      <c r="V157" s="3">
        <v>1196186137.3550496</v>
      </c>
      <c r="W157" s="3">
        <v>1289172194.4485476</v>
      </c>
      <c r="X157" s="3">
        <v>1365834235.780036</v>
      </c>
      <c r="Y157" s="3">
        <v>1471586879.3485823</v>
      </c>
      <c r="Z157" s="3">
        <v>1576570643.0921268</v>
      </c>
      <c r="AA157" s="3">
        <v>1628597473.944483</v>
      </c>
      <c r="AB157" s="3">
        <v>1672569605.8943636</v>
      </c>
      <c r="AC157" s="3">
        <v>1722746693.9401009</v>
      </c>
      <c r="AD157" s="3">
        <v>1748587894.2967649</v>
      </c>
      <c r="AE157" s="3">
        <v>1687387317.9209993</v>
      </c>
      <c r="AF157" s="3">
        <v>1635078311.3243582</v>
      </c>
      <c r="AG157" s="3">
        <v>1543513925.8901942</v>
      </c>
      <c r="AH157" s="3">
        <v>1392249561.3102674</v>
      </c>
      <c r="AI157" s="3">
        <v>1358835571.3826153</v>
      </c>
      <c r="AJ157" s="3">
        <v>1494719128.9797044</v>
      </c>
      <c r="AK157" s="3">
        <v>1597854748.6033521</v>
      </c>
      <c r="AL157" s="3">
        <v>1529146994.359004</v>
      </c>
      <c r="AM157" s="3">
        <v>1486042573.7158456</v>
      </c>
      <c r="AN157" s="3">
        <v>1561651967.3460066</v>
      </c>
      <c r="AO157" s="3">
        <v>1587797272.1325967</v>
      </c>
      <c r="AP157" s="3">
        <v>1363795610.0053179</v>
      </c>
      <c r="AQ157" s="3">
        <v>1224589529.1272857</v>
      </c>
      <c r="AR157" s="3">
        <v>1401246991.811131</v>
      </c>
      <c r="AS157" s="3">
        <v>1523492980.1851099</v>
      </c>
    </row>
    <row r="158" spans="1:45" x14ac:dyDescent="0.25">
      <c r="A158" s="2" t="s">
        <v>54</v>
      </c>
      <c r="B158" s="3">
        <v>192571619.18435353</v>
      </c>
      <c r="C158" s="3">
        <v>210073435.76354077</v>
      </c>
      <c r="D158" s="3">
        <v>229165926.80449337</v>
      </c>
      <c r="E158" s="3">
        <v>249993652.20112947</v>
      </c>
      <c r="F158" s="3">
        <v>272714175.81577814</v>
      </c>
      <c r="G158" s="3">
        <v>297499855.52339643</v>
      </c>
      <c r="H158" s="3">
        <v>324538181.63451797</v>
      </c>
      <c r="I158" s="3">
        <v>354033129.9208594</v>
      </c>
      <c r="J158" s="3">
        <v>386210343.88326472</v>
      </c>
      <c r="K158" s="3">
        <v>421311109.09113759</v>
      </c>
      <c r="L158" s="3">
        <v>459598103.70781666</v>
      </c>
      <c r="M158" s="3">
        <v>501376398.70042264</v>
      </c>
      <c r="N158" s="3">
        <v>546940320.10746443</v>
      </c>
      <c r="O158" s="3">
        <v>596628755.87580001</v>
      </c>
      <c r="P158" s="3">
        <v>650909876.8480705</v>
      </c>
      <c r="Q158" s="3">
        <v>710015947.75678122</v>
      </c>
      <c r="R158" s="3">
        <v>774456265.82704651</v>
      </c>
      <c r="S158" s="3">
        <v>899380623.7828511</v>
      </c>
      <c r="T158" s="3">
        <v>1066513520.8871405</v>
      </c>
      <c r="U158" s="3">
        <v>1195589570.2990811</v>
      </c>
      <c r="V158" s="3">
        <v>1245616705.4833803</v>
      </c>
      <c r="W158" s="3">
        <v>1340026721.9445145</v>
      </c>
      <c r="X158" s="3">
        <v>1419828037.6569281</v>
      </c>
      <c r="Y158" s="3">
        <v>1537771966.6301937</v>
      </c>
      <c r="Z158" s="3">
        <v>1629826456.1115119</v>
      </c>
      <c r="AA158" s="3">
        <v>1693389687.8232493</v>
      </c>
      <c r="AB158" s="3">
        <v>1774672392.7001984</v>
      </c>
      <c r="AC158" s="3">
        <v>1836785926.4247198</v>
      </c>
      <c r="AD158" s="3">
        <v>1879032002.5406265</v>
      </c>
      <c r="AE158" s="3">
        <v>1634757842.7299709</v>
      </c>
      <c r="AF158" s="3">
        <v>1579176075.7627115</v>
      </c>
      <c r="AG158" s="3">
        <v>1525484089.1867795</v>
      </c>
      <c r="AH158" s="3">
        <v>1511754732.5040121</v>
      </c>
      <c r="AI158" s="3">
        <v>1549548600.9165404</v>
      </c>
      <c r="AJ158" s="3">
        <v>1585188218.7316251</v>
      </c>
      <c r="AK158" s="3">
        <v>1816625698.3240223</v>
      </c>
      <c r="AL158" s="3">
        <v>1814809072.5830624</v>
      </c>
      <c r="AM158" s="3">
        <v>1838723101.3511212</v>
      </c>
      <c r="AN158" s="3">
        <v>1885222601.6594374</v>
      </c>
      <c r="AO158" s="3">
        <v>1853337230.1907544</v>
      </c>
      <c r="AP158" s="3">
        <v>1711845893.0910101</v>
      </c>
      <c r="AQ158" s="3">
        <v>1557733263.3264289</v>
      </c>
      <c r="AR158" s="3">
        <v>1693910371.5149658</v>
      </c>
      <c r="AS158" s="3">
        <v>1767867795.7573328</v>
      </c>
    </row>
    <row r="159" spans="1:45" x14ac:dyDescent="0.25">
      <c r="A159" s="2" t="s">
        <v>54</v>
      </c>
      <c r="B159" s="3">
        <v>202309574.95385161</v>
      </c>
      <c r="C159" s="3">
        <v>220696437.85124174</v>
      </c>
      <c r="D159" s="3">
        <v>240754388.46484053</v>
      </c>
      <c r="E159" s="3">
        <v>262635299.31451717</v>
      </c>
      <c r="F159" s="3">
        <v>286504854.85116744</v>
      </c>
      <c r="G159" s="3">
        <v>312543788.52134693</v>
      </c>
      <c r="H159" s="3">
        <v>340949266.63546115</v>
      </c>
      <c r="I159" s="3">
        <v>371936368.80007172</v>
      </c>
      <c r="J159" s="3">
        <v>405739729.50788498</v>
      </c>
      <c r="K159" s="3">
        <v>442615299.78042614</v>
      </c>
      <c r="L159" s="3">
        <v>482842298.67664635</v>
      </c>
      <c r="M159" s="3">
        <v>526725320.73952913</v>
      </c>
      <c r="N159" s="3">
        <v>574596641.79061294</v>
      </c>
      <c r="O159" s="3">
        <v>626818738.73147583</v>
      </c>
      <c r="P159" s="3">
        <v>683787029.22432387</v>
      </c>
      <c r="Q159" s="3">
        <v>745932871.70421958</v>
      </c>
      <c r="R159" s="3">
        <v>813726824.41802883</v>
      </c>
      <c r="S159" s="3">
        <v>944561333.1325053</v>
      </c>
      <c r="T159" s="3">
        <v>1120709257.7350276</v>
      </c>
      <c r="U159" s="3">
        <v>1256649503.4417844</v>
      </c>
      <c r="V159" s="3">
        <v>1306430438.6271729</v>
      </c>
      <c r="W159" s="3">
        <v>1410459828.9477527</v>
      </c>
      <c r="X159" s="3">
        <v>1493428054.2567334</v>
      </c>
      <c r="Y159" s="3">
        <v>1602563180.9171333</v>
      </c>
      <c r="Z159" s="3">
        <v>1734035907.3265476</v>
      </c>
      <c r="AA159" s="3">
        <v>1777503982.9394896</v>
      </c>
      <c r="AB159" s="3">
        <v>1799635434.6103008</v>
      </c>
      <c r="AC159" s="3">
        <v>1940266716.8369112</v>
      </c>
      <c r="AD159" s="3">
        <v>2069616961.3457057</v>
      </c>
      <c r="AE159" s="3">
        <v>2093510055.6907854</v>
      </c>
      <c r="AF159" s="3">
        <v>2188012398.2615485</v>
      </c>
      <c r="AG159" s="3">
        <v>2180032809.4073615</v>
      </c>
      <c r="AH159" s="3">
        <v>2132846884.1469531</v>
      </c>
      <c r="AI159" s="3">
        <v>2142770804.5453327</v>
      </c>
      <c r="AJ159" s="3">
        <v>2303895863.2159343</v>
      </c>
      <c r="AK159" s="3">
        <v>2331005586.5921783</v>
      </c>
      <c r="AL159" s="3">
        <v>2337021270.0946808</v>
      </c>
      <c r="AM159" s="3">
        <v>2402678345.0249205</v>
      </c>
      <c r="AN159" s="3">
        <v>2346560238.9457202</v>
      </c>
      <c r="AO159" s="3">
        <v>2094397401.6304171</v>
      </c>
      <c r="AP159" s="3">
        <v>2024584154.9094031</v>
      </c>
      <c r="AQ159" s="3">
        <v>2095049861.880146</v>
      </c>
      <c r="AR159" s="3">
        <v>2067646531.3915238</v>
      </c>
      <c r="AS159" s="3">
        <v>2148551602.3579326</v>
      </c>
    </row>
    <row r="160" spans="1:45" x14ac:dyDescent="0.25">
      <c r="A160" s="2" t="s">
        <v>54</v>
      </c>
      <c r="B160" s="3">
        <v>1015940.6699016797</v>
      </c>
      <c r="C160" s="3">
        <v>1108274.2377588174</v>
      </c>
      <c r="D160" s="3">
        <v>1208999.749634854</v>
      </c>
      <c r="E160" s="3">
        <v>1318879.2791275249</v>
      </c>
      <c r="F160" s="3">
        <v>1438745.3655439455</v>
      </c>
      <c r="G160" s="3">
        <v>1569505.5811225148</v>
      </c>
      <c r="H160" s="3">
        <v>1712148.403175364</v>
      </c>
      <c r="I160" s="3">
        <v>1867759.5255951572</v>
      </c>
      <c r="J160" s="3">
        <v>2037508.8096496512</v>
      </c>
      <c r="K160" s="3">
        <v>2222681.6020747526</v>
      </c>
      <c r="L160" s="3">
        <v>2424706.7908662157</v>
      </c>
      <c r="M160" s="3">
        <v>2645059.5886991085</v>
      </c>
      <c r="N160" s="3">
        <v>2885430.5201382707</v>
      </c>
      <c r="O160" s="3">
        <v>3147784.7955230684</v>
      </c>
      <c r="P160" s="3">
        <v>3433713.7654569917</v>
      </c>
      <c r="Q160" s="3">
        <v>3745726.1396860112</v>
      </c>
      <c r="R160" s="3">
        <v>4086846.0715710036</v>
      </c>
      <c r="S160" s="3">
        <v>4742571.2548060771</v>
      </c>
      <c r="T160" s="3">
        <v>5627407.8625658257</v>
      </c>
      <c r="U160" s="3">
        <v>6314570.5390883051</v>
      </c>
      <c r="V160" s="3">
        <v>6553782.0486240638</v>
      </c>
      <c r="W160" s="3">
        <v>7083882.5310817463</v>
      </c>
      <c r="X160" s="3">
        <v>7520649.2240852639</v>
      </c>
      <c r="Y160" s="3">
        <v>7999109.4333922863</v>
      </c>
      <c r="Z160" s="3">
        <v>8739366.7170117889</v>
      </c>
      <c r="AA160" s="3">
        <v>9022863.3150515705</v>
      </c>
      <c r="AB160" s="3">
        <v>8743168.6030169316</v>
      </c>
      <c r="AC160" s="3">
        <v>8491320.8953926936</v>
      </c>
      <c r="AD160" s="3">
        <v>8331232.5905862041</v>
      </c>
      <c r="AE160" s="3">
        <v>8024259.1670381017</v>
      </c>
      <c r="AF160" s="3">
        <v>8971328.7404649798</v>
      </c>
      <c r="AG160" s="3">
        <v>8832141.3480128217</v>
      </c>
      <c r="AH160" s="3">
        <v>8580317.7814186495</v>
      </c>
      <c r="AI160" s="3">
        <v>8600640.6139719598</v>
      </c>
      <c r="AJ160" s="3">
        <v>9022404.6354803313</v>
      </c>
      <c r="AK160" s="3">
        <v>9011173.1843575407</v>
      </c>
      <c r="AL160" s="3">
        <v>9200480.61752652</v>
      </c>
      <c r="AM160" s="3">
        <v>9649144.2711303029</v>
      </c>
      <c r="AN160" s="3">
        <v>8953591.6079697404</v>
      </c>
      <c r="AO160" s="3">
        <v>9390184.7465408966</v>
      </c>
      <c r="AP160" s="3">
        <v>9099466.0657499731</v>
      </c>
      <c r="AQ160" s="3">
        <v>9617541.7053940725</v>
      </c>
      <c r="AR160" s="3">
        <v>9351666.754381381</v>
      </c>
      <c r="AS160" s="3">
        <v>9745790.6013855841</v>
      </c>
    </row>
    <row r="161" spans="1:45" x14ac:dyDescent="0.25">
      <c r="A161" s="2" t="s">
        <v>54</v>
      </c>
      <c r="B161" s="3">
        <v>17582336.343126599</v>
      </c>
      <c r="C161" s="3">
        <v>19180304.79616797</v>
      </c>
      <c r="D161" s="3">
        <v>20923503.723703492</v>
      </c>
      <c r="E161" s="3">
        <v>22825127.829360459</v>
      </c>
      <c r="F161" s="3">
        <v>24899590.612512376</v>
      </c>
      <c r="G161" s="3">
        <v>27162584.394621931</v>
      </c>
      <c r="H161" s="3">
        <v>29631227.775257409</v>
      </c>
      <c r="I161" s="3">
        <v>32324307.694845263</v>
      </c>
      <c r="J161" s="3">
        <v>35262064.122787766</v>
      </c>
      <c r="K161" s="3">
        <v>38466733.55685091</v>
      </c>
      <c r="L161" s="3">
        <v>41963139.499690294</v>
      </c>
      <c r="M161" s="3">
        <v>45776568.048278444</v>
      </c>
      <c r="N161" s="3">
        <v>49936492.137009479</v>
      </c>
      <c r="O161" s="3">
        <v>54477350.575237058</v>
      </c>
      <c r="P161" s="3">
        <v>59424973.611781888</v>
      </c>
      <c r="Q161" s="3">
        <v>64824987.13943696</v>
      </c>
      <c r="R161" s="3">
        <v>70731003.816910416</v>
      </c>
      <c r="S161" s="3">
        <v>82073071.35900408</v>
      </c>
      <c r="T161" s="3">
        <v>97391111.60936296</v>
      </c>
      <c r="U161" s="3">
        <v>109297622.51336978</v>
      </c>
      <c r="V161" s="3">
        <v>113389924.96937393</v>
      </c>
      <c r="W161" s="3">
        <v>122618091.76852971</v>
      </c>
      <c r="X161" s="3">
        <v>130223554.04166198</v>
      </c>
      <c r="Y161" s="3">
        <v>138218683.84473145</v>
      </c>
      <c r="Z161" s="3">
        <v>151482346.64826155</v>
      </c>
      <c r="AA161" s="3">
        <v>156396289.03426272</v>
      </c>
      <c r="AB161" s="3">
        <v>150091052.15633792</v>
      </c>
      <c r="AC161" s="3">
        <v>171949238.46303999</v>
      </c>
      <c r="AD161" s="3">
        <v>188841265.98996687</v>
      </c>
      <c r="AE161" s="3">
        <v>204414932.33658886</v>
      </c>
      <c r="AF161" s="3">
        <v>214026535.67029834</v>
      </c>
      <c r="AG161" s="3">
        <v>232821018.53724015</v>
      </c>
      <c r="AH161" s="3">
        <v>215435619.4909268</v>
      </c>
      <c r="AI161" s="3">
        <v>234781384.2916272</v>
      </c>
      <c r="AJ161" s="3">
        <v>271238205.56765831</v>
      </c>
      <c r="AK161" s="3">
        <v>292519553.0726257</v>
      </c>
      <c r="AL161" s="3">
        <v>299681498.96650225</v>
      </c>
      <c r="AM161" s="3">
        <v>310914139.79029757</v>
      </c>
      <c r="AN161" s="3">
        <v>298582947.07705975</v>
      </c>
      <c r="AO161" s="3">
        <v>203227376.38712016</v>
      </c>
      <c r="AP161" s="3">
        <v>203303598.09839678</v>
      </c>
      <c r="AQ161" s="3">
        <v>193051413.8588697</v>
      </c>
      <c r="AR161" s="3">
        <v>199595247.62054351</v>
      </c>
      <c r="AS161" s="3">
        <v>207046242.53942832</v>
      </c>
    </row>
    <row r="162" spans="1:45" x14ac:dyDescent="0.25">
      <c r="A162" s="2" t="s">
        <v>54</v>
      </c>
      <c r="B162" s="3">
        <v>4030945.1048227544</v>
      </c>
      <c r="C162" s="3">
        <v>4397291.7490306385</v>
      </c>
      <c r="D162" s="3">
        <v>4796947.7939884998</v>
      </c>
      <c r="E162" s="3">
        <v>5232917.1666933792</v>
      </c>
      <c r="F162" s="3">
        <v>5708477.8274478661</v>
      </c>
      <c r="G162" s="3">
        <v>6227361.1964292154</v>
      </c>
      <c r="H162" s="3">
        <v>6793294.7790531702</v>
      </c>
      <c r="I162" s="3">
        <v>7410539.7932210509</v>
      </c>
      <c r="J162" s="3">
        <v>8084538.4098890489</v>
      </c>
      <c r="K162" s="3">
        <v>8818802.8225899767</v>
      </c>
      <c r="L162" s="3">
        <v>9619621.4432259779</v>
      </c>
      <c r="M162" s="3">
        <v>10497148.510688223</v>
      </c>
      <c r="N162" s="3">
        <v>11446502.969836645</v>
      </c>
      <c r="O162" s="3">
        <v>12485416.73292115</v>
      </c>
      <c r="P162" s="3">
        <v>13639900.127860285</v>
      </c>
      <c r="Q162" s="3">
        <v>14841468.316835348</v>
      </c>
      <c r="R162" s="3">
        <v>16202933.634678924</v>
      </c>
      <c r="S162" s="3">
        <v>18923559.128298193</v>
      </c>
      <c r="T162" s="3">
        <v>22126526.302063834</v>
      </c>
      <c r="U162" s="3">
        <v>25080793.896916401</v>
      </c>
      <c r="V162" s="3">
        <v>26652359.897665691</v>
      </c>
      <c r="W162" s="3">
        <v>26616231.216169793</v>
      </c>
      <c r="X162" s="3">
        <v>30770419.53786286</v>
      </c>
      <c r="Y162" s="3">
        <v>34820840.581187278</v>
      </c>
      <c r="Z162" s="3">
        <v>24761537.266426455</v>
      </c>
      <c r="AA162" s="3">
        <v>45866219.470500611</v>
      </c>
      <c r="AB162" s="3">
        <v>45173035.260142781</v>
      </c>
      <c r="AC162" s="3">
        <v>48117482.675752856</v>
      </c>
      <c r="AD162" s="3">
        <v>57624357.030171372</v>
      </c>
      <c r="AE162" s="3">
        <v>75375079.056661025</v>
      </c>
      <c r="AF162" s="3">
        <v>85818096.8550594</v>
      </c>
      <c r="AG162" s="3">
        <v>84486655.800600454</v>
      </c>
      <c r="AH162" s="3">
        <v>82077754.936329991</v>
      </c>
      <c r="AI162" s="3">
        <v>82272158.730509639</v>
      </c>
      <c r="AJ162" s="3">
        <v>86325120.454052657</v>
      </c>
      <c r="AK162" s="3">
        <v>86212290.502793282</v>
      </c>
      <c r="AL162" s="3">
        <v>88013833.083084002</v>
      </c>
      <c r="AM162" s="3">
        <v>92302523.475744009</v>
      </c>
      <c r="AN162" s="3">
        <v>85649559.195082769</v>
      </c>
      <c r="AO162" s="3">
        <v>85683150.458661318</v>
      </c>
      <c r="AP162" s="3">
        <v>83027755.331127211</v>
      </c>
      <c r="AQ162" s="3">
        <v>87757065.180703208</v>
      </c>
      <c r="AR162" s="3">
        <v>85330562.896233097</v>
      </c>
      <c r="AS162" s="3">
        <v>88926412.92508772</v>
      </c>
    </row>
    <row r="163" spans="1:45" x14ac:dyDescent="0.25">
      <c r="A163" s="2" t="s">
        <v>54</v>
      </c>
      <c r="B163" s="3">
        <v>13131628.993631208</v>
      </c>
      <c r="C163" s="3">
        <v>14325094.275906414</v>
      </c>
      <c r="D163" s="3">
        <v>15627025.855022216</v>
      </c>
      <c r="E163" s="3">
        <v>17047286.972574238</v>
      </c>
      <c r="F163" s="3">
        <v>18596627.563637525</v>
      </c>
      <c r="G163" s="3">
        <v>20286767.771678515</v>
      </c>
      <c r="H163" s="3">
        <v>22130544.752111237</v>
      </c>
      <c r="I163" s="3">
        <v>24141871.567301571</v>
      </c>
      <c r="J163" s="3">
        <v>26335943.364006177</v>
      </c>
      <c r="K163" s="3">
        <v>28729616.452777606</v>
      </c>
      <c r="L163" s="3">
        <v>31340609.04415834</v>
      </c>
      <c r="M163" s="3">
        <v>34188708.300142847</v>
      </c>
      <c r="N163" s="3">
        <v>37296894.52318792</v>
      </c>
      <c r="O163" s="3">
        <v>40685556.443638325</v>
      </c>
      <c r="P163" s="3">
        <v>44382163.290469185</v>
      </c>
      <c r="Q163" s="3">
        <v>48421987.717242785</v>
      </c>
      <c r="R163" s="3">
        <v>52813264.424771346</v>
      </c>
      <c r="S163" s="3">
        <v>61303565.234914981</v>
      </c>
      <c r="T163" s="3">
        <v>72778244.020950243</v>
      </c>
      <c r="U163" s="3">
        <v>81516023.656288087</v>
      </c>
      <c r="V163" s="3">
        <v>84784298.831134766</v>
      </c>
      <c r="W163" s="3">
        <v>91754542.771144837</v>
      </c>
      <c r="X163" s="3">
        <v>96554067.771709725</v>
      </c>
      <c r="Y163" s="3">
        <v>104146504.98295365</v>
      </c>
      <c r="Z163" s="3">
        <v>113611760.18034713</v>
      </c>
      <c r="AA163" s="3">
        <v>112785785.95668648</v>
      </c>
      <c r="AB163" s="3">
        <v>118761366.64268222</v>
      </c>
      <c r="AC163" s="3">
        <v>160627478.13763374</v>
      </c>
      <c r="AD163" s="3">
        <v>173567339.92941701</v>
      </c>
      <c r="AE163" s="3">
        <v>121110637.20161648</v>
      </c>
      <c r="AF163" s="3">
        <v>132234118.81885444</v>
      </c>
      <c r="AG163" s="3">
        <v>114456037.21893404</v>
      </c>
      <c r="AH163" s="3">
        <v>110688928.77981536</v>
      </c>
      <c r="AI163" s="3">
        <v>127634512.20603777</v>
      </c>
      <c r="AJ163" s="3">
        <v>142279047.10546517</v>
      </c>
      <c r="AK163" s="3">
        <v>148703910.61452514</v>
      </c>
      <c r="AL163" s="3">
        <v>171939641.47219855</v>
      </c>
      <c r="AM163" s="3">
        <v>176106473.81119043</v>
      </c>
      <c r="AN163" s="3">
        <v>145395259.89450279</v>
      </c>
      <c r="AO163" s="3">
        <v>108686877.99199587</v>
      </c>
      <c r="AP163" s="3">
        <v>95798999.665691748</v>
      </c>
      <c r="AQ163" s="3">
        <v>113519323.52692264</v>
      </c>
      <c r="AR163" s="3">
        <v>105723256.73402986</v>
      </c>
      <c r="AS163" s="3">
        <v>109314424.69957902</v>
      </c>
    </row>
    <row r="164" spans="1:45" x14ac:dyDescent="0.25">
      <c r="A164" s="2" t="s">
        <v>54</v>
      </c>
      <c r="B164" s="3">
        <v>51851492.959368549</v>
      </c>
      <c r="C164" s="3">
        <v>56564015.64452105</v>
      </c>
      <c r="D164" s="3">
        <v>61704807.365164034</v>
      </c>
      <c r="E164" s="3">
        <v>67312835.657225966</v>
      </c>
      <c r="F164" s="3">
        <v>73430609.610868484</v>
      </c>
      <c r="G164" s="3">
        <v>80104203.359055296</v>
      </c>
      <c r="H164" s="3">
        <v>87384527.070117861</v>
      </c>
      <c r="I164" s="3">
        <v>95326770.39916274</v>
      </c>
      <c r="J164" s="3">
        <v>103989581.04061764</v>
      </c>
      <c r="K164" s="3">
        <v>113441573.01921825</v>
      </c>
      <c r="L164" s="3">
        <v>123753045.66452411</v>
      </c>
      <c r="M164" s="3">
        <v>134994062.76794472</v>
      </c>
      <c r="N164" s="3">
        <v>147271759.60733378</v>
      </c>
      <c r="O164" s="3">
        <v>160659668.45278597</v>
      </c>
      <c r="P164" s="3">
        <v>175222946.59463626</v>
      </c>
      <c r="Q164" s="3">
        <v>191220255.3741124</v>
      </c>
      <c r="R164" s="3">
        <v>208578256.95427388</v>
      </c>
      <c r="S164" s="3">
        <v>241888841.81628308</v>
      </c>
      <c r="T164" s="3">
        <v>287619827.01356459</v>
      </c>
      <c r="U164" s="3">
        <v>322012919.1145317</v>
      </c>
      <c r="V164" s="3">
        <v>333622633.02284181</v>
      </c>
      <c r="W164" s="3">
        <v>364330056.77573073</v>
      </c>
      <c r="X164" s="3">
        <v>380922901.91004586</v>
      </c>
      <c r="Y164" s="3">
        <v>405026751.33886057</v>
      </c>
      <c r="Z164" s="3">
        <v>463186407.45753443</v>
      </c>
      <c r="AA164" s="3">
        <v>436105038.06466663</v>
      </c>
      <c r="AB164" s="3">
        <v>442258586.41377765</v>
      </c>
      <c r="AC164" s="3">
        <v>447209542.21504921</v>
      </c>
      <c r="AD164" s="3">
        <v>499873938.6613071</v>
      </c>
      <c r="AE164" s="3">
        <v>508386338.29395384</v>
      </c>
      <c r="AF164" s="3">
        <v>526313584.69074905</v>
      </c>
      <c r="AG164" s="3">
        <v>493467896.67770487</v>
      </c>
      <c r="AH164" s="3">
        <v>465031544.16379321</v>
      </c>
      <c r="AI164" s="3">
        <v>443258701.62491566</v>
      </c>
      <c r="AJ164" s="3">
        <v>485569413.20511949</v>
      </c>
      <c r="AK164" s="3">
        <v>480067039.10614526</v>
      </c>
      <c r="AL164" s="3">
        <v>450601945.99257857</v>
      </c>
      <c r="AM164" s="3">
        <v>465737346.95322216</v>
      </c>
      <c r="AN164" s="3">
        <v>468529330.05848634</v>
      </c>
      <c r="AO164" s="3">
        <v>376342483.50402695</v>
      </c>
      <c r="AP164" s="3">
        <v>368701846.44981802</v>
      </c>
      <c r="AQ164" s="3">
        <v>393301152.00829369</v>
      </c>
      <c r="AR164" s="3">
        <v>378745471.11358613</v>
      </c>
      <c r="AS164" s="3">
        <v>396062749.38728827</v>
      </c>
    </row>
    <row r="165" spans="1:45" x14ac:dyDescent="0.25">
      <c r="A165" s="2" t="s">
        <v>54</v>
      </c>
      <c r="B165" s="3">
        <v>17571132.288986798</v>
      </c>
      <c r="C165" s="3">
        <v>19168080.293585811</v>
      </c>
      <c r="D165" s="3">
        <v>20910171.342949901</v>
      </c>
      <c r="E165" s="3">
        <v>22810580.566893831</v>
      </c>
      <c r="F165" s="3">
        <v>24883716.897563834</v>
      </c>
      <c r="G165" s="3">
        <v>27145291.577763826</v>
      </c>
      <c r="H165" s="3">
        <v>29612329.905239858</v>
      </c>
      <c r="I165" s="3">
        <v>32303678.194293886</v>
      </c>
      <c r="J165" s="3">
        <v>35239708.863751039</v>
      </c>
      <c r="K165" s="3">
        <v>38442069.892223887</v>
      </c>
      <c r="L165" s="3">
        <v>41936306.403394274</v>
      </c>
      <c r="M165" s="3">
        <v>45748125.983546108</v>
      </c>
      <c r="N165" s="3">
        <v>49903398.029105149</v>
      </c>
      <c r="O165" s="3">
        <v>54442797.564474985</v>
      </c>
      <c r="P165" s="3">
        <v>59391281.846652798</v>
      </c>
      <c r="Q165" s="3">
        <v>64773974.509999357</v>
      </c>
      <c r="R165" s="3">
        <v>70692177.185286149</v>
      </c>
      <c r="S165" s="3">
        <v>82043113.615202233</v>
      </c>
      <c r="T165" s="3">
        <v>97250200.384450749</v>
      </c>
      <c r="U165" s="3">
        <v>109315602.97103351</v>
      </c>
      <c r="V165" s="3">
        <v>113411188.60544395</v>
      </c>
      <c r="W165" s="3">
        <v>122042927.78548379</v>
      </c>
      <c r="X165" s="3">
        <v>130872347.41448539</v>
      </c>
      <c r="Y165" s="3">
        <v>138254229.82614395</v>
      </c>
      <c r="Z165" s="3">
        <v>148569225.10502464</v>
      </c>
      <c r="AA165" s="3">
        <v>161659625.77934101</v>
      </c>
      <c r="AB165" s="3">
        <v>147905260.02411649</v>
      </c>
      <c r="AC165" s="3">
        <v>164165527.9015685</v>
      </c>
      <c r="AD165" s="3">
        <v>164541838.26513204</v>
      </c>
      <c r="AE165" s="3">
        <v>166384562.82597229</v>
      </c>
      <c r="AF165" s="3">
        <v>181631884.20895612</v>
      </c>
      <c r="AG165" s="3">
        <v>187621290.52371272</v>
      </c>
      <c r="AH165" s="3">
        <v>192132659.06185076</v>
      </c>
      <c r="AI165" s="3">
        <v>181550510.01911971</v>
      </c>
      <c r="AJ165" s="3">
        <v>184300809.39662135</v>
      </c>
      <c r="AK165" s="3">
        <v>184843575.4189944</v>
      </c>
      <c r="AL165" s="3">
        <v>187973624.93049407</v>
      </c>
      <c r="AM165" s="3">
        <v>186600257.43691429</v>
      </c>
      <c r="AN165" s="3">
        <v>184387917.40712887</v>
      </c>
      <c r="AO165" s="3">
        <v>183822867.25740016</v>
      </c>
      <c r="AP165" s="3">
        <v>177928863.02784058</v>
      </c>
      <c r="AQ165" s="3">
        <v>189859152.84107125</v>
      </c>
      <c r="AR165" s="3">
        <v>183521375.16308773</v>
      </c>
      <c r="AS165" s="3">
        <v>191411219.41003922</v>
      </c>
    </row>
    <row r="166" spans="1:45" x14ac:dyDescent="0.25">
      <c r="A166" s="2" t="s">
        <v>54</v>
      </c>
      <c r="B166" s="3">
        <v>91454534.411528081</v>
      </c>
      <c r="C166" s="3">
        <v>99766333.192822963</v>
      </c>
      <c r="D166" s="3">
        <v>108833617.00256822</v>
      </c>
      <c r="E166" s="3">
        <v>118724945.71137857</v>
      </c>
      <c r="F166" s="3">
        <v>129515072.99502245</v>
      </c>
      <c r="G166" s="3">
        <v>141286352.38626084</v>
      </c>
      <c r="H166" s="3">
        <v>154127006.95026413</v>
      </c>
      <c r="I166" s="3">
        <v>168133908.76527736</v>
      </c>
      <c r="J166" s="3">
        <v>183417138.31484756</v>
      </c>
      <c r="K166" s="3">
        <v>200084906.7839053</v>
      </c>
      <c r="L166" s="3">
        <v>218265456.53951788</v>
      </c>
      <c r="M166" s="3">
        <v>238118819.76951572</v>
      </c>
      <c r="N166" s="3">
        <v>259739248.9242399</v>
      </c>
      <c r="O166" s="3">
        <v>283332926.66238737</v>
      </c>
      <c r="P166" s="3">
        <v>309186020.0922482</v>
      </c>
      <c r="Q166" s="3">
        <v>337108059.10286701</v>
      </c>
      <c r="R166" s="3">
        <v>367769276.30904227</v>
      </c>
      <c r="S166" s="3">
        <v>427524107.76724815</v>
      </c>
      <c r="T166" s="3">
        <v>505676554.02427417</v>
      </c>
      <c r="U166" s="3">
        <v>568058726.77149642</v>
      </c>
      <c r="V166" s="3">
        <v>593898339.0676707</v>
      </c>
      <c r="W166" s="3">
        <v>630468553.39395666</v>
      </c>
      <c r="X166" s="3">
        <v>678816250.7035383</v>
      </c>
      <c r="Y166" s="3">
        <v>740797639.30280495</v>
      </c>
      <c r="Z166" s="3">
        <v>735563320.66163659</v>
      </c>
      <c r="AA166" s="3">
        <v>848149109.33247852</v>
      </c>
      <c r="AB166" s="3">
        <v>873588213.47138298</v>
      </c>
      <c r="AC166" s="3">
        <v>932630026.58143342</v>
      </c>
      <c r="AD166" s="3">
        <v>981002605.46265066</v>
      </c>
      <c r="AE166" s="3">
        <v>1018048955.9187099</v>
      </c>
      <c r="AF166" s="3">
        <v>1062192237.872141</v>
      </c>
      <c r="AG166" s="3">
        <v>1093564924.4858382</v>
      </c>
      <c r="AH166" s="3">
        <v>1086265593.2942991</v>
      </c>
      <c r="AI166" s="3">
        <v>1083294550.9521437</v>
      </c>
      <c r="AJ166" s="3">
        <v>1134483629.7882299</v>
      </c>
      <c r="AK166" s="3">
        <v>1137960893.8547487</v>
      </c>
      <c r="AL166" s="3">
        <v>1145955870.9878256</v>
      </c>
      <c r="AM166" s="3">
        <v>1139305525.0430422</v>
      </c>
      <c r="AN166" s="3">
        <v>1114708260.3516023</v>
      </c>
      <c r="AO166" s="3">
        <v>1111519709.2932692</v>
      </c>
      <c r="AP166" s="3">
        <v>1093085873.816128</v>
      </c>
      <c r="AQ166" s="3">
        <v>1105378720.1443505</v>
      </c>
      <c r="AR166" s="3">
        <v>1101526192.9125566</v>
      </c>
      <c r="AS166" s="3">
        <v>1146083861.5052364</v>
      </c>
    </row>
    <row r="167" spans="1:45" x14ac:dyDescent="0.25">
      <c r="A167" s="2" t="s">
        <v>54</v>
      </c>
      <c r="B167" s="3">
        <v>192607066.26436171</v>
      </c>
      <c r="C167" s="3">
        <v>210112102.38115552</v>
      </c>
      <c r="D167" s="3">
        <v>229208124.97401774</v>
      </c>
      <c r="E167" s="3">
        <v>250039655.29316556</v>
      </c>
      <c r="F167" s="3">
        <v>272764362.96776706</v>
      </c>
      <c r="G167" s="3">
        <v>297554705.63854855</v>
      </c>
      <c r="H167" s="3">
        <v>324597784.11161917</v>
      </c>
      <c r="I167" s="3">
        <v>354098294.74110043</v>
      </c>
      <c r="J167" s="3">
        <v>386281943.75361282</v>
      </c>
      <c r="K167" s="3">
        <v>421387580.53504562</v>
      </c>
      <c r="L167" s="3">
        <v>459683264.46420467</v>
      </c>
      <c r="M167" s="3">
        <v>501471344.31585562</v>
      </c>
      <c r="N167" s="3">
        <v>547033223.58582997</v>
      </c>
      <c r="O167" s="3">
        <v>596746084.32476628</v>
      </c>
      <c r="P167" s="3">
        <v>651041098.36404109</v>
      </c>
      <c r="Q167" s="3">
        <v>710094991.08687341</v>
      </c>
      <c r="R167" s="3">
        <v>774670824.54212868</v>
      </c>
      <c r="S167" s="3">
        <v>899575271.44439411</v>
      </c>
      <c r="T167" s="3">
        <v>1066343343.9607761</v>
      </c>
      <c r="U167" s="3">
        <v>1196515465.8787963</v>
      </c>
      <c r="V167" s="3">
        <v>1245660165.5372612</v>
      </c>
      <c r="W167" s="3">
        <v>1338298054.6506314</v>
      </c>
      <c r="X167" s="3">
        <v>1424909770.6588275</v>
      </c>
      <c r="Y167" s="3">
        <v>1534442919.588877</v>
      </c>
      <c r="Z167" s="3">
        <v>1621152426.9917507</v>
      </c>
      <c r="AA167" s="3">
        <v>1724118710.9651248</v>
      </c>
      <c r="AB167" s="3">
        <v>1741347646.7829962</v>
      </c>
      <c r="AC167" s="3">
        <v>1885073133.6436093</v>
      </c>
      <c r="AD167" s="3">
        <v>2016158220.3528512</v>
      </c>
      <c r="AE167" s="3">
        <v>2026369685.2016749</v>
      </c>
      <c r="AF167" s="3">
        <v>2125369689.4158583</v>
      </c>
      <c r="AG167" s="3">
        <v>2130763308.1811423</v>
      </c>
      <c r="AH167" s="3">
        <v>2078134661.9604187</v>
      </c>
      <c r="AI167" s="3">
        <v>2079120298.4267061</v>
      </c>
      <c r="AJ167" s="3">
        <v>2226893509.0496321</v>
      </c>
      <c r="AK167" s="3">
        <v>2253106145.2513962</v>
      </c>
      <c r="AL167" s="3">
        <v>2265353062.9377117</v>
      </c>
      <c r="AM167" s="3">
        <v>2288312887.2731142</v>
      </c>
      <c r="AN167" s="3">
        <v>2220557305.1027131</v>
      </c>
      <c r="AO167" s="3">
        <v>1992989497.1668589</v>
      </c>
      <c r="AP167" s="3">
        <v>1947918645.7791033</v>
      </c>
      <c r="AQ167" s="3">
        <v>2004727303.3826766</v>
      </c>
      <c r="AR167" s="3">
        <v>1978463210.2508638</v>
      </c>
      <c r="AS167" s="3">
        <v>2059664287.415704</v>
      </c>
    </row>
    <row r="168" spans="1:45" x14ac:dyDescent="0.25">
      <c r="A168" s="2" t="s">
        <v>55</v>
      </c>
      <c r="B168" s="3">
        <v>172515987201.90918</v>
      </c>
      <c r="C168" s="3">
        <v>179151388693.61221</v>
      </c>
      <c r="D168" s="3">
        <v>186846266789.22333</v>
      </c>
      <c r="E168" s="3">
        <v>196856603657.24109</v>
      </c>
      <c r="F168" s="3">
        <v>208240571656.37622</v>
      </c>
      <c r="G168" s="3">
        <v>213568479812.16382</v>
      </c>
      <c r="H168" s="3">
        <v>222476096133.25681</v>
      </c>
      <c r="I168" s="3">
        <v>227440246415.43372</v>
      </c>
      <c r="J168" s="3">
        <v>231878474037.68744</v>
      </c>
      <c r="K168" s="3">
        <v>236409548949.35928</v>
      </c>
      <c r="L168" s="3">
        <v>245041803103.89032</v>
      </c>
      <c r="M168" s="3">
        <v>256160583981.87915</v>
      </c>
      <c r="N168" s="3">
        <v>262437315122.67932</v>
      </c>
      <c r="O168" s="3">
        <v>267907673914.2865</v>
      </c>
      <c r="P168" s="3">
        <v>274390449724.75427</v>
      </c>
      <c r="Q168" s="3">
        <v>288252677222.94696</v>
      </c>
      <c r="R168" s="3">
        <v>295392379403.06482</v>
      </c>
      <c r="S168" s="3">
        <v>305563609176.71808</v>
      </c>
      <c r="T168" s="3">
        <v>318581943845.74744</v>
      </c>
      <c r="U168" s="3">
        <v>330583409913.54688</v>
      </c>
      <c r="V168" s="3">
        <v>335944386966.93549</v>
      </c>
      <c r="W168" s="3">
        <v>344051990342.22028</v>
      </c>
      <c r="X168" s="3">
        <v>351247019331.78595</v>
      </c>
      <c r="Y168" s="3">
        <v>358475753159.29108</v>
      </c>
      <c r="Z168" s="3">
        <v>373839435796.63562</v>
      </c>
      <c r="AA168" s="3">
        <v>387012303967.91571</v>
      </c>
      <c r="AB168" s="3">
        <v>397397845635.63684</v>
      </c>
      <c r="AC168" s="3">
        <v>415910704829.13562</v>
      </c>
      <c r="AD168" s="3">
        <v>437346345818.28973</v>
      </c>
      <c r="AE168" s="3">
        <v>454404809457.6842</v>
      </c>
      <c r="AF168" s="3">
        <v>467515355475.79321</v>
      </c>
      <c r="AG168" s="3">
        <v>482002712326.71198</v>
      </c>
      <c r="AH168" s="3">
        <v>501110811677.02832</v>
      </c>
      <c r="AI168" s="3">
        <v>525733785642.64545</v>
      </c>
      <c r="AJ168" s="3">
        <v>547746860459.13965</v>
      </c>
      <c r="AK168" s="3">
        <v>564997378080.75513</v>
      </c>
      <c r="AL168" s="3">
        <v>589766618324.22278</v>
      </c>
      <c r="AM168" s="3">
        <v>615440165729.00928</v>
      </c>
      <c r="AN168" s="3">
        <v>622060304652.58875</v>
      </c>
      <c r="AO168" s="3">
        <v>635560046157.84766</v>
      </c>
      <c r="AP168" s="3">
        <v>658366138576.42676</v>
      </c>
      <c r="AQ168" s="3">
        <v>677217318029.99707</v>
      </c>
      <c r="AR168" s="3">
        <v>689698919053.34912</v>
      </c>
      <c r="AS168" s="3">
        <v>705451797177.84363</v>
      </c>
    </row>
    <row r="169" spans="1:45" x14ac:dyDescent="0.25">
      <c r="A169" s="2" t="s">
        <v>55</v>
      </c>
      <c r="B169" s="3">
        <v>132766079660.95541</v>
      </c>
      <c r="C169" s="3">
        <v>137684899156.58694</v>
      </c>
      <c r="D169" s="3">
        <v>144092819451.65878</v>
      </c>
      <c r="E169" s="3">
        <v>153115398926.28644</v>
      </c>
      <c r="F169" s="3">
        <v>160507212495.01102</v>
      </c>
      <c r="G169" s="3">
        <v>161704573737.30637</v>
      </c>
      <c r="H169" s="3">
        <v>170409538749.49911</v>
      </c>
      <c r="I169" s="3">
        <v>173793329488.80063</v>
      </c>
      <c r="J169" s="3">
        <v>176403460559.93073</v>
      </c>
      <c r="K169" s="3">
        <v>179670167352.79492</v>
      </c>
      <c r="L169" s="3">
        <v>185688670323.25204</v>
      </c>
      <c r="M169" s="3">
        <v>196043160547.68314</v>
      </c>
      <c r="N169" s="3">
        <v>200786677559.97482</v>
      </c>
      <c r="O169" s="3">
        <v>203267434104.65488</v>
      </c>
      <c r="P169" s="3">
        <v>205008815230.67276</v>
      </c>
      <c r="Q169" s="3">
        <v>215890506650.38791</v>
      </c>
      <c r="R169" s="3">
        <v>220533758404.68079</v>
      </c>
      <c r="S169" s="3">
        <v>227871881544.92859</v>
      </c>
      <c r="T169" s="3">
        <v>238673360758.24469</v>
      </c>
      <c r="U169" s="3">
        <v>248619027479.09357</v>
      </c>
      <c r="V169" s="3">
        <v>251266677162.8942</v>
      </c>
      <c r="W169" s="3">
        <v>257207555417.48126</v>
      </c>
      <c r="X169" s="3">
        <v>262167774761.57684</v>
      </c>
      <c r="Y169" s="3">
        <v>268486426633.3981</v>
      </c>
      <c r="Z169" s="3">
        <v>280873390668.35974</v>
      </c>
      <c r="AA169" s="3">
        <v>290119788073.74603</v>
      </c>
      <c r="AB169" s="3">
        <v>298661094309.97943</v>
      </c>
      <c r="AC169" s="3">
        <v>313266184600.92749</v>
      </c>
      <c r="AD169" s="3">
        <v>330356559544.98132</v>
      </c>
      <c r="AE169" s="3">
        <v>344012687684.41815</v>
      </c>
      <c r="AF169" s="3">
        <v>355320668168.78625</v>
      </c>
      <c r="AG169" s="3">
        <v>366300684228.60345</v>
      </c>
      <c r="AH169" s="3">
        <v>381975701853.29352</v>
      </c>
      <c r="AI169" s="3">
        <v>401625751803.16193</v>
      </c>
      <c r="AJ169" s="3">
        <v>419731716779.84882</v>
      </c>
      <c r="AK169" s="3">
        <v>432964143345.16168</v>
      </c>
      <c r="AL169" s="3">
        <v>453644014525.57263</v>
      </c>
      <c r="AM169" s="3">
        <v>475105954718.37421</v>
      </c>
      <c r="AN169" s="3">
        <v>475359528790.21631</v>
      </c>
      <c r="AO169" s="3">
        <v>486251570172.04749</v>
      </c>
      <c r="AP169" s="3">
        <v>504087142388.45367</v>
      </c>
      <c r="AQ169" s="3">
        <v>516939854718.63556</v>
      </c>
      <c r="AR169" s="3">
        <v>527756212002.49341</v>
      </c>
      <c r="AS169" s="3">
        <v>540868320258.2077</v>
      </c>
    </row>
    <row r="170" spans="1:45" x14ac:dyDescent="0.25">
      <c r="A170" s="2" t="s">
        <v>55</v>
      </c>
      <c r="B170" s="3">
        <v>39788625773.098358</v>
      </c>
      <c r="C170" s="3">
        <v>41493835376.300774</v>
      </c>
      <c r="D170" s="3">
        <v>42815824729.454872</v>
      </c>
      <c r="E170" s="3">
        <v>43896192509.858383</v>
      </c>
      <c r="F170" s="3">
        <v>47797085432.52002</v>
      </c>
      <c r="G170" s="3">
        <v>51729913376.01902</v>
      </c>
      <c r="H170" s="3">
        <v>52061314535.652</v>
      </c>
      <c r="I170" s="3">
        <v>53612874510.29731</v>
      </c>
      <c r="J170" s="3">
        <v>55386774535.6782</v>
      </c>
      <c r="K170" s="3">
        <v>56637060728.838982</v>
      </c>
      <c r="L170" s="3">
        <v>59209938822.716827</v>
      </c>
      <c r="M170" s="3">
        <v>60099901573.222122</v>
      </c>
      <c r="N170" s="3">
        <v>61628564740.474602</v>
      </c>
      <c r="O170" s="3">
        <v>64500908973.148071</v>
      </c>
      <c r="P170" s="3">
        <v>69021220790.541901</v>
      </c>
      <c r="Q170" s="3">
        <v>72019497463.8759</v>
      </c>
      <c r="R170" s="3">
        <v>74459212546.337585</v>
      </c>
      <c r="S170" s="3">
        <v>77261058714.143677</v>
      </c>
      <c r="T170" s="3">
        <v>79534470669.225906</v>
      </c>
      <c r="U170" s="3">
        <v>81641579496.92868</v>
      </c>
      <c r="V170" s="3">
        <v>84254828277.525467</v>
      </c>
      <c r="W170" s="3">
        <v>86402910339.510132</v>
      </c>
      <c r="X170" s="3">
        <v>88599798754.095291</v>
      </c>
      <c r="Y170" s="3">
        <v>89563272307.282806</v>
      </c>
      <c r="Z170" s="3">
        <v>92582035597.757751</v>
      </c>
      <c r="AA170" s="3">
        <v>96450390952.019073</v>
      </c>
      <c r="AB170" s="3">
        <v>98334557181.423294</v>
      </c>
      <c r="AC170" s="3">
        <v>102271000410.30011</v>
      </c>
      <c r="AD170" s="3">
        <v>106661764501.65558</v>
      </c>
      <c r="AE170" s="3">
        <v>110104118728.89778</v>
      </c>
      <c r="AF170" s="3">
        <v>111993105338.80576</v>
      </c>
      <c r="AG170" s="3">
        <v>115492099036.96704</v>
      </c>
      <c r="AH170" s="3">
        <v>118995913115.63208</v>
      </c>
      <c r="AI170" s="3">
        <v>124022364885.91991</v>
      </c>
      <c r="AJ170" s="3">
        <v>128014242490.58987</v>
      </c>
      <c r="AK170" s="3">
        <v>132033234735.59344</v>
      </c>
      <c r="AL170" s="3">
        <v>136239016725.11743</v>
      </c>
      <c r="AM170" s="3">
        <v>140573141345.5538</v>
      </c>
      <c r="AN170" s="3">
        <v>146609462831.37778</v>
      </c>
      <c r="AO170" s="3">
        <v>149254646632.81192</v>
      </c>
      <c r="AP170" s="3">
        <v>154249765929.82535</v>
      </c>
      <c r="AQ170" s="3">
        <v>160139065810.28485</v>
      </c>
      <c r="AR170" s="3">
        <v>161890069028.27292</v>
      </c>
      <c r="AS170" s="3">
        <v>164602135609.19662</v>
      </c>
    </row>
    <row r="171" spans="1:45" x14ac:dyDescent="0.25">
      <c r="A171" s="2" t="s">
        <v>55</v>
      </c>
      <c r="B171" s="3">
        <v>60692358134.310249</v>
      </c>
      <c r="C171" s="3">
        <v>59738297180.341797</v>
      </c>
      <c r="D171" s="3">
        <v>59300346951.087662</v>
      </c>
      <c r="E171" s="3">
        <v>64244225296.639099</v>
      </c>
      <c r="F171" s="3">
        <v>51331818082.826233</v>
      </c>
      <c r="G171" s="3">
        <v>50523600841.56633</v>
      </c>
      <c r="H171" s="3">
        <v>54179053361.149391</v>
      </c>
      <c r="I171" s="3">
        <v>53253001664.267204</v>
      </c>
      <c r="J171" s="3">
        <v>61641180449.172791</v>
      </c>
      <c r="K171" s="3">
        <v>62609001561.859436</v>
      </c>
      <c r="L171" s="3">
        <v>69638975847.905914</v>
      </c>
      <c r="M171" s="3">
        <v>75986809473.841415</v>
      </c>
      <c r="N171" s="3">
        <v>64538427268.827042</v>
      </c>
      <c r="O171" s="3">
        <v>72112242142.588455</v>
      </c>
      <c r="P171" s="3">
        <v>79001122415.382416</v>
      </c>
      <c r="Q171" s="3">
        <v>82266121700.271591</v>
      </c>
      <c r="R171" s="3">
        <v>79450877044.755188</v>
      </c>
      <c r="S171" s="3">
        <v>87728136377.658295</v>
      </c>
      <c r="T171" s="3">
        <v>99459824185.520309</v>
      </c>
      <c r="U171" s="3">
        <v>104953200849.02107</v>
      </c>
      <c r="V171" s="3">
        <v>91510433812.125809</v>
      </c>
      <c r="W171" s="3">
        <v>86420152965.694519</v>
      </c>
      <c r="X171" s="3">
        <v>95238179551.370438</v>
      </c>
      <c r="Y171" s="3">
        <v>101395326713.85078</v>
      </c>
      <c r="Z171" s="3">
        <v>113072113583.88284</v>
      </c>
      <c r="AA171" s="3">
        <v>114873995890.75189</v>
      </c>
      <c r="AB171" s="3">
        <v>122882617810.30389</v>
      </c>
      <c r="AC171" s="3">
        <v>132396335669.24474</v>
      </c>
      <c r="AD171" s="3">
        <v>141243838330.95657</v>
      </c>
      <c r="AE171" s="3">
        <v>149878303002.36136</v>
      </c>
      <c r="AF171" s="3">
        <v>137781307427.51385</v>
      </c>
      <c r="AG171" s="3">
        <v>149420515793.02618</v>
      </c>
      <c r="AH171" s="3">
        <v>166204137609.06421</v>
      </c>
      <c r="AI171" s="3">
        <v>185144751614.83063</v>
      </c>
      <c r="AJ171" s="3">
        <v>198191407686.79764</v>
      </c>
      <c r="AK171" s="3">
        <v>211149775227.69968</v>
      </c>
      <c r="AL171" s="3">
        <v>225910793409.20633</v>
      </c>
      <c r="AM171" s="3">
        <v>249235380012.88443</v>
      </c>
      <c r="AN171" s="3">
        <v>247642833724.68759</v>
      </c>
      <c r="AO171" s="3">
        <v>253700097501.54855</v>
      </c>
      <c r="AP171" s="3">
        <v>268130452782.69009</v>
      </c>
      <c r="AQ171" s="3">
        <v>296323970268.4444</v>
      </c>
      <c r="AR171" s="3">
        <v>300857139308.09247</v>
      </c>
      <c r="AS171" s="3">
        <v>292512336454.98383</v>
      </c>
    </row>
    <row r="172" spans="1:45" x14ac:dyDescent="0.25">
      <c r="A172" s="2" t="s">
        <v>55</v>
      </c>
      <c r="B172" s="3">
        <v>48565077831.592522</v>
      </c>
      <c r="C172" s="3">
        <v>49925186200.346375</v>
      </c>
      <c r="D172" s="3">
        <v>51439723540.135811</v>
      </c>
      <c r="E172" s="3">
        <v>53659817096.216316</v>
      </c>
      <c r="F172" s="3">
        <v>50225543465.112846</v>
      </c>
      <c r="G172" s="3">
        <v>51938429942.012222</v>
      </c>
      <c r="H172" s="3">
        <v>53952382073.453468</v>
      </c>
      <c r="I172" s="3">
        <v>56010962760.744453</v>
      </c>
      <c r="J172" s="3">
        <v>61483982165.42791</v>
      </c>
      <c r="K172" s="3">
        <v>63252123044.807915</v>
      </c>
      <c r="L172" s="3">
        <v>71334141992.262436</v>
      </c>
      <c r="M172" s="3">
        <v>76518846758.361084</v>
      </c>
      <c r="N172" s="3">
        <v>69262101899.238983</v>
      </c>
      <c r="O172" s="3">
        <v>72791299760.245071</v>
      </c>
      <c r="P172" s="3">
        <v>79792315910.450424</v>
      </c>
      <c r="Q172" s="3">
        <v>84517984102.094666</v>
      </c>
      <c r="R172" s="3">
        <v>84854469245.406158</v>
      </c>
      <c r="S172" s="3">
        <v>91212267479.555008</v>
      </c>
      <c r="T172" s="3">
        <v>100995130277.72723</v>
      </c>
      <c r="U172" s="3">
        <v>101767275132.9052</v>
      </c>
      <c r="V172" s="3">
        <v>92199054436.676956</v>
      </c>
      <c r="W172" s="3">
        <v>88514010825.084488</v>
      </c>
      <c r="X172" s="3">
        <v>94421273162.083633</v>
      </c>
      <c r="Y172" s="3">
        <v>99816369691.473892</v>
      </c>
      <c r="Z172" s="3">
        <v>110692277913.07695</v>
      </c>
      <c r="AA172" s="3">
        <v>113732686829.0621</v>
      </c>
      <c r="AB172" s="3">
        <v>121284121834.74754</v>
      </c>
      <c r="AC172" s="3">
        <v>133015056515.2495</v>
      </c>
      <c r="AD172" s="3">
        <v>139074622653.95804</v>
      </c>
      <c r="AE172" s="3">
        <v>150206259584.47784</v>
      </c>
      <c r="AF172" s="3">
        <v>138274142207.76437</v>
      </c>
      <c r="AG172" s="3">
        <v>150696465309.04953</v>
      </c>
      <c r="AH172" s="3">
        <v>169588512228.99557</v>
      </c>
      <c r="AI172" s="3">
        <v>184050997883.4115</v>
      </c>
      <c r="AJ172" s="3">
        <v>195662214691.8721</v>
      </c>
      <c r="AK172" s="3">
        <v>213821078194.28677</v>
      </c>
      <c r="AL172" s="3">
        <v>224692027687.46207</v>
      </c>
      <c r="AM172" s="3">
        <v>246044312297.34671</v>
      </c>
      <c r="AN172" s="3">
        <v>251293480533.0061</v>
      </c>
      <c r="AO172" s="3">
        <v>256584443765.41367</v>
      </c>
      <c r="AP172" s="3">
        <v>266029404640.7236</v>
      </c>
      <c r="AQ172" s="3">
        <v>295863240031.38422</v>
      </c>
      <c r="AR172" s="3">
        <v>303312666909.41309</v>
      </c>
      <c r="AS172" s="3">
        <v>298924192250.85577</v>
      </c>
    </row>
    <row r="173" spans="1:45" x14ac:dyDescent="0.25">
      <c r="A173" s="2" t="s">
        <v>55</v>
      </c>
      <c r="B173" s="3">
        <v>-107475833027.41734</v>
      </c>
      <c r="C173" s="3">
        <v>-88213962459.26181</v>
      </c>
      <c r="D173" s="3">
        <v>-72005595764.916275</v>
      </c>
      <c r="E173" s="3">
        <v>-95125233465.639175</v>
      </c>
      <c r="F173" s="3">
        <v>-15177831119.348818</v>
      </c>
      <c r="G173" s="3">
        <v>5779323227.4702606</v>
      </c>
      <c r="H173" s="3">
        <v>-8233146843.4749784</v>
      </c>
      <c r="I173" s="3">
        <v>16573567867.964975</v>
      </c>
      <c r="J173" s="3">
        <v>-8533866268.9433069</v>
      </c>
      <c r="K173" s="3">
        <v>-2024726891.9446476</v>
      </c>
      <c r="L173" s="3">
        <v>5856115127.5411205</v>
      </c>
      <c r="M173" s="3">
        <v>-4513722370.57724</v>
      </c>
      <c r="N173" s="3">
        <v>31515747507.707035</v>
      </c>
      <c r="O173" s="3">
        <v>-2842472698.0427322</v>
      </c>
      <c r="P173" s="3">
        <v>-2722888365.1079583</v>
      </c>
      <c r="Q173" s="3">
        <v>8981135122.0277786</v>
      </c>
      <c r="R173" s="3">
        <v>35392272967.009277</v>
      </c>
      <c r="S173" s="3">
        <v>18537330198.021305</v>
      </c>
      <c r="T173" s="3">
        <v>1034052761.2595131</v>
      </c>
      <c r="U173" s="3">
        <v>-38679083529.58416</v>
      </c>
      <c r="V173" s="3">
        <v>-5039541716.863965</v>
      </c>
      <c r="W173" s="3">
        <v>7186197732.5852451</v>
      </c>
      <c r="X173" s="3">
        <v>-17935305149.374187</v>
      </c>
      <c r="Y173" s="3">
        <v>-24963815697.84446</v>
      </c>
      <c r="Z173" s="3">
        <v>-32961311061.712681</v>
      </c>
      <c r="AA173" s="3">
        <v>-22923847665.427734</v>
      </c>
      <c r="AB173" s="3">
        <v>-27646842618.640827</v>
      </c>
      <c r="AC173" s="3">
        <v>-10415560919.534597</v>
      </c>
      <c r="AD173" s="3">
        <v>-34524114157.811241</v>
      </c>
      <c r="AE173" s="3">
        <v>-14873008309.907238</v>
      </c>
      <c r="AF173" s="3">
        <v>-12089155382.910963</v>
      </c>
      <c r="AG173" s="3">
        <v>-6974580359.1075325</v>
      </c>
      <c r="AH173" s="3">
        <v>8503383987.9991484</v>
      </c>
      <c r="AI173" s="3">
        <v>-30775965997.100739</v>
      </c>
      <c r="AJ173" s="3">
        <v>-44185238623.977928</v>
      </c>
      <c r="AK173" s="3">
        <v>-2671302966.5870757</v>
      </c>
      <c r="AL173" s="3">
        <v>-36593978273.461662</v>
      </c>
      <c r="AM173" s="3">
        <v>-55651852038.375511</v>
      </c>
      <c r="AN173" s="3">
        <v>1150706105.641964</v>
      </c>
      <c r="AO173" s="3">
        <v>-5901252351.2468929</v>
      </c>
      <c r="AP173" s="3">
        <v>-48849027608.434097</v>
      </c>
      <c r="AQ173" s="3">
        <v>-38583533302.778435</v>
      </c>
      <c r="AR173" s="3">
        <v>-14983213479.474579</v>
      </c>
      <c r="AS173" s="3">
        <v>18734878826.447868</v>
      </c>
    </row>
    <row r="174" spans="1:45" x14ac:dyDescent="0.25">
      <c r="A174" s="2" t="s">
        <v>55</v>
      </c>
      <c r="B174" s="3">
        <v>25767705221.352501</v>
      </c>
      <c r="C174" s="3">
        <v>27696982504.688786</v>
      </c>
      <c r="D174" s="3">
        <v>28254928806.207043</v>
      </c>
      <c r="E174" s="3">
        <v>26547222790.757641</v>
      </c>
      <c r="F174" s="3">
        <v>29144083971.898178</v>
      </c>
      <c r="G174" s="3">
        <v>30282937328.083595</v>
      </c>
      <c r="H174" s="3">
        <v>32445840274.70993</v>
      </c>
      <c r="I174" s="3">
        <v>33177140262.50238</v>
      </c>
      <c r="J174" s="3">
        <v>35531191479.093307</v>
      </c>
      <c r="K174" s="3">
        <v>38041949835.925468</v>
      </c>
      <c r="L174" s="3">
        <v>36195331263.925224</v>
      </c>
      <c r="M174" s="3">
        <v>37049471281.064285</v>
      </c>
      <c r="N174" s="3">
        <v>37242341607.515045</v>
      </c>
      <c r="O174" s="3">
        <v>40084308828.520081</v>
      </c>
      <c r="P174" s="3">
        <v>46272805820.977226</v>
      </c>
      <c r="Q174" s="3">
        <v>48024137267.409538</v>
      </c>
      <c r="R174" s="3">
        <v>52838433183.905052</v>
      </c>
      <c r="S174" s="3">
        <v>57303725652.537285</v>
      </c>
      <c r="T174" s="3">
        <v>57904723366.209732</v>
      </c>
      <c r="U174" s="3">
        <v>60608926068.321373</v>
      </c>
      <c r="V174" s="3">
        <v>67436306017.146652</v>
      </c>
      <c r="W174" s="3">
        <v>73813081185.424774</v>
      </c>
      <c r="X174" s="3">
        <v>79282906604.321365</v>
      </c>
      <c r="Y174" s="3">
        <v>86805997373.558304</v>
      </c>
      <c r="Z174" s="3">
        <v>90636999036.452179</v>
      </c>
      <c r="AA174" s="3">
        <v>99664593155.770752</v>
      </c>
      <c r="AB174" s="3">
        <v>110511826962.13962</v>
      </c>
      <c r="AC174" s="3">
        <v>115679718477.12819</v>
      </c>
      <c r="AD174" s="3">
        <v>117902319381.94165</v>
      </c>
      <c r="AE174" s="3">
        <v>129360309222.07124</v>
      </c>
      <c r="AF174" s="3">
        <v>140096183375.66794</v>
      </c>
      <c r="AG174" s="3">
        <v>138968236377.22827</v>
      </c>
      <c r="AH174" s="3">
        <v>139243765415.01505</v>
      </c>
      <c r="AI174" s="3">
        <v>140929658714.97299</v>
      </c>
      <c r="AJ174" s="3">
        <v>145629724884.55273</v>
      </c>
      <c r="AK174" s="3">
        <v>149344774744.04468</v>
      </c>
      <c r="AL174" s="3">
        <v>155150975196.57266</v>
      </c>
      <c r="AM174" s="3">
        <v>160663278008.79471</v>
      </c>
      <c r="AN174" s="3">
        <v>163475970269.53488</v>
      </c>
      <c r="AO174" s="3">
        <v>171878457884.37469</v>
      </c>
      <c r="AP174" s="3">
        <v>172982870110.83676</v>
      </c>
      <c r="AQ174" s="3">
        <v>181182155060.30878</v>
      </c>
      <c r="AR174" s="3">
        <v>192103437295.58282</v>
      </c>
      <c r="AS174" s="3">
        <v>205102093672.00357</v>
      </c>
    </row>
    <row r="175" spans="1:45" x14ac:dyDescent="0.25">
      <c r="A175" s="2" t="s">
        <v>55</v>
      </c>
      <c r="B175" s="3">
        <v>21010784503.684761</v>
      </c>
      <c r="C175" s="3">
        <v>19429362594.316513</v>
      </c>
      <c r="D175" s="3">
        <v>19689678957.998528</v>
      </c>
      <c r="E175" s="3">
        <v>25624078561.312</v>
      </c>
      <c r="F175" s="3">
        <v>26243143413.693295</v>
      </c>
      <c r="G175" s="3">
        <v>24950509970.284782</v>
      </c>
      <c r="H175" s="3">
        <v>27322642834.337158</v>
      </c>
      <c r="I175" s="3">
        <v>26042211720.476238</v>
      </c>
      <c r="J175" s="3">
        <v>28156468686.756115</v>
      </c>
      <c r="K175" s="3">
        <v>28186567766.30685</v>
      </c>
      <c r="L175" s="3">
        <v>30840981187.226913</v>
      </c>
      <c r="M175" s="3">
        <v>34404874903.761017</v>
      </c>
      <c r="N175" s="3">
        <v>31506414891.889069</v>
      </c>
      <c r="O175" s="3">
        <v>33392081551.310677</v>
      </c>
      <c r="P175" s="3">
        <v>38936820097.737625</v>
      </c>
      <c r="Q175" s="3">
        <v>38841641927.266388</v>
      </c>
      <c r="R175" s="3">
        <v>37005598074.671669</v>
      </c>
      <c r="S175" s="3">
        <v>41158457564.036339</v>
      </c>
      <c r="T175" s="3">
        <v>51434446020.383942</v>
      </c>
      <c r="U175" s="3">
        <v>54361378134.533615</v>
      </c>
      <c r="V175" s="3">
        <v>51265240383.990631</v>
      </c>
      <c r="W175" s="3">
        <v>53064677247.942574</v>
      </c>
      <c r="X175" s="3">
        <v>56495158828.089645</v>
      </c>
      <c r="Y175" s="3">
        <v>60600835976.536949</v>
      </c>
      <c r="Z175" s="3">
        <v>70452996853.264771</v>
      </c>
      <c r="AA175" s="3">
        <v>73680106274.285263</v>
      </c>
      <c r="AB175" s="3">
        <v>80891683036.913635</v>
      </c>
      <c r="AC175" s="3">
        <v>89028196379.249664</v>
      </c>
      <c r="AD175" s="3">
        <v>93319348936.820404</v>
      </c>
      <c r="AE175" s="3">
        <v>104588607018.34221</v>
      </c>
      <c r="AF175" s="3">
        <v>103477381540.8746</v>
      </c>
      <c r="AG175" s="3">
        <v>104898546188.8511</v>
      </c>
      <c r="AH175" s="3">
        <v>118742495804.91534</v>
      </c>
      <c r="AI175" s="3">
        <v>134481060455.40277</v>
      </c>
      <c r="AJ175" s="3">
        <v>151164085412.87399</v>
      </c>
      <c r="AK175" s="3">
        <v>163117487437.6976</v>
      </c>
      <c r="AL175" s="3">
        <v>179834678917.9021</v>
      </c>
      <c r="AM175" s="3">
        <v>205855739933.82919</v>
      </c>
      <c r="AN175" s="3">
        <v>198316327250.68878</v>
      </c>
      <c r="AO175" s="3">
        <v>211069388605.19806</v>
      </c>
      <c r="AP175" s="3">
        <v>232663444461.25784</v>
      </c>
      <c r="AQ175" s="3">
        <v>259266963340.92343</v>
      </c>
      <c r="AR175" s="3">
        <v>261919749784.5705</v>
      </c>
      <c r="AS175" s="3">
        <v>255847057113.05093</v>
      </c>
    </row>
    <row r="176" spans="1:45" x14ac:dyDescent="0.25">
      <c r="A176" s="2" t="s">
        <v>55</v>
      </c>
      <c r="B176" s="3">
        <v>251570289188.00632</v>
      </c>
      <c r="C176" s="3">
        <v>261408633384.69507</v>
      </c>
      <c r="D176" s="3">
        <v>268197861349.49396</v>
      </c>
      <c r="E176" s="3">
        <v>279194335845.95935</v>
      </c>
      <c r="F176" s="3">
        <v>282917460858.91364</v>
      </c>
      <c r="G176" s="3">
        <v>290236917153.73071</v>
      </c>
      <c r="H176" s="3">
        <v>300708623337.30627</v>
      </c>
      <c r="I176" s="3">
        <v>303407691804.4129</v>
      </c>
      <c r="J176" s="3">
        <v>315707290388.84076</v>
      </c>
      <c r="K176" s="3">
        <v>325339973940.36224</v>
      </c>
      <c r="L176" s="3">
        <v>336261221534.17065</v>
      </c>
      <c r="M176" s="3">
        <v>347437269927.30127</v>
      </c>
      <c r="N176" s="3">
        <v>339676765582.2287</v>
      </c>
      <c r="O176" s="3">
        <v>355405861591.82037</v>
      </c>
      <c r="P176" s="3">
        <v>374062740119.33893</v>
      </c>
      <c r="Q176" s="3">
        <v>388773239600.21136</v>
      </c>
      <c r="R176" s="3">
        <v>398307036174.85303</v>
      </c>
      <c r="S176" s="3">
        <v>420512319167.21912</v>
      </c>
      <c r="T176" s="3">
        <v>437173864768.61639</v>
      </c>
      <c r="U176" s="3">
        <v>455314468343.22241</v>
      </c>
      <c r="V176" s="3">
        <v>454756939927.5625</v>
      </c>
      <c r="W176" s="3">
        <v>456201417792.29187</v>
      </c>
      <c r="X176" s="3">
        <v>475067596976.39655</v>
      </c>
      <c r="Y176" s="3">
        <v>494250457153.94464</v>
      </c>
      <c r="Z176" s="3">
        <v>512699248362.01672</v>
      </c>
      <c r="AA176" s="3">
        <v>532924971811.07666</v>
      </c>
      <c r="AB176" s="3">
        <v>553948464429.44324</v>
      </c>
      <c r="AC176" s="3">
        <v>578497308107.00439</v>
      </c>
      <c r="AD176" s="3">
        <v>607439645567.16528</v>
      </c>
      <c r="AE176" s="3">
        <v>630987486104.53186</v>
      </c>
      <c r="AF176" s="3">
        <v>643129957529.37769</v>
      </c>
      <c r="AG176" s="3">
        <v>668010042246.05786</v>
      </c>
      <c r="AH176" s="3">
        <v>688576713431.35376</v>
      </c>
      <c r="AI176" s="3">
        <v>717207829915.19958</v>
      </c>
      <c r="AJ176" s="3">
        <v>740287322316.66907</v>
      </c>
      <c r="AK176" s="3">
        <v>762376731612.20044</v>
      </c>
      <c r="AL176" s="3">
        <v>791110981752.91479</v>
      </c>
      <c r="AM176" s="3">
        <v>820362720183.68127</v>
      </c>
      <c r="AN176" s="3">
        <v>834660078368.50977</v>
      </c>
      <c r="AO176" s="3">
        <v>851042556427.79224</v>
      </c>
      <c r="AP176" s="3">
        <v>870099836211.38855</v>
      </c>
      <c r="AQ176" s="3">
        <v>901552568213.44373</v>
      </c>
      <c r="AR176" s="3">
        <v>925341256173.02673</v>
      </c>
      <c r="AS176" s="3">
        <v>952152366947.42773</v>
      </c>
    </row>
    <row r="177" spans="1:45" x14ac:dyDescent="0.25">
      <c r="A177" s="2" t="s">
        <v>55</v>
      </c>
      <c r="B177" s="3">
        <v>8278377662.2305307</v>
      </c>
      <c r="C177" s="3">
        <v>9180944042.6996307</v>
      </c>
      <c r="D177" s="3">
        <v>8059321612.7579403</v>
      </c>
      <c r="E177" s="3">
        <v>8497433711.7031221</v>
      </c>
      <c r="F177" s="3">
        <v>9391681508.1278343</v>
      </c>
      <c r="G177" s="3">
        <v>10168323734.878351</v>
      </c>
      <c r="H177" s="3">
        <v>10439771503.451347</v>
      </c>
      <c r="I177" s="3">
        <v>10097719896.08285</v>
      </c>
      <c r="J177" s="3">
        <v>12290551743.721777</v>
      </c>
      <c r="K177" s="3">
        <v>10779081214.167593</v>
      </c>
      <c r="L177" s="3">
        <v>9449946811.9881992</v>
      </c>
      <c r="M177" s="3">
        <v>10995691049.695539</v>
      </c>
      <c r="N177" s="3">
        <v>8591733159.8331699</v>
      </c>
      <c r="O177" s="3">
        <v>12311801442.776733</v>
      </c>
      <c r="P177" s="3">
        <v>12336478512.647005</v>
      </c>
      <c r="Q177" s="3">
        <v>11474837489.676661</v>
      </c>
      <c r="R177" s="3">
        <v>11597537364.86496</v>
      </c>
      <c r="S177" s="3">
        <v>11347339295.34692</v>
      </c>
      <c r="T177" s="3">
        <v>11847735434.382999</v>
      </c>
      <c r="U177" s="3">
        <v>12818366849.28038</v>
      </c>
      <c r="V177" s="3">
        <v>13529203556.376837</v>
      </c>
      <c r="W177" s="3">
        <v>12811512107.649748</v>
      </c>
      <c r="X177" s="3">
        <v>13484647735.777735</v>
      </c>
      <c r="Y177" s="3">
        <v>14043309178.674179</v>
      </c>
      <c r="Z177" s="3">
        <v>11985515741.158688</v>
      </c>
      <c r="AA177" s="3">
        <v>14522455618.6553</v>
      </c>
      <c r="AB177" s="3">
        <v>15717237084.874323</v>
      </c>
      <c r="AC177" s="3">
        <v>15741914154.744595</v>
      </c>
      <c r="AD177" s="3">
        <v>17272577960.864548</v>
      </c>
      <c r="AE177" s="3">
        <v>18401553907.429508</v>
      </c>
      <c r="AF177" s="3">
        <v>19117188933.667408</v>
      </c>
      <c r="AG177" s="3">
        <v>19657342574.161148</v>
      </c>
      <c r="AH177" s="3">
        <v>15503369145.998629</v>
      </c>
      <c r="AI177" s="3">
        <v>19504481835.798073</v>
      </c>
      <c r="AJ177" s="3">
        <v>20331163676.452198</v>
      </c>
      <c r="AK177" s="3">
        <v>20880913955.228821</v>
      </c>
      <c r="AL177" s="3">
        <v>17736643969.258278</v>
      </c>
      <c r="AM177" s="3">
        <v>18943078496.249374</v>
      </c>
      <c r="AN177" s="3">
        <v>22267628187.105515</v>
      </c>
      <c r="AO177" s="3">
        <v>22066098783.164959</v>
      </c>
      <c r="AP177" s="3">
        <v>22889353253.003769</v>
      </c>
      <c r="AQ177" s="3">
        <v>23117616149.303787</v>
      </c>
      <c r="AR177" s="3">
        <v>22486979919.285713</v>
      </c>
      <c r="AS177" s="3">
        <v>22875643769.742504</v>
      </c>
    </row>
    <row r="178" spans="1:45" x14ac:dyDescent="0.25">
      <c r="A178" s="2" t="s">
        <v>55</v>
      </c>
      <c r="B178" s="3">
        <v>56636633340.327736</v>
      </c>
      <c r="C178" s="3">
        <v>59414361313.20192</v>
      </c>
      <c r="D178" s="3">
        <v>62887913669.428246</v>
      </c>
      <c r="E178" s="3">
        <v>67339961365.132164</v>
      </c>
      <c r="F178" s="3">
        <v>67091878050.119553</v>
      </c>
      <c r="G178" s="3">
        <v>66493332716.562958</v>
      </c>
      <c r="H178" s="3">
        <v>69304608204.895432</v>
      </c>
      <c r="I178" s="3">
        <v>69691257530.234634</v>
      </c>
      <c r="J178" s="3">
        <v>72279676871.993652</v>
      </c>
      <c r="K178" s="3">
        <v>74066788320.608719</v>
      </c>
      <c r="L178" s="3">
        <v>75623736863.746292</v>
      </c>
      <c r="M178" s="3">
        <v>76685043594.559265</v>
      </c>
      <c r="N178" s="3">
        <v>74257981845.264648</v>
      </c>
      <c r="O178" s="3">
        <v>77161809613.048401</v>
      </c>
      <c r="P178" s="3">
        <v>83223375020.53157</v>
      </c>
      <c r="Q178" s="3">
        <v>86577177357.489609</v>
      </c>
      <c r="R178" s="3">
        <v>86478536112.284958</v>
      </c>
      <c r="S178" s="3">
        <v>94958029820.432678</v>
      </c>
      <c r="T178" s="3">
        <v>99991777808.746429</v>
      </c>
      <c r="U178" s="3">
        <v>103434479045.70372</v>
      </c>
      <c r="V178" s="3">
        <v>104627307436.78955</v>
      </c>
      <c r="W178" s="3">
        <v>105037703728.56691</v>
      </c>
      <c r="X178" s="3">
        <v>106761489933.34691</v>
      </c>
      <c r="Y178" s="3">
        <v>110209062342.90689</v>
      </c>
      <c r="Z178" s="3">
        <v>114686278861.36232</v>
      </c>
      <c r="AA178" s="3">
        <v>120015950585.29001</v>
      </c>
      <c r="AB178" s="3">
        <v>121481564642.12697</v>
      </c>
      <c r="AC178" s="3">
        <v>125454005899.62775</v>
      </c>
      <c r="AD178" s="3">
        <v>126886130644.82115</v>
      </c>
      <c r="AE178" s="3">
        <v>130432344299.5858</v>
      </c>
      <c r="AF178" s="3">
        <v>136477469499.53485</v>
      </c>
      <c r="AG178" s="3">
        <v>138154370668.01389</v>
      </c>
      <c r="AH178" s="3">
        <v>141004615537.16794</v>
      </c>
      <c r="AI178" s="3">
        <v>140448692963.88495</v>
      </c>
      <c r="AJ178" s="3">
        <v>143191772035.77963</v>
      </c>
      <c r="AK178" s="3">
        <v>144380947047.41345</v>
      </c>
      <c r="AL178" s="3">
        <v>151399088974.75159</v>
      </c>
      <c r="AM178" s="3">
        <v>155691809830.87979</v>
      </c>
      <c r="AN178" s="3">
        <v>155147456292.5282</v>
      </c>
      <c r="AO178" s="3">
        <v>161015392589.05411</v>
      </c>
      <c r="AP178" s="3">
        <v>163013182252.7359</v>
      </c>
      <c r="AQ178" s="3">
        <v>168675920403.37311</v>
      </c>
      <c r="AR178" s="3">
        <v>177221174941.65726</v>
      </c>
      <c r="AS178" s="3">
        <v>183731497125.16403</v>
      </c>
    </row>
    <row r="179" spans="1:45" x14ac:dyDescent="0.25">
      <c r="A179" s="2" t="s">
        <v>55</v>
      </c>
      <c r="B179" s="3">
        <v>42915954820.198837</v>
      </c>
      <c r="C179" s="3">
        <v>43794590995.355751</v>
      </c>
      <c r="D179" s="3">
        <v>45722278924.864037</v>
      </c>
      <c r="E179" s="3">
        <v>48811891267.333969</v>
      </c>
      <c r="F179" s="3">
        <v>46804528520.580444</v>
      </c>
      <c r="G179" s="3">
        <v>46304787002.671257</v>
      </c>
      <c r="H179" s="3">
        <v>47449332888.390709</v>
      </c>
      <c r="I179" s="3">
        <v>47244068955.780693</v>
      </c>
      <c r="J179" s="3">
        <v>49189361772.954048</v>
      </c>
      <c r="K179" s="3">
        <v>51308730010.00869</v>
      </c>
      <c r="L179" s="3">
        <v>52360435671.791451</v>
      </c>
      <c r="M179" s="3">
        <v>53658748178.406036</v>
      </c>
      <c r="N179" s="3">
        <v>49245210970.165962</v>
      </c>
      <c r="O179" s="3">
        <v>49993009961.405983</v>
      </c>
      <c r="P179" s="3">
        <v>52546841433.91433</v>
      </c>
      <c r="Q179" s="3">
        <v>52881211302.936295</v>
      </c>
      <c r="R179" s="3">
        <v>54328213230.699478</v>
      </c>
      <c r="S179" s="3">
        <v>57951157906.978714</v>
      </c>
      <c r="T179" s="3">
        <v>61289054083.202354</v>
      </c>
      <c r="U179" s="3">
        <v>60567366404.944527</v>
      </c>
      <c r="V179" s="3">
        <v>59233513500.104179</v>
      </c>
      <c r="W179" s="3">
        <v>57476077073.552711</v>
      </c>
      <c r="X179" s="3">
        <v>58704034097.965271</v>
      </c>
      <c r="Y179" s="3">
        <v>61323143852.929108</v>
      </c>
      <c r="Z179" s="3">
        <v>62625082930.791214</v>
      </c>
      <c r="AA179" s="3">
        <v>64056127945.065277</v>
      </c>
      <c r="AB179" s="3">
        <v>65142648690.824295</v>
      </c>
      <c r="AC179" s="3">
        <v>67066182080.512489</v>
      </c>
      <c r="AD179" s="3">
        <v>68518986522.271713</v>
      </c>
      <c r="AE179" s="3">
        <v>69317557510.977112</v>
      </c>
      <c r="AF179" s="3">
        <v>70876257833.164108</v>
      </c>
      <c r="AG179" s="3">
        <v>72561162834.765045</v>
      </c>
      <c r="AH179" s="3">
        <v>75413823778.069595</v>
      </c>
      <c r="AI179" s="3">
        <v>76461902868.604843</v>
      </c>
      <c r="AJ179" s="3">
        <v>75816373186.545074</v>
      </c>
      <c r="AK179" s="3">
        <v>75549457542.727097</v>
      </c>
      <c r="AL179" s="3">
        <v>77082046551.931915</v>
      </c>
      <c r="AM179" s="3">
        <v>80091375373.129623</v>
      </c>
      <c r="AN179" s="3">
        <v>75871497069.507477</v>
      </c>
      <c r="AO179" s="3">
        <v>76199339110.283905</v>
      </c>
      <c r="AP179" s="3">
        <v>76075310373.618484</v>
      </c>
      <c r="AQ179" s="3">
        <v>76079662259.115509</v>
      </c>
      <c r="AR179" s="3">
        <v>75224516758.9487</v>
      </c>
      <c r="AS179" s="3">
        <v>73681773350.250824</v>
      </c>
    </row>
    <row r="180" spans="1:45" x14ac:dyDescent="0.25">
      <c r="A180" s="2" t="s">
        <v>55</v>
      </c>
      <c r="B180" s="3">
        <v>17422020091.453461</v>
      </c>
      <c r="C180" s="3">
        <v>18067121339.989044</v>
      </c>
      <c r="D180" s="3">
        <v>18165708241.487373</v>
      </c>
      <c r="E180" s="3">
        <v>18699363426.937637</v>
      </c>
      <c r="F180" s="3">
        <v>18184996983.26757</v>
      </c>
      <c r="G180" s="3">
        <v>19113635998.686958</v>
      </c>
      <c r="H180" s="3">
        <v>20035071608.686157</v>
      </c>
      <c r="I180" s="3">
        <v>19447994066.940739</v>
      </c>
      <c r="J180" s="3">
        <v>20005657703.220383</v>
      </c>
      <c r="K180" s="3">
        <v>20469076785.252556</v>
      </c>
      <c r="L180" s="3">
        <v>21963183126.156792</v>
      </c>
      <c r="M180" s="3">
        <v>22921836330.826969</v>
      </c>
      <c r="N180" s="3">
        <v>20317805271.428581</v>
      </c>
      <c r="O180" s="3">
        <v>20370029960.724953</v>
      </c>
      <c r="P180" s="3">
        <v>22126460315.68108</v>
      </c>
      <c r="Q180" s="3">
        <v>23326427601.927593</v>
      </c>
      <c r="R180" s="3">
        <v>22670917708.69038</v>
      </c>
      <c r="S180" s="3">
        <v>24468767644.812592</v>
      </c>
      <c r="T180" s="3">
        <v>26961746203.983063</v>
      </c>
      <c r="U180" s="3">
        <v>27581239070.119331</v>
      </c>
      <c r="V180" s="3">
        <v>25783989417.782135</v>
      </c>
      <c r="W180" s="3">
        <v>23648179710.696045</v>
      </c>
      <c r="X180" s="3">
        <v>25024030145.952175</v>
      </c>
      <c r="Y180" s="3">
        <v>26552952946.387329</v>
      </c>
      <c r="Z180" s="3">
        <v>28021847368.320904</v>
      </c>
      <c r="AA180" s="3">
        <v>28528486882.87421</v>
      </c>
      <c r="AB180" s="3">
        <v>29330466019.65527</v>
      </c>
      <c r="AC180" s="3">
        <v>32291665931.138035</v>
      </c>
      <c r="AD180" s="3">
        <v>35320097626.542572</v>
      </c>
      <c r="AE180" s="3">
        <v>37714029361.18544</v>
      </c>
      <c r="AF180" s="3">
        <v>32306072741.978416</v>
      </c>
      <c r="AG180" s="3">
        <v>36269146290.652489</v>
      </c>
      <c r="AH180" s="3">
        <v>42195147816.328117</v>
      </c>
      <c r="AI180" s="3">
        <v>45218176957.667511</v>
      </c>
      <c r="AJ180" s="3">
        <v>47394805962.134674</v>
      </c>
      <c r="AK180" s="3">
        <v>51253430132.216003</v>
      </c>
      <c r="AL180" s="3">
        <v>54146197692.206978</v>
      </c>
      <c r="AM180" s="3">
        <v>57959200294.627113</v>
      </c>
      <c r="AN180" s="3">
        <v>60253484920.957367</v>
      </c>
      <c r="AO180" s="3">
        <v>60562030786.455467</v>
      </c>
      <c r="AP180" s="3">
        <v>62227218006.089195</v>
      </c>
      <c r="AQ180" s="3">
        <v>68903574263.034531</v>
      </c>
      <c r="AR180" s="3">
        <v>69268546804.324112</v>
      </c>
      <c r="AS180" s="3">
        <v>71802944944.660675</v>
      </c>
    </row>
    <row r="181" spans="1:45" x14ac:dyDescent="0.25">
      <c r="A181" s="2" t="s">
        <v>55</v>
      </c>
      <c r="B181" s="3">
        <v>31255606485.406494</v>
      </c>
      <c r="C181" s="3">
        <v>32231231025.945774</v>
      </c>
      <c r="D181" s="3">
        <v>33157381705.896889</v>
      </c>
      <c r="E181" s="3">
        <v>35397558136.381096</v>
      </c>
      <c r="F181" s="3">
        <v>34867198345.386215</v>
      </c>
      <c r="G181" s="3">
        <v>34531376262.952774</v>
      </c>
      <c r="H181" s="3">
        <v>35670620795.764961</v>
      </c>
      <c r="I181" s="3">
        <v>35349980543.45961</v>
      </c>
      <c r="J181" s="3">
        <v>35933570093.583549</v>
      </c>
      <c r="K181" s="3">
        <v>37094676461.78019</v>
      </c>
      <c r="L181" s="3">
        <v>38414888409.719261</v>
      </c>
      <c r="M181" s="3">
        <v>39896027757.016129</v>
      </c>
      <c r="N181" s="3">
        <v>38544237602.410622</v>
      </c>
      <c r="O181" s="3">
        <v>39848053173.811356</v>
      </c>
      <c r="P181" s="3">
        <v>41822298363.668716</v>
      </c>
      <c r="Q181" s="3">
        <v>42382811531.997955</v>
      </c>
      <c r="R181" s="3">
        <v>42109538589.692261</v>
      </c>
      <c r="S181" s="3">
        <v>44269609380.317505</v>
      </c>
      <c r="T181" s="3">
        <v>47385528195.807549</v>
      </c>
      <c r="U181" s="3">
        <v>48816263867.079147</v>
      </c>
      <c r="V181" s="3">
        <v>46896065992.477791</v>
      </c>
      <c r="W181" s="3">
        <v>47443826423.499435</v>
      </c>
      <c r="X181" s="3">
        <v>47904746786.18837</v>
      </c>
      <c r="Y181" s="3">
        <v>50668447142.706635</v>
      </c>
      <c r="Z181" s="3">
        <v>54776650375.368919</v>
      </c>
      <c r="AA181" s="3">
        <v>57186917726.50515</v>
      </c>
      <c r="AB181" s="3">
        <v>60279760160.2005</v>
      </c>
      <c r="AC181" s="3">
        <v>63276653427.48629</v>
      </c>
      <c r="AD181" s="3">
        <v>66716248861.307304</v>
      </c>
      <c r="AE181" s="3">
        <v>70027102375.64209</v>
      </c>
      <c r="AF181" s="3">
        <v>71311485204.478851</v>
      </c>
      <c r="AG181" s="3">
        <v>73843207196.639832</v>
      </c>
      <c r="AH181" s="3">
        <v>77117624318.667191</v>
      </c>
      <c r="AI181" s="3">
        <v>81024820120.433502</v>
      </c>
      <c r="AJ181" s="3">
        <v>85184034302.326187</v>
      </c>
      <c r="AK181" s="3">
        <v>87174068595.516769</v>
      </c>
      <c r="AL181" s="3">
        <v>90214078260.366348</v>
      </c>
      <c r="AM181" s="3">
        <v>92943164044.192566</v>
      </c>
      <c r="AN181" s="3">
        <v>93041542303.422607</v>
      </c>
      <c r="AO181" s="3">
        <v>94648994477.385223</v>
      </c>
      <c r="AP181" s="3">
        <v>95526504258.789063</v>
      </c>
      <c r="AQ181" s="3">
        <v>99354754543.889297</v>
      </c>
      <c r="AR181" s="3">
        <v>101848825597.33261</v>
      </c>
      <c r="AS181" s="3">
        <v>101928378387.20383</v>
      </c>
    </row>
    <row r="182" spans="1:45" x14ac:dyDescent="0.25">
      <c r="A182" s="2" t="s">
        <v>55</v>
      </c>
      <c r="B182" s="3">
        <v>12081336954.733585</v>
      </c>
      <c r="C182" s="3">
        <v>12417374141.452593</v>
      </c>
      <c r="D182" s="3">
        <v>13153455598.138582</v>
      </c>
      <c r="E182" s="3">
        <v>14294153259.499458</v>
      </c>
      <c r="F182" s="3">
        <v>15027948749.164337</v>
      </c>
      <c r="G182" s="3">
        <v>14779646428.74625</v>
      </c>
      <c r="H182" s="3">
        <v>15888020057.422157</v>
      </c>
      <c r="I182" s="3">
        <v>17687379768.119442</v>
      </c>
      <c r="J182" s="3">
        <v>18194635446.828777</v>
      </c>
      <c r="K182" s="3">
        <v>18903595155.261116</v>
      </c>
      <c r="L182" s="3">
        <v>20244294547.545364</v>
      </c>
      <c r="M182" s="3">
        <v>20834761459.638779</v>
      </c>
      <c r="N182" s="3">
        <v>20460643754.343967</v>
      </c>
      <c r="O182" s="3">
        <v>21538395649.134533</v>
      </c>
      <c r="P182" s="3">
        <v>23268523613.656265</v>
      </c>
      <c r="Q182" s="3">
        <v>24818249624.201321</v>
      </c>
      <c r="R182" s="3">
        <v>25632388331.63113</v>
      </c>
      <c r="S182" s="3">
        <v>27052970507.964096</v>
      </c>
      <c r="T182" s="3">
        <v>28549441329.143341</v>
      </c>
      <c r="U182" s="3">
        <v>29991991271.089703</v>
      </c>
      <c r="V182" s="3">
        <v>30618405436.005035</v>
      </c>
      <c r="W182" s="3">
        <v>31754072349.230919</v>
      </c>
      <c r="X182" s="3">
        <v>33056827419.092033</v>
      </c>
      <c r="Y182" s="3">
        <v>35276903125.779213</v>
      </c>
      <c r="Z182" s="3">
        <v>38104753681.103691</v>
      </c>
      <c r="AA182" s="3">
        <v>40852721452.379456</v>
      </c>
      <c r="AB182" s="3">
        <v>43020207659.567894</v>
      </c>
      <c r="AC182" s="3">
        <v>44904109983.3834</v>
      </c>
      <c r="AD182" s="3">
        <v>46963088742.239006</v>
      </c>
      <c r="AE182" s="3">
        <v>48637964447.793716</v>
      </c>
      <c r="AF182" s="3">
        <v>50510550043.868988</v>
      </c>
      <c r="AG182" s="3">
        <v>52082909509.894508</v>
      </c>
      <c r="AH182" s="3">
        <v>55344789858.550331</v>
      </c>
      <c r="AI182" s="3">
        <v>57582173501.781403</v>
      </c>
      <c r="AJ182" s="3">
        <v>60378070943.486397</v>
      </c>
      <c r="AK182" s="3">
        <v>62441043841.544434</v>
      </c>
      <c r="AL182" s="3">
        <v>66343317842.32412</v>
      </c>
      <c r="AM182" s="3">
        <v>70105131281.151474</v>
      </c>
      <c r="AN182" s="3">
        <v>70029242636.305206</v>
      </c>
      <c r="AO182" s="3">
        <v>71168237998.866455</v>
      </c>
      <c r="AP182" s="3">
        <v>73478181837.608429</v>
      </c>
      <c r="AQ182" s="3">
        <v>75368741060.094666</v>
      </c>
      <c r="AR182" s="3">
        <v>76035762306.901428</v>
      </c>
      <c r="AS182" s="3">
        <v>76228812368.352478</v>
      </c>
    </row>
    <row r="183" spans="1:45" x14ac:dyDescent="0.25">
      <c r="A183" s="2" t="s">
        <v>55</v>
      </c>
      <c r="B183" s="3">
        <v>84659613891.211517</v>
      </c>
      <c r="C183" s="3">
        <v>88646897446.513229</v>
      </c>
      <c r="D183" s="3">
        <v>93304770569.760391</v>
      </c>
      <c r="E183" s="3">
        <v>98105134487.522034</v>
      </c>
      <c r="F183" s="3">
        <v>103712258999.80145</v>
      </c>
      <c r="G183" s="3">
        <v>106626391315.53902</v>
      </c>
      <c r="H183" s="3">
        <v>108906740294.56682</v>
      </c>
      <c r="I183" s="3">
        <v>112949781124.37083</v>
      </c>
      <c r="J183" s="3">
        <v>118435444553.77771</v>
      </c>
      <c r="K183" s="3">
        <v>123678456204.31665</v>
      </c>
      <c r="L183" s="3">
        <v>129852210749.51326</v>
      </c>
      <c r="M183" s="3">
        <v>134398465149.3029</v>
      </c>
      <c r="N183" s="3">
        <v>135069223995.17351</v>
      </c>
      <c r="O183" s="3">
        <v>139690584897.94608</v>
      </c>
      <c r="P183" s="3">
        <v>146565718632.53708</v>
      </c>
      <c r="Q183" s="3">
        <v>155529968634.71475</v>
      </c>
      <c r="R183" s="3">
        <v>165412828942.60669</v>
      </c>
      <c r="S183" s="3">
        <v>175936405495.17603</v>
      </c>
      <c r="T183" s="3">
        <v>181151107771.51373</v>
      </c>
      <c r="U183" s="3">
        <v>189478685725.32843</v>
      </c>
      <c r="V183" s="3">
        <v>192913941623.30139</v>
      </c>
      <c r="W183" s="3">
        <v>198200861690.96881</v>
      </c>
      <c r="X183" s="3">
        <v>204499408579.58322</v>
      </c>
      <c r="Y183" s="3">
        <v>213767551047.67642</v>
      </c>
      <c r="Z183" s="3">
        <v>225119032360.04987</v>
      </c>
      <c r="AA183" s="3">
        <v>230946141506.86374</v>
      </c>
      <c r="AB183" s="3">
        <v>241205689814.33157</v>
      </c>
      <c r="AC183" s="3">
        <v>250139319472.98544</v>
      </c>
      <c r="AD183" s="3">
        <v>264112017739.46307</v>
      </c>
      <c r="AE183" s="3">
        <v>274503291298.31635</v>
      </c>
      <c r="AF183" s="3">
        <v>285509860439.29901</v>
      </c>
      <c r="AG183" s="3">
        <v>296678197432.86023</v>
      </c>
      <c r="AH183" s="3">
        <v>303585684737.96698</v>
      </c>
      <c r="AI183" s="3">
        <v>314692203302.14996</v>
      </c>
      <c r="AJ183" s="3">
        <v>324367654113.3429</v>
      </c>
      <c r="AK183" s="3">
        <v>335608208898.23389</v>
      </c>
      <c r="AL183" s="3">
        <v>348794599852.71332</v>
      </c>
      <c r="AM183" s="3">
        <v>360582854367.04907</v>
      </c>
      <c r="AN183" s="3">
        <v>370558731190.17371</v>
      </c>
      <c r="AO183" s="3">
        <v>377660917660.70538</v>
      </c>
      <c r="AP183" s="3">
        <v>387522979244.6944</v>
      </c>
      <c r="AQ183" s="3">
        <v>398808597931.37512</v>
      </c>
      <c r="AR183" s="3">
        <v>409855031293.17175</v>
      </c>
      <c r="AS183" s="3">
        <v>424085980381.44458</v>
      </c>
    </row>
    <row r="184" spans="1:45" x14ac:dyDescent="0.25">
      <c r="A184" s="2" t="s">
        <v>55</v>
      </c>
      <c r="B184" s="3">
        <v>209865652421.3511</v>
      </c>
      <c r="C184" s="3">
        <v>219431881248.77213</v>
      </c>
      <c r="D184" s="3">
        <v>228374713269.95819</v>
      </c>
      <c r="E184" s="3">
        <v>241886388541.08157</v>
      </c>
      <c r="F184" s="3">
        <v>247862666494.52139</v>
      </c>
      <c r="G184" s="3">
        <v>251346770113.61719</v>
      </c>
      <c r="H184" s="3">
        <v>259756551437.37103</v>
      </c>
      <c r="I184" s="3">
        <v>264748136519.17447</v>
      </c>
      <c r="J184" s="3">
        <v>276489835336.6156</v>
      </c>
      <c r="K184" s="3">
        <v>284610822516.87775</v>
      </c>
      <c r="L184" s="3">
        <v>295384282048.25543</v>
      </c>
      <c r="M184" s="3">
        <v>305444144432.54065</v>
      </c>
      <c r="N184" s="3">
        <v>297380676417.78723</v>
      </c>
      <c r="O184" s="3">
        <v>310590911429.6228</v>
      </c>
      <c r="P184" s="3">
        <v>328965289019.78802</v>
      </c>
      <c r="Q184" s="3">
        <v>343954424056.5755</v>
      </c>
      <c r="R184" s="3">
        <v>354022674652.49738</v>
      </c>
      <c r="S184" s="3">
        <v>378265804598.47394</v>
      </c>
      <c r="T184" s="3">
        <v>395973918521.49652</v>
      </c>
      <c r="U184" s="3">
        <v>412174550981.8114</v>
      </c>
      <c r="V184" s="3">
        <v>414407612751.09259</v>
      </c>
      <c r="W184" s="3">
        <v>419097821371.94928</v>
      </c>
      <c r="X184" s="3">
        <v>430915014094.12061</v>
      </c>
      <c r="Y184" s="3">
        <v>450658467654.9881</v>
      </c>
      <c r="Z184" s="3">
        <v>473102326204.89508</v>
      </c>
      <c r="AA184" s="3">
        <v>491964418385.93628</v>
      </c>
      <c r="AB184" s="3">
        <v>510893616260.07098</v>
      </c>
      <c r="AC184" s="3">
        <v>531696980277.03143</v>
      </c>
      <c r="AD184" s="3">
        <v>557204333548.25171</v>
      </c>
      <c r="AE184" s="3">
        <v>579620630831.35242</v>
      </c>
      <c r="AF184" s="3">
        <v>595163986994.1355</v>
      </c>
      <c r="AG184" s="3">
        <v>616737269007.74902</v>
      </c>
      <c r="AH184" s="3">
        <v>635155984287.9939</v>
      </c>
      <c r="AI184" s="3">
        <v>658510562958.45557</v>
      </c>
      <c r="AJ184" s="3">
        <v>680759096008.82251</v>
      </c>
      <c r="AK184" s="3">
        <v>701738612470.15344</v>
      </c>
      <c r="AL184" s="3">
        <v>728970342390.68713</v>
      </c>
      <c r="AM184" s="3">
        <v>756358452542.44775</v>
      </c>
      <c r="AN184" s="3">
        <v>771393123585.26294</v>
      </c>
      <c r="AO184" s="3">
        <v>787275603161.35779</v>
      </c>
      <c r="AP184" s="3">
        <v>804795581480.52881</v>
      </c>
      <c r="AQ184" s="3">
        <v>834413757611.70032</v>
      </c>
      <c r="AR184" s="3">
        <v>857152401884.83948</v>
      </c>
      <c r="AS184" s="3">
        <v>881438671204.94763</v>
      </c>
    </row>
    <row r="185" spans="1:45" x14ac:dyDescent="0.25">
      <c r="A185" s="2" t="s">
        <v>56</v>
      </c>
      <c r="B185" s="3">
        <v>95038257341.005783</v>
      </c>
      <c r="C185" s="3">
        <v>100487601885.34431</v>
      </c>
      <c r="D185" s="3">
        <v>106045881122.69589</v>
      </c>
      <c r="E185" s="3">
        <v>111044054480.13878</v>
      </c>
      <c r="F185" s="3">
        <v>115182551551.88712</v>
      </c>
      <c r="G185" s="3">
        <v>119155604058.62192</v>
      </c>
      <c r="H185" s="3">
        <v>124476042549.56169</v>
      </c>
      <c r="I185" s="3">
        <v>131557364963.60176</v>
      </c>
      <c r="J185" s="3">
        <v>130224844026.04752</v>
      </c>
      <c r="K185" s="3">
        <v>136012907381.47346</v>
      </c>
      <c r="L185" s="3">
        <v>139251104604.9245</v>
      </c>
      <c r="M185" s="3">
        <v>141244269066.14737</v>
      </c>
      <c r="N185" s="3">
        <v>144488139971.52618</v>
      </c>
      <c r="O185" s="3">
        <v>150884762450.5239</v>
      </c>
      <c r="P185" s="3">
        <v>148796393606.55316</v>
      </c>
      <c r="Q185" s="3">
        <v>151335025848.3111</v>
      </c>
      <c r="R185" s="3">
        <v>154430700181.73676</v>
      </c>
      <c r="S185" s="3">
        <v>157168592132.7977</v>
      </c>
      <c r="T185" s="3">
        <v>160674814090.51624</v>
      </c>
      <c r="U185" s="3">
        <v>165597640951.95844</v>
      </c>
      <c r="V185" s="3">
        <v>171678806715.77255</v>
      </c>
      <c r="W185" s="3">
        <v>176838566534.51813</v>
      </c>
      <c r="X185" s="3">
        <v>182791847507.68048</v>
      </c>
      <c r="Y185" s="3">
        <v>184770827764.08395</v>
      </c>
      <c r="Z185" s="3">
        <v>189004869639.49582</v>
      </c>
      <c r="AA185" s="3">
        <v>191520920627.18127</v>
      </c>
      <c r="AB185" s="3">
        <v>196172545492.47644</v>
      </c>
      <c r="AC185" s="3">
        <v>198332970096.92975</v>
      </c>
      <c r="AD185" s="3">
        <v>204108891773.03027</v>
      </c>
      <c r="AE185" s="3">
        <v>209556647686.42905</v>
      </c>
      <c r="AF185" s="3">
        <v>214235052330.42325</v>
      </c>
      <c r="AG185" s="3">
        <v>216118487783.16321</v>
      </c>
      <c r="AH185" s="3">
        <v>217798011107.4194</v>
      </c>
      <c r="AI185" s="3">
        <v>221156830808.65466</v>
      </c>
      <c r="AJ185" s="3">
        <v>225774300108.74469</v>
      </c>
      <c r="AK185" s="3">
        <v>230696786549.27121</v>
      </c>
      <c r="AL185" s="3">
        <v>236260399047.63489</v>
      </c>
      <c r="AM185" s="3">
        <v>238996929315.03317</v>
      </c>
      <c r="AN185" s="3">
        <v>242828934089.04379</v>
      </c>
      <c r="AO185" s="3">
        <v>245477181865.64612</v>
      </c>
      <c r="AP185" s="3">
        <v>248408886791.35944</v>
      </c>
      <c r="AQ185" s="3">
        <v>249733578047.85336</v>
      </c>
      <c r="AR185" s="3">
        <v>251111034546.27548</v>
      </c>
      <c r="AS185" s="3">
        <v>251315287095.67493</v>
      </c>
    </row>
    <row r="186" spans="1:45" x14ac:dyDescent="0.25">
      <c r="A186" s="2" t="s">
        <v>56</v>
      </c>
      <c r="B186" s="3">
        <v>68058392594.82254</v>
      </c>
      <c r="C186" s="3">
        <v>72630643134.911423</v>
      </c>
      <c r="D186" s="3">
        <v>77046854656.49379</v>
      </c>
      <c r="E186" s="3">
        <v>81185587602.497116</v>
      </c>
      <c r="F186" s="3">
        <v>83614720186.001389</v>
      </c>
      <c r="G186" s="3">
        <v>86329981210.443176</v>
      </c>
      <c r="H186" s="3">
        <v>90253150406.591431</v>
      </c>
      <c r="I186" s="3">
        <v>96065518485.445358</v>
      </c>
      <c r="J186" s="3">
        <v>94424434161.706985</v>
      </c>
      <c r="K186" s="3">
        <v>98904609161.335052</v>
      </c>
      <c r="L186" s="3">
        <v>101401916341.5464</v>
      </c>
      <c r="M186" s="3">
        <v>102677771481.92416</v>
      </c>
      <c r="N186" s="3">
        <v>104666330002.23465</v>
      </c>
      <c r="O186" s="3">
        <v>110343487027.85318</v>
      </c>
      <c r="P186" s="3">
        <v>107992772302.66473</v>
      </c>
      <c r="Q186" s="3">
        <v>109957429879.22148</v>
      </c>
      <c r="R186" s="3">
        <v>112356060305.93526</v>
      </c>
      <c r="S186" s="3">
        <v>115072004214.48431</v>
      </c>
      <c r="T186" s="3">
        <v>117846903784.29256</v>
      </c>
      <c r="U186" s="3">
        <v>122069062405.39821</v>
      </c>
      <c r="V186" s="3">
        <v>127239291795.40187</v>
      </c>
      <c r="W186" s="3">
        <v>131063898052.07045</v>
      </c>
      <c r="X186" s="3">
        <v>135625108632.42546</v>
      </c>
      <c r="Y186" s="3">
        <v>135778074672.44934</v>
      </c>
      <c r="Z186" s="3">
        <v>138559689269.31223</v>
      </c>
      <c r="AA186" s="3">
        <v>139743810311.28281</v>
      </c>
      <c r="AB186" s="3">
        <v>143771233147.80447</v>
      </c>
      <c r="AC186" s="3">
        <v>144435451756.12247</v>
      </c>
      <c r="AD186" s="3">
        <v>148638831064.27875</v>
      </c>
      <c r="AE186" s="3">
        <v>152157960496.97104</v>
      </c>
      <c r="AF186" s="3">
        <v>156863601066.00934</v>
      </c>
      <c r="AG186" s="3">
        <v>158891653050.5224</v>
      </c>
      <c r="AH186" s="3">
        <v>160071676787.84949</v>
      </c>
      <c r="AI186" s="3">
        <v>162839292260.51376</v>
      </c>
      <c r="AJ186" s="3">
        <v>166633282546.37396</v>
      </c>
      <c r="AK186" s="3">
        <v>170222976670.14874</v>
      </c>
      <c r="AL186" s="3">
        <v>173840782856.33859</v>
      </c>
      <c r="AM186" s="3">
        <v>175673529986.17831</v>
      </c>
      <c r="AN186" s="3">
        <v>177159827245.60678</v>
      </c>
      <c r="AO186" s="3">
        <v>178180056101.83752</v>
      </c>
      <c r="AP186" s="3">
        <v>180811322381.08762</v>
      </c>
      <c r="AQ186" s="3">
        <v>182083763100.92914</v>
      </c>
      <c r="AR186" s="3">
        <v>183207790341.46179</v>
      </c>
      <c r="AS186" s="3">
        <v>182951367359.18961</v>
      </c>
    </row>
    <row r="187" spans="1:45" x14ac:dyDescent="0.25">
      <c r="A187" s="2" t="s">
        <v>56</v>
      </c>
      <c r="B187" s="3">
        <v>26956479903.414196</v>
      </c>
      <c r="C187" s="3">
        <v>27839811917.263931</v>
      </c>
      <c r="D187" s="3">
        <v>28985442902.360004</v>
      </c>
      <c r="E187" s="3">
        <v>29849983012.220837</v>
      </c>
      <c r="F187" s="3">
        <v>31552281955.59903</v>
      </c>
      <c r="G187" s="3">
        <v>32807626152.606377</v>
      </c>
      <c r="H187" s="3">
        <v>34204866103.685635</v>
      </c>
      <c r="I187" s="3">
        <v>35480465047.50737</v>
      </c>
      <c r="J187" s="3">
        <v>35781585616.814621</v>
      </c>
      <c r="K187" s="3">
        <v>37091842682.963196</v>
      </c>
      <c r="L187" s="3">
        <v>37833954100.968163</v>
      </c>
      <c r="M187" s="3">
        <v>38549059189.887283</v>
      </c>
      <c r="N187" s="3">
        <v>39799789805.675797</v>
      </c>
      <c r="O187" s="3">
        <v>40530085954.705704</v>
      </c>
      <c r="P187" s="3">
        <v>40783270289.885567</v>
      </c>
      <c r="Q187" s="3">
        <v>41358280046.671829</v>
      </c>
      <c r="R187" s="3">
        <v>42056618706.283478</v>
      </c>
      <c r="S187" s="3">
        <v>42086438194.649109</v>
      </c>
      <c r="T187" s="3">
        <v>42819885082.072365</v>
      </c>
      <c r="U187" s="3">
        <v>43527225851.379303</v>
      </c>
      <c r="V187" s="3">
        <v>44445891145.783028</v>
      </c>
      <c r="W187" s="3">
        <v>45781241592.707214</v>
      </c>
      <c r="X187" s="3">
        <v>47175218279.021935</v>
      </c>
      <c r="Y187" s="3">
        <v>48986442749.713058</v>
      </c>
      <c r="Z187" s="3">
        <v>50434994726.055435</v>
      </c>
      <c r="AA187" s="3">
        <v>51759317588.602898</v>
      </c>
      <c r="AB187" s="3">
        <v>52390252951.871109</v>
      </c>
      <c r="AC187" s="3">
        <v>53875938630.706535</v>
      </c>
      <c r="AD187" s="3">
        <v>55447819509.874306</v>
      </c>
      <c r="AE187" s="3">
        <v>57370782667.158142</v>
      </c>
      <c r="AF187" s="3">
        <v>57357729608.099983</v>
      </c>
      <c r="AG187" s="3">
        <v>57220334908.87571</v>
      </c>
      <c r="AH187" s="3">
        <v>57719164312.365631</v>
      </c>
      <c r="AI187" s="3">
        <v>58313641131.367943</v>
      </c>
      <c r="AJ187" s="3">
        <v>59141497644.220497</v>
      </c>
      <c r="AK187" s="3">
        <v>60473809879.12252</v>
      </c>
      <c r="AL187" s="3">
        <v>62414102097.569778</v>
      </c>
      <c r="AM187" s="3">
        <v>63315775909.92366</v>
      </c>
      <c r="AN187" s="3">
        <v>65646309583.661484</v>
      </c>
      <c r="AO187" s="3">
        <v>67263763643.161621</v>
      </c>
      <c r="AP187" s="3">
        <v>67569497793.687706</v>
      </c>
      <c r="AQ187" s="3">
        <v>67625085821.056084</v>
      </c>
      <c r="AR187" s="3">
        <v>67879732999.061424</v>
      </c>
      <c r="AS187" s="3">
        <v>68335802381.498749</v>
      </c>
    </row>
    <row r="188" spans="1:45" x14ac:dyDescent="0.25">
      <c r="A188" s="2" t="s">
        <v>56</v>
      </c>
      <c r="B188" s="3">
        <v>33219820253.513027</v>
      </c>
      <c r="C188" s="3">
        <v>34228583774.221386</v>
      </c>
      <c r="D188" s="3">
        <v>37582341960.770599</v>
      </c>
      <c r="E188" s="3">
        <v>41103749453.188683</v>
      </c>
      <c r="F188" s="3">
        <v>41553314302.34758</v>
      </c>
      <c r="G188" s="3">
        <v>36457547473.105621</v>
      </c>
      <c r="H188" s="3">
        <v>40979446316.534592</v>
      </c>
      <c r="I188" s="3">
        <v>45328842847.872162</v>
      </c>
      <c r="J188" s="3">
        <v>40872128701.659317</v>
      </c>
      <c r="K188" s="3">
        <v>47550637333.018593</v>
      </c>
      <c r="L188" s="3">
        <v>47003129994.641563</v>
      </c>
      <c r="M188" s="3">
        <v>44168202291.51812</v>
      </c>
      <c r="N188" s="3">
        <v>41098124377.794395</v>
      </c>
      <c r="O188" s="3">
        <v>39806121766.644417</v>
      </c>
      <c r="P188" s="3">
        <v>41880671631.175743</v>
      </c>
      <c r="Q188" s="3">
        <v>44569237078.45182</v>
      </c>
      <c r="R188" s="3">
        <v>44633980593.284073</v>
      </c>
      <c r="S188" s="3">
        <v>46127272667.07267</v>
      </c>
      <c r="T188" s="3">
        <v>50906822022.679062</v>
      </c>
      <c r="U188" s="3">
        <v>54392824628.791946</v>
      </c>
      <c r="V188" s="3">
        <v>57456284806.75769</v>
      </c>
      <c r="W188" s="3">
        <v>60214226183.896606</v>
      </c>
      <c r="X188" s="3">
        <v>59721315165.522926</v>
      </c>
      <c r="Y188" s="3">
        <v>58056072257.622772</v>
      </c>
      <c r="Z188" s="3">
        <v>61526743775.896332</v>
      </c>
      <c r="AA188" s="3">
        <v>65479737935.330795</v>
      </c>
      <c r="AB188" s="3">
        <v>66016436305.303116</v>
      </c>
      <c r="AC188" s="3">
        <v>67095678711.833984</v>
      </c>
      <c r="AD188" s="3">
        <v>69000593949.769043</v>
      </c>
      <c r="AE188" s="3">
        <v>71307316043.80957</v>
      </c>
      <c r="AF188" s="3">
        <v>73094435585.252548</v>
      </c>
      <c r="AG188" s="3">
        <v>72365161104.722961</v>
      </c>
      <c r="AH188" s="3">
        <v>69566630948.268417</v>
      </c>
      <c r="AI188" s="3">
        <v>72779982841.152451</v>
      </c>
      <c r="AJ188" s="3">
        <v>73982204837.185822</v>
      </c>
      <c r="AK188" s="3">
        <v>75154205839.924393</v>
      </c>
      <c r="AL188" s="3">
        <v>76777095238.973465</v>
      </c>
      <c r="AM188" s="3">
        <v>82384854224.691284</v>
      </c>
      <c r="AN188" s="3">
        <v>81805471459.079971</v>
      </c>
      <c r="AO188" s="3">
        <v>73349880185.510651</v>
      </c>
      <c r="AP188" s="3">
        <v>73272562972.738235</v>
      </c>
      <c r="AQ188" s="3">
        <v>80128096035.62352</v>
      </c>
      <c r="AR188" s="3">
        <v>79729818638.588974</v>
      </c>
      <c r="AS188" s="3">
        <v>76233999724.435089</v>
      </c>
    </row>
    <row r="189" spans="1:45" x14ac:dyDescent="0.25">
      <c r="A189" s="2" t="s">
        <v>56</v>
      </c>
      <c r="B189" s="3">
        <v>31124069982.298897</v>
      </c>
      <c r="C189" s="3">
        <v>35416242254.522873</v>
      </c>
      <c r="D189" s="3">
        <v>39714876124.893318</v>
      </c>
      <c r="E189" s="3">
        <v>39853577671.313202</v>
      </c>
      <c r="F189" s="3">
        <v>41435220927.958252</v>
      </c>
      <c r="G189" s="3">
        <v>39383329295.860733</v>
      </c>
      <c r="H189" s="3">
        <v>40886987747.28978</v>
      </c>
      <c r="I189" s="3">
        <v>44539127582.419601</v>
      </c>
      <c r="J189" s="3">
        <v>41656252147.313316</v>
      </c>
      <c r="K189" s="3">
        <v>44083139285.635193</v>
      </c>
      <c r="L189" s="3">
        <v>45548028148.185432</v>
      </c>
      <c r="M189" s="3">
        <v>45522515976.193344</v>
      </c>
      <c r="N189" s="3">
        <v>41732900070.154182</v>
      </c>
      <c r="O189" s="3">
        <v>41553423611.292793</v>
      </c>
      <c r="P189" s="3">
        <v>41451597737.053612</v>
      </c>
      <c r="Q189" s="3">
        <v>44013955622.722145</v>
      </c>
      <c r="R189" s="3">
        <v>44844048170.814156</v>
      </c>
      <c r="S189" s="3">
        <v>46804029139.621391</v>
      </c>
      <c r="T189" s="3">
        <v>50108802370.946236</v>
      </c>
      <c r="U189" s="3">
        <v>52344181109.03054</v>
      </c>
      <c r="V189" s="3">
        <v>55219035249.88604</v>
      </c>
      <c r="W189" s="3">
        <v>59813120125.16053</v>
      </c>
      <c r="X189" s="3">
        <v>59895004170.637329</v>
      </c>
      <c r="Y189" s="3">
        <v>59161947001.606941</v>
      </c>
      <c r="Z189" s="3">
        <v>62206362390.374939</v>
      </c>
      <c r="AA189" s="3">
        <v>62325679142.355415</v>
      </c>
      <c r="AB189" s="3">
        <v>65055147324.915375</v>
      </c>
      <c r="AC189" s="3">
        <v>65486514704.624435</v>
      </c>
      <c r="AD189" s="3">
        <v>67711086976.843102</v>
      </c>
      <c r="AE189" s="3">
        <v>68498399288.930908</v>
      </c>
      <c r="AF189" s="3">
        <v>72510049076.106476</v>
      </c>
      <c r="AG189" s="3">
        <v>71585483506.838516</v>
      </c>
      <c r="AH189" s="3">
        <v>69488583501.444901</v>
      </c>
      <c r="AI189" s="3">
        <v>72125583986.391602</v>
      </c>
      <c r="AJ189" s="3">
        <v>72799038482.864044</v>
      </c>
      <c r="AK189" s="3">
        <v>72968711137.641144</v>
      </c>
      <c r="AL189" s="3">
        <v>73790782391.482361</v>
      </c>
      <c r="AM189" s="3">
        <v>77182007349.732376</v>
      </c>
      <c r="AN189" s="3">
        <v>78279364965.986069</v>
      </c>
      <c r="AO189" s="3">
        <v>72541911439.380447</v>
      </c>
      <c r="AP189" s="3">
        <v>70789035831.853973</v>
      </c>
      <c r="AQ189" s="3">
        <v>75633674745.601013</v>
      </c>
      <c r="AR189" s="3">
        <v>75998420820.2827</v>
      </c>
      <c r="AS189" s="3">
        <v>74868420992.702881</v>
      </c>
    </row>
    <row r="190" spans="1:45" x14ac:dyDescent="0.25">
      <c r="A190" s="2" t="s">
        <v>56</v>
      </c>
      <c r="B190" s="3">
        <v>1805056122.7005069</v>
      </c>
      <c r="C190" s="3">
        <v>-625928198.03031421</v>
      </c>
      <c r="D190" s="3">
        <v>-1302576024.0041292</v>
      </c>
      <c r="E190" s="3">
        <v>1236053053.5855737</v>
      </c>
      <c r="F190" s="3">
        <v>398641382.43358278</v>
      </c>
      <c r="G190" s="3">
        <v>-1900124397.5897114</v>
      </c>
      <c r="H190" s="3">
        <v>375308698.77931333</v>
      </c>
      <c r="I190" s="3">
        <v>925695264.9786061</v>
      </c>
      <c r="J190" s="3">
        <v>-276517123.30698085</v>
      </c>
      <c r="K190" s="3">
        <v>2931064959.0514054</v>
      </c>
      <c r="L190" s="3">
        <v>1432395104.3358624</v>
      </c>
      <c r="M190" s="3">
        <v>-675323985.76648045</v>
      </c>
      <c r="N190" s="3">
        <v>-163907965.67059517</v>
      </c>
      <c r="O190" s="3">
        <v>-999830316.58933473</v>
      </c>
      <c r="P190" s="3">
        <v>632050958.989236</v>
      </c>
      <c r="Q190" s="3">
        <v>745901216.81999767</v>
      </c>
      <c r="R190" s="3">
        <v>177973767.87352359</v>
      </c>
      <c r="S190" s="3">
        <v>-157454244.65983978</v>
      </c>
      <c r="T190" s="3">
        <v>973601732.48152113</v>
      </c>
      <c r="U190" s="3">
        <v>1928504222.0344434</v>
      </c>
      <c r="V190" s="3">
        <v>2091502047.5624962</v>
      </c>
      <c r="W190" s="3">
        <v>748466157.22170818</v>
      </c>
      <c r="X190" s="3">
        <v>317887129.78618205</v>
      </c>
      <c r="Y190" s="3">
        <v>-386892300.59348965</v>
      </c>
      <c r="Z190" s="3">
        <v>-44348646.945703693</v>
      </c>
      <c r="AA190" s="3">
        <v>2832438863.6049895</v>
      </c>
      <c r="AB190" s="3">
        <v>1207921449.1797168</v>
      </c>
      <c r="AC190" s="3">
        <v>1697163145.8027501</v>
      </c>
      <c r="AD190" s="3">
        <v>1474013330.8539388</v>
      </c>
      <c r="AE190" s="3">
        <v>2619714290.2889371</v>
      </c>
      <c r="AF190" s="3">
        <v>980965593.63481891</v>
      </c>
      <c r="AG190" s="3">
        <v>1120547995.4956439</v>
      </c>
      <c r="AH190" s="3">
        <v>578518170.60514963</v>
      </c>
      <c r="AI190" s="3">
        <v>1030609601.4098604</v>
      </c>
      <c r="AJ190" s="3">
        <v>1432312364.3229041</v>
      </c>
      <c r="AK190" s="3">
        <v>2185494702.2832413</v>
      </c>
      <c r="AL190" s="3">
        <v>2792392697.3331227</v>
      </c>
      <c r="AM190" s="3">
        <v>4480537181.7234068</v>
      </c>
      <c r="AN190" s="3">
        <v>3230914766.0126557</v>
      </c>
      <c r="AO190" s="3">
        <v>1148927819.9403758</v>
      </c>
      <c r="AP190" s="3">
        <v>2392758434.7440391</v>
      </c>
      <c r="AQ190" s="3">
        <v>3937514476.677412</v>
      </c>
      <c r="AR190" s="3">
        <v>3367849487.4588118</v>
      </c>
      <c r="AS190" s="3">
        <v>1584636728.179323</v>
      </c>
    </row>
    <row r="191" spans="1:45" x14ac:dyDescent="0.25">
      <c r="A191" s="2" t="s">
        <v>56</v>
      </c>
      <c r="B191" s="3">
        <v>22159918245.707111</v>
      </c>
      <c r="C191" s="3">
        <v>23579945167.7299</v>
      </c>
      <c r="D191" s="3">
        <v>25972192581.731018</v>
      </c>
      <c r="E191" s="3">
        <v>27385255173.582043</v>
      </c>
      <c r="F191" s="3">
        <v>30318398897.590206</v>
      </c>
      <c r="G191" s="3">
        <v>29591090683.318932</v>
      </c>
      <c r="H191" s="3">
        <v>32863629431.031086</v>
      </c>
      <c r="I191" s="3">
        <v>33650482668.27095</v>
      </c>
      <c r="J191" s="3">
        <v>36587688918.212646</v>
      </c>
      <c r="K191" s="3">
        <v>40731001081.734428</v>
      </c>
      <c r="L191" s="3">
        <v>42230537439.884857</v>
      </c>
      <c r="M191" s="3">
        <v>44292791675.913872</v>
      </c>
      <c r="N191" s="3">
        <v>44255184292.986343</v>
      </c>
      <c r="O191" s="3">
        <v>44956260196.94397</v>
      </c>
      <c r="P191" s="3">
        <v>48696685860.029175</v>
      </c>
      <c r="Q191" s="3">
        <v>53057169052.740479</v>
      </c>
      <c r="R191" s="3">
        <v>50907164256.547234</v>
      </c>
      <c r="S191" s="3">
        <v>52654282552.303902</v>
      </c>
      <c r="T191" s="3">
        <v>57001881734.197441</v>
      </c>
      <c r="U191" s="3">
        <v>63012214744.59977</v>
      </c>
      <c r="V191" s="3">
        <v>68413749225.820343</v>
      </c>
      <c r="W191" s="3">
        <v>70423190624.71347</v>
      </c>
      <c r="X191" s="3">
        <v>71352348341.796387</v>
      </c>
      <c r="Y191" s="3">
        <v>69659087532.70137</v>
      </c>
      <c r="Z191" s="3">
        <v>73621327111.757278</v>
      </c>
      <c r="AA191" s="3">
        <v>78926057403.590317</v>
      </c>
      <c r="AB191" s="3">
        <v>82587089702.717407</v>
      </c>
      <c r="AC191" s="3">
        <v>91694576412.672958</v>
      </c>
      <c r="AD191" s="3">
        <v>98893952727.734543</v>
      </c>
      <c r="AE191" s="3">
        <v>105256796916.99768</v>
      </c>
      <c r="AF191" s="3">
        <v>119492352076.76251</v>
      </c>
      <c r="AG191" s="3">
        <v>126355699461.03647</v>
      </c>
      <c r="AH191" s="3">
        <v>131533330727.23482</v>
      </c>
      <c r="AI191" s="3">
        <v>132061923387.27174</v>
      </c>
      <c r="AJ191" s="3">
        <v>143658809917.12451</v>
      </c>
      <c r="AK191" s="3">
        <v>153012485698.65195</v>
      </c>
      <c r="AL191" s="3">
        <v>164426442489.32635</v>
      </c>
      <c r="AM191" s="3">
        <v>176570609298.51031</v>
      </c>
      <c r="AN191" s="3">
        <v>180559197260.04938</v>
      </c>
      <c r="AO191" s="3">
        <v>153461684994.73074</v>
      </c>
      <c r="AP191" s="3">
        <v>173119087265.38382</v>
      </c>
      <c r="AQ191" s="3">
        <v>184508204611.77893</v>
      </c>
      <c r="AR191" s="3">
        <v>186929818284.67099</v>
      </c>
      <c r="AS191" s="3">
        <v>189571156574.48224</v>
      </c>
    </row>
    <row r="192" spans="1:45" x14ac:dyDescent="0.25">
      <c r="A192" s="2" t="s">
        <v>56</v>
      </c>
      <c r="B192" s="3">
        <v>25058921885.273354</v>
      </c>
      <c r="C192" s="3">
        <v>26634478436.35146</v>
      </c>
      <c r="D192" s="3">
        <v>29869581980.41441</v>
      </c>
      <c r="E192" s="3">
        <v>32723106306.596458</v>
      </c>
      <c r="F192" s="3">
        <v>34982698222.15226</v>
      </c>
      <c r="G192" s="3">
        <v>33356543655.531948</v>
      </c>
      <c r="H192" s="3">
        <v>39166373064.299446</v>
      </c>
      <c r="I192" s="3">
        <v>42472562858.385895</v>
      </c>
      <c r="J192" s="3">
        <v>42044347438.260277</v>
      </c>
      <c r="K192" s="3">
        <v>46352083633.95166</v>
      </c>
      <c r="L192" s="3">
        <v>48997782554.014061</v>
      </c>
      <c r="M192" s="3">
        <v>48700646556.702477</v>
      </c>
      <c r="N192" s="3">
        <v>46933338242.025955</v>
      </c>
      <c r="O192" s="3">
        <v>48893756656.288597</v>
      </c>
      <c r="P192" s="3">
        <v>52141877586.900436</v>
      </c>
      <c r="Q192" s="3">
        <v>55029473507.44088</v>
      </c>
      <c r="R192" s="3">
        <v>53080714143.739418</v>
      </c>
      <c r="S192" s="3">
        <v>55115388258.663551</v>
      </c>
      <c r="T192" s="3">
        <v>60319626206.243614</v>
      </c>
      <c r="U192" s="3">
        <v>66447079846.804001</v>
      </c>
      <c r="V192" s="3">
        <v>71749797153.493057</v>
      </c>
      <c r="W192" s="3">
        <v>75419341824.291962</v>
      </c>
      <c r="X192" s="3">
        <v>77015273415.185715</v>
      </c>
      <c r="Y192" s="3">
        <v>72787565848.103592</v>
      </c>
      <c r="Z192" s="3">
        <v>80307653460.063782</v>
      </c>
      <c r="AA192" s="3">
        <v>85049717587.82547</v>
      </c>
      <c r="AB192" s="3">
        <v>88587390473.150864</v>
      </c>
      <c r="AC192" s="3">
        <v>95021828046.933731</v>
      </c>
      <c r="AD192" s="3">
        <v>100486526920.15721</v>
      </c>
      <c r="AE192" s="3">
        <v>104558818211.31218</v>
      </c>
      <c r="AF192" s="3">
        <v>115215077229.56377</v>
      </c>
      <c r="AG192" s="3">
        <v>121184397922.22156</v>
      </c>
      <c r="AH192" s="3">
        <v>121537791668.35748</v>
      </c>
      <c r="AI192" s="3">
        <v>125801495139.11392</v>
      </c>
      <c r="AJ192" s="3">
        <v>135859180765.44792</v>
      </c>
      <c r="AK192" s="3">
        <v>143259961199.82089</v>
      </c>
      <c r="AL192" s="3">
        <v>151659458169.15778</v>
      </c>
      <c r="AM192" s="3">
        <v>160178601900.07877</v>
      </c>
      <c r="AN192" s="3">
        <v>161650924916.09088</v>
      </c>
      <c r="AO192" s="3">
        <v>142222645283.87292</v>
      </c>
      <c r="AP192" s="3">
        <v>158336132327.41562</v>
      </c>
      <c r="AQ192" s="3">
        <v>168468300043.74237</v>
      </c>
      <c r="AR192" s="3">
        <v>169717742763.1044</v>
      </c>
      <c r="AS192" s="3">
        <v>169212102191.67932</v>
      </c>
    </row>
    <row r="193" spans="1:45" x14ac:dyDescent="0.25">
      <c r="A193" s="2" t="s">
        <v>56</v>
      </c>
      <c r="B193" s="3">
        <v>125300657113.94975</v>
      </c>
      <c r="C193" s="3">
        <v>131707395090.46396</v>
      </c>
      <c r="D193" s="3">
        <v>139883580511.32352</v>
      </c>
      <c r="E193" s="3">
        <v>146720170083.05942</v>
      </c>
      <c r="F193" s="3">
        <v>152506467265.94019</v>
      </c>
      <c r="G193" s="3">
        <v>151953849781.55017</v>
      </c>
      <c r="H193" s="3">
        <v>158908873669.76321</v>
      </c>
      <c r="I193" s="3">
        <v>166981329323.54459</v>
      </c>
      <c r="J193" s="3">
        <v>166629560025.5191</v>
      </c>
      <c r="K193" s="3">
        <v>175555449488.21716</v>
      </c>
      <c r="L193" s="3">
        <v>178595187618.62735</v>
      </c>
      <c r="M193" s="3">
        <v>178337459043.50238</v>
      </c>
      <c r="N193" s="3">
        <v>181924343198.0611</v>
      </c>
      <c r="O193" s="3">
        <v>187333109624.27939</v>
      </c>
      <c r="P193" s="3">
        <v>187429088156.01544</v>
      </c>
      <c r="Q193" s="3">
        <v>192112316156.46179</v>
      </c>
      <c r="R193" s="3">
        <v>196533597997.84702</v>
      </c>
      <c r="S193" s="3">
        <v>199200934865.57111</v>
      </c>
      <c r="T193" s="3">
        <v>205766345189.08838</v>
      </c>
      <c r="U193" s="3">
        <v>213764594163.34464</v>
      </c>
      <c r="V193" s="3">
        <v>223054107754.5914</v>
      </c>
      <c r="W193" s="3">
        <v>230730794450.90536</v>
      </c>
      <c r="X193" s="3">
        <v>235561181934.09665</v>
      </c>
      <c r="Y193" s="3">
        <v>236802177510.11853</v>
      </c>
      <c r="Z193" s="3">
        <v>242490444363.6727</v>
      </c>
      <c r="AA193" s="3">
        <v>248959990144.20895</v>
      </c>
      <c r="AB193" s="3">
        <v>254930835121.48483</v>
      </c>
      <c r="AC193" s="3">
        <v>260552076587.08078</v>
      </c>
      <c r="AD193" s="3">
        <v>269827683550.21381</v>
      </c>
      <c r="AE193" s="3">
        <v>279514447952.74341</v>
      </c>
      <c r="AF193" s="3">
        <v>288929691140.78931</v>
      </c>
      <c r="AG193" s="3">
        <v>292831754203.00861</v>
      </c>
      <c r="AH193" s="3">
        <v>297680607864.51489</v>
      </c>
      <c r="AI193" s="3">
        <v>299931543810.11096</v>
      </c>
      <c r="AJ193" s="3">
        <v>308046859235.78394</v>
      </c>
      <c r="AK193" s="3">
        <v>314641222703.0791</v>
      </c>
      <c r="AL193" s="3">
        <v>325184270633.40118</v>
      </c>
      <c r="AM193" s="3">
        <v>336960904870.66809</v>
      </c>
      <c r="AN193" s="3">
        <v>342174522548.27344</v>
      </c>
      <c r="AO193" s="3">
        <v>329175016947.03455</v>
      </c>
      <c r="AP193" s="3">
        <v>335363922412.68457</v>
      </c>
      <c r="AQ193" s="3">
        <v>345664288283.54578</v>
      </c>
      <c r="AR193" s="3">
        <v>348719414895.88513</v>
      </c>
      <c r="AS193" s="3">
        <v>349514600450.98102</v>
      </c>
    </row>
    <row r="194" spans="1:45" x14ac:dyDescent="0.25">
      <c r="A194" s="2" t="s">
        <v>56</v>
      </c>
      <c r="B194" s="3">
        <v>3080742659.3591852</v>
      </c>
      <c r="C194" s="3">
        <v>2846523106.8391237</v>
      </c>
      <c r="D194" s="3">
        <v>2867300648.3737335</v>
      </c>
      <c r="E194" s="3">
        <v>3049576348.140419</v>
      </c>
      <c r="F194" s="3">
        <v>3173297159.5063024</v>
      </c>
      <c r="G194" s="3">
        <v>3325350982.6465521</v>
      </c>
      <c r="H194" s="3">
        <v>3442460758.3650088</v>
      </c>
      <c r="I194" s="3">
        <v>3366207143.9326582</v>
      </c>
      <c r="J194" s="3">
        <v>3411591042.295094</v>
      </c>
      <c r="K194" s="3">
        <v>3521205613.0415978</v>
      </c>
      <c r="L194" s="3">
        <v>3441810869.6056423</v>
      </c>
      <c r="M194" s="3">
        <v>3311074914.1797228</v>
      </c>
      <c r="N194" s="3">
        <v>3534744962.1950693</v>
      </c>
      <c r="O194" s="3">
        <v>3412674190.2273717</v>
      </c>
      <c r="P194" s="3">
        <v>3421231058.8923655</v>
      </c>
      <c r="Q194" s="3">
        <v>3306634007.6573844</v>
      </c>
      <c r="R194" s="3">
        <v>3374655697.8044243</v>
      </c>
      <c r="S194" s="3">
        <v>3339561704.7986264</v>
      </c>
      <c r="T194" s="3">
        <v>3441485925.2259588</v>
      </c>
      <c r="U194" s="3">
        <v>3424155558.3095155</v>
      </c>
      <c r="V194" s="3">
        <v>3685194209.9884429</v>
      </c>
      <c r="W194" s="3">
        <v>3575146380.0690279</v>
      </c>
      <c r="X194" s="3">
        <v>3500950746.708005</v>
      </c>
      <c r="Y194" s="3">
        <v>3436936703.9103923</v>
      </c>
      <c r="Z194" s="3">
        <v>3705015817.1491251</v>
      </c>
      <c r="AA194" s="3">
        <v>3715197407.7125354</v>
      </c>
      <c r="AB194" s="3">
        <v>3720613147.3739238</v>
      </c>
      <c r="AC194" s="3">
        <v>3737076995.9445453</v>
      </c>
      <c r="AD194" s="3">
        <v>3918179330.2213778</v>
      </c>
      <c r="AE194" s="3">
        <v>4096573794.6675162</v>
      </c>
      <c r="AF194" s="3">
        <v>3949698935.0506592</v>
      </c>
      <c r="AG194" s="3">
        <v>3929335753.9238381</v>
      </c>
      <c r="AH194" s="3">
        <v>3868029580.9569197</v>
      </c>
      <c r="AI194" s="3">
        <v>3768055026.8076873</v>
      </c>
      <c r="AJ194" s="3">
        <v>4082817815.9275894</v>
      </c>
      <c r="AK194" s="3">
        <v>3978510670.0492458</v>
      </c>
      <c r="AL194" s="3">
        <v>3927927661.611877</v>
      </c>
      <c r="AM194" s="3">
        <v>4295439755.0337029</v>
      </c>
      <c r="AN194" s="3">
        <v>4589514418.6471004</v>
      </c>
      <c r="AO194" s="3">
        <v>4276701295.8052988</v>
      </c>
      <c r="AP194" s="3">
        <v>4074694206.4355063</v>
      </c>
      <c r="AQ194" s="3">
        <v>4716784300.6897316</v>
      </c>
      <c r="AR194" s="3">
        <v>4342773319.6742392</v>
      </c>
      <c r="AS194" s="3">
        <v>4191565868.3282709</v>
      </c>
    </row>
    <row r="195" spans="1:45" x14ac:dyDescent="0.25">
      <c r="A195" s="2" t="s">
        <v>56</v>
      </c>
      <c r="B195" s="3">
        <v>24746053080.975887</v>
      </c>
      <c r="C195" s="3">
        <v>25852787253.171848</v>
      </c>
      <c r="D195" s="3">
        <v>27763037231.604305</v>
      </c>
      <c r="E195" s="3">
        <v>29438758318.000374</v>
      </c>
      <c r="F195" s="3">
        <v>30650916933.714634</v>
      </c>
      <c r="G195" s="3">
        <v>29356796796.541855</v>
      </c>
      <c r="H195" s="3">
        <v>31099958251.559086</v>
      </c>
      <c r="I195" s="3">
        <v>32616348573.451942</v>
      </c>
      <c r="J195" s="3">
        <v>32803484025.816231</v>
      </c>
      <c r="K195" s="3">
        <v>34629944649.762032</v>
      </c>
      <c r="L195" s="3">
        <v>35824983041.957855</v>
      </c>
      <c r="M195" s="3">
        <v>35448734944.755569</v>
      </c>
      <c r="N195" s="3">
        <v>35041084378.853249</v>
      </c>
      <c r="O195" s="3">
        <v>36208325770.977554</v>
      </c>
      <c r="P195" s="3">
        <v>36212280155.924965</v>
      </c>
      <c r="Q195" s="3">
        <v>38168653955.937218</v>
      </c>
      <c r="R195" s="3">
        <v>39456155172.638695</v>
      </c>
      <c r="S195" s="3">
        <v>39362994515.495255</v>
      </c>
      <c r="T195" s="3">
        <v>40794249255.579124</v>
      </c>
      <c r="U195" s="3">
        <v>42508475130.282204</v>
      </c>
      <c r="V195" s="3">
        <v>44989270157.585052</v>
      </c>
      <c r="W195" s="3">
        <v>46255138562.515396</v>
      </c>
      <c r="X195" s="3">
        <v>46264442997.685783</v>
      </c>
      <c r="Y195" s="3">
        <v>45628368548.350609</v>
      </c>
      <c r="Z195" s="3">
        <v>46874465028.543892</v>
      </c>
      <c r="AA195" s="3">
        <v>49837462408.551743</v>
      </c>
      <c r="AB195" s="3">
        <v>50537155933.364395</v>
      </c>
      <c r="AC195" s="3">
        <v>52105767397.651016</v>
      </c>
      <c r="AD195" s="3">
        <v>53592383526.99865</v>
      </c>
      <c r="AE195" s="3">
        <v>55635172268.655815</v>
      </c>
      <c r="AF195" s="3">
        <v>58837526243.421715</v>
      </c>
      <c r="AG195" s="3">
        <v>61413691731.220978</v>
      </c>
      <c r="AH195" s="3">
        <v>60938002483.135246</v>
      </c>
      <c r="AI195" s="3">
        <v>61294478655.600464</v>
      </c>
      <c r="AJ195" s="3">
        <v>63793417331.485565</v>
      </c>
      <c r="AK195" s="3">
        <v>65173730289.011597</v>
      </c>
      <c r="AL195" s="3">
        <v>68730583243.769012</v>
      </c>
      <c r="AM195" s="3">
        <v>72481782588.147766</v>
      </c>
      <c r="AN195" s="3">
        <v>72474571650.890732</v>
      </c>
      <c r="AO195" s="3">
        <v>63564063004.535667</v>
      </c>
      <c r="AP195" s="3">
        <v>67262808595.641403</v>
      </c>
      <c r="AQ195" s="3">
        <v>71686137075.640564</v>
      </c>
      <c r="AR195" s="3">
        <v>73368611565.324722</v>
      </c>
      <c r="AS195" s="3">
        <v>74389773325.274048</v>
      </c>
    </row>
    <row r="196" spans="1:45" x14ac:dyDescent="0.25">
      <c r="A196" s="2" t="s">
        <v>56</v>
      </c>
      <c r="B196" s="3">
        <v>20359474318.684288</v>
      </c>
      <c r="C196" s="3">
        <v>21548207643.839706</v>
      </c>
      <c r="D196" s="3">
        <v>23187548214.597908</v>
      </c>
      <c r="E196" s="3">
        <v>24388362162.793736</v>
      </c>
      <c r="F196" s="3">
        <v>25225549352.978462</v>
      </c>
      <c r="G196" s="3">
        <v>23722719823.913174</v>
      </c>
      <c r="H196" s="3">
        <v>25214676791.877651</v>
      </c>
      <c r="I196" s="3">
        <v>26373244784.574402</v>
      </c>
      <c r="J196" s="3">
        <v>26866216255.095886</v>
      </c>
      <c r="K196" s="3">
        <v>28224985574.411514</v>
      </c>
      <c r="L196" s="3">
        <v>29209956664.354393</v>
      </c>
      <c r="M196" s="3">
        <v>29212021847.942089</v>
      </c>
      <c r="N196" s="3">
        <v>29189912235.415001</v>
      </c>
      <c r="O196" s="3">
        <v>30412986844.880333</v>
      </c>
      <c r="P196" s="3">
        <v>30556577844.918873</v>
      </c>
      <c r="Q196" s="3">
        <v>32343447573.824871</v>
      </c>
      <c r="R196" s="3">
        <v>33560083669.752094</v>
      </c>
      <c r="S196" s="3">
        <v>33146318063.888077</v>
      </c>
      <c r="T196" s="3">
        <v>34781821983.954796</v>
      </c>
      <c r="U196" s="3">
        <v>36043406193.261261</v>
      </c>
      <c r="V196" s="3">
        <v>38354954034.829231</v>
      </c>
      <c r="W196" s="3">
        <v>39388031754.226646</v>
      </c>
      <c r="X196" s="3">
        <v>39186494132.345146</v>
      </c>
      <c r="Y196" s="3">
        <v>38347908114.353569</v>
      </c>
      <c r="Z196" s="3">
        <v>39770212199.337685</v>
      </c>
      <c r="AA196" s="3">
        <v>42091721514.681595</v>
      </c>
      <c r="AB196" s="3">
        <v>42547033755.074532</v>
      </c>
      <c r="AC196" s="3">
        <v>43942490453.418617</v>
      </c>
      <c r="AD196" s="3">
        <v>45137624343.756317</v>
      </c>
      <c r="AE196" s="3">
        <v>47153365006.733887</v>
      </c>
      <c r="AF196" s="3">
        <v>50246645576.938072</v>
      </c>
      <c r="AG196" s="3">
        <v>51665548183.071877</v>
      </c>
      <c r="AH196" s="3">
        <v>50899729516.199661</v>
      </c>
      <c r="AI196" s="3">
        <v>51189462625.414482</v>
      </c>
      <c r="AJ196" s="3">
        <v>52737378465.085442</v>
      </c>
      <c r="AK196" s="3">
        <v>55040665572.302635</v>
      </c>
      <c r="AL196" s="3">
        <v>59309400048.067657</v>
      </c>
      <c r="AM196" s="3">
        <v>63930794991.778442</v>
      </c>
      <c r="AN196" s="3">
        <v>64510261210.208084</v>
      </c>
      <c r="AO196" s="3">
        <v>55017462627.287949</v>
      </c>
      <c r="AP196" s="3">
        <v>59233960106.42305</v>
      </c>
      <c r="AQ196" s="3">
        <v>64424252387.849976</v>
      </c>
      <c r="AR196" s="3">
        <v>65165531814.44487</v>
      </c>
      <c r="AS196" s="3">
        <v>65618657389.862602</v>
      </c>
    </row>
    <row r="197" spans="1:45" x14ac:dyDescent="0.25">
      <c r="A197" s="2" t="s">
        <v>56</v>
      </c>
      <c r="B197" s="3">
        <v>10726608522.380411</v>
      </c>
      <c r="C197" s="3">
        <v>11980760798.223759</v>
      </c>
      <c r="D197" s="3">
        <v>12774204074.859526</v>
      </c>
      <c r="E197" s="3">
        <v>13462940761.859592</v>
      </c>
      <c r="F197" s="3">
        <v>13921322947.251492</v>
      </c>
      <c r="G197" s="3">
        <v>13732851084.303732</v>
      </c>
      <c r="H197" s="3">
        <v>13770080094.330585</v>
      </c>
      <c r="I197" s="3">
        <v>14778082027.291117</v>
      </c>
      <c r="J197" s="3">
        <v>14266865298.316006</v>
      </c>
      <c r="K197" s="3">
        <v>14245218010.831469</v>
      </c>
      <c r="L197" s="3">
        <v>14199718619.544523</v>
      </c>
      <c r="M197" s="3">
        <v>13681586784.845186</v>
      </c>
      <c r="N197" s="3">
        <v>13200936827.549629</v>
      </c>
      <c r="O197" s="3">
        <v>13323805227.809086</v>
      </c>
      <c r="P197" s="3">
        <v>12433660748.931034</v>
      </c>
      <c r="Q197" s="3">
        <v>13032468817.079689</v>
      </c>
      <c r="R197" s="3">
        <v>12887953129.335695</v>
      </c>
      <c r="S197" s="3">
        <v>13097410679.5333</v>
      </c>
      <c r="T197" s="3">
        <v>13500290752.162186</v>
      </c>
      <c r="U197" s="3">
        <v>13454089828.410465</v>
      </c>
      <c r="V197" s="3">
        <v>14423006381.190582</v>
      </c>
      <c r="W197" s="3">
        <v>15460773334.442352</v>
      </c>
      <c r="X197" s="3">
        <v>15933505996.778288</v>
      </c>
      <c r="Y197" s="3">
        <v>16325361987.817825</v>
      </c>
      <c r="Z197" s="3">
        <v>17698862334.927002</v>
      </c>
      <c r="AA197" s="3">
        <v>17820127232.409824</v>
      </c>
      <c r="AB197" s="3">
        <v>18260188525.671875</v>
      </c>
      <c r="AC197" s="3">
        <v>18025074931.048153</v>
      </c>
      <c r="AD197" s="3">
        <v>18561747266.602303</v>
      </c>
      <c r="AE197" s="3">
        <v>18735827536.790455</v>
      </c>
      <c r="AF197" s="3">
        <v>18848373387.925339</v>
      </c>
      <c r="AG197" s="3">
        <v>18244053278.98201</v>
      </c>
      <c r="AH197" s="3">
        <v>18229521535.068779</v>
      </c>
      <c r="AI197" s="3">
        <v>19326618091.05595</v>
      </c>
      <c r="AJ197" s="3">
        <v>19649523462.700294</v>
      </c>
      <c r="AK197" s="3">
        <v>19701537084.017307</v>
      </c>
      <c r="AL197" s="3">
        <v>19367106536.165916</v>
      </c>
      <c r="AM197" s="3">
        <v>19984455105.169384</v>
      </c>
      <c r="AN197" s="3">
        <v>19732304293.543941</v>
      </c>
      <c r="AO197" s="3">
        <v>17857108015.195908</v>
      </c>
      <c r="AP197" s="3">
        <v>17129418411.375425</v>
      </c>
      <c r="AQ197" s="3">
        <v>16998732935.079887</v>
      </c>
      <c r="AR197" s="3">
        <v>16529808591.838455</v>
      </c>
      <c r="AS197" s="3">
        <v>16587735129.6443</v>
      </c>
    </row>
    <row r="198" spans="1:45" x14ac:dyDescent="0.25">
      <c r="A198" s="2" t="s">
        <v>56</v>
      </c>
      <c r="B198" s="3">
        <v>16605372607.307373</v>
      </c>
      <c r="C198" s="3">
        <v>17552460705.405418</v>
      </c>
      <c r="D198" s="3">
        <v>18811067384.636131</v>
      </c>
      <c r="E198" s="3">
        <v>19690122688.787628</v>
      </c>
      <c r="F198" s="3">
        <v>20456386783.077801</v>
      </c>
      <c r="G198" s="3">
        <v>20916503306.803612</v>
      </c>
      <c r="H198" s="3">
        <v>21831365344.784485</v>
      </c>
      <c r="I198" s="3">
        <v>22747772269.850868</v>
      </c>
      <c r="J198" s="3">
        <v>22369992567.685722</v>
      </c>
      <c r="K198" s="3">
        <v>24979471012.191284</v>
      </c>
      <c r="L198" s="3">
        <v>24902377769.444157</v>
      </c>
      <c r="M198" s="3">
        <v>24267516225.574303</v>
      </c>
      <c r="N198" s="3">
        <v>25390649024.788765</v>
      </c>
      <c r="O198" s="3">
        <v>26646512527.099564</v>
      </c>
      <c r="P198" s="3">
        <v>26371031757.069309</v>
      </c>
      <c r="Q198" s="3">
        <v>27140155452.643715</v>
      </c>
      <c r="R198" s="3">
        <v>28308819123.388828</v>
      </c>
      <c r="S198" s="3">
        <v>29253183684.236393</v>
      </c>
      <c r="T198" s="3">
        <v>30646222517.836143</v>
      </c>
      <c r="U198" s="3">
        <v>32194465522.805393</v>
      </c>
      <c r="V198" s="3">
        <v>33760137522.697163</v>
      </c>
      <c r="W198" s="3">
        <v>35265423901.60598</v>
      </c>
      <c r="X198" s="3">
        <v>36472492989.835533</v>
      </c>
      <c r="Y198" s="3">
        <v>36207492299.292854</v>
      </c>
      <c r="Z198" s="3">
        <v>36864042899.043495</v>
      </c>
      <c r="AA198" s="3">
        <v>38830657925.110023</v>
      </c>
      <c r="AB198" s="3">
        <v>39384484749.600418</v>
      </c>
      <c r="AC198" s="3">
        <v>40275810084.853386</v>
      </c>
      <c r="AD198" s="3">
        <v>41904912652.414009</v>
      </c>
      <c r="AE198" s="3">
        <v>43049883209.901878</v>
      </c>
      <c r="AF198" s="3">
        <v>44712461239.505615</v>
      </c>
      <c r="AG198" s="3">
        <v>45445518980.44326</v>
      </c>
      <c r="AH198" s="3">
        <v>46593123672.649277</v>
      </c>
      <c r="AI198" s="3">
        <v>46476233944.531502</v>
      </c>
      <c r="AJ198" s="3">
        <v>46743708374.036674</v>
      </c>
      <c r="AK198" s="3">
        <v>47851691289.857231</v>
      </c>
      <c r="AL198" s="3">
        <v>49052966476.945488</v>
      </c>
      <c r="AM198" s="3">
        <v>50215058910.101311</v>
      </c>
      <c r="AN198" s="3">
        <v>50099815516.182381</v>
      </c>
      <c r="AO198" s="3">
        <v>50168522530.080711</v>
      </c>
      <c r="AP198" s="3">
        <v>51177396127.130989</v>
      </c>
      <c r="AQ198" s="3">
        <v>52672157824.066124</v>
      </c>
      <c r="AR198" s="3">
        <v>52893315384.777206</v>
      </c>
      <c r="AS198" s="3">
        <v>52380207892.804832</v>
      </c>
    </row>
    <row r="199" spans="1:45" x14ac:dyDescent="0.25">
      <c r="A199" s="2" t="s">
        <v>56</v>
      </c>
      <c r="B199" s="3">
        <v>7464031575.5172396</v>
      </c>
      <c r="C199" s="3">
        <v>7879295356.5879402</v>
      </c>
      <c r="D199" s="3">
        <v>8476739376.2887726</v>
      </c>
      <c r="E199" s="3">
        <v>9275117484.8888588</v>
      </c>
      <c r="F199" s="3">
        <v>10089570319.690796</v>
      </c>
      <c r="G199" s="3">
        <v>10001159321.030169</v>
      </c>
      <c r="H199" s="3">
        <v>10898664913.183857</v>
      </c>
      <c r="I199" s="3">
        <v>11356152479.966555</v>
      </c>
      <c r="J199" s="3">
        <v>11167537562.197779</v>
      </c>
      <c r="K199" s="3">
        <v>12470289025.322557</v>
      </c>
      <c r="L199" s="3">
        <v>12431770464.515425</v>
      </c>
      <c r="M199" s="3">
        <v>12114754757.629942</v>
      </c>
      <c r="N199" s="3">
        <v>12675706785.557634</v>
      </c>
      <c r="O199" s="3">
        <v>13302375217.457207</v>
      </c>
      <c r="P199" s="3">
        <v>13164604546.721735</v>
      </c>
      <c r="Q199" s="3">
        <v>13549958479.064718</v>
      </c>
      <c r="R199" s="3">
        <v>14131292090.270794</v>
      </c>
      <c r="S199" s="3">
        <v>14602575886.949442</v>
      </c>
      <c r="T199" s="3">
        <v>15305142828.803436</v>
      </c>
      <c r="U199" s="3">
        <v>16063670120.866594</v>
      </c>
      <c r="V199" s="3">
        <v>16851912004.455732</v>
      </c>
      <c r="W199" s="3">
        <v>17636875582.219086</v>
      </c>
      <c r="X199" s="3">
        <v>18148369282.208729</v>
      </c>
      <c r="Y199" s="3">
        <v>18096205445.601635</v>
      </c>
      <c r="Z199" s="3">
        <v>18541929015.685364</v>
      </c>
      <c r="AA199" s="3">
        <v>19029266923.924858</v>
      </c>
      <c r="AB199" s="3">
        <v>19945612232.055321</v>
      </c>
      <c r="AC199" s="3">
        <v>20646607860.695904</v>
      </c>
      <c r="AD199" s="3">
        <v>22221743445.596508</v>
      </c>
      <c r="AE199" s="3">
        <v>23257992907.019272</v>
      </c>
      <c r="AF199" s="3">
        <v>23957623402.984802</v>
      </c>
      <c r="AG199" s="3">
        <v>23962401367.347492</v>
      </c>
      <c r="AH199" s="3">
        <v>24919928177.842102</v>
      </c>
      <c r="AI199" s="3">
        <v>24899109904.54752</v>
      </c>
      <c r="AJ199" s="3">
        <v>25871425652.355221</v>
      </c>
      <c r="AK199" s="3">
        <v>26045138785.255932</v>
      </c>
      <c r="AL199" s="3">
        <v>27111876209.754917</v>
      </c>
      <c r="AM199" s="3">
        <v>28079755276.368694</v>
      </c>
      <c r="AN199" s="3">
        <v>28346297431.173122</v>
      </c>
      <c r="AO199" s="3">
        <v>26384488016.063278</v>
      </c>
      <c r="AP199" s="3">
        <v>26210888644.218822</v>
      </c>
      <c r="AQ199" s="3">
        <v>27174786073.863689</v>
      </c>
      <c r="AR199" s="3">
        <v>26752049988.821754</v>
      </c>
      <c r="AS199" s="3">
        <v>26487214249.861141</v>
      </c>
    </row>
    <row r="200" spans="1:45" x14ac:dyDescent="0.25">
      <c r="A200" s="2" t="s">
        <v>56</v>
      </c>
      <c r="B200" s="3">
        <v>45510508664.699593</v>
      </c>
      <c r="C200" s="3">
        <v>47361625628.801437</v>
      </c>
      <c r="D200" s="3">
        <v>48805778420.575417</v>
      </c>
      <c r="E200" s="3">
        <v>50716589410.07412</v>
      </c>
      <c r="F200" s="3">
        <v>53267890941.241196</v>
      </c>
      <c r="G200" s="3">
        <v>55432689797.623428</v>
      </c>
      <c r="H200" s="3">
        <v>57036577206.460754</v>
      </c>
      <c r="I200" s="3">
        <v>59732266189.502388</v>
      </c>
      <c r="J200" s="3">
        <v>60734559954.935219</v>
      </c>
      <c r="K200" s="3">
        <v>62632254664.905556</v>
      </c>
      <c r="L200" s="3">
        <v>64825408544.982216</v>
      </c>
      <c r="M200" s="3">
        <v>67418947783.578362</v>
      </c>
      <c r="N200" s="3">
        <v>70170049821.118317</v>
      </c>
      <c r="O200" s="3">
        <v>71306190989.363617</v>
      </c>
      <c r="P200" s="3">
        <v>73845821074.537125</v>
      </c>
      <c r="Q200" s="3">
        <v>74163607429.202621</v>
      </c>
      <c r="R200" s="3">
        <v>74926317817.375031</v>
      </c>
      <c r="S200" s="3">
        <v>75630491659.394226</v>
      </c>
      <c r="T200" s="3">
        <v>76883821605.978897</v>
      </c>
      <c r="U200" s="3">
        <v>79777910151.543762</v>
      </c>
      <c r="V200" s="3">
        <v>82510271240.311264</v>
      </c>
      <c r="W200" s="3">
        <v>84759647971.332703</v>
      </c>
      <c r="X200" s="3">
        <v>87523359661.525162</v>
      </c>
      <c r="Y200" s="3">
        <v>89270548345.366791</v>
      </c>
      <c r="Z200" s="3">
        <v>90661311925.923248</v>
      </c>
      <c r="AA200" s="3">
        <v>93459613394.071655</v>
      </c>
      <c r="AB200" s="3">
        <v>94621436604.812668</v>
      </c>
      <c r="AC200" s="3">
        <v>96137833960.821152</v>
      </c>
      <c r="AD200" s="3">
        <v>99527285145.875519</v>
      </c>
      <c r="AE200" s="3">
        <v>102174386480.95227</v>
      </c>
      <c r="AF200" s="3">
        <v>105736323816.28194</v>
      </c>
      <c r="AG200" s="3">
        <v>106775868112.97803</v>
      </c>
      <c r="AH200" s="3">
        <v>109247706860.75291</v>
      </c>
      <c r="AI200" s="3">
        <v>110566283078.6187</v>
      </c>
      <c r="AJ200" s="3">
        <v>113780240306.61899</v>
      </c>
      <c r="AK200" s="3">
        <v>116781337362.58269</v>
      </c>
      <c r="AL200" s="3">
        <v>121099853787.65111</v>
      </c>
      <c r="AM200" s="3">
        <v>124716510069.3793</v>
      </c>
      <c r="AN200" s="3">
        <v>129631266345.90237</v>
      </c>
      <c r="AO200" s="3">
        <v>129269982477.82071</v>
      </c>
      <c r="AP200" s="3">
        <v>131344327991.2925</v>
      </c>
      <c r="AQ200" s="3">
        <v>134239573385.61844</v>
      </c>
      <c r="AR200" s="3">
        <v>135918739362.30925</v>
      </c>
      <c r="AS200" s="3">
        <v>137106128930.66988</v>
      </c>
    </row>
    <row r="201" spans="1:45" x14ac:dyDescent="0.25">
      <c r="A201" s="2" t="s">
        <v>56</v>
      </c>
      <c r="B201" s="3">
        <v>108563609533.4335</v>
      </c>
      <c r="C201" s="3">
        <v>114016800169.05495</v>
      </c>
      <c r="D201" s="3">
        <v>120102846678.87076</v>
      </c>
      <c r="E201" s="3">
        <v>126276299571.2149</v>
      </c>
      <c r="F201" s="3">
        <v>132203450612.28049</v>
      </c>
      <c r="G201" s="3">
        <v>133395407010.85379</v>
      </c>
      <c r="H201" s="3">
        <v>138665271343.17154</v>
      </c>
      <c r="I201" s="3">
        <v>145241618169.25745</v>
      </c>
      <c r="J201" s="3">
        <v>145297228025.30856</v>
      </c>
      <c r="K201" s="3">
        <v>153013633529.62369</v>
      </c>
      <c r="L201" s="3">
        <v>156072175612.43518</v>
      </c>
      <c r="M201" s="3">
        <v>156551938036.53403</v>
      </c>
      <c r="N201" s="3">
        <v>160256505819.78458</v>
      </c>
      <c r="O201" s="3">
        <v>164436532209.35406</v>
      </c>
      <c r="P201" s="3">
        <v>165508296094.91766</v>
      </c>
      <c r="Q201" s="3">
        <v>169458747783.43701</v>
      </c>
      <c r="R201" s="3">
        <v>173151763213.69934</v>
      </c>
      <c r="S201" s="3">
        <v>175394165535.40216</v>
      </c>
      <c r="T201" s="3">
        <v>180713797569.75037</v>
      </c>
      <c r="U201" s="3">
        <v>187498992816.52518</v>
      </c>
      <c r="V201" s="3">
        <v>196358175199.77264</v>
      </c>
      <c r="W201" s="3">
        <v>203185615815.80829</v>
      </c>
      <c r="X201" s="3">
        <v>208111901556.74399</v>
      </c>
      <c r="Y201" s="3">
        <v>209253545852.05002</v>
      </c>
      <c r="Z201" s="3">
        <v>214782366082.17505</v>
      </c>
      <c r="AA201" s="3">
        <v>223069593734.14319</v>
      </c>
      <c r="AB201" s="3">
        <v>226875187976.85931</v>
      </c>
      <c r="AC201" s="3">
        <v>231256474476.82153</v>
      </c>
      <c r="AD201" s="3">
        <v>240067635314.31406</v>
      </c>
      <c r="AE201" s="3">
        <v>247244931012.51245</v>
      </c>
      <c r="AF201" s="3">
        <v>256236399163.31125</v>
      </c>
      <c r="AG201" s="3">
        <v>259819780498.54816</v>
      </c>
      <c r="AH201" s="3">
        <v>263833543611.77744</v>
      </c>
      <c r="AI201" s="3">
        <v>266465554700.92596</v>
      </c>
      <c r="AJ201" s="3">
        <v>273983644812.27673</v>
      </c>
      <c r="AK201" s="3">
        <v>279531945480.77399</v>
      </c>
      <c r="AL201" s="3">
        <v>289094349037.5885</v>
      </c>
      <c r="AM201" s="3">
        <v>299532806029.34265</v>
      </c>
      <c r="AN201" s="3">
        <v>304506433765.85748</v>
      </c>
      <c r="AO201" s="3">
        <v>291147156860.24939</v>
      </c>
      <c r="AP201" s="3">
        <v>296614477799.46655</v>
      </c>
      <c r="AQ201" s="3">
        <v>306782247304.53607</v>
      </c>
      <c r="AR201" s="3">
        <v>308950918432.16705</v>
      </c>
      <c r="AS201" s="3">
        <v>310222017035.95868</v>
      </c>
    </row>
    <row r="202" spans="1:45" x14ac:dyDescent="0.25">
      <c r="A202" s="2" t="s">
        <v>57</v>
      </c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>
        <v>6502870946.382617</v>
      </c>
      <c r="W202" s="3">
        <v>6643250653.4126072</v>
      </c>
      <c r="X202" s="3">
        <v>5599390703.189373</v>
      </c>
      <c r="Y202" s="3">
        <v>5566283293.8976393</v>
      </c>
      <c r="Z202" s="3">
        <v>4409544270.7534533</v>
      </c>
      <c r="AA202" s="3">
        <v>3440108408.8464293</v>
      </c>
      <c r="AB202" s="3">
        <v>3562324490.3593216</v>
      </c>
      <c r="AC202" s="3">
        <v>3448971945.8315396</v>
      </c>
      <c r="AD202" s="3">
        <v>3724244868.6881294</v>
      </c>
      <c r="AE202" s="3">
        <v>3999566578.2757101</v>
      </c>
      <c r="AF202" s="3">
        <v>4302153335.9212456</v>
      </c>
      <c r="AG202" s="3">
        <v>4653524851.8913794</v>
      </c>
      <c r="AH202" s="3">
        <v>5116430187.1864491</v>
      </c>
      <c r="AI202" s="3">
        <v>5729497665.0613852</v>
      </c>
      <c r="AJ202" s="3">
        <v>6270017216.6685534</v>
      </c>
      <c r="AK202" s="3">
        <v>6959545006.9334192</v>
      </c>
      <c r="AL202" s="3">
        <v>7833335625.0813131</v>
      </c>
      <c r="AM202" s="3">
        <v>8981363160.9621544</v>
      </c>
      <c r="AN202" s="3">
        <v>10363513939.292654</v>
      </c>
      <c r="AO202" s="3">
        <v>11188658477.017118</v>
      </c>
      <c r="AP202" s="3">
        <v>12279999259.589115</v>
      </c>
      <c r="AQ202" s="3">
        <v>13232449060.259928</v>
      </c>
      <c r="AR202" s="3">
        <v>14258383053.687193</v>
      </c>
      <c r="AS202" s="3">
        <v>15401467083.976345</v>
      </c>
    </row>
    <row r="203" spans="1:45" x14ac:dyDescent="0.25">
      <c r="A203" s="2" t="s">
        <v>57</v>
      </c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>
        <v>3820070197.2983465</v>
      </c>
      <c r="W203" s="3">
        <v>3704715774.2423749</v>
      </c>
      <c r="X203" s="3">
        <v>3524059401.0499029</v>
      </c>
      <c r="Y203" s="3">
        <v>2853181044.2120495</v>
      </c>
      <c r="Z203" s="3">
        <v>2708134298.8996439</v>
      </c>
      <c r="AA203" s="3">
        <v>2623714440.4450502</v>
      </c>
      <c r="AB203" s="3">
        <v>2785855352.2716336</v>
      </c>
      <c r="AC203" s="3">
        <v>2586759095.6832991</v>
      </c>
      <c r="AD203" s="3">
        <v>2864499564.7441721</v>
      </c>
      <c r="AE203" s="3">
        <v>3150634852.6212134</v>
      </c>
      <c r="AF203" s="3">
        <v>3433605618.0262551</v>
      </c>
      <c r="AG203" s="3">
        <v>3738706433.4301863</v>
      </c>
      <c r="AH203" s="3">
        <v>4068689432.5385199</v>
      </c>
      <c r="AI203" s="3">
        <v>4450467562.0702314</v>
      </c>
      <c r="AJ203" s="3">
        <v>4935135910.8799152</v>
      </c>
      <c r="AK203" s="3">
        <v>5579101796.9772196</v>
      </c>
      <c r="AL203" s="3">
        <v>6387418938.2296352</v>
      </c>
      <c r="AM203" s="3">
        <v>7478816468.0073748</v>
      </c>
      <c r="AN203" s="3">
        <v>8787696363.8421402</v>
      </c>
      <c r="AO203" s="3">
        <v>9540004918.4437408</v>
      </c>
      <c r="AP203" s="3">
        <v>10575351180.056293</v>
      </c>
      <c r="AQ203" s="3">
        <v>11470362072.558151</v>
      </c>
      <c r="AR203" s="3">
        <v>12441476175.164291</v>
      </c>
      <c r="AS203" s="3">
        <v>13519890264.760355</v>
      </c>
    </row>
    <row r="204" spans="1:45" x14ac:dyDescent="0.25">
      <c r="A204" s="2" t="s">
        <v>57</v>
      </c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>
        <v>2682800749.0842705</v>
      </c>
      <c r="W204" s="3">
        <v>2938534879.1702323</v>
      </c>
      <c r="X204" s="3">
        <v>2075331303.1972001</v>
      </c>
      <c r="Y204" s="3">
        <v>2713102249.6855898</v>
      </c>
      <c r="Z204" s="3">
        <v>1701409971.8538091</v>
      </c>
      <c r="AA204" s="3">
        <v>816393967.34364903</v>
      </c>
      <c r="AB204" s="3">
        <v>776469138.08768797</v>
      </c>
      <c r="AC204" s="3">
        <v>862212850.1482408</v>
      </c>
      <c r="AD204" s="3">
        <v>859745302.88622737</v>
      </c>
      <c r="AE204" s="3">
        <v>848931726.71222663</v>
      </c>
      <c r="AF204" s="3">
        <v>868547717.89499068</v>
      </c>
      <c r="AG204" s="3">
        <v>914818419.51892328</v>
      </c>
      <c r="AH204" s="3">
        <v>1047740753.5901995</v>
      </c>
      <c r="AI204" s="3">
        <v>1279030102.9911542</v>
      </c>
      <c r="AJ204" s="3">
        <v>1334881305.7886381</v>
      </c>
      <c r="AK204" s="3">
        <v>1380443209.9561994</v>
      </c>
      <c r="AL204" s="3">
        <v>1445916686.8516777</v>
      </c>
      <c r="AM204" s="3">
        <v>1502546692.9547789</v>
      </c>
      <c r="AN204" s="3">
        <v>1575817575.4505136</v>
      </c>
      <c r="AO204" s="3">
        <v>1648653558.5733764</v>
      </c>
      <c r="AP204" s="3">
        <v>1704648079.5328219</v>
      </c>
      <c r="AQ204" s="3">
        <v>1762086987.7017753</v>
      </c>
      <c r="AR204" s="3">
        <v>1816906877.4651716</v>
      </c>
      <c r="AS204" s="3">
        <v>1881576818.1582596</v>
      </c>
    </row>
    <row r="205" spans="1:45" x14ac:dyDescent="0.25">
      <c r="A205" s="2" t="s">
        <v>57</v>
      </c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>
        <v>1995040448.6466875</v>
      </c>
      <c r="W205" s="3">
        <v>230677739.3351745</v>
      </c>
      <c r="X205" s="3">
        <v>-39925650.054314427</v>
      </c>
      <c r="Y205" s="3">
        <v>967626625.59854293</v>
      </c>
      <c r="Z205" s="3">
        <v>546480509.7411629</v>
      </c>
      <c r="AA205" s="3">
        <v>748283316.1099658</v>
      </c>
      <c r="AB205" s="3">
        <v>923963761.11806273</v>
      </c>
      <c r="AC205" s="3">
        <v>1154147022.3318501</v>
      </c>
      <c r="AD205" s="3">
        <v>1419595287.1789393</v>
      </c>
      <c r="AE205" s="3">
        <v>1391204865.3457031</v>
      </c>
      <c r="AF205" s="3">
        <v>1427367512.4627018</v>
      </c>
      <c r="AG205" s="3">
        <v>1721410312.4428165</v>
      </c>
      <c r="AH205" s="3">
        <v>2754206377.8993697</v>
      </c>
      <c r="AI205" s="3">
        <v>4448045403.0532427</v>
      </c>
      <c r="AJ205" s="3">
        <v>5199859380.1068516</v>
      </c>
      <c r="AK205" s="3">
        <v>5501464426.9589949</v>
      </c>
      <c r="AL205" s="3">
        <v>6299204269.8438053</v>
      </c>
      <c r="AM205" s="3">
        <v>6677212794.0885601</v>
      </c>
      <c r="AN205" s="3">
        <v>8059448126.284481</v>
      </c>
      <c r="AO205" s="3">
        <v>6931161909.879303</v>
      </c>
      <c r="AP205" s="3">
        <v>7069764599.0516396</v>
      </c>
      <c r="AQ205" s="3">
        <v>7140471462.977869</v>
      </c>
      <c r="AR205" s="3">
        <v>7426133614.548439</v>
      </c>
      <c r="AS205" s="3">
        <v>7760330901.2598619</v>
      </c>
    </row>
    <row r="206" spans="1:45" x14ac:dyDescent="0.25">
      <c r="A206" s="2" t="s">
        <v>57</v>
      </c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>
        <v>1401814595.8255634</v>
      </c>
      <c r="W206" s="3">
        <v>786089819.2445482</v>
      </c>
      <c r="X206" s="3">
        <v>1159906956.7949095</v>
      </c>
      <c r="Y206" s="3">
        <v>856193314.93588579</v>
      </c>
      <c r="Z206" s="3">
        <v>862572212.80255044</v>
      </c>
      <c r="AA206" s="3">
        <v>453117654.46293241</v>
      </c>
      <c r="AB206" s="3">
        <v>853635184.74838197</v>
      </c>
      <c r="AC206" s="3">
        <v>1147856480.8693693</v>
      </c>
      <c r="AD206" s="3">
        <v>1411863668.1436102</v>
      </c>
      <c r="AE206" s="3">
        <v>1383624546.1016839</v>
      </c>
      <c r="AF206" s="3">
        <v>1419593899.4373934</v>
      </c>
      <c r="AG206" s="3">
        <v>1712038409.3435624</v>
      </c>
      <c r="AH206" s="3">
        <v>2739238932.7082858</v>
      </c>
      <c r="AI206" s="3">
        <v>4423861728.2670898</v>
      </c>
      <c r="AJ206" s="3">
        <v>5171559306.3830824</v>
      </c>
      <c r="AK206" s="3">
        <v>5471530672.5786715</v>
      </c>
      <c r="AL206" s="3">
        <v>6264933823.1327629</v>
      </c>
      <c r="AM206" s="3">
        <v>6640865858.7021027</v>
      </c>
      <c r="AN206" s="3">
        <v>8015543694.2906923</v>
      </c>
      <c r="AO206" s="3">
        <v>6893346078.6252899</v>
      </c>
      <c r="AP206" s="3">
        <v>7031213000.3458776</v>
      </c>
      <c r="AQ206" s="3">
        <v>7101575259.0644808</v>
      </c>
      <c r="AR206" s="3">
        <v>7385668002.9320269</v>
      </c>
      <c r="AS206" s="3">
        <v>7718037482.7722254</v>
      </c>
    </row>
    <row r="207" spans="1:45" x14ac:dyDescent="0.25">
      <c r="A207" s="2" t="s">
        <v>57</v>
      </c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>
        <v>593225853.87885404</v>
      </c>
      <c r="W207" s="3">
        <v>-555412079.90937376</v>
      </c>
      <c r="X207" s="3">
        <v>-1199832606.8492239</v>
      </c>
      <c r="Y207" s="3">
        <v>111433310.66265717</v>
      </c>
      <c r="Z207" s="3">
        <v>-316091703.06138748</v>
      </c>
      <c r="AA207" s="3">
        <v>295165661.64703345</v>
      </c>
      <c r="AB207" s="3">
        <v>70328576.369680807</v>
      </c>
      <c r="AC207" s="3">
        <v>6290541.462480736</v>
      </c>
      <c r="AD207" s="3">
        <v>7731619.0353292348</v>
      </c>
      <c r="AE207" s="3">
        <v>7580319.2440193314</v>
      </c>
      <c r="AF207" s="3">
        <v>7773613.0253083017</v>
      </c>
      <c r="AG207" s="3">
        <v>9371903.0992541946</v>
      </c>
      <c r="AH207" s="3">
        <v>14967445.191084184</v>
      </c>
      <c r="AI207" s="3">
        <v>24183674.786153469</v>
      </c>
      <c r="AJ207" s="3">
        <v>28300073.723769624</v>
      </c>
      <c r="AK207" s="3">
        <v>29933754.380323686</v>
      </c>
      <c r="AL207" s="3">
        <v>34270446.711041957</v>
      </c>
      <c r="AM207" s="3">
        <v>36346935.386457466</v>
      </c>
      <c r="AN207" s="3">
        <v>43904431.99378901</v>
      </c>
      <c r="AO207" s="3">
        <v>37815831.254012764</v>
      </c>
      <c r="AP207" s="3">
        <v>38551598.705761775</v>
      </c>
      <c r="AQ207" s="3">
        <v>38896204.971118689</v>
      </c>
      <c r="AR207" s="3">
        <v>40465611.616412163</v>
      </c>
      <c r="AS207" s="3">
        <v>42293419.545366563</v>
      </c>
    </row>
    <row r="208" spans="1:45" x14ac:dyDescent="0.25">
      <c r="A208" s="2" t="s">
        <v>57</v>
      </c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>
        <v>4441785805.4771366</v>
      </c>
      <c r="W208" s="3">
        <v>4591109333.3023071</v>
      </c>
      <c r="X208" s="3">
        <v>6709626430.9762535</v>
      </c>
      <c r="Y208" s="3">
        <v>3437567364.1689787</v>
      </c>
      <c r="Z208" s="3">
        <v>3071967935.9777284</v>
      </c>
      <c r="AA208" s="3">
        <v>1377659586.575716</v>
      </c>
      <c r="AB208" s="3">
        <v>1070389682.4800804</v>
      </c>
      <c r="AC208" s="3">
        <v>1319095177.7039013</v>
      </c>
      <c r="AD208" s="3">
        <v>1502445091.6575789</v>
      </c>
      <c r="AE208" s="3">
        <v>2253686872.832315</v>
      </c>
      <c r="AF208" s="3">
        <v>2600742869.0498729</v>
      </c>
      <c r="AG208" s="3">
        <v>3487599262.127666</v>
      </c>
      <c r="AH208" s="3">
        <v>3267875353.9428468</v>
      </c>
      <c r="AI208" s="3">
        <v>3908372772.5531802</v>
      </c>
      <c r="AJ208" s="3">
        <v>5456083079.390029</v>
      </c>
      <c r="AK208" s="3">
        <v>8336815027.3793373</v>
      </c>
      <c r="AL208" s="3">
        <v>12363486742.94309</v>
      </c>
      <c r="AM208" s="3">
        <v>16826718348.756798</v>
      </c>
      <c r="AN208" s="3">
        <v>18071890456.209457</v>
      </c>
      <c r="AO208" s="3">
        <v>20656170722.884304</v>
      </c>
      <c r="AP208" s="3">
        <v>22535924845.12191</v>
      </c>
      <c r="AQ208" s="3">
        <v>22986633569.594921</v>
      </c>
      <c r="AR208" s="3">
        <v>21860309408.189579</v>
      </c>
      <c r="AS208" s="3">
        <v>22319371157.399719</v>
      </c>
    </row>
    <row r="209" spans="1:45" x14ac:dyDescent="0.25">
      <c r="A209" s="2" t="s">
        <v>57</v>
      </c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>
        <v>1967502172.0482199</v>
      </c>
      <c r="W209" s="3">
        <v>2051591919.3671391</v>
      </c>
      <c r="X209" s="3">
        <v>2104203083.0709283</v>
      </c>
      <c r="Y209" s="3">
        <v>2252115804.4934478</v>
      </c>
      <c r="Z209" s="3">
        <v>1884858030.4435802</v>
      </c>
      <c r="AA209" s="3">
        <v>1121464444.9404023</v>
      </c>
      <c r="AB209" s="3">
        <v>1188948574.2330666</v>
      </c>
      <c r="AC209" s="3">
        <v>1193326977.0821676</v>
      </c>
      <c r="AD209" s="3">
        <v>1377097650.6762595</v>
      </c>
      <c r="AE209" s="3">
        <v>1371592548.716392</v>
      </c>
      <c r="AF209" s="3">
        <v>1608883406.440094</v>
      </c>
      <c r="AG209" s="3">
        <v>2381142465.6317134</v>
      </c>
      <c r="AH209" s="3">
        <v>2771645220.4890733</v>
      </c>
      <c r="AI209" s="3">
        <v>4368105852.3134136</v>
      </c>
      <c r="AJ209" s="3">
        <v>5848890509.0959482</v>
      </c>
      <c r="AK209" s="3">
        <v>7006931303.6202917</v>
      </c>
      <c r="AL209" s="3">
        <v>8415298581.2669706</v>
      </c>
      <c r="AM209" s="3">
        <v>10106766993.751989</v>
      </c>
      <c r="AN209" s="3">
        <v>11774438541.1367</v>
      </c>
      <c r="AO209" s="3">
        <v>11833317609.826733</v>
      </c>
      <c r="AP209" s="3">
        <v>13300597787.652273</v>
      </c>
      <c r="AQ209" s="3">
        <v>13500054504.818489</v>
      </c>
      <c r="AR209" s="3">
        <v>13081551631.495386</v>
      </c>
      <c r="AS209" s="3">
        <v>13225465897.203468</v>
      </c>
    </row>
    <row r="210" spans="1:45" x14ac:dyDescent="0.25">
      <c r="A210" s="2" t="s">
        <v>57</v>
      </c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>
        <v>12144040761.73472</v>
      </c>
      <c r="W210" s="3">
        <v>12059032476.536909</v>
      </c>
      <c r="X210" s="3">
        <v>9333691137.5990162</v>
      </c>
      <c r="Y210" s="3">
        <v>7177575759.3706932</v>
      </c>
      <c r="Z210" s="3">
        <v>5766829902.2340317</v>
      </c>
      <c r="AA210" s="3">
        <v>5085336344.3376017</v>
      </c>
      <c r="AB210" s="3">
        <v>5149111580.9782095</v>
      </c>
      <c r="AC210" s="3">
        <v>5448036818.5178881</v>
      </c>
      <c r="AD210" s="3">
        <v>5990929199.7956467</v>
      </c>
      <c r="AE210" s="3">
        <v>6434038773.2026262</v>
      </c>
      <c r="AF210" s="3">
        <v>7147852552.4607553</v>
      </c>
      <c r="AG210" s="3">
        <v>7855653724.636961</v>
      </c>
      <c r="AH210" s="3">
        <v>8596699248.2714062</v>
      </c>
      <c r="AI210" s="3">
        <v>9474509239.7989883</v>
      </c>
      <c r="AJ210" s="3">
        <v>10351367274.473488</v>
      </c>
      <c r="AK210" s="3">
        <v>13245633426.801394</v>
      </c>
      <c r="AL210" s="3">
        <v>17811218494.194649</v>
      </c>
      <c r="AM210" s="3">
        <v>22346023623.338173</v>
      </c>
      <c r="AN210" s="3">
        <v>24712799906.073589</v>
      </c>
      <c r="AO210" s="3">
        <v>27028382064.709797</v>
      </c>
      <c r="AP210" s="3">
        <v>28277455228.940334</v>
      </c>
      <c r="AQ210" s="3">
        <v>27821044804.378155</v>
      </c>
      <c r="AR210" s="3">
        <v>28405652085.155716</v>
      </c>
      <c r="AS210" s="3">
        <v>30107433619.519772</v>
      </c>
    </row>
    <row r="211" spans="1:45" x14ac:dyDescent="0.25">
      <c r="A211" s="2" t="s">
        <v>57</v>
      </c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>
        <v>1446843611.4704454</v>
      </c>
      <c r="W211" s="3">
        <v>1475325800.8865893</v>
      </c>
      <c r="X211" s="3">
        <v>1056015633.2469873</v>
      </c>
      <c r="Y211" s="3">
        <v>875222645.78425908</v>
      </c>
      <c r="Z211" s="3">
        <v>760917303.50817251</v>
      </c>
      <c r="AA211" s="3">
        <v>706344141.92195857</v>
      </c>
      <c r="AB211" s="3">
        <v>726197009.58620548</v>
      </c>
      <c r="AC211" s="3">
        <v>671921209.70445967</v>
      </c>
      <c r="AD211" s="3">
        <v>716188860.83554316</v>
      </c>
      <c r="AE211" s="3">
        <v>767181360.47327065</v>
      </c>
      <c r="AF211" s="3">
        <v>859873145.40294755</v>
      </c>
      <c r="AG211" s="3">
        <v>955341588.56213272</v>
      </c>
      <c r="AH211" s="3">
        <v>1016478373.1268927</v>
      </c>
      <c r="AI211" s="3">
        <v>1073490011.3282865</v>
      </c>
      <c r="AJ211" s="3">
        <v>1127116914.0520468</v>
      </c>
      <c r="AK211" s="3">
        <v>1211629528.0092149</v>
      </c>
      <c r="AL211" s="3">
        <v>1222524145.3278487</v>
      </c>
      <c r="AM211" s="3">
        <v>1271391263.7861862</v>
      </c>
      <c r="AN211" s="3">
        <v>1349134406.7880871</v>
      </c>
      <c r="AO211" s="3">
        <v>1396309157.5076077</v>
      </c>
      <c r="AP211" s="3">
        <v>1364683035.3884671</v>
      </c>
      <c r="AQ211" s="3">
        <v>1444753184.0312412</v>
      </c>
      <c r="AR211" s="3">
        <v>1528525387.1026771</v>
      </c>
      <c r="AS211" s="3">
        <v>1603412659.5453243</v>
      </c>
    </row>
    <row r="212" spans="1:45" x14ac:dyDescent="0.25">
      <c r="A212" s="2" t="s">
        <v>57</v>
      </c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>
        <v>8663214671.8352242</v>
      </c>
      <c r="W212" s="3">
        <v>8506618761.963212</v>
      </c>
      <c r="X212" s="3">
        <v>6619636600.4787912</v>
      </c>
      <c r="Y212" s="3">
        <v>5207192897.1836233</v>
      </c>
      <c r="Z212" s="3">
        <v>3930347032.3130088</v>
      </c>
      <c r="AA212" s="3">
        <v>3095504771.9436984</v>
      </c>
      <c r="AB212" s="3">
        <v>2891059558.1025</v>
      </c>
      <c r="AC212" s="3">
        <v>2901950984.6161838</v>
      </c>
      <c r="AD212" s="3">
        <v>2956229681.6249251</v>
      </c>
      <c r="AE212" s="3">
        <v>3062869572.9782653</v>
      </c>
      <c r="AF212" s="3">
        <v>3274048427.0111361</v>
      </c>
      <c r="AG212" s="3">
        <v>3576771225.1292872</v>
      </c>
      <c r="AH212" s="3">
        <v>3747703128.1252632</v>
      </c>
      <c r="AI212" s="3">
        <v>3963060401.9494014</v>
      </c>
      <c r="AJ212" s="3">
        <v>4115375959.0745287</v>
      </c>
      <c r="AK212" s="3">
        <v>6547453462.5315065</v>
      </c>
      <c r="AL212" s="3">
        <v>10321494489.076323</v>
      </c>
      <c r="AM212" s="3">
        <v>13981087298.392399</v>
      </c>
      <c r="AN212" s="3">
        <v>14922799385.256987</v>
      </c>
      <c r="AO212" s="3">
        <v>16911152053.894583</v>
      </c>
      <c r="AP212" s="3">
        <v>17203513303.820869</v>
      </c>
      <c r="AQ212" s="3">
        <v>15651798565.608637</v>
      </c>
      <c r="AR212" s="3">
        <v>14986793074.188028</v>
      </c>
      <c r="AS212" s="3">
        <v>15154869060.487909</v>
      </c>
    </row>
    <row r="213" spans="1:45" x14ac:dyDescent="0.25">
      <c r="A213" s="2" t="s">
        <v>57</v>
      </c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>
        <v>1352723100.6810739</v>
      </c>
      <c r="W213" s="3">
        <v>1328533216.9473379</v>
      </c>
      <c r="X213" s="3">
        <v>1033665853.2600083</v>
      </c>
      <c r="Y213" s="3">
        <v>812894900.46599662</v>
      </c>
      <c r="Z213" s="3">
        <v>614207456.43951678</v>
      </c>
      <c r="AA213" s="3">
        <v>483119334.61137187</v>
      </c>
      <c r="AB213" s="3">
        <v>450963842.97564846</v>
      </c>
      <c r="AC213" s="3">
        <v>454916600.52761513</v>
      </c>
      <c r="AD213" s="3">
        <v>459592583.14489263</v>
      </c>
      <c r="AE213" s="3">
        <v>476977215.08792454</v>
      </c>
      <c r="AF213" s="3">
        <v>520876002.68633062</v>
      </c>
      <c r="AG213" s="3">
        <v>542153276.11035395</v>
      </c>
      <c r="AH213" s="3">
        <v>586583398.25012934</v>
      </c>
      <c r="AI213" s="3">
        <v>668779124.20871377</v>
      </c>
      <c r="AJ213" s="3">
        <v>738915245.58650196</v>
      </c>
      <c r="AK213" s="3">
        <v>859299719.38427424</v>
      </c>
      <c r="AL213" s="3">
        <v>936735075.11359704</v>
      </c>
      <c r="AM213" s="3">
        <v>1032365623.7192087</v>
      </c>
      <c r="AN213" s="3">
        <v>1105569539.2447433</v>
      </c>
      <c r="AO213" s="3">
        <v>966460942.54520857</v>
      </c>
      <c r="AP213" s="3">
        <v>1031942479.6988299</v>
      </c>
      <c r="AQ213" s="3">
        <v>1108214189.3721108</v>
      </c>
      <c r="AR213" s="3">
        <v>1167031208.2047658</v>
      </c>
      <c r="AS213" s="3">
        <v>1234840037.4704707</v>
      </c>
    </row>
    <row r="214" spans="1:45" x14ac:dyDescent="0.25">
      <c r="A214" s="2" t="s">
        <v>57</v>
      </c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>
        <v>152429243.69143483</v>
      </c>
      <c r="W214" s="3">
        <v>140759178.18622604</v>
      </c>
      <c r="X214" s="3">
        <v>136647064.11217859</v>
      </c>
      <c r="Y214" s="3">
        <v>81412467.038493961</v>
      </c>
      <c r="Z214" s="3">
        <v>52101700.723804526</v>
      </c>
      <c r="AA214" s="3">
        <v>56790927.005006239</v>
      </c>
      <c r="AB214" s="3">
        <v>119260946.18164818</v>
      </c>
      <c r="AC214" s="3">
        <v>198071249.73953402</v>
      </c>
      <c r="AD214" s="3">
        <v>301202899.0259366</v>
      </c>
      <c r="AE214" s="3">
        <v>304202362.75690937</v>
      </c>
      <c r="AF214" s="3">
        <v>312113342.0983879</v>
      </c>
      <c r="AG214" s="3">
        <v>330434801.00399715</v>
      </c>
      <c r="AH214" s="3">
        <v>600367455.34529066</v>
      </c>
      <c r="AI214" s="3">
        <v>887435333.04210508</v>
      </c>
      <c r="AJ214" s="3">
        <v>1215014263.4868488</v>
      </c>
      <c r="AK214" s="3">
        <v>1239236276.7486653</v>
      </c>
      <c r="AL214" s="3">
        <v>1344480395.5063405</v>
      </c>
      <c r="AM214" s="3">
        <v>1559834190.2707894</v>
      </c>
      <c r="AN214" s="3">
        <v>2121171414.6396155</v>
      </c>
      <c r="AO214" s="3">
        <v>1947280629.4761806</v>
      </c>
      <c r="AP214" s="3">
        <v>2342554269.4735994</v>
      </c>
      <c r="AQ214" s="3">
        <v>2811128587.158525</v>
      </c>
      <c r="AR214" s="3">
        <v>3318098497.9178591</v>
      </c>
      <c r="AS214" s="3">
        <v>4080087072.3201623</v>
      </c>
    </row>
    <row r="215" spans="1:45" x14ac:dyDescent="0.25">
      <c r="A215" s="2" t="s">
        <v>57</v>
      </c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>
        <v>820665835.46118057</v>
      </c>
      <c r="W215" s="3">
        <v>776435730.53433383</v>
      </c>
      <c r="X215" s="3">
        <v>699253173.1699028</v>
      </c>
      <c r="Y215" s="3">
        <v>455270946.48921615</v>
      </c>
      <c r="Z215" s="3">
        <v>316091342.16793323</v>
      </c>
      <c r="AA215" s="3">
        <v>289515913.68464935</v>
      </c>
      <c r="AB215" s="3">
        <v>318650453.08493137</v>
      </c>
      <c r="AC215" s="3">
        <v>363596089.70873106</v>
      </c>
      <c r="AD215" s="3">
        <v>397792198.33805108</v>
      </c>
      <c r="AE215" s="3">
        <v>451607000.31364697</v>
      </c>
      <c r="AF215" s="3">
        <v>495875570.25145841</v>
      </c>
      <c r="AG215" s="3">
        <v>545088442.42859781</v>
      </c>
      <c r="AH215" s="3">
        <v>599237701.74630094</v>
      </c>
      <c r="AI215" s="3">
        <v>670731645.689206</v>
      </c>
      <c r="AJ215" s="3">
        <v>770463582.28411627</v>
      </c>
      <c r="AK215" s="3">
        <v>880031224.18478119</v>
      </c>
      <c r="AL215" s="3">
        <v>1037190988.5326463</v>
      </c>
      <c r="AM215" s="3">
        <v>1215502807.3014891</v>
      </c>
      <c r="AN215" s="3">
        <v>1429032796.6812599</v>
      </c>
      <c r="AO215" s="3">
        <v>1570751561.3018112</v>
      </c>
      <c r="AP215" s="3">
        <v>1724421236.6702149</v>
      </c>
      <c r="AQ215" s="3">
        <v>1930230726.1863289</v>
      </c>
      <c r="AR215" s="3">
        <v>2142174311.4845264</v>
      </c>
      <c r="AS215" s="3">
        <v>2375692992.2921214</v>
      </c>
    </row>
    <row r="216" spans="1:45" x14ac:dyDescent="0.25">
      <c r="A216" s="2" t="s">
        <v>57</v>
      </c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>
        <v>1333266997.4540443</v>
      </c>
      <c r="W216" s="3">
        <v>1319740344.2487526</v>
      </c>
      <c r="X216" s="3">
        <v>1125081198.7463787</v>
      </c>
      <c r="Y216" s="3">
        <v>713332544.97202837</v>
      </c>
      <c r="Z216" s="3">
        <v>625105171.13539898</v>
      </c>
      <c r="AA216" s="3">
        <v>401823239.59378946</v>
      </c>
      <c r="AB216" s="3">
        <v>349772810.20836222</v>
      </c>
      <c r="AC216" s="3">
        <v>360303013.15498596</v>
      </c>
      <c r="AD216" s="3">
        <v>415674066.89718127</v>
      </c>
      <c r="AE216" s="3">
        <v>484667703.59448332</v>
      </c>
      <c r="AF216" s="3">
        <v>562573992.96186566</v>
      </c>
      <c r="AG216" s="3">
        <v>627233793.1990087</v>
      </c>
      <c r="AH216" s="3">
        <v>678004825.36351538</v>
      </c>
      <c r="AI216" s="3">
        <v>756488379.25114846</v>
      </c>
      <c r="AJ216" s="3">
        <v>838145122.64906323</v>
      </c>
      <c r="AK216" s="3">
        <v>985909980.8445127</v>
      </c>
      <c r="AL216" s="3">
        <v>1288632260.1253834</v>
      </c>
      <c r="AM216" s="3">
        <v>1528102295.1679728</v>
      </c>
      <c r="AN216" s="3">
        <v>1798775360.3949988</v>
      </c>
      <c r="AO216" s="3">
        <v>1983983854.8117716</v>
      </c>
      <c r="AP216" s="3">
        <v>2238896745.4710655</v>
      </c>
      <c r="AQ216" s="3">
        <v>2339063761.01229</v>
      </c>
      <c r="AR216" s="3">
        <v>2564994854.1443443</v>
      </c>
      <c r="AS216" s="3">
        <v>2778338962.2189479</v>
      </c>
    </row>
    <row r="217" spans="1:45" x14ac:dyDescent="0.25">
      <c r="A217" s="2" t="s">
        <v>57</v>
      </c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>
        <v>1752683120.4605398</v>
      </c>
      <c r="W217" s="3">
        <v>1864914202.8134718</v>
      </c>
      <c r="X217" s="3">
        <v>1131264855.2742138</v>
      </c>
      <c r="Y217" s="3">
        <v>1127759231.1221719</v>
      </c>
      <c r="Z217" s="3">
        <v>1070446706.6347258</v>
      </c>
      <c r="AA217" s="3">
        <v>1041303100.0338155</v>
      </c>
      <c r="AB217" s="3">
        <v>1027337604.6705438</v>
      </c>
      <c r="AC217" s="3">
        <v>1099690201.312753</v>
      </c>
      <c r="AD217" s="3">
        <v>1089683121.8561535</v>
      </c>
      <c r="AE217" s="3">
        <v>1138488152.9049497</v>
      </c>
      <c r="AF217" s="3">
        <v>1211162493.8555238</v>
      </c>
      <c r="AG217" s="3">
        <v>1249632100.8059592</v>
      </c>
      <c r="AH217" s="3">
        <v>1299443942.3326695</v>
      </c>
      <c r="AI217" s="3">
        <v>1366917307.2881706</v>
      </c>
      <c r="AJ217" s="3">
        <v>1432698550.2385182</v>
      </c>
      <c r="AK217" s="3">
        <v>1456705531.1866355</v>
      </c>
      <c r="AL217" s="3">
        <v>1564366793.7645354</v>
      </c>
      <c r="AM217" s="3">
        <v>1626763792.7045758</v>
      </c>
      <c r="AN217" s="3">
        <v>1726916263.8846064</v>
      </c>
      <c r="AO217" s="3">
        <v>1812368425.144865</v>
      </c>
      <c r="AP217" s="3">
        <v>1866410571.6844592</v>
      </c>
      <c r="AQ217" s="3">
        <v>1966774558.1151342</v>
      </c>
      <c r="AR217" s="3">
        <v>2062908239.5329251</v>
      </c>
      <c r="AS217" s="3">
        <v>2155763434.5657306</v>
      </c>
    </row>
    <row r="218" spans="1:45" x14ac:dyDescent="0.25">
      <c r="A218" s="2" t="s">
        <v>57</v>
      </c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>
        <v>14169073415.556171</v>
      </c>
      <c r="W218" s="3">
        <v>14083778931.450312</v>
      </c>
      <c r="X218" s="3">
        <v>10767855035.866154</v>
      </c>
      <c r="Y218" s="3">
        <v>8460179848.1163359</v>
      </c>
      <c r="Z218" s="3">
        <v>6755023228.9420834</v>
      </c>
      <c r="AA218" s="3">
        <v>5591322104.0156145</v>
      </c>
      <c r="AB218" s="3">
        <v>5432325897.9919214</v>
      </c>
      <c r="AC218" s="3">
        <v>5595593194.5346022</v>
      </c>
      <c r="AD218" s="3">
        <v>5876828225.1233101</v>
      </c>
      <c r="AE218" s="3">
        <v>6209079678.9522924</v>
      </c>
      <c r="AF218" s="3">
        <v>6715714262.9708738</v>
      </c>
      <c r="AG218" s="3">
        <v>7284566085.7212791</v>
      </c>
      <c r="AH218" s="3">
        <v>7941299265.5247297</v>
      </c>
      <c r="AI218" s="3">
        <v>8718188491.7538071</v>
      </c>
      <c r="AJ218" s="3">
        <v>9498885480.0174999</v>
      </c>
      <c r="AK218" s="3">
        <v>12320966003.505316</v>
      </c>
      <c r="AL218" s="3">
        <v>16778586092.027882</v>
      </c>
      <c r="AM218" s="3">
        <v>21182474427.395325</v>
      </c>
      <c r="AN218" s="3">
        <v>23347610228.744434</v>
      </c>
      <c r="AO218" s="3">
        <v>25621584561.582954</v>
      </c>
      <c r="AP218" s="3">
        <v>26740220430.418724</v>
      </c>
      <c r="AQ218" s="3">
        <v>26143565273.828087</v>
      </c>
      <c r="AR218" s="3">
        <v>26603352539.507843</v>
      </c>
      <c r="AS218" s="3">
        <v>28148034671.549973</v>
      </c>
    </row>
    <row r="219" spans="1:45" x14ac:dyDescent="0.25">
      <c r="A219" s="2" t="s">
        <v>58</v>
      </c>
      <c r="B219" s="3">
        <v>1870369568.755317</v>
      </c>
      <c r="C219" s="3">
        <v>1901071745.1576664</v>
      </c>
      <c r="D219" s="3">
        <v>1833914920.4211545</v>
      </c>
      <c r="E219" s="3">
        <v>1973265670.0572867</v>
      </c>
      <c r="F219" s="3">
        <v>1643514284.132205</v>
      </c>
      <c r="G219" s="3">
        <v>1397559019.2827904</v>
      </c>
      <c r="H219" s="3">
        <v>1473332783.374284</v>
      </c>
      <c r="I219" s="3">
        <v>1610169561.2614162</v>
      </c>
      <c r="J219" s="3">
        <v>1821653697.3515158</v>
      </c>
      <c r="K219" s="3">
        <v>2331836412.1682768</v>
      </c>
      <c r="L219" s="3">
        <v>2327682974.7495909</v>
      </c>
      <c r="M219" s="3">
        <v>2312229609.8095002</v>
      </c>
      <c r="N219" s="3">
        <v>2301916081.7608905</v>
      </c>
      <c r="O219" s="3">
        <v>2407647625.1513562</v>
      </c>
      <c r="P219" s="3">
        <v>2946445101.4688048</v>
      </c>
      <c r="Q219" s="3">
        <v>3098717308.5404897</v>
      </c>
      <c r="R219" s="3">
        <v>3165968063.1239138</v>
      </c>
      <c r="S219" s="3">
        <v>3239730546.3185797</v>
      </c>
      <c r="T219" s="3">
        <v>3049073875.1068711</v>
      </c>
      <c r="U219" s="3">
        <v>4142981036.1201973</v>
      </c>
      <c r="V219" s="3">
        <v>4055187883.6239929</v>
      </c>
      <c r="W219" s="3">
        <v>3961895451.767221</v>
      </c>
      <c r="X219" s="3">
        <v>3758391193.5933461</v>
      </c>
      <c r="Y219" s="3">
        <v>3734706637.4143753</v>
      </c>
      <c r="Z219" s="3">
        <v>3906355875.4033918</v>
      </c>
      <c r="AA219" s="3">
        <v>4069817709.3164926</v>
      </c>
      <c r="AB219" s="3">
        <v>4332577428.7609234</v>
      </c>
      <c r="AC219" s="3">
        <v>4701706208.2324753</v>
      </c>
      <c r="AD219" s="3">
        <v>5182505244.1322336</v>
      </c>
      <c r="AE219" s="3">
        <v>5425324567.2812929</v>
      </c>
      <c r="AF219" s="3">
        <v>5561785804.9850006</v>
      </c>
      <c r="AG219" s="3">
        <v>5620983151.3793497</v>
      </c>
      <c r="AH219" s="3">
        <v>5782726040.1529493</v>
      </c>
      <c r="AI219" s="3">
        <v>5663523681.5861378</v>
      </c>
      <c r="AJ219" s="3">
        <v>5563088019.8019161</v>
      </c>
      <c r="AK219" s="3">
        <v>5976152489</v>
      </c>
      <c r="AL219" s="3">
        <v>6141792345.196167</v>
      </c>
      <c r="AM219" s="3">
        <v>6205796901.4815702</v>
      </c>
      <c r="AN219" s="3">
        <v>6068703168.6927671</v>
      </c>
      <c r="AO219" s="3">
        <v>5581521496.3893442</v>
      </c>
      <c r="AP219" s="3">
        <v>5627913495.3116341</v>
      </c>
      <c r="AQ219" s="3">
        <v>5611171795.7364626</v>
      </c>
      <c r="AR219" s="3">
        <v>5687347966.2705441</v>
      </c>
      <c r="AS219" s="3">
        <v>5713030710.896451</v>
      </c>
    </row>
    <row r="220" spans="1:45" x14ac:dyDescent="0.25">
      <c r="A220" s="2" t="s">
        <v>58</v>
      </c>
      <c r="B220" s="3">
        <v>1178923329.1262808</v>
      </c>
      <c r="C220" s="3">
        <v>1196988463.1595762</v>
      </c>
      <c r="D220" s="3">
        <v>1153081016.7058628</v>
      </c>
      <c r="E220" s="3">
        <v>1248197402.6707711</v>
      </c>
      <c r="F220" s="3">
        <v>1031484541.8262477</v>
      </c>
      <c r="G220" s="3">
        <v>875004874.35285842</v>
      </c>
      <c r="H220" s="3">
        <v>948740927.50350666</v>
      </c>
      <c r="I220" s="3">
        <v>986719582.96518719</v>
      </c>
      <c r="J220" s="3">
        <v>1132191093.7629862</v>
      </c>
      <c r="K220" s="3">
        <v>1625302215.8532939</v>
      </c>
      <c r="L220" s="3">
        <v>1595213316.5434632</v>
      </c>
      <c r="M220" s="3">
        <v>1533045844.380646</v>
      </c>
      <c r="N220" s="3">
        <v>1523845162.4794583</v>
      </c>
      <c r="O220" s="3">
        <v>1555674826.4150467</v>
      </c>
      <c r="P220" s="3">
        <v>2038341759.9593287</v>
      </c>
      <c r="Q220" s="3">
        <v>2146264373.3682148</v>
      </c>
      <c r="R220" s="3">
        <v>2218378297.0459137</v>
      </c>
      <c r="S220" s="3">
        <v>2272836942.0539546</v>
      </c>
      <c r="T220" s="3">
        <v>2064981050.3461633</v>
      </c>
      <c r="U220" s="3">
        <v>3299657249.8463907</v>
      </c>
      <c r="V220" s="3">
        <v>3229974859.0935016</v>
      </c>
      <c r="W220" s="3">
        <v>3093626632.8032751</v>
      </c>
      <c r="X220" s="3">
        <v>2935860875.160264</v>
      </c>
      <c r="Y220" s="3">
        <v>2930129423.0403676</v>
      </c>
      <c r="Z220" s="3">
        <v>2991365462.8451176</v>
      </c>
      <c r="AA220" s="3">
        <v>3213987125.397202</v>
      </c>
      <c r="AB220" s="3">
        <v>3416397877.3359947</v>
      </c>
      <c r="AC220" s="3">
        <v>3754561846.3276234</v>
      </c>
      <c r="AD220" s="3">
        <v>4249773833.5583973</v>
      </c>
      <c r="AE220" s="3">
        <v>4494020543.7478046</v>
      </c>
      <c r="AF220" s="3">
        <v>4596961576.3977928</v>
      </c>
      <c r="AG220" s="3">
        <v>4628648969.1503143</v>
      </c>
      <c r="AH220" s="3">
        <v>4804217715.5014105</v>
      </c>
      <c r="AI220" s="3">
        <v>4787739710.4542742</v>
      </c>
      <c r="AJ220" s="3">
        <v>4715536344.8290195</v>
      </c>
      <c r="AK220" s="3">
        <v>5102952489</v>
      </c>
      <c r="AL220" s="3">
        <v>5253558830.4550505</v>
      </c>
      <c r="AM220" s="3">
        <v>5319310776.6844139</v>
      </c>
      <c r="AN220" s="3">
        <v>5116169561.6523561</v>
      </c>
      <c r="AO220" s="3">
        <v>4589220163.2463131</v>
      </c>
      <c r="AP220" s="3">
        <v>4638754910.721797</v>
      </c>
      <c r="AQ220" s="3">
        <v>4548774272.150815</v>
      </c>
      <c r="AR220" s="3">
        <v>4667315154.0313158</v>
      </c>
      <c r="AS220" s="3">
        <v>4655011836.0141811</v>
      </c>
    </row>
    <row r="221" spans="1:45" x14ac:dyDescent="0.25">
      <c r="A221" s="2" t="s">
        <v>58</v>
      </c>
      <c r="B221" s="3">
        <v>680860164.33644283</v>
      </c>
      <c r="C221" s="3">
        <v>693290855.18849146</v>
      </c>
      <c r="D221" s="3">
        <v>670381644.18543637</v>
      </c>
      <c r="E221" s="3">
        <v>714011632.6396203</v>
      </c>
      <c r="F221" s="3">
        <v>602615028.89601159</v>
      </c>
      <c r="G221" s="3">
        <v>514494796.73405886</v>
      </c>
      <c r="H221" s="3">
        <v>516761208.2404207</v>
      </c>
      <c r="I221" s="3">
        <v>613622807.72354734</v>
      </c>
      <c r="J221" s="3">
        <v>678746545.29125273</v>
      </c>
      <c r="K221" s="3">
        <v>697273125.79003799</v>
      </c>
      <c r="L221" s="3">
        <v>722536645.07819772</v>
      </c>
      <c r="M221" s="3">
        <v>768010979.79688513</v>
      </c>
      <c r="N221" s="3">
        <v>766888156.50905681</v>
      </c>
      <c r="O221" s="3">
        <v>839310244.51005077</v>
      </c>
      <c r="P221" s="3">
        <v>896012809.29423487</v>
      </c>
      <c r="Q221" s="3">
        <v>939802909.08117974</v>
      </c>
      <c r="R221" s="3">
        <v>935311616.86746192</v>
      </c>
      <c r="S221" s="3">
        <v>954399609.0101614</v>
      </c>
      <c r="T221" s="3">
        <v>970458175.2498349</v>
      </c>
      <c r="U221" s="3">
        <v>837299207.80415952</v>
      </c>
      <c r="V221" s="3">
        <v>819322188.67795682</v>
      </c>
      <c r="W221" s="3">
        <v>860942895.60529327</v>
      </c>
      <c r="X221" s="3">
        <v>815609543.39305854</v>
      </c>
      <c r="Y221" s="3">
        <v>798023329.13238156</v>
      </c>
      <c r="Z221" s="3">
        <v>906276248.7551235</v>
      </c>
      <c r="AA221" s="3">
        <v>849218753.38990569</v>
      </c>
      <c r="AB221" s="3">
        <v>909011881.87620759</v>
      </c>
      <c r="AC221" s="3">
        <v>940558201.44012821</v>
      </c>
      <c r="AD221" s="3">
        <v>928288608.27145696</v>
      </c>
      <c r="AE221" s="3">
        <v>927795548.28751183</v>
      </c>
      <c r="AF221" s="3">
        <v>960971930.38211477</v>
      </c>
      <c r="AG221" s="3">
        <v>988004416.05786896</v>
      </c>
      <c r="AH221" s="3">
        <v>975126861.49680066</v>
      </c>
      <c r="AI221" s="3">
        <v>874562138.01253033</v>
      </c>
      <c r="AJ221" s="3">
        <v>846673055.58139014</v>
      </c>
      <c r="AK221" s="3">
        <v>873200000</v>
      </c>
      <c r="AL221" s="3">
        <v>888465631.29085052</v>
      </c>
      <c r="AM221" s="3">
        <v>886999231.70522487</v>
      </c>
      <c r="AN221" s="3">
        <v>950867549.33407986</v>
      </c>
      <c r="AO221" s="3">
        <v>987826429.46417451</v>
      </c>
      <c r="AP221" s="3">
        <v>984934846.99738872</v>
      </c>
      <c r="AQ221" s="3">
        <v>1056257747.5591184</v>
      </c>
      <c r="AR221" s="3">
        <v>1015247314.1350346</v>
      </c>
      <c r="AS221" s="3">
        <v>1052366725.6407382</v>
      </c>
    </row>
    <row r="222" spans="1:45" x14ac:dyDescent="0.25">
      <c r="A222" s="2" t="s">
        <v>58</v>
      </c>
      <c r="B222" s="3">
        <v>285153495.78290772</v>
      </c>
      <c r="C222" s="3">
        <v>290763880.28739756</v>
      </c>
      <c r="D222" s="3">
        <v>279388364.37305951</v>
      </c>
      <c r="E222" s="3">
        <v>300098913.76178604</v>
      </c>
      <c r="F222" s="3">
        <v>253780652.40759209</v>
      </c>
      <c r="G222" s="3">
        <v>210383806.01017076</v>
      </c>
      <c r="H222" s="3">
        <v>222907000.84676653</v>
      </c>
      <c r="I222" s="3">
        <v>259868554.06897935</v>
      </c>
      <c r="J222" s="3">
        <v>252876574.88137025</v>
      </c>
      <c r="K222" s="3">
        <v>358047592.98973268</v>
      </c>
      <c r="L222" s="3">
        <v>543335037.03556561</v>
      </c>
      <c r="M222" s="3">
        <v>548870353.93340242</v>
      </c>
      <c r="N222" s="3">
        <v>665112004.85392582</v>
      </c>
      <c r="O222" s="3">
        <v>668899327.20073867</v>
      </c>
      <c r="P222" s="3">
        <v>612380830.16087508</v>
      </c>
      <c r="Q222" s="3">
        <v>785432310.38251388</v>
      </c>
      <c r="R222" s="3">
        <v>774944342.09285665</v>
      </c>
      <c r="S222" s="3">
        <v>833793499.18976092</v>
      </c>
      <c r="T222" s="3">
        <v>792802455.20301461</v>
      </c>
      <c r="U222" s="3">
        <v>1006103681.1405026</v>
      </c>
      <c r="V222" s="3">
        <v>974967009.70467257</v>
      </c>
      <c r="W222" s="3">
        <v>935431631.70911682</v>
      </c>
      <c r="X222" s="3">
        <v>863735349.96235251</v>
      </c>
      <c r="Y222" s="3">
        <v>703135678.25949264</v>
      </c>
      <c r="Z222" s="3">
        <v>819181231.45771301</v>
      </c>
      <c r="AA222" s="3">
        <v>919965719.0260371</v>
      </c>
      <c r="AB222" s="3">
        <v>1058954083.1700324</v>
      </c>
      <c r="AC222" s="3">
        <v>1437684983.2242944</v>
      </c>
      <c r="AD222" s="3">
        <v>1739682564.7319741</v>
      </c>
      <c r="AE222" s="3">
        <v>1682240854.9386394</v>
      </c>
      <c r="AF222" s="3">
        <v>1867938330.4357686</v>
      </c>
      <c r="AG222" s="3">
        <v>1707180650.4987285</v>
      </c>
      <c r="AH222" s="3">
        <v>1627458383.0976398</v>
      </c>
      <c r="AI222" s="3">
        <v>1645986537.9845827</v>
      </c>
      <c r="AJ222" s="3">
        <v>1562298291.1488771</v>
      </c>
      <c r="AK222" s="3">
        <v>1948095522</v>
      </c>
      <c r="AL222" s="3">
        <v>2376354807.5975399</v>
      </c>
      <c r="AM222" s="3">
        <v>2313837719.7369585</v>
      </c>
      <c r="AN222" s="3">
        <v>2098999314.2579904</v>
      </c>
      <c r="AO222" s="3">
        <v>1901282215.3217602</v>
      </c>
      <c r="AP222" s="3">
        <v>1912971957.7109559</v>
      </c>
      <c r="AQ222" s="3">
        <v>2059830105.9883177</v>
      </c>
      <c r="AR222" s="3">
        <v>2172196456.3813567</v>
      </c>
      <c r="AS222" s="3">
        <v>2133337861.1600966</v>
      </c>
    </row>
    <row r="223" spans="1:45" x14ac:dyDescent="0.25">
      <c r="A223" s="2" t="s">
        <v>58</v>
      </c>
      <c r="B223" s="3">
        <v>271699514.20584494</v>
      </c>
      <c r="C223" s="3">
        <v>277025139.87615466</v>
      </c>
      <c r="D223" s="3">
        <v>266123093.10859644</v>
      </c>
      <c r="E223" s="3">
        <v>286050200.95498693</v>
      </c>
      <c r="F223" s="3">
        <v>241737576.60902911</v>
      </c>
      <c r="G223" s="3">
        <v>200247672.32539079</v>
      </c>
      <c r="H223" s="3">
        <v>212919916.69181249</v>
      </c>
      <c r="I223" s="3">
        <v>247066616.24850136</v>
      </c>
      <c r="J223" s="3">
        <v>240077031.25393233</v>
      </c>
      <c r="K223" s="3">
        <v>345528589.07319081</v>
      </c>
      <c r="L223" s="3">
        <v>494133232.49700272</v>
      </c>
      <c r="M223" s="3">
        <v>508720191.28827977</v>
      </c>
      <c r="N223" s="3">
        <v>611740587.99756634</v>
      </c>
      <c r="O223" s="3">
        <v>615387328.67895484</v>
      </c>
      <c r="P223" s="3">
        <v>625111967.21742666</v>
      </c>
      <c r="Q223" s="3">
        <v>750924488.26754522</v>
      </c>
      <c r="R223" s="3">
        <v>754571227.96536458</v>
      </c>
      <c r="S223" s="3">
        <v>866404579.02634501</v>
      </c>
      <c r="T223" s="3">
        <v>791474808.43664324</v>
      </c>
      <c r="U223" s="3">
        <v>952484468.30705464</v>
      </c>
      <c r="V223" s="3">
        <v>886484528.62958062</v>
      </c>
      <c r="W223" s="3">
        <v>849829839.39500785</v>
      </c>
      <c r="X223" s="3">
        <v>850689773.08121347</v>
      </c>
      <c r="Y223" s="3">
        <v>675370715.71878278</v>
      </c>
      <c r="Z223" s="3">
        <v>805113268.0409255</v>
      </c>
      <c r="AA223" s="3">
        <v>891429150.03007901</v>
      </c>
      <c r="AB223" s="3">
        <v>1014077245.2608551</v>
      </c>
      <c r="AC223" s="3">
        <v>1385150029.9354186</v>
      </c>
      <c r="AD223" s="3">
        <v>1681628556.2411993</v>
      </c>
      <c r="AE223" s="3">
        <v>1615448324.3703039</v>
      </c>
      <c r="AF223" s="3">
        <v>1727149259.4588234</v>
      </c>
      <c r="AG223" s="3">
        <v>1611832804.1467535</v>
      </c>
      <c r="AH223" s="3">
        <v>1538550639.0739744</v>
      </c>
      <c r="AI223" s="3">
        <v>1565115698.9926107</v>
      </c>
      <c r="AJ223" s="3">
        <v>1484371255.3384535</v>
      </c>
      <c r="AK223" s="3">
        <v>1863911853</v>
      </c>
      <c r="AL223" s="3">
        <v>2292345858.3737988</v>
      </c>
      <c r="AM223" s="3">
        <v>2231248869.214798</v>
      </c>
      <c r="AN223" s="3">
        <v>2017961152.6714995</v>
      </c>
      <c r="AO223" s="3">
        <v>1818895675.6071496</v>
      </c>
      <c r="AP223" s="3">
        <v>1829320935.1723256</v>
      </c>
      <c r="AQ223" s="3">
        <v>1945923079.8615956</v>
      </c>
      <c r="AR223" s="3">
        <v>2104769527.4981799</v>
      </c>
      <c r="AS223" s="3">
        <v>2046286494.8265309</v>
      </c>
    </row>
    <row r="224" spans="1:45" x14ac:dyDescent="0.25">
      <c r="A224" s="2" t="s">
        <v>58</v>
      </c>
      <c r="B224" s="3">
        <v>13452481.389088506</v>
      </c>
      <c r="C224" s="3">
        <v>13737185.104574928</v>
      </c>
      <c r="D224" s="3">
        <v>13263690.972820533</v>
      </c>
      <c r="E224" s="3">
        <v>14047280.379125273</v>
      </c>
      <c r="F224" s="3">
        <v>12041647.786269614</v>
      </c>
      <c r="G224" s="3">
        <v>10134748.576426312</v>
      </c>
      <c r="H224" s="3">
        <v>9986614.1226208452</v>
      </c>
      <c r="I224" s="3">
        <v>12799853.491633158</v>
      </c>
      <c r="J224" s="3">
        <v>12797060.911268797</v>
      </c>
      <c r="K224" s="3">
        <v>12522919.494993763</v>
      </c>
      <c r="L224" s="3">
        <v>49167702.22887437</v>
      </c>
      <c r="M224" s="3">
        <v>40128377.925221995</v>
      </c>
      <c r="N224" s="3">
        <v>53338763.322519079</v>
      </c>
      <c r="O224" s="3">
        <v>53479375.588343441</v>
      </c>
      <c r="P224" s="3">
        <v>-12679175.318638321</v>
      </c>
      <c r="Q224" s="3">
        <v>34507071.796482883</v>
      </c>
      <c r="R224" s="3">
        <v>20390502.420205999</v>
      </c>
      <c r="S224" s="3">
        <v>-32520075.723941341</v>
      </c>
      <c r="T224" s="3">
        <v>1371307.2454984938</v>
      </c>
      <c r="U224" s="3">
        <v>53605766.616561331</v>
      </c>
      <c r="V224" s="3">
        <v>88421030.057363763</v>
      </c>
      <c r="W224" s="3">
        <v>85541895.41795288</v>
      </c>
      <c r="X224" s="3">
        <v>13077765.824552152</v>
      </c>
      <c r="Y224" s="3">
        <v>27768435.895601004</v>
      </c>
      <c r="Z224" s="3">
        <v>14096245.324106995</v>
      </c>
      <c r="AA224" s="3">
        <v>28551442.818558551</v>
      </c>
      <c r="AB224" s="3">
        <v>44878010.003205396</v>
      </c>
      <c r="AC224" s="3">
        <v>52547670.391274713</v>
      </c>
      <c r="AD224" s="3">
        <v>58076710.372006379</v>
      </c>
      <c r="AE224" s="3">
        <v>66800356.204910368</v>
      </c>
      <c r="AF224" s="3">
        <v>140709431.51189098</v>
      </c>
      <c r="AG224" s="3">
        <v>95319242.821008012</v>
      </c>
      <c r="AH224" s="3">
        <v>88883111.2481215</v>
      </c>
      <c r="AI224" s="3">
        <v>80857922.866686225</v>
      </c>
      <c r="AJ224" s="3">
        <v>77913227.90935801</v>
      </c>
      <c r="AK224" s="3">
        <v>84183669</v>
      </c>
      <c r="AL224" s="3">
        <v>84033715.390783072</v>
      </c>
      <c r="AM224" s="3">
        <v>82611918.724493682</v>
      </c>
      <c r="AN224" s="3">
        <v>81050977.296799317</v>
      </c>
      <c r="AO224" s="3">
        <v>82386240.315611139</v>
      </c>
      <c r="AP224" s="3">
        <v>83649716.436509266</v>
      </c>
      <c r="AQ224" s="3">
        <v>113874020.97797696</v>
      </c>
      <c r="AR224" s="3">
        <v>67461983.61741963</v>
      </c>
      <c r="AS224" s="3">
        <v>87058177.16965495</v>
      </c>
    </row>
    <row r="225" spans="1:45" x14ac:dyDescent="0.25">
      <c r="A225" s="2" t="s">
        <v>58</v>
      </c>
      <c r="B225" s="3">
        <v>2269593198.2369871</v>
      </c>
      <c r="C225" s="3">
        <v>2311104615.8812575</v>
      </c>
      <c r="D225" s="3">
        <v>2234355906.7533798</v>
      </c>
      <c r="E225" s="3">
        <v>2380354729.8241096</v>
      </c>
      <c r="F225" s="3">
        <v>2009027454.2955134</v>
      </c>
      <c r="G225" s="3">
        <v>1713922674.3125055</v>
      </c>
      <c r="H225" s="3">
        <v>1724080982.9468918</v>
      </c>
      <c r="I225" s="3">
        <v>2045853177.1773059</v>
      </c>
      <c r="J225" s="3">
        <v>2255889134.1829014</v>
      </c>
      <c r="K225" s="3">
        <v>2339209138.4893188</v>
      </c>
      <c r="L225" s="3">
        <v>2575282486.5187283</v>
      </c>
      <c r="M225" s="3">
        <v>2358303195.5714755</v>
      </c>
      <c r="N225" s="3">
        <v>2560007151.6475172</v>
      </c>
      <c r="O225" s="3">
        <v>2782888164.7886477</v>
      </c>
      <c r="P225" s="3">
        <v>3137692519.8277984</v>
      </c>
      <c r="Q225" s="3">
        <v>3323773864.2755332</v>
      </c>
      <c r="R225" s="3">
        <v>3410565535.5527792</v>
      </c>
      <c r="S225" s="3">
        <v>3365781144.6825733</v>
      </c>
      <c r="T225" s="3">
        <v>3657426973.9667044</v>
      </c>
      <c r="U225" s="3">
        <v>2595544941.8884478</v>
      </c>
      <c r="V225" s="3">
        <v>2614285897.9134951</v>
      </c>
      <c r="W225" s="3">
        <v>2455220099.6056242</v>
      </c>
      <c r="X225" s="3">
        <v>2426256803.5677056</v>
      </c>
      <c r="Y225" s="3">
        <v>2528170431.1607251</v>
      </c>
      <c r="Z225" s="3">
        <v>2508809940.0425377</v>
      </c>
      <c r="AA225" s="3">
        <v>2573861191.6764264</v>
      </c>
      <c r="AB225" s="3">
        <v>2667720855.076036</v>
      </c>
      <c r="AC225" s="3">
        <v>2674506696.4329667</v>
      </c>
      <c r="AD225" s="3">
        <v>2662233174.0582962</v>
      </c>
      <c r="AE225" s="3">
        <v>2854526222.778688</v>
      </c>
      <c r="AF225" s="3">
        <v>2992424062.1827736</v>
      </c>
      <c r="AG225" s="3">
        <v>3147866130.0967088</v>
      </c>
      <c r="AH225" s="3">
        <v>3164280211.9107466</v>
      </c>
      <c r="AI225" s="3">
        <v>3185651021.4951558</v>
      </c>
      <c r="AJ225" s="3">
        <v>3558280932.6046019</v>
      </c>
      <c r="AK225" s="3">
        <v>3482130924</v>
      </c>
      <c r="AL225" s="3">
        <v>3549822140.1461444</v>
      </c>
      <c r="AM225" s="3">
        <v>3499218567.1021357</v>
      </c>
      <c r="AN225" s="3">
        <v>3422194828.6803346</v>
      </c>
      <c r="AO225" s="3">
        <v>3313500346.8558726</v>
      </c>
      <c r="AP225" s="3">
        <v>3355732767.3411241</v>
      </c>
      <c r="AQ225" s="3">
        <v>3566543091.8251963</v>
      </c>
      <c r="AR225" s="3">
        <v>3825298870.427031</v>
      </c>
      <c r="AS225" s="3">
        <v>3665327690.3196497</v>
      </c>
    </row>
    <row r="226" spans="1:45" x14ac:dyDescent="0.25">
      <c r="A226" s="2" t="s">
        <v>58</v>
      </c>
      <c r="B226" s="3">
        <v>1269646304.2344151</v>
      </c>
      <c r="C226" s="3">
        <v>1293865176.4740629</v>
      </c>
      <c r="D226" s="3">
        <v>1249048032.5828645</v>
      </c>
      <c r="E226" s="3">
        <v>1331526414.2574379</v>
      </c>
      <c r="F226" s="3">
        <v>1127326953.5447731</v>
      </c>
      <c r="G226" s="3">
        <v>953890366.83113265</v>
      </c>
      <c r="H226" s="3">
        <v>966367399.36419046</v>
      </c>
      <c r="I226" s="3">
        <v>1158162405.1922002</v>
      </c>
      <c r="J226" s="3">
        <v>1224714994.9456258</v>
      </c>
      <c r="K226" s="3">
        <v>1344804353.8063407</v>
      </c>
      <c r="L226" s="3">
        <v>1485522480.7480874</v>
      </c>
      <c r="M226" s="3">
        <v>1542988711.7392645</v>
      </c>
      <c r="N226" s="3">
        <v>1610769208.3382215</v>
      </c>
      <c r="O226" s="3">
        <v>1741172911.7618737</v>
      </c>
      <c r="P226" s="3">
        <v>2064112520.2299979</v>
      </c>
      <c r="Q226" s="3">
        <v>2318780625.9553475</v>
      </c>
      <c r="R226" s="3">
        <v>2382631818.5807314</v>
      </c>
      <c r="S226" s="3">
        <v>2364704289.7174268</v>
      </c>
      <c r="T226" s="3">
        <v>2326121039.9262609</v>
      </c>
      <c r="U226" s="3">
        <v>2079381530.2552922</v>
      </c>
      <c r="V226" s="3">
        <v>2086857538.4294465</v>
      </c>
      <c r="W226" s="3">
        <v>2004855075.8840623</v>
      </c>
      <c r="X226" s="3">
        <v>1860007421.2695932</v>
      </c>
      <c r="Y226" s="3">
        <v>1844704967.1556141</v>
      </c>
      <c r="Z226" s="3">
        <v>1978689048.2144649</v>
      </c>
      <c r="AA226" s="3">
        <v>2038730737.2182419</v>
      </c>
      <c r="AB226" s="3">
        <v>2246306770.6866107</v>
      </c>
      <c r="AC226" s="3">
        <v>2712304996.380981</v>
      </c>
      <c r="AD226" s="3">
        <v>3041760994.8620663</v>
      </c>
      <c r="AE226" s="3">
        <v>3158006845.8068504</v>
      </c>
      <c r="AF226" s="3">
        <v>3331177004.9220014</v>
      </c>
      <c r="AG226" s="3">
        <v>3205384001.6380439</v>
      </c>
      <c r="AH226" s="3">
        <v>3116548761.6655273</v>
      </c>
      <c r="AI226" s="3">
        <v>3127157305.3635688</v>
      </c>
      <c r="AJ226" s="3">
        <v>3237862117.211606</v>
      </c>
      <c r="AK226" s="3">
        <v>3700157863</v>
      </c>
      <c r="AL226" s="3">
        <v>4151877795.7627959</v>
      </c>
      <c r="AM226" s="3">
        <v>3998914292.5992002</v>
      </c>
      <c r="AN226" s="3">
        <v>3763086633.8027287</v>
      </c>
      <c r="AO226" s="3">
        <v>3303657631.3407598</v>
      </c>
      <c r="AP226" s="3">
        <v>3290719361.5779886</v>
      </c>
      <c r="AQ226" s="3">
        <v>3536382693.6570129</v>
      </c>
      <c r="AR226" s="3">
        <v>3886849597.5404882</v>
      </c>
      <c r="AS226" s="3">
        <v>3675014790.5667748</v>
      </c>
    </row>
    <row r="227" spans="1:45" x14ac:dyDescent="0.25">
      <c r="A227" s="2" t="s">
        <v>58</v>
      </c>
      <c r="B227" s="3">
        <v>3123362560.3264031</v>
      </c>
      <c r="C227" s="3">
        <v>3174164360.7591372</v>
      </c>
      <c r="D227" s="3">
        <v>3063153161.8168879</v>
      </c>
      <c r="E227" s="3">
        <v>3294959347.1694889</v>
      </c>
      <c r="F227" s="3">
        <v>2742914301.7151589</v>
      </c>
      <c r="G227" s="3">
        <v>2336877289.6924162</v>
      </c>
      <c r="H227" s="3">
        <v>2458048704.5151467</v>
      </c>
      <c r="I227" s="3">
        <v>2683081331.6180229</v>
      </c>
      <c r="J227" s="3">
        <v>3063529350.2164207</v>
      </c>
      <c r="K227" s="3">
        <v>3864314353.16998</v>
      </c>
      <c r="L227" s="3">
        <v>4115312405.0849457</v>
      </c>
      <c r="M227" s="3">
        <v>3735617004.2902479</v>
      </c>
      <c r="N227" s="3">
        <v>3985862197.3968782</v>
      </c>
      <c r="O227" s="3">
        <v>4129235708.000351</v>
      </c>
      <c r="P227" s="3">
        <v>4714395922.9324503</v>
      </c>
      <c r="Q227" s="3">
        <v>4942062590.8541708</v>
      </c>
      <c r="R227" s="3">
        <v>5030871454.0028324</v>
      </c>
      <c r="S227" s="3">
        <v>5181018762.8688755</v>
      </c>
      <c r="T227" s="3">
        <v>5300685184.0806293</v>
      </c>
      <c r="U227" s="3">
        <v>5657279682.6398525</v>
      </c>
      <c r="V227" s="3">
        <v>5566923688.7488375</v>
      </c>
      <c r="W227" s="3">
        <v>5334261289.3038578</v>
      </c>
      <c r="X227" s="3">
        <v>5130060170.5729551</v>
      </c>
      <c r="Y227" s="3">
        <v>5145833892.1994057</v>
      </c>
      <c r="Z227" s="3">
        <v>5308028903.7567081</v>
      </c>
      <c r="AA227" s="3">
        <v>5540348396.2529297</v>
      </c>
      <c r="AB227" s="3">
        <v>5774382423.4929419</v>
      </c>
      <c r="AC227" s="3">
        <v>6124888026.233366</v>
      </c>
      <c r="AD227" s="3">
        <v>6597152409.7800932</v>
      </c>
      <c r="AE227" s="3">
        <v>6816307124.2576399</v>
      </c>
      <c r="AF227" s="3">
        <v>7099137136.8027458</v>
      </c>
      <c r="AG227" s="3">
        <v>7285525546.4255304</v>
      </c>
      <c r="AH227" s="3">
        <v>7482575708.5250568</v>
      </c>
      <c r="AI227" s="3">
        <v>7387941084.9639444</v>
      </c>
      <c r="AJ227" s="3">
        <v>7453169190.7719269</v>
      </c>
      <c r="AK227" s="3">
        <v>7706222073</v>
      </c>
      <c r="AL227" s="3">
        <v>7900179398.8150692</v>
      </c>
      <c r="AM227" s="3">
        <v>8014461361.9122772</v>
      </c>
      <c r="AN227" s="3">
        <v>7828212638.7743216</v>
      </c>
      <c r="AO227" s="3">
        <v>7501354198.5817347</v>
      </c>
      <c r="AP227" s="3">
        <v>7616787845.4703093</v>
      </c>
      <c r="AQ227" s="3">
        <v>7697866565.2847843</v>
      </c>
      <c r="AR227" s="3">
        <v>7777417930.6220207</v>
      </c>
      <c r="AS227" s="3">
        <v>7829328147.075716</v>
      </c>
    </row>
    <row r="228" spans="1:45" x14ac:dyDescent="0.25">
      <c r="A228" s="2" t="s">
        <v>58</v>
      </c>
      <c r="B228" s="3">
        <v>71863875.033170983</v>
      </c>
      <c r="C228" s="3">
        <v>73027556.315045968</v>
      </c>
      <c r="D228" s="3">
        <v>70475398.563817486</v>
      </c>
      <c r="E228" s="3">
        <v>75830204.536126509</v>
      </c>
      <c r="F228" s="3">
        <v>63125195.928710841</v>
      </c>
      <c r="G228" s="3">
        <v>53748722.634780414</v>
      </c>
      <c r="H228" s="3">
        <v>56531884.249876946</v>
      </c>
      <c r="I228" s="3">
        <v>61739059.553962424</v>
      </c>
      <c r="J228" s="3">
        <v>70604173.608684674</v>
      </c>
      <c r="K228" s="3">
        <v>88931294.425565839</v>
      </c>
      <c r="L228" s="3">
        <v>94371622.627226993</v>
      </c>
      <c r="M228" s="3">
        <v>85885330.151609376</v>
      </c>
      <c r="N228" s="3">
        <v>91952326.85796155</v>
      </c>
      <c r="O228" s="3">
        <v>95911970.032283947</v>
      </c>
      <c r="P228" s="3">
        <v>107711920.76024751</v>
      </c>
      <c r="Q228" s="3">
        <v>111312955.47452563</v>
      </c>
      <c r="R228" s="3">
        <v>117151341.39488889</v>
      </c>
      <c r="S228" s="3">
        <v>121562461.46983618</v>
      </c>
      <c r="T228" s="3">
        <v>127307160.11720127</v>
      </c>
      <c r="U228" s="3">
        <v>118503128.55249783</v>
      </c>
      <c r="V228" s="3">
        <v>116372366.84942548</v>
      </c>
      <c r="W228" s="3">
        <v>144563981.86999121</v>
      </c>
      <c r="X228" s="3">
        <v>124895412.85893804</v>
      </c>
      <c r="Y228" s="3">
        <v>137843887.63850617</v>
      </c>
      <c r="Z228" s="3">
        <v>139155125.73313177</v>
      </c>
      <c r="AA228" s="3">
        <v>135877031.29934466</v>
      </c>
      <c r="AB228" s="3">
        <v>147514267.98428723</v>
      </c>
      <c r="AC228" s="3">
        <v>148164876.90109223</v>
      </c>
      <c r="AD228" s="3">
        <v>141089044.13690874</v>
      </c>
      <c r="AE228" s="3">
        <v>137360600.70401311</v>
      </c>
      <c r="AF228" s="3">
        <v>149221417.97501478</v>
      </c>
      <c r="AG228" s="3">
        <v>151664978.47825372</v>
      </c>
      <c r="AH228" s="3">
        <v>172212383.4647522</v>
      </c>
      <c r="AI228" s="3">
        <v>187979061.87300375</v>
      </c>
      <c r="AJ228" s="3">
        <v>175152961.59823892</v>
      </c>
      <c r="AK228" s="3">
        <v>157767885</v>
      </c>
      <c r="AL228" s="3">
        <v>144861649.93152443</v>
      </c>
      <c r="AM228" s="3">
        <v>134237620.42452452</v>
      </c>
      <c r="AN228" s="3">
        <v>138193383.77818608</v>
      </c>
      <c r="AO228" s="3">
        <v>143344467.45611542</v>
      </c>
      <c r="AP228" s="3">
        <v>148611661.57085377</v>
      </c>
      <c r="AQ228" s="3">
        <v>135957489.61213806</v>
      </c>
      <c r="AR228" s="3">
        <v>143620797.70817944</v>
      </c>
      <c r="AS228" s="3">
        <v>118989194.7005493</v>
      </c>
    </row>
    <row r="229" spans="1:45" x14ac:dyDescent="0.25">
      <c r="A229" s="2" t="s">
        <v>58</v>
      </c>
      <c r="B229" s="3">
        <v>213078335.29262289</v>
      </c>
      <c r="C229" s="3">
        <v>216538882.87670255</v>
      </c>
      <c r="D229" s="3">
        <v>208967598.61761937</v>
      </c>
      <c r="E229" s="3">
        <v>224796721.0284653</v>
      </c>
      <c r="F229" s="3">
        <v>187133954.2801961</v>
      </c>
      <c r="G229" s="3">
        <v>159412879.02747229</v>
      </c>
      <c r="H229" s="3">
        <v>167665953.02309334</v>
      </c>
      <c r="I229" s="3">
        <v>183047104.75638288</v>
      </c>
      <c r="J229" s="3">
        <v>209078942.35999373</v>
      </c>
      <c r="K229" s="3">
        <v>263642253.31680074</v>
      </c>
      <c r="L229" s="3">
        <v>280560109.8506825</v>
      </c>
      <c r="M229" s="3">
        <v>254713050.77932569</v>
      </c>
      <c r="N229" s="3">
        <v>272159985.83055484</v>
      </c>
      <c r="O229" s="3">
        <v>282327476.9642188</v>
      </c>
      <c r="P229" s="3">
        <v>321099394.01792735</v>
      </c>
      <c r="Q229" s="3">
        <v>335683929.8960914</v>
      </c>
      <c r="R229" s="3">
        <v>343289583.69432318</v>
      </c>
      <c r="S229" s="3">
        <v>356262361.16448438</v>
      </c>
      <c r="T229" s="3">
        <v>364847398.53190714</v>
      </c>
      <c r="U229" s="3">
        <v>377896770.64910167</v>
      </c>
      <c r="V229" s="3">
        <v>372934408.39704454</v>
      </c>
      <c r="W229" s="3">
        <v>372333368.7219196</v>
      </c>
      <c r="X229" s="3">
        <v>366260351.42115766</v>
      </c>
      <c r="Y229" s="3">
        <v>355918967.55128223</v>
      </c>
      <c r="Z229" s="3">
        <v>383303771.57312453</v>
      </c>
      <c r="AA229" s="3">
        <v>418436471.70593488</v>
      </c>
      <c r="AB229" s="3">
        <v>413421501.51375735</v>
      </c>
      <c r="AC229" s="3">
        <v>474373261.70798326</v>
      </c>
      <c r="AD229" s="3">
        <v>458376975.90555</v>
      </c>
      <c r="AE229" s="3">
        <v>476735962.70929325</v>
      </c>
      <c r="AF229" s="3">
        <v>503361574.49435705</v>
      </c>
      <c r="AG229" s="3">
        <v>478132301.20029682</v>
      </c>
      <c r="AH229" s="3">
        <v>465168271.15221995</v>
      </c>
      <c r="AI229" s="3">
        <v>549723880.13549936</v>
      </c>
      <c r="AJ229" s="3">
        <v>593304144.66433191</v>
      </c>
      <c r="AK229" s="3">
        <v>577301871</v>
      </c>
      <c r="AL229" s="3">
        <v>621994092.06120253</v>
      </c>
      <c r="AM229" s="3">
        <v>570253746.87796366</v>
      </c>
      <c r="AN229" s="3">
        <v>584573969.5719074</v>
      </c>
      <c r="AO229" s="3">
        <v>558610627.34248126</v>
      </c>
      <c r="AP229" s="3">
        <v>584867055.39699662</v>
      </c>
      <c r="AQ229" s="3">
        <v>580757270.72359037</v>
      </c>
      <c r="AR229" s="3">
        <v>562367462.0903548</v>
      </c>
      <c r="AS229" s="3">
        <v>578462303.91000271</v>
      </c>
    </row>
    <row r="230" spans="1:45" x14ac:dyDescent="0.25">
      <c r="A230" s="2" t="s">
        <v>58</v>
      </c>
      <c r="B230" s="3">
        <v>109367060.15265958</v>
      </c>
      <c r="C230" s="3">
        <v>111149504.7959089</v>
      </c>
      <c r="D230" s="3">
        <v>107262164.70295705</v>
      </c>
      <c r="E230" s="3">
        <v>115364942.63827765</v>
      </c>
      <c r="F230" s="3">
        <v>96040915.85608913</v>
      </c>
      <c r="G230" s="3">
        <v>81833813.913094103</v>
      </c>
      <c r="H230" s="3">
        <v>86087183.199976295</v>
      </c>
      <c r="I230" s="3">
        <v>93952924.659180701</v>
      </c>
      <c r="J230" s="3">
        <v>107195238.57361139</v>
      </c>
      <c r="K230" s="3">
        <v>135337382.33867711</v>
      </c>
      <c r="L230" s="3">
        <v>144199498.33414602</v>
      </c>
      <c r="M230" s="3">
        <v>130907917.43316413</v>
      </c>
      <c r="N230" s="3">
        <v>139457169.62358415</v>
      </c>
      <c r="O230" s="3">
        <v>143947594.69063371</v>
      </c>
      <c r="P230" s="3">
        <v>165853816.69930786</v>
      </c>
      <c r="Q230" s="3">
        <v>173598375.45339367</v>
      </c>
      <c r="R230" s="3">
        <v>176384280.23568344</v>
      </c>
      <c r="S230" s="3">
        <v>179842538.00762227</v>
      </c>
      <c r="T230" s="3">
        <v>181409396.02359474</v>
      </c>
      <c r="U230" s="3">
        <v>208067895.44119349</v>
      </c>
      <c r="V230" s="3">
        <v>194056171.83192596</v>
      </c>
      <c r="W230" s="3">
        <v>185252345.94291833</v>
      </c>
      <c r="X230" s="3">
        <v>169132663.63583103</v>
      </c>
      <c r="Y230" s="3">
        <v>163552773.8018398</v>
      </c>
      <c r="Z230" s="3">
        <v>168140683.3112106</v>
      </c>
      <c r="AA230" s="3">
        <v>176076526.92417669</v>
      </c>
      <c r="AB230" s="3">
        <v>196040133.49716949</v>
      </c>
      <c r="AC230" s="3">
        <v>250512533.64203209</v>
      </c>
      <c r="AD230" s="3">
        <v>224585044.09751558</v>
      </c>
      <c r="AE230" s="3">
        <v>279083482.35937583</v>
      </c>
      <c r="AF230" s="3">
        <v>301167113.67816186</v>
      </c>
      <c r="AG230" s="3">
        <v>261545649.27037114</v>
      </c>
      <c r="AH230" s="3">
        <v>243841862.30160999</v>
      </c>
      <c r="AI230" s="3">
        <v>313686334.41248852</v>
      </c>
      <c r="AJ230" s="3">
        <v>343891750.02895957</v>
      </c>
      <c r="AK230" s="3">
        <v>324565168</v>
      </c>
      <c r="AL230" s="3">
        <v>359469880.5490042</v>
      </c>
      <c r="AM230" s="3">
        <v>314176480.52731276</v>
      </c>
      <c r="AN230" s="3">
        <v>291222947.70339948</v>
      </c>
      <c r="AO230" s="3">
        <v>273776109.84752047</v>
      </c>
      <c r="AP230" s="3">
        <v>298642815.36509562</v>
      </c>
      <c r="AQ230" s="3">
        <v>298119573.97857314</v>
      </c>
      <c r="AR230" s="3">
        <v>297705044.88012427</v>
      </c>
      <c r="AS230" s="3">
        <v>311168096.55548173</v>
      </c>
    </row>
    <row r="231" spans="1:45" x14ac:dyDescent="0.25">
      <c r="A231" s="2" t="s">
        <v>58</v>
      </c>
      <c r="B231" s="3">
        <v>179433953.90912348</v>
      </c>
      <c r="C231" s="3">
        <v>182351152.5837093</v>
      </c>
      <c r="D231" s="3">
        <v>175975130.31068304</v>
      </c>
      <c r="E231" s="3">
        <v>189277974.37380284</v>
      </c>
      <c r="F231" s="3">
        <v>157579212.66657472</v>
      </c>
      <c r="G231" s="3">
        <v>134260619.32629901</v>
      </c>
      <c r="H231" s="3">
        <v>141206265.91373014</v>
      </c>
      <c r="I231" s="3">
        <v>154146554.51866531</v>
      </c>
      <c r="J231" s="3">
        <v>175917564.75371754</v>
      </c>
      <c r="K231" s="3">
        <v>222096871.21863675</v>
      </c>
      <c r="L231" s="3">
        <v>236507963.08242851</v>
      </c>
      <c r="M231" s="3">
        <v>214476382.65665585</v>
      </c>
      <c r="N231" s="3">
        <v>229089250.98199111</v>
      </c>
      <c r="O231" s="3">
        <v>236532679.19188774</v>
      </c>
      <c r="P231" s="3">
        <v>272148005.74868327</v>
      </c>
      <c r="Q231" s="3">
        <v>283933090.25091642</v>
      </c>
      <c r="R231" s="3">
        <v>287425263.37335718</v>
      </c>
      <c r="S231" s="3">
        <v>299375772.39692265</v>
      </c>
      <c r="T231" s="3">
        <v>298520438.03845954</v>
      </c>
      <c r="U231" s="3">
        <v>339153425.46659333</v>
      </c>
      <c r="V231" s="3">
        <v>312187508.06969619</v>
      </c>
      <c r="W231" s="3">
        <v>296222611.99251527</v>
      </c>
      <c r="X231" s="3">
        <v>313126619.43094975</v>
      </c>
      <c r="Y231" s="3">
        <v>252084369.20598689</v>
      </c>
      <c r="Z231" s="3">
        <v>299844898.95124292</v>
      </c>
      <c r="AA231" s="3">
        <v>264963613.24821031</v>
      </c>
      <c r="AB231" s="3">
        <v>284014162.33897197</v>
      </c>
      <c r="AC231" s="3">
        <v>433529689.49156702</v>
      </c>
      <c r="AD231" s="3">
        <v>517247966.07789904</v>
      </c>
      <c r="AE231" s="3">
        <v>431368146.52304173</v>
      </c>
      <c r="AF231" s="3">
        <v>474636794.45272875</v>
      </c>
      <c r="AG231" s="3">
        <v>374194631.91365391</v>
      </c>
      <c r="AH231" s="3">
        <v>434166018.72571218</v>
      </c>
      <c r="AI231" s="3">
        <v>479641032.52721304</v>
      </c>
      <c r="AJ231" s="3">
        <v>398385457.50049978</v>
      </c>
      <c r="AK231" s="3">
        <v>529959112</v>
      </c>
      <c r="AL231" s="3">
        <v>638318775.26532876</v>
      </c>
      <c r="AM231" s="3">
        <v>416597971.35644865</v>
      </c>
      <c r="AN231" s="3">
        <v>536110381.69420826</v>
      </c>
      <c r="AO231" s="3">
        <v>481527300.51167238</v>
      </c>
      <c r="AP231" s="3">
        <v>599886281.9693526</v>
      </c>
      <c r="AQ231" s="3">
        <v>660222321.42927599</v>
      </c>
      <c r="AR231" s="3">
        <v>748277865.18255162</v>
      </c>
      <c r="AS231" s="3">
        <v>740952869.96151924</v>
      </c>
    </row>
    <row r="232" spans="1:45" x14ac:dyDescent="0.25">
      <c r="A232" s="2" t="s">
        <v>58</v>
      </c>
      <c r="B232" s="3">
        <v>735817687.24762201</v>
      </c>
      <c r="C232" s="3">
        <v>747855195.37788248</v>
      </c>
      <c r="D232" s="3">
        <v>721695131.28698897</v>
      </c>
      <c r="E232" s="3">
        <v>776128960.35075343</v>
      </c>
      <c r="F232" s="3">
        <v>646056745.85207748</v>
      </c>
      <c r="G232" s="3">
        <v>550629630.24697363</v>
      </c>
      <c r="H232" s="3">
        <v>579401925.71315849</v>
      </c>
      <c r="I232" s="3">
        <v>632126059.02216363</v>
      </c>
      <c r="J232" s="3">
        <v>720774393.09257281</v>
      </c>
      <c r="K232" s="3">
        <v>909921327.88729298</v>
      </c>
      <c r="L232" s="3">
        <v>971520020.07854283</v>
      </c>
      <c r="M232" s="3">
        <v>882225788.67682314</v>
      </c>
      <c r="N232" s="3">
        <v>936682694.00362217</v>
      </c>
      <c r="O232" s="3">
        <v>964877156.76298487</v>
      </c>
      <c r="P232" s="3">
        <v>1114611697.5580659</v>
      </c>
      <c r="Q232" s="3">
        <v>1181686291.0538657</v>
      </c>
      <c r="R232" s="3">
        <v>1190424746.6908104</v>
      </c>
      <c r="S232" s="3">
        <v>1187373228.1993499</v>
      </c>
      <c r="T232" s="3">
        <v>1203317382.7380488</v>
      </c>
      <c r="U232" s="3">
        <v>1415537253.0968642</v>
      </c>
      <c r="V232" s="3">
        <v>1405710662.5952439</v>
      </c>
      <c r="W232" s="3">
        <v>1195963789.9237685</v>
      </c>
      <c r="X232" s="3">
        <v>984692101.63999462</v>
      </c>
      <c r="Y232" s="3">
        <v>1112437774.1604917</v>
      </c>
      <c r="Z232" s="3">
        <v>1162756692.3667643</v>
      </c>
      <c r="AA232" s="3">
        <v>1254584483.0193629</v>
      </c>
      <c r="AB232" s="3">
        <v>1322184645.8318257</v>
      </c>
      <c r="AC232" s="3">
        <v>1256455513.5872214</v>
      </c>
      <c r="AD232" s="3">
        <v>1390073435.456758</v>
      </c>
      <c r="AE232" s="3">
        <v>1498077835.517688</v>
      </c>
      <c r="AF232" s="3">
        <v>1601777616.8960202</v>
      </c>
      <c r="AG232" s="3">
        <v>1691117891.8083942</v>
      </c>
      <c r="AH232" s="3">
        <v>1693100709.1831541</v>
      </c>
      <c r="AI232" s="3">
        <v>1662101595.839999</v>
      </c>
      <c r="AJ232" s="3">
        <v>1712284052.7503426</v>
      </c>
      <c r="AK232" s="3">
        <v>1883803646</v>
      </c>
      <c r="AL232" s="3">
        <v>1927279521.5849183</v>
      </c>
      <c r="AM232" s="3">
        <v>2095365289.2840521</v>
      </c>
      <c r="AN232" s="3">
        <v>2004208843.5611105</v>
      </c>
      <c r="AO232" s="3">
        <v>1948438877.56463</v>
      </c>
      <c r="AP232" s="3">
        <v>1988465173.3713417</v>
      </c>
      <c r="AQ232" s="3">
        <v>1981360168.7079756</v>
      </c>
      <c r="AR232" s="3">
        <v>1967300180.5945745</v>
      </c>
      <c r="AS232" s="3">
        <v>1943984883.7600598</v>
      </c>
    </row>
    <row r="233" spans="1:45" x14ac:dyDescent="0.25">
      <c r="A233" s="2" t="s">
        <v>58</v>
      </c>
      <c r="B233" s="3">
        <v>223344059.52418992</v>
      </c>
      <c r="C233" s="3">
        <v>226982711.32779092</v>
      </c>
      <c r="D233" s="3">
        <v>219038786.67681456</v>
      </c>
      <c r="E233" s="3">
        <v>235590448.39172801</v>
      </c>
      <c r="F233" s="3">
        <v>196125338.07796097</v>
      </c>
      <c r="G233" s="3">
        <v>167128750.16618097</v>
      </c>
      <c r="H233" s="3">
        <v>175796675.78812498</v>
      </c>
      <c r="I233" s="3">
        <v>191836331.26950645</v>
      </c>
      <c r="J233" s="3">
        <v>218930427.88800338</v>
      </c>
      <c r="K233" s="3">
        <v>276352345.48146236</v>
      </c>
      <c r="L233" s="3">
        <v>294636619.51892918</v>
      </c>
      <c r="M233" s="3">
        <v>267181939.37235442</v>
      </c>
      <c r="N233" s="3">
        <v>284579112.74017411</v>
      </c>
      <c r="O233" s="3">
        <v>294365879.51839083</v>
      </c>
      <c r="P233" s="3">
        <v>338334786.31336266</v>
      </c>
      <c r="Q233" s="3">
        <v>355835949.60578334</v>
      </c>
      <c r="R233" s="3">
        <v>358002033.95607883</v>
      </c>
      <c r="S233" s="3">
        <v>366653259.49713081</v>
      </c>
      <c r="T233" s="3">
        <v>374990105.91003954</v>
      </c>
      <c r="U233" s="3">
        <v>419525325.80644041</v>
      </c>
      <c r="V233" s="3">
        <v>407373558.08862489</v>
      </c>
      <c r="W233" s="3">
        <v>357175182.9474346</v>
      </c>
      <c r="X233" s="3">
        <v>352979929.20476025</v>
      </c>
      <c r="Y233" s="3">
        <v>363395730.25624496</v>
      </c>
      <c r="Z233" s="3">
        <v>368603631.30873734</v>
      </c>
      <c r="AA233" s="3">
        <v>389145905.45840168</v>
      </c>
      <c r="AB233" s="3">
        <v>450338737.55768692</v>
      </c>
      <c r="AC233" s="3">
        <v>469489591.13966227</v>
      </c>
      <c r="AD233" s="3">
        <v>540320922.54400074</v>
      </c>
      <c r="AE233" s="3">
        <v>550724567.25979197</v>
      </c>
      <c r="AF233" s="3">
        <v>632884849.22453427</v>
      </c>
      <c r="AG233" s="3">
        <v>591552525.1161437</v>
      </c>
      <c r="AH233" s="3">
        <v>636573465.36932039</v>
      </c>
      <c r="AI233" s="3">
        <v>643797023.62408805</v>
      </c>
      <c r="AJ233" s="3">
        <v>666746113.17907715</v>
      </c>
      <c r="AK233" s="3">
        <v>701928090.99999988</v>
      </c>
      <c r="AL233" s="3">
        <v>721132290.6579361</v>
      </c>
      <c r="AM233" s="3">
        <v>640150804.53048909</v>
      </c>
      <c r="AN233" s="3">
        <v>592800196.6718694</v>
      </c>
      <c r="AO233" s="3">
        <v>618616821.38211763</v>
      </c>
      <c r="AP233" s="3">
        <v>563754150.09887064</v>
      </c>
      <c r="AQ233" s="3">
        <v>610039669.52815151</v>
      </c>
      <c r="AR233" s="3">
        <v>593612445.11798251</v>
      </c>
      <c r="AS233" s="3">
        <v>587382046.5313257</v>
      </c>
    </row>
    <row r="234" spans="1:45" x14ac:dyDescent="0.25">
      <c r="A234" s="2" t="s">
        <v>58</v>
      </c>
      <c r="B234" s="3">
        <v>1534223558.3077579</v>
      </c>
      <c r="C234" s="3">
        <v>1559091525.2220061</v>
      </c>
      <c r="D234" s="3">
        <v>1504539171.8198962</v>
      </c>
      <c r="E234" s="3">
        <v>1618667098.8741398</v>
      </c>
      <c r="F234" s="3">
        <v>1347522014.1329241</v>
      </c>
      <c r="G234" s="3">
        <v>1147781020.2668116</v>
      </c>
      <c r="H234" s="3">
        <v>1207014330.1948445</v>
      </c>
      <c r="I234" s="3">
        <v>1317745548.6620789</v>
      </c>
      <c r="J234" s="3">
        <v>1506235232.5228362</v>
      </c>
      <c r="K234" s="3">
        <v>1898789516.7365057</v>
      </c>
      <c r="L234" s="3">
        <v>2018938519.1019304</v>
      </c>
      <c r="M234" s="3">
        <v>1832221570.9022229</v>
      </c>
      <c r="N234" s="3">
        <v>1959289852.5722051</v>
      </c>
      <c r="O234" s="3">
        <v>2041258079.4029505</v>
      </c>
      <c r="P234" s="3">
        <v>2309383585.9763012</v>
      </c>
      <c r="Q234" s="3">
        <v>2405424928.5588069</v>
      </c>
      <c r="R234" s="3">
        <v>2464536796.8378162</v>
      </c>
      <c r="S234" s="3">
        <v>2574920091.6387782</v>
      </c>
      <c r="T234" s="3">
        <v>2694114132.7147722</v>
      </c>
      <c r="U234" s="3">
        <v>2644396927.0975599</v>
      </c>
      <c r="V234" s="3">
        <v>2622357530.0116811</v>
      </c>
      <c r="W234" s="3">
        <v>2697384328.0621643</v>
      </c>
      <c r="X234" s="3">
        <v>2731926603.1039634</v>
      </c>
      <c r="Y234" s="3">
        <v>2905290982.8642473</v>
      </c>
      <c r="Z234" s="3">
        <v>2987301712.2129207</v>
      </c>
      <c r="AA234" s="3">
        <v>3012871978.7153425</v>
      </c>
      <c r="AB234" s="3">
        <v>2960574664.1407576</v>
      </c>
      <c r="AC234" s="3">
        <v>3104195695.7598839</v>
      </c>
      <c r="AD234" s="3">
        <v>3287981742.1414223</v>
      </c>
      <c r="AE234" s="3">
        <v>3478323760.7286773</v>
      </c>
      <c r="AF234" s="3">
        <v>3498404758.0075021</v>
      </c>
      <c r="AG234" s="3">
        <v>3715840624.612957</v>
      </c>
      <c r="AH234" s="3">
        <v>3790080451.4386387</v>
      </c>
      <c r="AI234" s="3">
        <v>3644408261.4834032</v>
      </c>
      <c r="AJ234" s="3">
        <v>3744736957.3091154</v>
      </c>
      <c r="AK234" s="3">
        <v>3756222595</v>
      </c>
      <c r="AL234" s="3">
        <v>3623840290.5071669</v>
      </c>
      <c r="AM234" s="3">
        <v>3925129841.8830681</v>
      </c>
      <c r="AN234" s="3">
        <v>3824424594.1839294</v>
      </c>
      <c r="AO234" s="3">
        <v>3578032281.0405154</v>
      </c>
      <c r="AP234" s="3">
        <v>3685903979.4446688</v>
      </c>
      <c r="AQ234" s="3">
        <v>3748520276.6203475</v>
      </c>
      <c r="AR234" s="3">
        <v>3790365801.9535179</v>
      </c>
      <c r="AS234" s="3">
        <v>3788698805.8184848</v>
      </c>
    </row>
    <row r="235" spans="1:45" x14ac:dyDescent="0.25">
      <c r="A235" s="2" t="s">
        <v>58</v>
      </c>
      <c r="B235" s="3">
        <v>2964091471.9352322</v>
      </c>
      <c r="C235" s="3">
        <v>3012277073.880321</v>
      </c>
      <c r="D235" s="3">
        <v>2906896859.626503</v>
      </c>
      <c r="E235" s="3">
        <v>3126976836.5288324</v>
      </c>
      <c r="F235" s="3">
        <v>2603108411.3968577</v>
      </c>
      <c r="G235" s="3">
        <v>2217690216.7947521</v>
      </c>
      <c r="H235" s="3">
        <v>2332585151.3583698</v>
      </c>
      <c r="I235" s="3">
        <v>2546078392.0446835</v>
      </c>
      <c r="J235" s="3">
        <v>2907803864.2638278</v>
      </c>
      <c r="K235" s="3">
        <v>3667579434.9276943</v>
      </c>
      <c r="L235" s="3">
        <v>3904743900.6511374</v>
      </c>
      <c r="M235" s="3">
        <v>3544211298.212996</v>
      </c>
      <c r="N235" s="3">
        <v>3781941129.2650619</v>
      </c>
      <c r="O235" s="3">
        <v>3924081412.4094977</v>
      </c>
      <c r="P235" s="3">
        <v>4472529073.2005281</v>
      </c>
      <c r="Q235" s="3">
        <v>4682856360.4187374</v>
      </c>
      <c r="R235" s="3">
        <v>4771314317.9653158</v>
      </c>
      <c r="S235" s="3">
        <v>4917945576.0464525</v>
      </c>
      <c r="T235" s="3">
        <v>5076494398.7109842</v>
      </c>
      <c r="U235" s="3">
        <v>5321200213.6329527</v>
      </c>
      <c r="V235" s="3">
        <v>5243070470.056922</v>
      </c>
      <c r="W235" s="3">
        <v>5081885242.2366018</v>
      </c>
      <c r="X235" s="3">
        <v>4890518833.0795469</v>
      </c>
      <c r="Y235" s="3">
        <v>5146418638.0897036</v>
      </c>
      <c r="Z235" s="3">
        <v>5360236002.0592289</v>
      </c>
      <c r="AA235" s="3">
        <v>5490609262.4992847</v>
      </c>
      <c r="AB235" s="3">
        <v>5591178202.2657967</v>
      </c>
      <c r="AC235" s="3">
        <v>5899703007.376749</v>
      </c>
      <c r="AD235" s="3">
        <v>6345275765.8960047</v>
      </c>
      <c r="AE235" s="3">
        <v>6580446252.1950388</v>
      </c>
      <c r="AF235" s="3">
        <v>6864713520.6559238</v>
      </c>
      <c r="AG235" s="3">
        <v>7011314276.0945835</v>
      </c>
      <c r="AH235" s="3">
        <v>7204386628.9843111</v>
      </c>
      <c r="AI235" s="3">
        <v>7179559013.2491989</v>
      </c>
      <c r="AJ235" s="3">
        <v>7295807387.6030836</v>
      </c>
      <c r="AK235" s="3">
        <v>7606983201</v>
      </c>
      <c r="AL235" s="3">
        <v>7670851885.8372116</v>
      </c>
      <c r="AM235" s="3">
        <v>7778642999.1792669</v>
      </c>
      <c r="AN235" s="3">
        <v>7681583578.9226332</v>
      </c>
      <c r="AO235" s="3">
        <v>7327831996.5740337</v>
      </c>
      <c r="AP235" s="3">
        <v>7576380258.3888159</v>
      </c>
      <c r="AQ235" s="3">
        <v>7717728528.3693314</v>
      </c>
      <c r="AR235" s="3">
        <v>7811701365.8562908</v>
      </c>
      <c r="AS235" s="3">
        <v>7758603218.9857922</v>
      </c>
    </row>
    <row r="236" spans="1:45" x14ac:dyDescent="0.25">
      <c r="A236" s="2" t="s">
        <v>59</v>
      </c>
      <c r="B236" s="3">
        <v>2245420070.6239195</v>
      </c>
      <c r="C236" s="3">
        <v>2270641060.0338216</v>
      </c>
      <c r="D236" s="3">
        <v>2548526205.8656378</v>
      </c>
      <c r="E236" s="3">
        <v>2884302780.1817827</v>
      </c>
      <c r="F236" s="3">
        <v>3071900453.056417</v>
      </c>
      <c r="G236" s="3">
        <v>2960615050.2195067</v>
      </c>
      <c r="H236" s="3">
        <v>3647656045.9143515</v>
      </c>
      <c r="I236" s="3">
        <v>3900716399.1663313</v>
      </c>
      <c r="J236" s="3">
        <v>3387334881.8538237</v>
      </c>
      <c r="K236" s="3">
        <v>3590434762.2446823</v>
      </c>
      <c r="L236" s="3">
        <v>4139906142.4387379</v>
      </c>
      <c r="M236" s="3">
        <v>4196618679.1566391</v>
      </c>
      <c r="N236" s="3">
        <v>4528309889.3931065</v>
      </c>
      <c r="O236" s="3">
        <v>4560748676.9608526</v>
      </c>
      <c r="P236" s="3">
        <v>4702155104.9424009</v>
      </c>
      <c r="Q236" s="3">
        <v>3747968912.5715485</v>
      </c>
      <c r="R236" s="3">
        <v>3620013652.5149069</v>
      </c>
      <c r="S236" s="3">
        <v>3634057415.1048737</v>
      </c>
      <c r="T236" s="3">
        <v>4068364169.8670726</v>
      </c>
      <c r="U236" s="3">
        <v>4810473623.2520599</v>
      </c>
      <c r="V236" s="3">
        <v>4961363769.8897104</v>
      </c>
      <c r="W236" s="3">
        <v>5149444653.2671232</v>
      </c>
      <c r="X236" s="3">
        <v>5707919498.8003054</v>
      </c>
      <c r="Y236" s="3">
        <v>5758768411.7566271</v>
      </c>
      <c r="Z236" s="3">
        <v>5758601170.8751373</v>
      </c>
      <c r="AA236" s="3">
        <v>5918118673.2151384</v>
      </c>
      <c r="AB236" s="3">
        <v>5997672478.723979</v>
      </c>
      <c r="AC236" s="3">
        <v>6062685310.0941515</v>
      </c>
      <c r="AD236" s="3">
        <v>6124284169.5556068</v>
      </c>
      <c r="AE236" s="3">
        <v>6305892399.5300522</v>
      </c>
      <c r="AF236" s="3">
        <v>6977212638.7285461</v>
      </c>
      <c r="AG236" s="3">
        <v>7447207071.1749077</v>
      </c>
      <c r="AH236" s="3">
        <v>7625566033.1262608</v>
      </c>
      <c r="AI236" s="3">
        <v>8044238455.7418242</v>
      </c>
      <c r="AJ236" s="3">
        <v>8210050849.9985809</v>
      </c>
      <c r="AK236" s="3">
        <v>8535440622.3404245</v>
      </c>
      <c r="AL236" s="3">
        <v>8695010862.4819393</v>
      </c>
      <c r="AM236" s="3">
        <v>9210271078.0855064</v>
      </c>
      <c r="AN236" s="3">
        <v>11111925037.949961</v>
      </c>
      <c r="AO236" s="3">
        <v>12407696280.450954</v>
      </c>
      <c r="AP236" s="3">
        <v>13825547644.985575</v>
      </c>
      <c r="AQ236" s="3">
        <v>15129815727.965258</v>
      </c>
      <c r="AR236" s="3">
        <v>15910979315.124763</v>
      </c>
      <c r="AS236" s="3">
        <v>16486102059.649937</v>
      </c>
    </row>
    <row r="237" spans="1:45" x14ac:dyDescent="0.25">
      <c r="A237" s="2" t="s">
        <v>59</v>
      </c>
      <c r="B237" s="3">
        <v>1970344645.4880264</v>
      </c>
      <c r="C237" s="3">
        <v>1991745911.703089</v>
      </c>
      <c r="D237" s="3">
        <v>2233475925.1758366</v>
      </c>
      <c r="E237" s="3">
        <v>2535123356.697567</v>
      </c>
      <c r="F237" s="3">
        <v>2691568886.8420143</v>
      </c>
      <c r="G237" s="3">
        <v>2587854445.1713104</v>
      </c>
      <c r="H237" s="3">
        <v>3234818055.7939253</v>
      </c>
      <c r="I237" s="3">
        <v>3383096807.4694109</v>
      </c>
      <c r="J237" s="3">
        <v>2843049982.1348648</v>
      </c>
      <c r="K237" s="3">
        <v>2981183345.1709642</v>
      </c>
      <c r="L237" s="3">
        <v>3519669344.1649175</v>
      </c>
      <c r="M237" s="3">
        <v>3520449758.6756392</v>
      </c>
      <c r="N237" s="3">
        <v>3731942083.0387592</v>
      </c>
      <c r="O237" s="3">
        <v>3717894624.5266137</v>
      </c>
      <c r="P237" s="3">
        <v>3774864881.1284719</v>
      </c>
      <c r="Q237" s="3">
        <v>2843049982.1348648</v>
      </c>
      <c r="R237" s="3">
        <v>2626094753.5158396</v>
      </c>
      <c r="S237" s="3">
        <v>2608925634.2799544</v>
      </c>
      <c r="T237" s="3">
        <v>2961672985.0837641</v>
      </c>
      <c r="U237" s="3">
        <v>3674971826.4369016</v>
      </c>
      <c r="V237" s="3">
        <v>3760817419.9354749</v>
      </c>
      <c r="W237" s="3">
        <v>3891146640.5452046</v>
      </c>
      <c r="X237" s="3">
        <v>4394513983.8758154</v>
      </c>
      <c r="Y237" s="3">
        <v>4443714219.9236479</v>
      </c>
      <c r="Z237" s="3">
        <v>4443544562.2640553</v>
      </c>
      <c r="AA237" s="3">
        <v>4544452313.7216921</v>
      </c>
      <c r="AB237" s="3">
        <v>4580528105.5979033</v>
      </c>
      <c r="AC237" s="3">
        <v>4669913577.9479208</v>
      </c>
      <c r="AD237" s="3">
        <v>4707772950.7604933</v>
      </c>
      <c r="AE237" s="3">
        <v>4792423715.7483006</v>
      </c>
      <c r="AF237" s="3">
        <v>5447567291.9462614</v>
      </c>
      <c r="AG237" s="3">
        <v>5853074536.9684982</v>
      </c>
      <c r="AH237" s="3">
        <v>5893596753.5685911</v>
      </c>
      <c r="AI237" s="3">
        <v>6087193839.4617062</v>
      </c>
      <c r="AJ237" s="3">
        <v>6175704276.662693</v>
      </c>
      <c r="AK237" s="3">
        <v>6344914893.6170206</v>
      </c>
      <c r="AL237" s="3">
        <v>6419805090.0505886</v>
      </c>
      <c r="AM237" s="3">
        <v>6729338925.9135914</v>
      </c>
      <c r="AN237" s="3">
        <v>8423886943.2869158</v>
      </c>
      <c r="AO237" s="3">
        <v>9346848296.7902107</v>
      </c>
      <c r="AP237" s="3">
        <v>10674401784.124155</v>
      </c>
      <c r="AQ237" s="3">
        <v>11380846654.412727</v>
      </c>
      <c r="AR237" s="3">
        <v>11509514457.788237</v>
      </c>
      <c r="AS237" s="3">
        <v>11820681631.651415</v>
      </c>
    </row>
    <row r="238" spans="1:45" x14ac:dyDescent="0.25">
      <c r="A238" s="2" t="s">
        <v>59</v>
      </c>
      <c r="B238" s="3">
        <v>291113808.65586323</v>
      </c>
      <c r="C238" s="3">
        <v>295074803.84489834</v>
      </c>
      <c r="D238" s="3">
        <v>333102282.04250991</v>
      </c>
      <c r="E238" s="3">
        <v>370002810.96883005</v>
      </c>
      <c r="F238" s="3">
        <v>402059826.57792211</v>
      </c>
      <c r="G238" s="3">
        <v>393371179.52486795</v>
      </c>
      <c r="H238" s="3">
        <v>440703645.37119806</v>
      </c>
      <c r="I238" s="3">
        <v>543363928.51103306</v>
      </c>
      <c r="J238" s="3">
        <v>561593324.22678494</v>
      </c>
      <c r="K238" s="3">
        <v>625875930.57255661</v>
      </c>
      <c r="L238" s="3">
        <v>643785513.7532779</v>
      </c>
      <c r="M238" s="3">
        <v>697514260.75734794</v>
      </c>
      <c r="N238" s="3">
        <v>815845426.64222014</v>
      </c>
      <c r="O238" s="3">
        <v>860299569.52089882</v>
      </c>
      <c r="P238" s="3">
        <v>942171943.97426713</v>
      </c>
      <c r="Q238" s="3">
        <v>907951850.44035351</v>
      </c>
      <c r="R238" s="3">
        <v>990463852.50187707</v>
      </c>
      <c r="S238" s="3">
        <v>1020206552.7787044</v>
      </c>
      <c r="T238" s="3">
        <v>1103358182.4483831</v>
      </c>
      <c r="U238" s="3">
        <v>1140776416.5611668</v>
      </c>
      <c r="V238" s="3">
        <v>1204419395.2987831</v>
      </c>
      <c r="W238" s="3">
        <v>1261666095.4167538</v>
      </c>
      <c r="X238" s="3">
        <v>1321471308.505439</v>
      </c>
      <c r="Y238" s="3">
        <v>1323727103.0042431</v>
      </c>
      <c r="Z238" s="3">
        <v>1323727103.0042431</v>
      </c>
      <c r="AA238" s="3">
        <v>1381395845.0075555</v>
      </c>
      <c r="AB238" s="3">
        <v>1423645823.2956686</v>
      </c>
      <c r="AC238" s="3">
        <v>1401459518.7222285</v>
      </c>
      <c r="AD238" s="3">
        <v>1424776683.7698207</v>
      </c>
      <c r="AE238" s="3">
        <v>1519052992.6608958</v>
      </c>
      <c r="AF238" s="3">
        <v>1543542625.157655</v>
      </c>
      <c r="AG238" s="3">
        <v>1611018859.3511567</v>
      </c>
      <c r="AH238" s="3">
        <v>1743953195.2857444</v>
      </c>
      <c r="AI238" s="3">
        <v>1962764779.4318848</v>
      </c>
      <c r="AJ238" s="3">
        <v>2038216380.1203701</v>
      </c>
      <c r="AK238" s="3">
        <v>2190525728.7234039</v>
      </c>
      <c r="AL238" s="3">
        <v>2272877224.2581801</v>
      </c>
      <c r="AM238" s="3">
        <v>2474690182.6951118</v>
      </c>
      <c r="AN238" s="3">
        <v>2696755956.150022</v>
      </c>
      <c r="AO238" s="3">
        <v>3067421727.4251904</v>
      </c>
      <c r="AP238" s="3">
        <v>3172287804.6119418</v>
      </c>
      <c r="AQ238" s="3">
        <v>3756100913.4101796</v>
      </c>
      <c r="AR238" s="3">
        <v>4384526400.0197096</v>
      </c>
      <c r="AS238" s="3">
        <v>4642285899.6160803</v>
      </c>
    </row>
    <row r="239" spans="1:45" x14ac:dyDescent="0.25">
      <c r="A239" s="2" t="s">
        <v>59</v>
      </c>
      <c r="B239" s="3">
        <v>1068795899.7426919</v>
      </c>
      <c r="C239" s="3">
        <v>1109412687.6286938</v>
      </c>
      <c r="D239" s="3">
        <v>1117156284.7202032</v>
      </c>
      <c r="E239" s="3">
        <v>1445962533.5011115</v>
      </c>
      <c r="F239" s="3">
        <v>1619280401.6783056</v>
      </c>
      <c r="G239" s="3">
        <v>869589353.07729018</v>
      </c>
      <c r="H239" s="3">
        <v>2536302282.4363904</v>
      </c>
      <c r="I239" s="3">
        <v>2381779662.6554446</v>
      </c>
      <c r="J239" s="3">
        <v>2705211488.3641782</v>
      </c>
      <c r="K239" s="3">
        <v>3369125908.9375515</v>
      </c>
      <c r="L239" s="3">
        <v>3998405950.3930974</v>
      </c>
      <c r="M239" s="3">
        <v>3486349963.9639792</v>
      </c>
      <c r="N239" s="3">
        <v>2465435012.2931957</v>
      </c>
      <c r="O239" s="3">
        <v>3184764440.5061436</v>
      </c>
      <c r="P239" s="3">
        <v>3865729632.8630495</v>
      </c>
      <c r="Q239" s="3">
        <v>2061544858.1341634</v>
      </c>
      <c r="R239" s="3">
        <v>1823899729.5214827</v>
      </c>
      <c r="S239" s="3">
        <v>1651793502.4062419</v>
      </c>
      <c r="T239" s="3">
        <v>1876650554.1519938</v>
      </c>
      <c r="U239" s="3">
        <v>2041297067.7908051</v>
      </c>
      <c r="V239" s="3">
        <v>1816440016.0450535</v>
      </c>
      <c r="W239" s="3">
        <v>2968965611.5167336</v>
      </c>
      <c r="X239" s="3">
        <v>3208209252.0369549</v>
      </c>
      <c r="Y239" s="3">
        <v>2311416132.344192</v>
      </c>
      <c r="Z239" s="3">
        <v>2275985666.1913066</v>
      </c>
      <c r="AA239" s="3">
        <v>2079819337.0449271</v>
      </c>
      <c r="AB239" s="3">
        <v>1951499239.575521</v>
      </c>
      <c r="AC239" s="3">
        <v>2420219072.3053722</v>
      </c>
      <c r="AD239" s="3">
        <v>2419251976.6478567</v>
      </c>
      <c r="AE239" s="3">
        <v>2028986822.3491037</v>
      </c>
      <c r="AF239" s="3">
        <v>2514198977.199286</v>
      </c>
      <c r="AG239" s="3">
        <v>2507905909.2922554</v>
      </c>
      <c r="AH239" s="3">
        <v>2491923840.8923302</v>
      </c>
      <c r="AI239" s="3">
        <v>2966225674.0081167</v>
      </c>
      <c r="AJ239" s="3">
        <v>3371880308.9076858</v>
      </c>
      <c r="AK239" s="3">
        <v>4323445757.9787226</v>
      </c>
      <c r="AL239" s="3">
        <v>5357708486.9303055</v>
      </c>
      <c r="AM239" s="3">
        <v>6939162031.4712029</v>
      </c>
      <c r="AN239" s="3">
        <v>8246969998.9264269</v>
      </c>
      <c r="AO239" s="3">
        <v>5829457382.900629</v>
      </c>
      <c r="AP239" s="3">
        <v>6931942651.3123999</v>
      </c>
      <c r="AQ239" s="3">
        <v>4465616626.3146734</v>
      </c>
      <c r="AR239" s="3">
        <v>5439896356.5588598</v>
      </c>
      <c r="AS239" s="3">
        <v>4938836736.1528082</v>
      </c>
    </row>
    <row r="240" spans="1:45" x14ac:dyDescent="0.25">
      <c r="A240" s="2" t="s">
        <v>59</v>
      </c>
      <c r="B240" s="3">
        <v>733375914.4561348</v>
      </c>
      <c r="C240" s="3">
        <v>764750533.40720582</v>
      </c>
      <c r="D240" s="3">
        <v>778525330.85139108</v>
      </c>
      <c r="E240" s="3">
        <v>974109686.99207187</v>
      </c>
      <c r="F240" s="3">
        <v>1130343349.3395553</v>
      </c>
      <c r="G240" s="3">
        <v>637452808.1430732</v>
      </c>
      <c r="H240" s="3">
        <v>1594324400.8077857</v>
      </c>
      <c r="I240" s="3">
        <v>1816809740.9861085</v>
      </c>
      <c r="J240" s="3">
        <v>1274905616.2861464</v>
      </c>
      <c r="K240" s="3">
        <v>1639560009.7679613</v>
      </c>
      <c r="L240" s="3">
        <v>1511238589.4659419</v>
      </c>
      <c r="M240" s="3">
        <v>1525547813.8784857</v>
      </c>
      <c r="N240" s="3">
        <v>1943284808.976851</v>
      </c>
      <c r="O240" s="3">
        <v>2720137143.2898011</v>
      </c>
      <c r="P240" s="3">
        <v>2972625693.193418</v>
      </c>
      <c r="Q240" s="3">
        <v>1534317981.3571985</v>
      </c>
      <c r="R240" s="3">
        <v>1457232813.0270538</v>
      </c>
      <c r="S240" s="3">
        <v>1303524062.4446325</v>
      </c>
      <c r="T240" s="3">
        <v>1500622069.675952</v>
      </c>
      <c r="U240" s="3">
        <v>1681102914.1055825</v>
      </c>
      <c r="V240" s="3">
        <v>1762342375.8027508</v>
      </c>
      <c r="W240" s="3">
        <v>2042064605.6314447</v>
      </c>
      <c r="X240" s="3">
        <v>2254856600.8421154</v>
      </c>
      <c r="Y240" s="3">
        <v>2528157643.2471352</v>
      </c>
      <c r="Z240" s="3">
        <v>2265557406.5768495</v>
      </c>
      <c r="AA240" s="3">
        <v>1891636612.3833013</v>
      </c>
      <c r="AB240" s="3">
        <v>1931098412.8005717</v>
      </c>
      <c r="AC240" s="3">
        <v>2305368110.4863434</v>
      </c>
      <c r="AD240" s="3">
        <v>2257770124.4644732</v>
      </c>
      <c r="AE240" s="3">
        <v>1811676244.8296177</v>
      </c>
      <c r="AF240" s="3">
        <v>2285693312.9096832</v>
      </c>
      <c r="AG240" s="3">
        <v>2069849077.459166</v>
      </c>
      <c r="AH240" s="3">
        <v>2815280673.9456229</v>
      </c>
      <c r="AI240" s="3">
        <v>3243939616.0530076</v>
      </c>
      <c r="AJ240" s="3">
        <v>3135625718.5477018</v>
      </c>
      <c r="AK240" s="3">
        <v>4101807428.1914892</v>
      </c>
      <c r="AL240" s="3">
        <v>5098702487.5776176</v>
      </c>
      <c r="AM240" s="3">
        <v>7021082027.6486893</v>
      </c>
      <c r="AN240" s="3">
        <v>8326801452.5608883</v>
      </c>
      <c r="AO240" s="3">
        <v>5854803674.5599709</v>
      </c>
      <c r="AP240" s="3">
        <v>6714731199.14042</v>
      </c>
      <c r="AQ240" s="3">
        <v>4355880406.1265631</v>
      </c>
      <c r="AR240" s="3">
        <v>5552370249.1951342</v>
      </c>
      <c r="AS240" s="3">
        <v>4790771150.9423075</v>
      </c>
    </row>
    <row r="241" spans="1:45" x14ac:dyDescent="0.25">
      <c r="A241" s="2" t="s">
        <v>59</v>
      </c>
      <c r="B241" s="3">
        <v>272445345.28517097</v>
      </c>
      <c r="C241" s="3">
        <v>280080776.56217933</v>
      </c>
      <c r="D241" s="3">
        <v>275492092.12380415</v>
      </c>
      <c r="E241" s="3">
        <v>382600856.97850758</v>
      </c>
      <c r="F241" s="3">
        <v>397845120.38764334</v>
      </c>
      <c r="G241" s="3">
        <v>190047595.52886787</v>
      </c>
      <c r="H241" s="3">
        <v>759770555.73972046</v>
      </c>
      <c r="I241" s="3">
        <v>465587583.07271349</v>
      </c>
      <c r="J241" s="3">
        <v>1140458251.487833</v>
      </c>
      <c r="K241" s="3">
        <v>1380200379.3619523</v>
      </c>
      <c r="L241" s="3">
        <v>1975031230.2102606</v>
      </c>
      <c r="M241" s="3">
        <v>1560894519.3026814</v>
      </c>
      <c r="N241" s="3">
        <v>433339206.69590253</v>
      </c>
      <c r="O241" s="3">
        <v>396999900.03657538</v>
      </c>
      <c r="P241" s="3">
        <v>737157892.80795133</v>
      </c>
      <c r="Q241" s="3">
        <v>432630303.60152137</v>
      </c>
      <c r="R241" s="3">
        <v>305366995.84190351</v>
      </c>
      <c r="S241" s="3">
        <v>289118107.48699051</v>
      </c>
      <c r="T241" s="3">
        <v>313234622.08016223</v>
      </c>
      <c r="U241" s="3">
        <v>302847690.12947547</v>
      </c>
      <c r="V241" s="3">
        <v>62854128.87985453</v>
      </c>
      <c r="W241" s="3">
        <v>753054361.6240592</v>
      </c>
      <c r="X241" s="3">
        <v>776322369.49331367</v>
      </c>
      <c r="Y241" s="3">
        <v>-141513070.07137021</v>
      </c>
      <c r="Z241" s="3">
        <v>34270993.057368286</v>
      </c>
      <c r="AA241" s="3">
        <v>169879710.6533736</v>
      </c>
      <c r="AB241" s="3">
        <v>38272775.564365506</v>
      </c>
      <c r="AC241" s="3">
        <v>116919938.34595215</v>
      </c>
      <c r="AD241" s="3">
        <v>153075483.19656932</v>
      </c>
      <c r="AE241" s="3">
        <v>191886338.71781158</v>
      </c>
      <c r="AF241" s="3">
        <v>206151058.2658425</v>
      </c>
      <c r="AG241" s="3">
        <v>368605423.52494341</v>
      </c>
      <c r="AH241" s="3">
        <v>-222126784.71589243</v>
      </c>
      <c r="AI241" s="3">
        <v>-181270045.24250346</v>
      </c>
      <c r="AJ241" s="3">
        <v>222027829.52687332</v>
      </c>
      <c r="AK241" s="3">
        <v>221638327.12765956</v>
      </c>
      <c r="AL241" s="3">
        <v>262518625.48910847</v>
      </c>
      <c r="AM241" s="3">
        <v>16291265.812234437</v>
      </c>
      <c r="AN241" s="3">
        <v>32956119.209915496</v>
      </c>
      <c r="AO241" s="3">
        <v>47403506.487841196</v>
      </c>
      <c r="AP241" s="3">
        <v>248212957.6112822</v>
      </c>
      <c r="AQ241" s="3">
        <v>136483182.3222087</v>
      </c>
      <c r="AR241" s="3">
        <v>-24653694.882213742</v>
      </c>
      <c r="AS241" s="3">
        <v>171655146.18157503</v>
      </c>
    </row>
    <row r="242" spans="1:45" x14ac:dyDescent="0.25">
      <c r="A242" s="2" t="s">
        <v>59</v>
      </c>
      <c r="B242" s="3">
        <v>3938935062.5452724</v>
      </c>
      <c r="C242" s="3">
        <v>3989988454.478363</v>
      </c>
      <c r="D242" s="3">
        <v>4480281037.5653143</v>
      </c>
      <c r="E242" s="3">
        <v>5040074566.0543146</v>
      </c>
      <c r="F242" s="3">
        <v>5426146000.4598999</v>
      </c>
      <c r="G242" s="3">
        <v>5211386537.8479366</v>
      </c>
      <c r="H242" s="3">
        <v>6255137160.4244776</v>
      </c>
      <c r="I242" s="3">
        <v>7129456713.7965908</v>
      </c>
      <c r="J242" s="3">
        <v>7125773430.5115099</v>
      </c>
      <c r="K242" s="3">
        <v>6702656172.6724176</v>
      </c>
      <c r="L242" s="3">
        <v>6122999343.4751339</v>
      </c>
      <c r="M242" s="3">
        <v>6664902511.5938129</v>
      </c>
      <c r="N242" s="3">
        <v>6329723662.8184929</v>
      </c>
      <c r="O242" s="3">
        <v>5830638671.8825178</v>
      </c>
      <c r="P242" s="3">
        <v>6266187012.3958702</v>
      </c>
      <c r="Q242" s="3">
        <v>5142785373.4373665</v>
      </c>
      <c r="R242" s="3">
        <v>5934691446.9056311</v>
      </c>
      <c r="S242" s="3">
        <v>6332025715.4007053</v>
      </c>
      <c r="T242" s="3">
        <v>6553022759.0608654</v>
      </c>
      <c r="U242" s="3">
        <v>6597682577.8861103</v>
      </c>
      <c r="V242" s="3">
        <v>7126694252.3908558</v>
      </c>
      <c r="W242" s="3">
        <v>7162606271.8269205</v>
      </c>
      <c r="X242" s="3">
        <v>8009301194.2124767</v>
      </c>
      <c r="Y242" s="3">
        <v>9636944062.6533451</v>
      </c>
      <c r="Z242" s="3">
        <v>9537366057.8872223</v>
      </c>
      <c r="AA242" s="3">
        <v>9617797026.1028309</v>
      </c>
      <c r="AB242" s="3">
        <v>10176064251.167681</v>
      </c>
      <c r="AC242" s="3">
        <v>9808743726.8033524</v>
      </c>
      <c r="AD242" s="3">
        <v>10268081932.475986</v>
      </c>
      <c r="AE242" s="3">
        <v>11133904342.410538</v>
      </c>
      <c r="AF242" s="3">
        <v>10903329934.370958</v>
      </c>
      <c r="AG242" s="3">
        <v>10635401921.454151</v>
      </c>
      <c r="AH242" s="3">
        <v>12102027223.265949</v>
      </c>
      <c r="AI242" s="3">
        <v>12225712699.923452</v>
      </c>
      <c r="AJ242" s="3">
        <v>12793214593.551189</v>
      </c>
      <c r="AK242" s="3">
        <v>13396808510.638296</v>
      </c>
      <c r="AL242" s="3">
        <v>13659128653.978901</v>
      </c>
      <c r="AM242" s="3">
        <v>13720864472.728058</v>
      </c>
      <c r="AN242" s="3">
        <v>13814046307.869247</v>
      </c>
      <c r="AO242" s="3">
        <v>13862317854.454849</v>
      </c>
      <c r="AP242" s="3">
        <v>14226882141.013081</v>
      </c>
      <c r="AQ242" s="3">
        <v>14058618937.370123</v>
      </c>
      <c r="AR242" s="3">
        <v>13606418085.27256</v>
      </c>
      <c r="AS242" s="3">
        <v>14812915173.952065</v>
      </c>
    </row>
    <row r="243" spans="1:45" x14ac:dyDescent="0.25">
      <c r="A243" s="2" t="s">
        <v>59</v>
      </c>
      <c r="B243" s="3">
        <v>3480549875.7720027</v>
      </c>
      <c r="C243" s="3">
        <v>3537474849.6767673</v>
      </c>
      <c r="D243" s="3">
        <v>3895956720.5134835</v>
      </c>
      <c r="E243" s="3">
        <v>4510304042.5186243</v>
      </c>
      <c r="F243" s="3">
        <v>4859546086.6832581</v>
      </c>
      <c r="G243" s="3">
        <v>4276944249.5479898</v>
      </c>
      <c r="H243" s="3">
        <v>6097693406.6124573</v>
      </c>
      <c r="I243" s="3">
        <v>6400239318.092865</v>
      </c>
      <c r="J243" s="3">
        <v>6130037953.3352156</v>
      </c>
      <c r="K243" s="3">
        <v>6245483103.0614643</v>
      </c>
      <c r="L243" s="3">
        <v>6396756058.8016682</v>
      </c>
      <c r="M243" s="3">
        <v>7067034581.7589951</v>
      </c>
      <c r="N243" s="3">
        <v>6574899867.7089148</v>
      </c>
      <c r="O243" s="3">
        <v>6240009409.5057497</v>
      </c>
      <c r="P243" s="3">
        <v>7180489297.2207251</v>
      </c>
      <c r="Q243" s="3">
        <v>4770074179.3869066</v>
      </c>
      <c r="R243" s="3">
        <v>5324409943.3801441</v>
      </c>
      <c r="S243" s="3">
        <v>5513501136.7119751</v>
      </c>
      <c r="T243" s="3">
        <v>5764295773.4359694</v>
      </c>
      <c r="U243" s="3">
        <v>6319129146.6670475</v>
      </c>
      <c r="V243" s="3">
        <v>6516679683.6079493</v>
      </c>
      <c r="W243" s="3">
        <v>7468106955.74751</v>
      </c>
      <c r="X243" s="3">
        <v>8446902690.291955</v>
      </c>
      <c r="Y243" s="3">
        <v>8158864349.6128283</v>
      </c>
      <c r="Z243" s="3">
        <v>8257862882.88832</v>
      </c>
      <c r="AA243" s="3">
        <v>8088836579.3058586</v>
      </c>
      <c r="AB243" s="3">
        <v>8347014270.9613342</v>
      </c>
      <c r="AC243" s="3">
        <v>8133423328.3698978</v>
      </c>
      <c r="AD243" s="3">
        <v>8144822978.8205996</v>
      </c>
      <c r="AE243" s="3">
        <v>8220513462.2936678</v>
      </c>
      <c r="AF243" s="3">
        <v>8095681311.2232924</v>
      </c>
      <c r="AG243" s="3">
        <v>7842970501.9691277</v>
      </c>
      <c r="AH243" s="3">
        <v>9341165093.4888973</v>
      </c>
      <c r="AI243" s="3">
        <v>9380927033.0339794</v>
      </c>
      <c r="AJ243" s="3">
        <v>9473411974.7172909</v>
      </c>
      <c r="AK243" s="3">
        <v>10286968085.10638</v>
      </c>
      <c r="AL243" s="3">
        <v>10557964036.181269</v>
      </c>
      <c r="AM243" s="3">
        <v>11026984666.522646</v>
      </c>
      <c r="AN243" s="3">
        <v>12989493173.803499</v>
      </c>
      <c r="AO243" s="3">
        <v>11279357647.892063</v>
      </c>
      <c r="AP243" s="3">
        <v>13231372726.800533</v>
      </c>
      <c r="AQ243" s="3">
        <v>11276448282.768034</v>
      </c>
      <c r="AR243" s="3">
        <v>11540760610.580465</v>
      </c>
      <c r="AS243" s="3">
        <v>11678520047.903942</v>
      </c>
    </row>
    <row r="244" spans="1:45" x14ac:dyDescent="0.25">
      <c r="A244" s="2" t="s">
        <v>59</v>
      </c>
      <c r="B244" s="3">
        <v>3790991446.1990995</v>
      </c>
      <c r="C244" s="3">
        <v>3851918094.4106627</v>
      </c>
      <c r="D244" s="3">
        <v>4278404631.8916035</v>
      </c>
      <c r="E244" s="3">
        <v>4874131859.0896168</v>
      </c>
      <c r="F244" s="3">
        <v>5287079141.6529417</v>
      </c>
      <c r="G244" s="3">
        <v>4819974839.4191513</v>
      </c>
      <c r="H244" s="3">
        <v>6288924706.9647741</v>
      </c>
      <c r="I244" s="3">
        <v>7107594889.6955776</v>
      </c>
      <c r="J244" s="3">
        <v>7382109294.7763348</v>
      </c>
      <c r="K244" s="3">
        <v>7638214451.4943657</v>
      </c>
      <c r="L244" s="3">
        <v>7835301716.6250486</v>
      </c>
      <c r="M244" s="3">
        <v>7314428228.5075054</v>
      </c>
      <c r="N244" s="3">
        <v>6765399416.1814137</v>
      </c>
      <c r="O244" s="3">
        <v>7338793412.7106161</v>
      </c>
      <c r="P244" s="3">
        <v>7698315237.7523222</v>
      </c>
      <c r="Q244" s="3">
        <v>6462188237.3922262</v>
      </c>
      <c r="R244" s="3">
        <v>6537991033.1718121</v>
      </c>
      <c r="S244" s="3">
        <v>6663065644.6929235</v>
      </c>
      <c r="T244" s="3">
        <v>7264073515.9307938</v>
      </c>
      <c r="U244" s="3">
        <v>7440044289.5284977</v>
      </c>
      <c r="V244" s="3">
        <v>7784405554.5484562</v>
      </c>
      <c r="W244" s="3">
        <v>8139054344.9141169</v>
      </c>
      <c r="X244" s="3">
        <v>8773632024.5364609</v>
      </c>
      <c r="Y244" s="3">
        <v>9904141676.4121323</v>
      </c>
      <c r="Z244" s="3">
        <v>9694558831.0605526</v>
      </c>
      <c r="AA244" s="3">
        <v>9882061283.5097523</v>
      </c>
      <c r="AB244" s="3">
        <v>10204564446.880625</v>
      </c>
      <c r="AC244" s="3">
        <v>10440282039.924099</v>
      </c>
      <c r="AD244" s="3">
        <v>10950605547.713108</v>
      </c>
      <c r="AE244" s="3">
        <v>11602523676.754152</v>
      </c>
      <c r="AF244" s="3">
        <v>12416809066.837181</v>
      </c>
      <c r="AG244" s="3">
        <v>12726116052.11484</v>
      </c>
      <c r="AH244" s="3">
        <v>13152252118.575737</v>
      </c>
      <c r="AI244" s="3">
        <v>13980378425.545639</v>
      </c>
      <c r="AJ244" s="3">
        <v>14956341117.695162</v>
      </c>
      <c r="AK244" s="3">
        <v>15968726805.851061</v>
      </c>
      <c r="AL244" s="3">
        <v>17001431494.699404</v>
      </c>
      <c r="AM244" s="3">
        <v>18411529158.217766</v>
      </c>
      <c r="AN244" s="3">
        <v>19560748560.212055</v>
      </c>
      <c r="AO244" s="3">
        <v>20057690803.407093</v>
      </c>
      <c r="AP244" s="3">
        <v>20927545350.842854</v>
      </c>
      <c r="AQ244" s="3">
        <v>21366952740.858276</v>
      </c>
      <c r="AR244" s="3">
        <v>22133889715.188602</v>
      </c>
      <c r="AS244" s="3">
        <v>23315323279.020287</v>
      </c>
    </row>
    <row r="245" spans="1:45" x14ac:dyDescent="0.25">
      <c r="A245" s="2" t="s">
        <v>59</v>
      </c>
      <c r="B245" s="3">
        <v>11748865.059061518</v>
      </c>
      <c r="C245" s="3">
        <v>11775794.65114969</v>
      </c>
      <c r="D245" s="3">
        <v>13500135.985908462</v>
      </c>
      <c r="E245" s="3">
        <v>15036316.107736617</v>
      </c>
      <c r="F245" s="3">
        <v>15496637.702339949</v>
      </c>
      <c r="G245" s="3">
        <v>16630261.330244623</v>
      </c>
      <c r="H245" s="3">
        <v>18070885.602541942</v>
      </c>
      <c r="I245" s="3">
        <v>17551442.635408193</v>
      </c>
      <c r="J245" s="3">
        <v>19130626.275629032</v>
      </c>
      <c r="K245" s="3">
        <v>23879506.916608673</v>
      </c>
      <c r="L245" s="3">
        <v>20183225.015165653</v>
      </c>
      <c r="M245" s="3">
        <v>22971902.972561806</v>
      </c>
      <c r="N245" s="3">
        <v>29055216.009690356</v>
      </c>
      <c r="O245" s="3">
        <v>28171214.124365501</v>
      </c>
      <c r="P245" s="3">
        <v>26862420.940204024</v>
      </c>
      <c r="Q245" s="3">
        <v>27254632.429404989</v>
      </c>
      <c r="R245" s="3">
        <v>30605692.810904134</v>
      </c>
      <c r="S245" s="3">
        <v>32293491.679405831</v>
      </c>
      <c r="T245" s="3">
        <v>28150126.934095141</v>
      </c>
      <c r="U245" s="3">
        <v>31126484.728582911</v>
      </c>
      <c r="V245" s="3">
        <v>30479270.337233089</v>
      </c>
      <c r="W245" s="3">
        <v>30143729.413534332</v>
      </c>
      <c r="X245" s="3">
        <v>32126677.563092105</v>
      </c>
      <c r="Y245" s="3">
        <v>35653127.140014142</v>
      </c>
      <c r="Z245" s="3">
        <v>36043521.115115769</v>
      </c>
      <c r="AA245" s="3">
        <v>40978736.303294763</v>
      </c>
      <c r="AB245" s="3">
        <v>45453159.502989739</v>
      </c>
      <c r="AC245" s="3">
        <v>43480501.448362954</v>
      </c>
      <c r="AD245" s="3">
        <v>44507151.650753245</v>
      </c>
      <c r="AE245" s="3">
        <v>46710072.085796006</v>
      </c>
      <c r="AF245" s="3">
        <v>45217051.060103178</v>
      </c>
      <c r="AG245" s="3">
        <v>46956481.605571859</v>
      </c>
      <c r="AH245" s="3">
        <v>45924933.449777924</v>
      </c>
      <c r="AI245" s="3">
        <v>47600655.824797817</v>
      </c>
      <c r="AJ245" s="3">
        <v>51783555.620003462</v>
      </c>
      <c r="AK245" s="3">
        <v>51565481.382978715</v>
      </c>
      <c r="AL245" s="3">
        <v>52486984.825585872</v>
      </c>
      <c r="AM245" s="3">
        <v>51382957.575310893</v>
      </c>
      <c r="AN245" s="3">
        <v>51460288.865035981</v>
      </c>
      <c r="AO245" s="3">
        <v>57195146.195500091</v>
      </c>
      <c r="AP245" s="3">
        <v>52672206.534343742</v>
      </c>
      <c r="AQ245" s="3">
        <v>53516124.271858431</v>
      </c>
      <c r="AR245" s="3">
        <v>54638064.926453874</v>
      </c>
      <c r="AS245" s="3">
        <v>55516711.276779063</v>
      </c>
    </row>
    <row r="246" spans="1:45" x14ac:dyDescent="0.25">
      <c r="A246" s="2" t="s">
        <v>59</v>
      </c>
      <c r="B246" s="3">
        <v>2336187803.1050816</v>
      </c>
      <c r="C246" s="3">
        <v>2373488470.1954727</v>
      </c>
      <c r="D246" s="3">
        <v>2639839825.7515492</v>
      </c>
      <c r="E246" s="3">
        <v>3000237891.0668049</v>
      </c>
      <c r="F246" s="3">
        <v>3256801355.3853049</v>
      </c>
      <c r="G246" s="3">
        <v>2986019796.7651358</v>
      </c>
      <c r="H246" s="3">
        <v>3843332462.995091</v>
      </c>
      <c r="I246" s="3">
        <v>4387810501.9411449</v>
      </c>
      <c r="J246" s="3">
        <v>4525330621.2715015</v>
      </c>
      <c r="K246" s="3">
        <v>4542144715.2978125</v>
      </c>
      <c r="L246" s="3">
        <v>4695636880.6303844</v>
      </c>
      <c r="M246" s="3">
        <v>4293743498.4992633</v>
      </c>
      <c r="N246" s="3">
        <v>3300553205.3244281</v>
      </c>
      <c r="O246" s="3">
        <v>3411144313.9175515</v>
      </c>
      <c r="P246" s="3">
        <v>3754132614.893908</v>
      </c>
      <c r="Q246" s="3">
        <v>2769176073.9099379</v>
      </c>
      <c r="R246" s="3">
        <v>2922970864.6184678</v>
      </c>
      <c r="S246" s="3">
        <v>2807386857.6425424</v>
      </c>
      <c r="T246" s="3">
        <v>2883199729.3409843</v>
      </c>
      <c r="U246" s="3">
        <v>2922171477.7798548</v>
      </c>
      <c r="V246" s="3">
        <v>3061764158.9122367</v>
      </c>
      <c r="W246" s="3">
        <v>3093963463.4243274</v>
      </c>
      <c r="X246" s="3">
        <v>3454551531.5254235</v>
      </c>
      <c r="Y246" s="3">
        <v>3901532619.1883092</v>
      </c>
      <c r="Z246" s="3">
        <v>3960536116.279851</v>
      </c>
      <c r="AA246" s="3">
        <v>4037757274.9185805</v>
      </c>
      <c r="AB246" s="3">
        <v>4251796198.2441735</v>
      </c>
      <c r="AC246" s="3">
        <v>4388563610.5079231</v>
      </c>
      <c r="AD246" s="3">
        <v>4815223942.8845558</v>
      </c>
      <c r="AE246" s="3">
        <v>5322859921.1398382</v>
      </c>
      <c r="AF246" s="3">
        <v>5836478346.9269962</v>
      </c>
      <c r="AG246" s="3">
        <v>5921524752.8424807</v>
      </c>
      <c r="AH246" s="3">
        <v>6044760481.9479961</v>
      </c>
      <c r="AI246" s="3">
        <v>6158118625.7533884</v>
      </c>
      <c r="AJ246" s="3">
        <v>5755131089.3395967</v>
      </c>
      <c r="AK246" s="3">
        <v>5640842558.5106373</v>
      </c>
      <c r="AL246" s="3">
        <v>5818163647.8074541</v>
      </c>
      <c r="AM246" s="3">
        <v>6056109784.0456324</v>
      </c>
      <c r="AN246" s="3">
        <v>6248808917.7671595</v>
      </c>
      <c r="AO246" s="3">
        <v>6355437572.7867355</v>
      </c>
      <c r="AP246" s="3">
        <v>6503932817.5651588</v>
      </c>
      <c r="AQ246" s="3">
        <v>6718736758.2393599</v>
      </c>
      <c r="AR246" s="3">
        <v>6536335096.5449247</v>
      </c>
      <c r="AS246" s="3">
        <v>7159189851.052227</v>
      </c>
    </row>
    <row r="247" spans="1:45" x14ac:dyDescent="0.25">
      <c r="A247" s="2" t="s">
        <v>59</v>
      </c>
      <c r="B247" s="3">
        <v>151552981.36940151</v>
      </c>
      <c r="C247" s="3">
        <v>149678014.82452497</v>
      </c>
      <c r="D247" s="3">
        <v>181582460.83842292</v>
      </c>
      <c r="E247" s="3">
        <v>188296159.70843801</v>
      </c>
      <c r="F247" s="3">
        <v>187695433.47618169</v>
      </c>
      <c r="G247" s="3">
        <v>256385904.11363858</v>
      </c>
      <c r="H247" s="3">
        <v>171071607.17372864</v>
      </c>
      <c r="I247" s="3">
        <v>185564536.48630151</v>
      </c>
      <c r="J247" s="3">
        <v>204199469.78783646</v>
      </c>
      <c r="K247" s="3">
        <v>225341704.91625586</v>
      </c>
      <c r="L247" s="3">
        <v>288543194.83301497</v>
      </c>
      <c r="M247" s="3">
        <v>321879261.78747022</v>
      </c>
      <c r="N247" s="3">
        <v>389302998.76711339</v>
      </c>
      <c r="O247" s="3">
        <v>393801334.46186078</v>
      </c>
      <c r="P247" s="3">
        <v>426711883.86990738</v>
      </c>
      <c r="Q247" s="3">
        <v>623759034.71656704</v>
      </c>
      <c r="R247" s="3">
        <v>634470119.24979722</v>
      </c>
      <c r="S247" s="3">
        <v>763183249.84707463</v>
      </c>
      <c r="T247" s="3">
        <v>766384850.97927856</v>
      </c>
      <c r="U247" s="3">
        <v>749605829.78105211</v>
      </c>
      <c r="V247" s="3">
        <v>838638878.01720536</v>
      </c>
      <c r="W247" s="3">
        <v>870109817.18857789</v>
      </c>
      <c r="X247" s="3">
        <v>976546756.78896046</v>
      </c>
      <c r="Y247" s="3">
        <v>1174590285.01615</v>
      </c>
      <c r="Z247" s="3">
        <v>1234863204.3855774</v>
      </c>
      <c r="AA247" s="3">
        <v>1263031247.0907176</v>
      </c>
      <c r="AB247" s="3">
        <v>1254657297.7177868</v>
      </c>
      <c r="AC247" s="3">
        <v>1274636147.7260282</v>
      </c>
      <c r="AD247" s="3">
        <v>1316367799.8347774</v>
      </c>
      <c r="AE247" s="3">
        <v>1380784756.6163926</v>
      </c>
      <c r="AF247" s="3">
        <v>1410490526.1849167</v>
      </c>
      <c r="AG247" s="3">
        <v>1460832390.4782035</v>
      </c>
      <c r="AH247" s="3">
        <v>1526865586.4137375</v>
      </c>
      <c r="AI247" s="3">
        <v>1585030383.9246266</v>
      </c>
      <c r="AJ247" s="3">
        <v>1758276400.971617</v>
      </c>
      <c r="AK247" s="3">
        <v>2041097103.7234039</v>
      </c>
      <c r="AL247" s="3">
        <v>2263442666.3308411</v>
      </c>
      <c r="AM247" s="3">
        <v>2385083792.2702374</v>
      </c>
      <c r="AN247" s="3">
        <v>2548249691.2636008</v>
      </c>
      <c r="AO247" s="3">
        <v>2668679205.5345092</v>
      </c>
      <c r="AP247" s="3">
        <v>2769598983.3045688</v>
      </c>
      <c r="AQ247" s="3">
        <v>2855772957.3860044</v>
      </c>
      <c r="AR247" s="3">
        <v>2989055864.482152</v>
      </c>
      <c r="AS247" s="3">
        <v>3084213393.5820622</v>
      </c>
    </row>
    <row r="248" spans="1:45" x14ac:dyDescent="0.25">
      <c r="A248" s="2" t="s">
        <v>59</v>
      </c>
      <c r="B248" s="3">
        <v>108351313.57086353</v>
      </c>
      <c r="C248" s="3">
        <v>111422153.06568421</v>
      </c>
      <c r="D248" s="3">
        <v>115322621.88094467</v>
      </c>
      <c r="E248" s="3">
        <v>145555162.95076159</v>
      </c>
      <c r="F248" s="3">
        <v>158410674.12978765</v>
      </c>
      <c r="G248" s="3">
        <v>101408019.69304487</v>
      </c>
      <c r="H248" s="3">
        <v>242673212.68873</v>
      </c>
      <c r="I248" s="3">
        <v>215068994.7340309</v>
      </c>
      <c r="J248" s="3">
        <v>270560945.31489968</v>
      </c>
      <c r="K248" s="3">
        <v>364342085.62689173</v>
      </c>
      <c r="L248" s="3">
        <v>261795149.77612266</v>
      </c>
      <c r="M248" s="3">
        <v>242228539.749044</v>
      </c>
      <c r="N248" s="3">
        <v>364203118.38406694</v>
      </c>
      <c r="O248" s="3">
        <v>484001556.58314836</v>
      </c>
      <c r="P248" s="3">
        <v>467506775.14982998</v>
      </c>
      <c r="Q248" s="3">
        <v>406322569.43686348</v>
      </c>
      <c r="R248" s="3">
        <v>331970413.09949088</v>
      </c>
      <c r="S248" s="3">
        <v>357163643.32083386</v>
      </c>
      <c r="T248" s="3">
        <v>418276872.49841464</v>
      </c>
      <c r="U248" s="3">
        <v>407246920.61641335</v>
      </c>
      <c r="V248" s="3">
        <v>416512051.28873527</v>
      </c>
      <c r="W248" s="3">
        <v>416711126.5605644</v>
      </c>
      <c r="X248" s="3">
        <v>424929982.81519073</v>
      </c>
      <c r="Y248" s="3">
        <v>416978338.47246307</v>
      </c>
      <c r="Z248" s="3">
        <v>437832252.66212237</v>
      </c>
      <c r="AA248" s="3">
        <v>418423912.36373276</v>
      </c>
      <c r="AB248" s="3">
        <v>409044755.03004551</v>
      </c>
      <c r="AC248" s="3">
        <v>369445970.5061397</v>
      </c>
      <c r="AD248" s="3">
        <v>338240281.16482311</v>
      </c>
      <c r="AE248" s="3">
        <v>313157864.77058482</v>
      </c>
      <c r="AF248" s="3">
        <v>328398156.03565276</v>
      </c>
      <c r="AG248" s="3">
        <v>410003752.46917444</v>
      </c>
      <c r="AH248" s="3">
        <v>448282265.95436603</v>
      </c>
      <c r="AI248" s="3">
        <v>553178063.93296123</v>
      </c>
      <c r="AJ248" s="3">
        <v>793877690.67679965</v>
      </c>
      <c r="AK248" s="3">
        <v>1128600085.1063826</v>
      </c>
      <c r="AL248" s="3">
        <v>1278581859.5985224</v>
      </c>
      <c r="AM248" s="3">
        <v>1567663548.2076139</v>
      </c>
      <c r="AN248" s="3">
        <v>1759937483.8624797</v>
      </c>
      <c r="AO248" s="3">
        <v>1628509984.7400599</v>
      </c>
      <c r="AP248" s="3">
        <v>1667286788.6664736</v>
      </c>
      <c r="AQ248" s="3">
        <v>1535915749.2572968</v>
      </c>
      <c r="AR248" s="3">
        <v>1598739772.1418211</v>
      </c>
      <c r="AS248" s="3">
        <v>1642054332.6806247</v>
      </c>
    </row>
    <row r="249" spans="1:45" x14ac:dyDescent="0.25">
      <c r="A249" s="2" t="s">
        <v>59</v>
      </c>
      <c r="B249" s="3">
        <v>164179804.98731646</v>
      </c>
      <c r="C249" s="3">
        <v>168104728.84608245</v>
      </c>
      <c r="D249" s="3">
        <v>182204483.15121546</v>
      </c>
      <c r="E249" s="3">
        <v>212974233.68776175</v>
      </c>
      <c r="F249" s="3">
        <v>236034521.20875537</v>
      </c>
      <c r="G249" s="3">
        <v>190015894.25842345</v>
      </c>
      <c r="H249" s="3">
        <v>295693717.63615793</v>
      </c>
      <c r="I249" s="3">
        <v>337541079.16174591</v>
      </c>
      <c r="J249" s="3">
        <v>299327181.19622225</v>
      </c>
      <c r="K249" s="3">
        <v>317322637.91522139</v>
      </c>
      <c r="L249" s="3">
        <v>384334464.00448668</v>
      </c>
      <c r="M249" s="3">
        <v>414730817.44111711</v>
      </c>
      <c r="N249" s="3">
        <v>560863542.74358368</v>
      </c>
      <c r="O249" s="3">
        <v>636374141.58441675</v>
      </c>
      <c r="P249" s="3">
        <v>507255044.47863036</v>
      </c>
      <c r="Q249" s="3">
        <v>423603122.58866727</v>
      </c>
      <c r="R249" s="3">
        <v>396271974.19954336</v>
      </c>
      <c r="S249" s="3">
        <v>490388781.25877225</v>
      </c>
      <c r="T249" s="3">
        <v>536813669.72578686</v>
      </c>
      <c r="U249" s="3">
        <v>536515675.1281656</v>
      </c>
      <c r="V249" s="3">
        <v>598324653.39462233</v>
      </c>
      <c r="W249" s="3">
        <v>667561378.200207</v>
      </c>
      <c r="X249" s="3">
        <v>773291232.93747461</v>
      </c>
      <c r="Y249" s="3">
        <v>747913890.03495491</v>
      </c>
      <c r="Z249" s="3">
        <v>758622839.28641117</v>
      </c>
      <c r="AA249" s="3">
        <v>759067078.91008115</v>
      </c>
      <c r="AB249" s="3">
        <v>754723669.28446817</v>
      </c>
      <c r="AC249" s="3">
        <v>715974853.26486933</v>
      </c>
      <c r="AD249" s="3">
        <v>584543443.65633547</v>
      </c>
      <c r="AE249" s="3">
        <v>641567228.04656947</v>
      </c>
      <c r="AF249" s="3">
        <v>620020217.00841033</v>
      </c>
      <c r="AG249" s="3">
        <v>676360297.75904775</v>
      </c>
      <c r="AH249" s="3">
        <v>762444066.22658718</v>
      </c>
      <c r="AI249" s="3">
        <v>851896258.27071404</v>
      </c>
      <c r="AJ249" s="3">
        <v>1118937085.1665106</v>
      </c>
      <c r="AK249" s="3">
        <v>1297921489.361702</v>
      </c>
      <c r="AL249" s="3">
        <v>1407337315.0602829</v>
      </c>
      <c r="AM249" s="3">
        <v>1517288316.8776588</v>
      </c>
      <c r="AN249" s="3">
        <v>1662977852.3537128</v>
      </c>
      <c r="AO249" s="3">
        <v>1691174369.4176176</v>
      </c>
      <c r="AP249" s="3">
        <v>1785121527.7367611</v>
      </c>
      <c r="AQ249" s="3">
        <v>1654081499.5830681</v>
      </c>
      <c r="AR249" s="3">
        <v>1780570541.3737297</v>
      </c>
      <c r="AS249" s="3">
        <v>1833580474.80721</v>
      </c>
    </row>
    <row r="250" spans="1:45" x14ac:dyDescent="0.25">
      <c r="A250" s="2" t="s">
        <v>59</v>
      </c>
      <c r="B250" s="3">
        <v>63957453.407552809</v>
      </c>
      <c r="C250" s="3">
        <v>66042361.05102136</v>
      </c>
      <c r="D250" s="3">
        <v>70242678.066121235</v>
      </c>
      <c r="E250" s="3">
        <v>83101189.061053395</v>
      </c>
      <c r="F250" s="3">
        <v>95001199.203085676</v>
      </c>
      <c r="G250" s="3">
        <v>68616622.982311055</v>
      </c>
      <c r="H250" s="3">
        <v>119136471.85815929</v>
      </c>
      <c r="I250" s="3">
        <v>147311569.02301767</v>
      </c>
      <c r="J250" s="3">
        <v>172572369.87201899</v>
      </c>
      <c r="K250" s="3">
        <v>227831012.7823866</v>
      </c>
      <c r="L250" s="3">
        <v>233748890.06578502</v>
      </c>
      <c r="M250" s="3">
        <v>228895983.3750006</v>
      </c>
      <c r="N250" s="3">
        <v>316717758.53869289</v>
      </c>
      <c r="O250" s="3">
        <v>332274184.10709482</v>
      </c>
      <c r="P250" s="3">
        <v>340863436.66293979</v>
      </c>
      <c r="Q250" s="3">
        <v>295738311.03875673</v>
      </c>
      <c r="R250" s="3">
        <v>292968445.5199697</v>
      </c>
      <c r="S250" s="3">
        <v>291121661.60740685</v>
      </c>
      <c r="T250" s="3">
        <v>313965996.0447247</v>
      </c>
      <c r="U250" s="3">
        <v>339052458.84184235</v>
      </c>
      <c r="V250" s="3">
        <v>341728176.82952672</v>
      </c>
      <c r="W250" s="3">
        <v>402481106.34971774</v>
      </c>
      <c r="X250" s="3">
        <v>391215729.29132462</v>
      </c>
      <c r="Y250" s="3">
        <v>408556643.64776778</v>
      </c>
      <c r="Z250" s="3">
        <v>415218858.38891912</v>
      </c>
      <c r="AA250" s="3">
        <v>447275261.12234366</v>
      </c>
      <c r="AB250" s="3">
        <v>426127164.59305233</v>
      </c>
      <c r="AC250" s="3">
        <v>448932316.2428593</v>
      </c>
      <c r="AD250" s="3">
        <v>477291313.30115426</v>
      </c>
      <c r="AE250" s="3">
        <v>484616289.33183861</v>
      </c>
      <c r="AF250" s="3">
        <v>510713909.77009243</v>
      </c>
      <c r="AG250" s="3">
        <v>555594193.24029922</v>
      </c>
      <c r="AH250" s="3">
        <v>632049609.55654478</v>
      </c>
      <c r="AI250" s="3">
        <v>661103180.97080564</v>
      </c>
      <c r="AJ250" s="3">
        <v>779258422.11271656</v>
      </c>
      <c r="AK250" s="3">
        <v>869978914.89361691</v>
      </c>
      <c r="AL250" s="3">
        <v>929088523.37610793</v>
      </c>
      <c r="AM250" s="3">
        <v>1052461957.5973253</v>
      </c>
      <c r="AN250" s="3">
        <v>1176628937.2448816</v>
      </c>
      <c r="AO250" s="3">
        <v>1361221365.9064341</v>
      </c>
      <c r="AP250" s="3">
        <v>1414254084.2268929</v>
      </c>
      <c r="AQ250" s="3">
        <v>1502637772.2104554</v>
      </c>
      <c r="AR250" s="3">
        <v>1567311410.8286655</v>
      </c>
      <c r="AS250" s="3">
        <v>1615979306.9336028</v>
      </c>
    </row>
    <row r="251" spans="1:45" x14ac:dyDescent="0.25">
      <c r="A251" s="2" t="s">
        <v>59</v>
      </c>
      <c r="B251" s="3">
        <v>455695051.76191431</v>
      </c>
      <c r="C251" s="3">
        <v>465165906.81684041</v>
      </c>
      <c r="D251" s="3">
        <v>511510743.72119856</v>
      </c>
      <c r="E251" s="3">
        <v>586336529.87400281</v>
      </c>
      <c r="F251" s="3">
        <v>647320585.43777227</v>
      </c>
      <c r="G251" s="3">
        <v>558824205.47780097</v>
      </c>
      <c r="H251" s="3">
        <v>770475451.76189959</v>
      </c>
      <c r="I251" s="3">
        <v>915820875.0397408</v>
      </c>
      <c r="J251" s="3">
        <v>1002610205.6447446</v>
      </c>
      <c r="K251" s="3">
        <v>1029547485.7336924</v>
      </c>
      <c r="L251" s="3">
        <v>1131620028.4216647</v>
      </c>
      <c r="M251" s="3">
        <v>1372711661.9811966</v>
      </c>
      <c r="N251" s="3">
        <v>2241209441.9623976</v>
      </c>
      <c r="O251" s="3">
        <v>2728249270.5250401</v>
      </c>
      <c r="P251" s="3">
        <v>2677674205.808342</v>
      </c>
      <c r="Q251" s="3">
        <v>3230341684.5241866</v>
      </c>
      <c r="R251" s="3">
        <v>3084218920.1208696</v>
      </c>
      <c r="S251" s="3">
        <v>3205458643.6423626</v>
      </c>
      <c r="T251" s="3">
        <v>3560838681.68331</v>
      </c>
      <c r="U251" s="3">
        <v>3307248193.2664247</v>
      </c>
      <c r="V251" s="3">
        <v>3327403492.5781054</v>
      </c>
      <c r="W251" s="3">
        <v>3299266844.9569612</v>
      </c>
      <c r="X251" s="3">
        <v>3511230163.3059483</v>
      </c>
      <c r="Y251" s="3">
        <v>3664970647.2483411</v>
      </c>
      <c r="Z251" s="3">
        <v>3771044312.1498628</v>
      </c>
      <c r="AA251" s="3">
        <v>3862289258.0494599</v>
      </c>
      <c r="AB251" s="3">
        <v>3979853610.7614923</v>
      </c>
      <c r="AC251" s="3">
        <v>4116857204.9984498</v>
      </c>
      <c r="AD251" s="3">
        <v>4229275439.7435427</v>
      </c>
      <c r="AE251" s="3">
        <v>4238644409.8289585</v>
      </c>
      <c r="AF251" s="3">
        <v>4444700786.200243</v>
      </c>
      <c r="AG251" s="3">
        <v>4477510301.6417665</v>
      </c>
      <c r="AH251" s="3">
        <v>4591795545.471879</v>
      </c>
      <c r="AI251" s="3">
        <v>5145752799.4640274</v>
      </c>
      <c r="AJ251" s="3">
        <v>6150092257.2193441</v>
      </c>
      <c r="AK251" s="3">
        <v>6821940611.7021265</v>
      </c>
      <c r="AL251" s="3">
        <v>7426172832.4975109</v>
      </c>
      <c r="AM251" s="3">
        <v>8144000805.9599781</v>
      </c>
      <c r="AN251" s="3">
        <v>8701795388.2855988</v>
      </c>
      <c r="AO251" s="3">
        <v>9042482537.1341877</v>
      </c>
      <c r="AP251" s="3">
        <v>9662214475.8880596</v>
      </c>
      <c r="AQ251" s="3">
        <v>10047962301.376516</v>
      </c>
      <c r="AR251" s="3">
        <v>10895002903.972483</v>
      </c>
      <c r="AS251" s="3">
        <v>11236156060.964525</v>
      </c>
    </row>
    <row r="252" spans="1:45" x14ac:dyDescent="0.25">
      <c r="A252" s="2" t="s">
        <v>59</v>
      </c>
      <c r="B252" s="3">
        <v>3542976786.2346616</v>
      </c>
      <c r="C252" s="3">
        <v>3604686888.9077849</v>
      </c>
      <c r="D252" s="3">
        <v>3989259764.6411395</v>
      </c>
      <c r="E252" s="3">
        <v>4559750318.4504051</v>
      </c>
      <c r="F252" s="3">
        <v>4967372890.8641043</v>
      </c>
      <c r="G252" s="3">
        <v>4445087559.4361935</v>
      </c>
      <c r="H252" s="3">
        <v>5941443883.8199081</v>
      </c>
      <c r="I252" s="3">
        <v>6763748018.6215801</v>
      </c>
      <c r="J252" s="3">
        <v>7050862623.7124357</v>
      </c>
      <c r="K252" s="3">
        <v>7258415350.4933834</v>
      </c>
      <c r="L252" s="3">
        <v>7495618468.0549917</v>
      </c>
      <c r="M252" s="3">
        <v>7222834883.7275095</v>
      </c>
      <c r="N252" s="3">
        <v>7102750805.4076729</v>
      </c>
      <c r="O252" s="3">
        <v>7847963928.5214643</v>
      </c>
      <c r="P252" s="3">
        <v>8099498066.846446</v>
      </c>
      <c r="Q252" s="3">
        <v>7208009688.3371801</v>
      </c>
      <c r="R252" s="3">
        <v>7176382607.7323656</v>
      </c>
      <c r="S252" s="3">
        <v>7246061021.7250814</v>
      </c>
      <c r="T252" s="3">
        <v>7759012760.5213194</v>
      </c>
      <c r="U252" s="3">
        <v>7605819082.0576363</v>
      </c>
      <c r="V252" s="3">
        <v>7856364873.2996235</v>
      </c>
      <c r="W252" s="3">
        <v>7991274144.8388729</v>
      </c>
      <c r="X252" s="3">
        <v>8700906801.1867905</v>
      </c>
      <c r="Y252" s="3">
        <v>9366558045.9906731</v>
      </c>
      <c r="Z252" s="3">
        <v>9565215655.5374241</v>
      </c>
      <c r="AA252" s="3">
        <v>9757162696.5089569</v>
      </c>
      <c r="AB252" s="3">
        <v>10089327336.412981</v>
      </c>
      <c r="AC252" s="3">
        <v>10322511994.56242</v>
      </c>
      <c r="AD252" s="3">
        <v>10822281358.053213</v>
      </c>
      <c r="AE252" s="3">
        <v>11480969513.16198</v>
      </c>
      <c r="AF252" s="3">
        <v>12300153572.814594</v>
      </c>
      <c r="AG252" s="3">
        <v>12603336342.946783</v>
      </c>
      <c r="AH252" s="3">
        <v>13036136369.49884</v>
      </c>
      <c r="AI252" s="3">
        <v>13856848108.11566</v>
      </c>
      <c r="AJ252" s="3">
        <v>14812418388.272333</v>
      </c>
      <c r="AK252" s="3">
        <v>15810849146.276594</v>
      </c>
      <c r="AL252" s="3">
        <v>16840811627.335876</v>
      </c>
      <c r="AM252" s="3">
        <v>18234224265.43322</v>
      </c>
      <c r="AN252" s="3">
        <v>19377532683.41436</v>
      </c>
      <c r="AO252" s="3">
        <v>19891299875.255508</v>
      </c>
      <c r="AP252" s="3">
        <v>20769570967.93552</v>
      </c>
      <c r="AQ252" s="3">
        <v>21213852327.872559</v>
      </c>
      <c r="AR252" s="3">
        <v>21955971483.290764</v>
      </c>
      <c r="AS252" s="3">
        <v>23139872436.836887</v>
      </c>
    </row>
    <row r="253" spans="1:45" x14ac:dyDescent="0.25">
      <c r="A253" s="2" t="s">
        <v>60</v>
      </c>
      <c r="B253" s="3">
        <v>26518317026.291698</v>
      </c>
      <c r="C253" s="3">
        <v>25589620878.837811</v>
      </c>
      <c r="D253" s="3">
        <v>24014436479.499641</v>
      </c>
      <c r="E253" s="3">
        <v>20651405187.038395</v>
      </c>
      <c r="F253" s="3">
        <v>19992266069.301388</v>
      </c>
      <c r="G253" s="3">
        <v>19126918094.217331</v>
      </c>
      <c r="H253" s="3">
        <v>20699952720.912716</v>
      </c>
      <c r="I253" s="3">
        <v>18890459869.433437</v>
      </c>
      <c r="J253" s="3">
        <v>21135597628.462955</v>
      </c>
      <c r="K253" s="3">
        <v>22018501040.006023</v>
      </c>
      <c r="L253" s="3">
        <v>22701204955.126923</v>
      </c>
      <c r="M253" s="3">
        <v>23128544790.821342</v>
      </c>
      <c r="N253" s="3">
        <v>24039806984.32103</v>
      </c>
      <c r="O253" s="3">
        <v>24066342701.72039</v>
      </c>
      <c r="P253" s="3">
        <v>25715608435.133156</v>
      </c>
      <c r="Q253" s="3">
        <v>26835375196.910835</v>
      </c>
      <c r="R253" s="3">
        <v>25454234994.781799</v>
      </c>
      <c r="S253" s="3">
        <v>27449072742.605896</v>
      </c>
      <c r="T253" s="3">
        <v>28686798533.134453</v>
      </c>
      <c r="U253" s="3">
        <v>31520921185.002411</v>
      </c>
      <c r="V253" s="3">
        <v>33051822764.213581</v>
      </c>
      <c r="W253" s="3">
        <v>33834592667.08408</v>
      </c>
      <c r="X253" s="3">
        <v>34000356499.701786</v>
      </c>
      <c r="Y253" s="3">
        <v>35182311068.046104</v>
      </c>
      <c r="Z253" s="3">
        <v>36566432691.359337</v>
      </c>
      <c r="AA253" s="3">
        <v>37825036828.185608</v>
      </c>
      <c r="AB253" s="3">
        <v>37782122331.036674</v>
      </c>
      <c r="AC253" s="3">
        <v>39532167503.166229</v>
      </c>
      <c r="AD253" s="3">
        <v>40170648587.227173</v>
      </c>
      <c r="AE253" s="3">
        <v>40667888291.565117</v>
      </c>
      <c r="AF253" s="3">
        <v>42274826934.851509</v>
      </c>
      <c r="AG253" s="3">
        <v>44274052162.492317</v>
      </c>
      <c r="AH253" s="3">
        <v>46738863914.556229</v>
      </c>
      <c r="AI253" s="3">
        <v>48630710354.554283</v>
      </c>
      <c r="AJ253" s="3">
        <v>50393324452.13018</v>
      </c>
      <c r="AK253" s="3">
        <v>52469862991.793167</v>
      </c>
      <c r="AL253" s="3">
        <v>54788983309.989235</v>
      </c>
      <c r="AM253" s="3">
        <v>58024311476.069542</v>
      </c>
      <c r="AN253" s="3">
        <v>61139687781.607079</v>
      </c>
      <c r="AO253" s="3">
        <v>64771858564.514168</v>
      </c>
      <c r="AP253" s="3">
        <v>68222546666.966209</v>
      </c>
      <c r="AQ253" s="3">
        <v>72435088117.4543</v>
      </c>
      <c r="AR253" s="3">
        <v>75669192503.904419</v>
      </c>
      <c r="AS253" s="3">
        <v>79510292922.442001</v>
      </c>
    </row>
    <row r="254" spans="1:45" x14ac:dyDescent="0.25">
      <c r="A254" s="2" t="s">
        <v>60</v>
      </c>
      <c r="B254" s="3">
        <v>26269671206.666096</v>
      </c>
      <c r="C254" s="3">
        <v>25345149729.178623</v>
      </c>
      <c r="D254" s="3">
        <v>23780723229.250797</v>
      </c>
      <c r="E254" s="3">
        <v>20446694039.4025</v>
      </c>
      <c r="F254" s="3">
        <v>19712837390.701576</v>
      </c>
      <c r="G254" s="3">
        <v>18859278642.604851</v>
      </c>
      <c r="H254" s="3">
        <v>19873141762.229065</v>
      </c>
      <c r="I254" s="3">
        <v>17933173304.841011</v>
      </c>
      <c r="J254" s="3">
        <v>20291042690.503494</v>
      </c>
      <c r="K254" s="3">
        <v>21116932738.77914</v>
      </c>
      <c r="L254" s="3">
        <v>21769720543.957027</v>
      </c>
      <c r="M254" s="3">
        <v>22177964333.113285</v>
      </c>
      <c r="N254" s="3">
        <v>23100320947.599072</v>
      </c>
      <c r="O254" s="3">
        <v>23174482816.037376</v>
      </c>
      <c r="P254" s="3">
        <v>24759920710.872871</v>
      </c>
      <c r="Q254" s="3">
        <v>25843161693.229187</v>
      </c>
      <c r="R254" s="3">
        <v>24476611609.776066</v>
      </c>
      <c r="S254" s="3">
        <v>26497658953.52034</v>
      </c>
      <c r="T254" s="3">
        <v>27664983494.670578</v>
      </c>
      <c r="U254" s="3">
        <v>30194358023.611702</v>
      </c>
      <c r="V254" s="3">
        <v>31628243193.386341</v>
      </c>
      <c r="W254" s="3">
        <v>32382154072.077087</v>
      </c>
      <c r="X254" s="3">
        <v>32507848455.326363</v>
      </c>
      <c r="Y254" s="3">
        <v>33517375613.406754</v>
      </c>
      <c r="Z254" s="3">
        <v>34845870394.843674</v>
      </c>
      <c r="AA254" s="3">
        <v>36064552248.700806</v>
      </c>
      <c r="AB254" s="3">
        <v>36035823683.302719</v>
      </c>
      <c r="AC254" s="3">
        <v>37728661111.94339</v>
      </c>
      <c r="AD254" s="3">
        <v>38131934992.657379</v>
      </c>
      <c r="AE254" s="3">
        <v>38617367200.577805</v>
      </c>
      <c r="AF254" s="3">
        <v>40204419070.641014</v>
      </c>
      <c r="AG254" s="3">
        <v>42110975546.587631</v>
      </c>
      <c r="AH254" s="3">
        <v>44166115088.829941</v>
      </c>
      <c r="AI254" s="3">
        <v>45722129368.593239</v>
      </c>
      <c r="AJ254" s="3">
        <v>47177083536.05909</v>
      </c>
      <c r="AK254" s="3">
        <v>49003817558.780289</v>
      </c>
      <c r="AL254" s="3">
        <v>51116870666.977493</v>
      </c>
      <c r="AM254" s="3">
        <v>54117260558.361946</v>
      </c>
      <c r="AN254" s="3">
        <v>57090693926.679749</v>
      </c>
      <c r="AO254" s="3">
        <v>60484235578.048706</v>
      </c>
      <c r="AP254" s="3">
        <v>63556070995.166817</v>
      </c>
      <c r="AQ254" s="3">
        <v>67382286320.802811</v>
      </c>
      <c r="AR254" s="3">
        <v>70409686433.484848</v>
      </c>
      <c r="AS254" s="3">
        <v>74045917339.691299</v>
      </c>
    </row>
    <row r="255" spans="1:45" x14ac:dyDescent="0.25">
      <c r="A255" s="2" t="s">
        <v>60</v>
      </c>
      <c r="B255" s="3">
        <v>230249936.35938191</v>
      </c>
      <c r="C255" s="3">
        <v>226774986.85055959</v>
      </c>
      <c r="D255" s="3">
        <v>217158897.35234183</v>
      </c>
      <c r="E255" s="3">
        <v>190520721.11737201</v>
      </c>
      <c r="F255" s="3">
        <v>266685581.20798981</v>
      </c>
      <c r="G255" s="3">
        <v>255451668.34750152</v>
      </c>
      <c r="H255" s="3">
        <v>820194948.82562828</v>
      </c>
      <c r="I255" s="3">
        <v>953730301.65922582</v>
      </c>
      <c r="J255" s="3">
        <v>837803889.47803462</v>
      </c>
      <c r="K255" s="3">
        <v>894801228.39690888</v>
      </c>
      <c r="L255" s="3">
        <v>924531533.13741469</v>
      </c>
      <c r="M255" s="3">
        <v>943515802.84842241</v>
      </c>
      <c r="N255" s="3">
        <v>931548882.86756086</v>
      </c>
      <c r="O255" s="3">
        <v>883318398.74047649</v>
      </c>
      <c r="P255" s="3">
        <v>946594040.41852701</v>
      </c>
      <c r="Q255" s="3">
        <v>982661560.69965768</v>
      </c>
      <c r="R255" s="3">
        <v>969009473.8894124</v>
      </c>
      <c r="S255" s="3">
        <v>940866363.08731008</v>
      </c>
      <c r="T255" s="3">
        <v>1011128578.475534</v>
      </c>
      <c r="U255" s="3">
        <v>1317315136.5792503</v>
      </c>
      <c r="V255" s="3">
        <v>1414281225.1797404</v>
      </c>
      <c r="W255" s="3">
        <v>1442860607.6080072</v>
      </c>
      <c r="X255" s="3">
        <v>1483286439.8951411</v>
      </c>
      <c r="Y255" s="3">
        <v>1656868567.9527659</v>
      </c>
      <c r="Z255" s="3">
        <v>1712057201.9298241</v>
      </c>
      <c r="AA255" s="3">
        <v>1751450550.0173302</v>
      </c>
      <c r="AB255" s="3">
        <v>1737125696.1619885</v>
      </c>
      <c r="AC255" s="3">
        <v>1793618745.6366882</v>
      </c>
      <c r="AD255" s="3">
        <v>2031188383.1404557</v>
      </c>
      <c r="AE255" s="3">
        <v>2042738389.4639449</v>
      </c>
      <c r="AF255" s="3">
        <v>2061569405.9555116</v>
      </c>
      <c r="AG255" s="3">
        <v>2153756006.8281584</v>
      </c>
      <c r="AH255" s="3">
        <v>2566449354.3533225</v>
      </c>
      <c r="AI255" s="3">
        <v>2904862168.3103333</v>
      </c>
      <c r="AJ255" s="3">
        <v>3214862441.0227914</v>
      </c>
      <c r="AK255" s="3">
        <v>3466045433.0128765</v>
      </c>
      <c r="AL255" s="3">
        <v>3672759714.7693276</v>
      </c>
      <c r="AM255" s="3">
        <v>3907957687.7292595</v>
      </c>
      <c r="AN255" s="3">
        <v>4049119161.4570813</v>
      </c>
      <c r="AO255" s="3">
        <v>4287732331.3589621</v>
      </c>
      <c r="AP255" s="3">
        <v>4668431924.1610546</v>
      </c>
      <c r="AQ255" s="3">
        <v>5056080494.0874529</v>
      </c>
      <c r="AR255" s="3">
        <v>5262699909.2662621</v>
      </c>
      <c r="AS255" s="3">
        <v>5466971376.5493164</v>
      </c>
    </row>
    <row r="256" spans="1:45" x14ac:dyDescent="0.25">
      <c r="A256" s="2" t="s">
        <v>60</v>
      </c>
      <c r="B256" s="3">
        <v>1297613549.4611509</v>
      </c>
      <c r="C256" s="3">
        <v>985086650.71389842</v>
      </c>
      <c r="D256" s="3">
        <v>436955164.73497164</v>
      </c>
      <c r="E256" s="3">
        <v>858533223.76817632</v>
      </c>
      <c r="F256" s="3">
        <v>2123424350.0854723</v>
      </c>
      <c r="G256" s="3">
        <v>1654382654.684464</v>
      </c>
      <c r="H256" s="3">
        <v>1956325529.2235024</v>
      </c>
      <c r="I256" s="3">
        <v>2469358901.7167902</v>
      </c>
      <c r="J256" s="3">
        <v>3106716579.0315404</v>
      </c>
      <c r="K256" s="3">
        <v>3460214917.0260391</v>
      </c>
      <c r="L256" s="3">
        <v>4324747005.8563271</v>
      </c>
      <c r="M256" s="3">
        <v>4532099080.6526804</v>
      </c>
      <c r="N256" s="3">
        <v>3967162484.3948913</v>
      </c>
      <c r="O256" s="3">
        <v>4040713786.411427</v>
      </c>
      <c r="P256" s="3">
        <v>4328398488.9220276</v>
      </c>
      <c r="Q256" s="3">
        <v>4578872840.0828657</v>
      </c>
      <c r="R256" s="3">
        <v>6675693527.7514429</v>
      </c>
      <c r="S256" s="3">
        <v>5352291732.0965834</v>
      </c>
      <c r="T256" s="3">
        <v>5041480970.0653324</v>
      </c>
      <c r="U256" s="3">
        <v>5232836071.3925934</v>
      </c>
      <c r="V256" s="3">
        <v>5343336904.5420465</v>
      </c>
      <c r="W256" s="3">
        <v>5052261539.1527195</v>
      </c>
      <c r="X256" s="3">
        <v>5518608092.2930832</v>
      </c>
      <c r="Y256" s="3">
        <v>6044216083.5025587</v>
      </c>
      <c r="Z256" s="3">
        <v>6609517491.3285923</v>
      </c>
      <c r="AA256" s="3">
        <v>7211322452.0842562</v>
      </c>
      <c r="AB256" s="3">
        <v>7975498670.0058537</v>
      </c>
      <c r="AC256" s="3">
        <v>8859522623.8046093</v>
      </c>
      <c r="AD256" s="3">
        <v>9928174928.789772</v>
      </c>
      <c r="AE256" s="3">
        <v>10910149283.504726</v>
      </c>
      <c r="AF256" s="3">
        <v>11704233471.528473</v>
      </c>
      <c r="AG256" s="3">
        <v>12379621152.671482</v>
      </c>
      <c r="AH256" s="3">
        <v>13390088425.189816</v>
      </c>
      <c r="AI256" s="3">
        <v>14443367026.208691</v>
      </c>
      <c r="AJ256" s="3">
        <v>15767040539.065744</v>
      </c>
      <c r="AK256" s="3">
        <v>17454646320.161018</v>
      </c>
      <c r="AL256" s="3">
        <v>18901333448.657799</v>
      </c>
      <c r="AM256" s="3">
        <v>20501805584.66618</v>
      </c>
      <c r="AN256" s="3">
        <v>20871805789.112251</v>
      </c>
      <c r="AO256" s="3">
        <v>22162789195.103397</v>
      </c>
      <c r="AP256" s="3">
        <v>23921003688.307915</v>
      </c>
      <c r="AQ256" s="3">
        <v>26210462398.037437</v>
      </c>
      <c r="AR256" s="3">
        <v>29147463437.42268</v>
      </c>
      <c r="AS256" s="3">
        <v>30847301026.660961</v>
      </c>
    </row>
    <row r="257" spans="1:45" x14ac:dyDescent="0.25">
      <c r="A257" s="2" t="s">
        <v>60</v>
      </c>
      <c r="B257" s="3">
        <v>1297613549.4611509</v>
      </c>
      <c r="C257" s="3">
        <v>985086650.71389842</v>
      </c>
      <c r="D257" s="3">
        <v>436955164.73497164</v>
      </c>
      <c r="E257" s="3">
        <v>858533223.76817632</v>
      </c>
      <c r="F257" s="3">
        <v>2123424350.0854723</v>
      </c>
      <c r="G257" s="3">
        <v>1654382654.684464</v>
      </c>
      <c r="H257" s="3">
        <v>1956325529.2235024</v>
      </c>
      <c r="I257" s="3">
        <v>2469358901.7167902</v>
      </c>
      <c r="J257" s="3">
        <v>3106716579.0315404</v>
      </c>
      <c r="K257" s="3">
        <v>3460214917.0260391</v>
      </c>
      <c r="L257" s="3">
        <v>4324747005.8563271</v>
      </c>
      <c r="M257" s="3">
        <v>4532099080.6526804</v>
      </c>
      <c r="N257" s="3">
        <v>3967162484.3948913</v>
      </c>
      <c r="O257" s="3">
        <v>4040713786.411427</v>
      </c>
      <c r="P257" s="3">
        <v>4328398488.9220276</v>
      </c>
      <c r="Q257" s="3">
        <v>4578872840.0828657</v>
      </c>
      <c r="R257" s="3">
        <v>6675693527.7514429</v>
      </c>
      <c r="S257" s="3">
        <v>5352291732.0965834</v>
      </c>
      <c r="T257" s="3">
        <v>5041480970.0653324</v>
      </c>
      <c r="U257" s="3">
        <v>5232836071.3925934</v>
      </c>
      <c r="V257" s="3">
        <v>5343336904.5420465</v>
      </c>
      <c r="W257" s="3">
        <v>5052261539.1527195</v>
      </c>
      <c r="X257" s="3">
        <v>5518608092.2930832</v>
      </c>
      <c r="Y257" s="3">
        <v>6044216083.5025587</v>
      </c>
      <c r="Z257" s="3">
        <v>6609517491.3285923</v>
      </c>
      <c r="AA257" s="3">
        <v>7211322452.0842562</v>
      </c>
      <c r="AB257" s="3">
        <v>7975498670.0058537</v>
      </c>
      <c r="AC257" s="3">
        <v>8859522623.8046093</v>
      </c>
      <c r="AD257" s="3">
        <v>9928174928.789772</v>
      </c>
      <c r="AE257" s="3">
        <v>10910149283.504726</v>
      </c>
      <c r="AF257" s="3">
        <v>11704233471.528473</v>
      </c>
      <c r="AG257" s="3">
        <v>12379621152.671482</v>
      </c>
      <c r="AH257" s="3">
        <v>13390088425.189816</v>
      </c>
      <c r="AI257" s="3">
        <v>14443367026.208691</v>
      </c>
      <c r="AJ257" s="3">
        <v>15767040539.065744</v>
      </c>
      <c r="AK257" s="3">
        <v>17454646320.161018</v>
      </c>
      <c r="AL257" s="3">
        <v>18901333448.657799</v>
      </c>
      <c r="AM257" s="3">
        <v>20501805584.66618</v>
      </c>
      <c r="AN257" s="3">
        <v>20871805789.112251</v>
      </c>
      <c r="AO257" s="3">
        <v>22162789195.103397</v>
      </c>
      <c r="AP257" s="3">
        <v>23921003688.307915</v>
      </c>
      <c r="AQ257" s="3">
        <v>26210462398.037437</v>
      </c>
      <c r="AR257" s="3">
        <v>29147463437.42268</v>
      </c>
      <c r="AS257" s="3">
        <v>30847301026.660961</v>
      </c>
    </row>
    <row r="258" spans="1:45" x14ac:dyDescent="0.25">
      <c r="A258" s="2" t="s">
        <v>60</v>
      </c>
      <c r="B258" s="3">
        <v>569199816.19476736</v>
      </c>
      <c r="C258" s="3">
        <v>411997635.44785088</v>
      </c>
      <c r="D258" s="3">
        <v>317695107.41863233</v>
      </c>
      <c r="E258" s="3">
        <v>590103722.9093827</v>
      </c>
      <c r="F258" s="3">
        <v>416375577.8153646</v>
      </c>
      <c r="G258" s="3">
        <v>467067238.09760648</v>
      </c>
      <c r="H258" s="3">
        <v>582749818.06550312</v>
      </c>
      <c r="I258" s="3">
        <v>731084992.58749223</v>
      </c>
      <c r="J258" s="3">
        <v>675019324.93458045</v>
      </c>
      <c r="K258" s="3">
        <v>786427840.54876912</v>
      </c>
      <c r="L258" s="3">
        <v>793938880.11153507</v>
      </c>
      <c r="M258" s="3">
        <v>1016441641.9021399</v>
      </c>
      <c r="N258" s="3">
        <v>1180270299.6910779</v>
      </c>
      <c r="O258" s="3">
        <v>1316631808.6491718</v>
      </c>
      <c r="P258" s="3">
        <v>1185455745.4143264</v>
      </c>
      <c r="Q258" s="3">
        <v>980174948.79841983</v>
      </c>
      <c r="R258" s="3">
        <v>1246172600.7462733</v>
      </c>
      <c r="S258" s="3">
        <v>1532503485.3180161</v>
      </c>
      <c r="T258" s="3">
        <v>1644037708.7073138</v>
      </c>
      <c r="U258" s="3">
        <v>1687029767.7641261</v>
      </c>
      <c r="V258" s="3">
        <v>1987125653.6798263</v>
      </c>
      <c r="W258" s="3">
        <v>1925685978.6410024</v>
      </c>
      <c r="X258" s="3">
        <v>2346681317.1916246</v>
      </c>
      <c r="Y258" s="3">
        <v>2731382105.1903644</v>
      </c>
      <c r="Z258" s="3">
        <v>2831837904.118279</v>
      </c>
      <c r="AA258" s="3">
        <v>3701912293.0856767</v>
      </c>
      <c r="AB258" s="3">
        <v>4000849132.6233625</v>
      </c>
      <c r="AC258" s="3">
        <v>4662156015.4997444</v>
      </c>
      <c r="AD258" s="3">
        <v>5233792697.2047262</v>
      </c>
      <c r="AE258" s="3">
        <v>5547573297.0600138</v>
      </c>
      <c r="AF258" s="3">
        <v>6122096265.4870682</v>
      </c>
      <c r="AG258" s="3">
        <v>7034792211.8284922</v>
      </c>
      <c r="AH258" s="3">
        <v>6872921439.6841078</v>
      </c>
      <c r="AI258" s="3">
        <v>7345078885.6349516</v>
      </c>
      <c r="AJ258" s="3">
        <v>8265912858.4600706</v>
      </c>
      <c r="AK258" s="3">
        <v>9555497087.3643017</v>
      </c>
      <c r="AL258" s="3">
        <v>12022816509.176821</v>
      </c>
      <c r="AM258" s="3">
        <v>13583494676.355808</v>
      </c>
      <c r="AN258" s="3">
        <v>14539463222.182028</v>
      </c>
      <c r="AO258" s="3">
        <v>14543000551.030111</v>
      </c>
      <c r="AP258" s="3">
        <v>14679545784.740894</v>
      </c>
      <c r="AQ258" s="3">
        <v>18986601727.248108</v>
      </c>
      <c r="AR258" s="3">
        <v>20463577579.349838</v>
      </c>
      <c r="AS258" s="3">
        <v>21178074603.314754</v>
      </c>
    </row>
    <row r="259" spans="1:45" x14ac:dyDescent="0.25">
      <c r="A259" s="2" t="s">
        <v>60</v>
      </c>
      <c r="B259" s="3">
        <v>7351194486.6769972</v>
      </c>
      <c r="C259" s="3">
        <v>5762977701.0779142</v>
      </c>
      <c r="D259" s="3">
        <v>5756647728.2839994</v>
      </c>
      <c r="E259" s="3">
        <v>2855554830.628653</v>
      </c>
      <c r="F259" s="3">
        <v>1789370531.9025881</v>
      </c>
      <c r="G259" s="3">
        <v>1595663578.6822526</v>
      </c>
      <c r="H259" s="3">
        <v>2196093898.6176481</v>
      </c>
      <c r="I259" s="3">
        <v>1215026353.8368058</v>
      </c>
      <c r="J259" s="3">
        <v>1927720977.536202</v>
      </c>
      <c r="K259" s="3">
        <v>2139063632.2912374</v>
      </c>
      <c r="L259" s="3">
        <v>2854330129.1373425</v>
      </c>
      <c r="M259" s="3">
        <v>3026155748.9814482</v>
      </c>
      <c r="N259" s="3">
        <v>3347435774.6669941</v>
      </c>
      <c r="O259" s="3">
        <v>2861515044.5729737</v>
      </c>
      <c r="P259" s="3">
        <v>2993415395.6657429</v>
      </c>
      <c r="Q259" s="3">
        <v>3035667597.2655263</v>
      </c>
      <c r="R259" s="3">
        <v>2809791818.0821266</v>
      </c>
      <c r="S259" s="3">
        <v>3041627811.2098475</v>
      </c>
      <c r="T259" s="3">
        <v>3266850416.2545776</v>
      </c>
      <c r="U259" s="3">
        <v>4468405053.6420956</v>
      </c>
      <c r="V259" s="3">
        <v>4850593567.0481892</v>
      </c>
      <c r="W259" s="3">
        <v>4122100294.0510588</v>
      </c>
      <c r="X259" s="3">
        <v>3759956061.7842293</v>
      </c>
      <c r="Y259" s="3">
        <v>5166878043.4679871</v>
      </c>
      <c r="Z259" s="3">
        <v>4851146256.0181856</v>
      </c>
      <c r="AA259" s="3">
        <v>7198896122.1141491</v>
      </c>
      <c r="AB259" s="3">
        <v>8214654161.2819624</v>
      </c>
      <c r="AC259" s="3">
        <v>8072112488.2060261</v>
      </c>
      <c r="AD259" s="3">
        <v>8085957128.9325333</v>
      </c>
      <c r="AE259" s="3">
        <v>8488006552.3151121</v>
      </c>
      <c r="AF259" s="3">
        <v>9510501964.3558712</v>
      </c>
      <c r="AG259" s="3">
        <v>10577226247.701399</v>
      </c>
      <c r="AH259" s="3">
        <v>9390523885.1273403</v>
      </c>
      <c r="AI259" s="3">
        <v>10085767923.166336</v>
      </c>
      <c r="AJ259" s="3">
        <v>11154870102.824362</v>
      </c>
      <c r="AK259" s="3">
        <v>13280841506.681242</v>
      </c>
      <c r="AL259" s="3">
        <v>15696361417.526344</v>
      </c>
      <c r="AM259" s="3">
        <v>18206415917.114586</v>
      </c>
      <c r="AN259" s="3">
        <v>17832029354.101089</v>
      </c>
      <c r="AO259" s="3">
        <v>17368101784.590229</v>
      </c>
      <c r="AP259" s="3">
        <v>17486573862.827328</v>
      </c>
      <c r="AQ259" s="3">
        <v>22585523335.117363</v>
      </c>
      <c r="AR259" s="3">
        <v>24271636764.317181</v>
      </c>
      <c r="AS259" s="3">
        <v>24420345042.402477</v>
      </c>
    </row>
    <row r="260" spans="1:45" x14ac:dyDescent="0.25">
      <c r="A260" s="2" t="s">
        <v>60</v>
      </c>
      <c r="B260" s="3">
        <v>20282632719.399887</v>
      </c>
      <c r="C260" s="3">
        <v>19171249300.365345</v>
      </c>
      <c r="D260" s="3">
        <v>16492310936.510521</v>
      </c>
      <c r="E260" s="3">
        <v>17040792454.135681</v>
      </c>
      <c r="F260" s="3">
        <v>18675337820.184319</v>
      </c>
      <c r="G260" s="3">
        <v>17911850027.635365</v>
      </c>
      <c r="H260" s="3">
        <v>18925904555.447468</v>
      </c>
      <c r="I260" s="3">
        <v>19431804591.099781</v>
      </c>
      <c r="J260" s="3">
        <v>20806378917.696159</v>
      </c>
      <c r="K260" s="3">
        <v>21805425206.614223</v>
      </c>
      <c r="L260" s="3">
        <v>21984042573.419666</v>
      </c>
      <c r="M260" s="3">
        <v>22730267670.581879</v>
      </c>
      <c r="N260" s="3">
        <v>23009884688.006054</v>
      </c>
      <c r="O260" s="3">
        <v>24135889083.64703</v>
      </c>
      <c r="P260" s="3">
        <v>25445406237.326714</v>
      </c>
      <c r="Q260" s="3">
        <v>26211792616.801189</v>
      </c>
      <c r="R260" s="3">
        <v>27349326947.046276</v>
      </c>
      <c r="S260" s="3">
        <v>28492916103.297794</v>
      </c>
      <c r="T260" s="3">
        <v>29316630090.569023</v>
      </c>
      <c r="U260" s="3">
        <v>30055318861.772179</v>
      </c>
      <c r="V260" s="3">
        <v>32047227787.509396</v>
      </c>
      <c r="W260" s="3">
        <v>33136774401.122768</v>
      </c>
      <c r="X260" s="3">
        <v>34537564835.9935</v>
      </c>
      <c r="Y260" s="3">
        <v>36117559181.370895</v>
      </c>
      <c r="Z260" s="3">
        <v>37592849127.596519</v>
      </c>
      <c r="AA260" s="3">
        <v>39444280943.728218</v>
      </c>
      <c r="AB260" s="3">
        <v>41267427685.217278</v>
      </c>
      <c r="AC260" s="3">
        <v>43490783421.530876</v>
      </c>
      <c r="AD260" s="3">
        <v>45764258325.223015</v>
      </c>
      <c r="AE260" s="3">
        <v>47992576355.33149</v>
      </c>
      <c r="AF260" s="3">
        <v>50845647174.652771</v>
      </c>
      <c r="AG260" s="3">
        <v>53527022628.547066</v>
      </c>
      <c r="AH260" s="3">
        <v>55890538353.197983</v>
      </c>
      <c r="AI260" s="3">
        <v>58828141847.369568</v>
      </c>
      <c r="AJ260" s="3">
        <v>62516962188.190201</v>
      </c>
      <c r="AK260" s="3">
        <v>66240171225.048073</v>
      </c>
      <c r="AL260" s="3">
        <v>70631453875.945374</v>
      </c>
      <c r="AM260" s="3">
        <v>75342624851.812943</v>
      </c>
      <c r="AN260" s="3">
        <v>80006632066.237503</v>
      </c>
      <c r="AO260" s="3">
        <v>84599939724.215775</v>
      </c>
      <c r="AP260" s="3">
        <v>89734622459.1371</v>
      </c>
      <c r="AQ260" s="3">
        <v>95535413884.086975</v>
      </c>
      <c r="AR260" s="3">
        <v>101765709622.25352</v>
      </c>
      <c r="AS260" s="3">
        <v>107885503115.06224</v>
      </c>
    </row>
    <row r="261" spans="1:45" x14ac:dyDescent="0.25">
      <c r="A261" s="2" t="s">
        <v>60</v>
      </c>
      <c r="B261" s="3">
        <v>6370306299.1723185</v>
      </c>
      <c r="C261" s="3">
        <v>6083126634.1344328</v>
      </c>
      <c r="D261" s="3">
        <v>5431830216.125309</v>
      </c>
      <c r="E261" s="3">
        <v>5446652148.929656</v>
      </c>
      <c r="F261" s="3">
        <v>5797318964.722126</v>
      </c>
      <c r="G261" s="3">
        <v>5532756885.6499758</v>
      </c>
      <c r="H261" s="3">
        <v>5996837004.3342094</v>
      </c>
      <c r="I261" s="3">
        <v>5777458189.312542</v>
      </c>
      <c r="J261" s="3">
        <v>6230076985.5121183</v>
      </c>
      <c r="K261" s="3">
        <v>6188658993.467083</v>
      </c>
      <c r="L261" s="3">
        <v>6198465251.3280754</v>
      </c>
      <c r="M261" s="3">
        <v>6457565617.1540365</v>
      </c>
      <c r="N261" s="3">
        <v>6467702887.9367867</v>
      </c>
      <c r="O261" s="3">
        <v>6741698835.3310928</v>
      </c>
      <c r="P261" s="3">
        <v>6984910580.8383121</v>
      </c>
      <c r="Q261" s="3">
        <v>7032783324.8799334</v>
      </c>
      <c r="R261" s="3">
        <v>7263623462.3713818</v>
      </c>
      <c r="S261" s="3">
        <v>7292628469.7984438</v>
      </c>
      <c r="T261" s="3">
        <v>7236811415.5751362</v>
      </c>
      <c r="U261" s="3">
        <v>7159685404.4188538</v>
      </c>
      <c r="V261" s="3">
        <v>7876204253.8470659</v>
      </c>
      <c r="W261" s="3">
        <v>8003106333.37111</v>
      </c>
      <c r="X261" s="3">
        <v>8178584559.4122458</v>
      </c>
      <c r="Y261" s="3">
        <v>8385503915.1734066</v>
      </c>
      <c r="Z261" s="3">
        <v>8456421033.7063971</v>
      </c>
      <c r="AA261" s="3">
        <v>8430845063.3267593</v>
      </c>
      <c r="AB261" s="3">
        <v>8692479181.5883656</v>
      </c>
      <c r="AC261" s="3">
        <v>9213605483.6294231</v>
      </c>
      <c r="AD261" s="3">
        <v>9508004837.5825634</v>
      </c>
      <c r="AE261" s="3">
        <v>9959104726.5110474</v>
      </c>
      <c r="AF261" s="3">
        <v>10694191198.689528</v>
      </c>
      <c r="AG261" s="3">
        <v>11029817489.984364</v>
      </c>
      <c r="AH261" s="3">
        <v>11030453708.160931</v>
      </c>
      <c r="AI261" s="3">
        <v>11369854893.9175</v>
      </c>
      <c r="AJ261" s="3">
        <v>11834824338.922575</v>
      </c>
      <c r="AK261" s="3">
        <v>12095928275.375334</v>
      </c>
      <c r="AL261" s="3">
        <v>12693231099.484814</v>
      </c>
      <c r="AM261" s="3">
        <v>14011439353.969278</v>
      </c>
      <c r="AN261" s="3">
        <v>14460488928.735031</v>
      </c>
      <c r="AO261" s="3">
        <v>15055766204.559744</v>
      </c>
      <c r="AP261" s="3">
        <v>15845118156.988014</v>
      </c>
      <c r="AQ261" s="3">
        <v>16551232967.243345</v>
      </c>
      <c r="AR261" s="3">
        <v>17050132499.039886</v>
      </c>
      <c r="AS261" s="3">
        <v>17470409534.845711</v>
      </c>
    </row>
    <row r="262" spans="1:45" x14ac:dyDescent="0.25">
      <c r="A262" s="2" t="s">
        <v>60</v>
      </c>
      <c r="B262" s="3">
        <v>2492838049.9787827</v>
      </c>
      <c r="C262" s="3">
        <v>2082426841.0444822</v>
      </c>
      <c r="D262" s="3">
        <v>1132337774.8209114</v>
      </c>
      <c r="E262" s="3">
        <v>1869414887.6048667</v>
      </c>
      <c r="F262" s="3">
        <v>2640192138.5504932</v>
      </c>
      <c r="G262" s="3">
        <v>2346469694.7264614</v>
      </c>
      <c r="H262" s="3">
        <v>2340823383.5145326</v>
      </c>
      <c r="I262" s="3">
        <v>2651353630.9593091</v>
      </c>
      <c r="J262" s="3">
        <v>2701833818.6185193</v>
      </c>
      <c r="K262" s="3">
        <v>3006328396.2911239</v>
      </c>
      <c r="L262" s="3">
        <v>3037563528.0906725</v>
      </c>
      <c r="M262" s="3">
        <v>2913925005.628757</v>
      </c>
      <c r="N262" s="3">
        <v>2949164822.9804525</v>
      </c>
      <c r="O262" s="3">
        <v>3015616096.1514149</v>
      </c>
      <c r="P262" s="3">
        <v>3244819591.9130993</v>
      </c>
      <c r="Q262" s="3">
        <v>3203832635.5969496</v>
      </c>
      <c r="R262" s="3">
        <v>3293816955.9939241</v>
      </c>
      <c r="S262" s="3">
        <v>3575074389.7054739</v>
      </c>
      <c r="T262" s="3">
        <v>3613507396.9456959</v>
      </c>
      <c r="U262" s="3">
        <v>3766298403.5050044</v>
      </c>
      <c r="V262" s="3">
        <v>4334755377.5137901</v>
      </c>
      <c r="W262" s="3">
        <v>4541935018.3932695</v>
      </c>
      <c r="X262" s="3">
        <v>4943992406.030139</v>
      </c>
      <c r="Y262" s="3">
        <v>5365171284.4369822</v>
      </c>
      <c r="Z262" s="3">
        <v>5781992737.9713764</v>
      </c>
      <c r="AA262" s="3">
        <v>6361143789.5889864</v>
      </c>
      <c r="AB262" s="3">
        <v>6771467418.5898428</v>
      </c>
      <c r="AC262" s="3">
        <v>7089899345.1274967</v>
      </c>
      <c r="AD262" s="3">
        <v>7646871025.651392</v>
      </c>
      <c r="AE262" s="3">
        <v>7893958541.2835245</v>
      </c>
      <c r="AF262" s="3">
        <v>8309914580.0961847</v>
      </c>
      <c r="AG262" s="3">
        <v>8890316719.142952</v>
      </c>
      <c r="AH262" s="3">
        <v>9384024813.0047817</v>
      </c>
      <c r="AI262" s="3">
        <v>10029076642.820015</v>
      </c>
      <c r="AJ262" s="3">
        <v>10759752573.849915</v>
      </c>
      <c r="AK262" s="3">
        <v>11648369211.351757</v>
      </c>
      <c r="AL262" s="3">
        <v>12861192637.663385</v>
      </c>
      <c r="AM262" s="3">
        <v>14042558810.250685</v>
      </c>
      <c r="AN262" s="3">
        <v>15070044336.011669</v>
      </c>
      <c r="AO262" s="3">
        <v>16105989140.712376</v>
      </c>
      <c r="AP262" s="3">
        <v>17190055347.431061</v>
      </c>
      <c r="AQ262" s="3">
        <v>18857837247.161762</v>
      </c>
      <c r="AR262" s="3">
        <v>20698619391.846325</v>
      </c>
      <c r="AS262" s="3">
        <v>22799027170.345707</v>
      </c>
    </row>
    <row r="263" spans="1:45" x14ac:dyDescent="0.25">
      <c r="A263" s="2" t="s">
        <v>60</v>
      </c>
      <c r="B263" s="3">
        <v>2416503781.408812</v>
      </c>
      <c r="C263" s="3">
        <v>2023002633.8374808</v>
      </c>
      <c r="D263" s="3">
        <v>1101637176.1510375</v>
      </c>
      <c r="E263" s="3">
        <v>1817302223.1185925</v>
      </c>
      <c r="F263" s="3">
        <v>2591240857.2480264</v>
      </c>
      <c r="G263" s="3">
        <v>2308310318.4279537</v>
      </c>
      <c r="H263" s="3">
        <v>2292363046.9530282</v>
      </c>
      <c r="I263" s="3">
        <v>2559651525.2448421</v>
      </c>
      <c r="J263" s="3">
        <v>2589791105.3064437</v>
      </c>
      <c r="K263" s="3">
        <v>2879588890.2282152</v>
      </c>
      <c r="L263" s="3">
        <v>2921402788.6289206</v>
      </c>
      <c r="M263" s="3">
        <v>2832204892.216094</v>
      </c>
      <c r="N263" s="3">
        <v>2839682560.1817484</v>
      </c>
      <c r="O263" s="3">
        <v>2893475987.8682246</v>
      </c>
      <c r="P263" s="3">
        <v>3110480964.250062</v>
      </c>
      <c r="Q263" s="3">
        <v>3060655278.7527409</v>
      </c>
      <c r="R263" s="3">
        <v>3140315333.3649964</v>
      </c>
      <c r="S263" s="3">
        <v>3388070311.6870799</v>
      </c>
      <c r="T263" s="3">
        <v>3409358774.5597491</v>
      </c>
      <c r="U263" s="3">
        <v>3504355678.7682862</v>
      </c>
      <c r="V263" s="3">
        <v>3758367481.2987351</v>
      </c>
      <c r="W263" s="3">
        <v>3847412772.245573</v>
      </c>
      <c r="X263" s="3">
        <v>4129275072.7890348</v>
      </c>
      <c r="Y263" s="3">
        <v>4485280984.6362057</v>
      </c>
      <c r="Z263" s="3">
        <v>4850615269.8513489</v>
      </c>
      <c r="AA263" s="3">
        <v>5359000045.0018511</v>
      </c>
      <c r="AB263" s="3">
        <v>5702367515.5027647</v>
      </c>
      <c r="AC263" s="3">
        <v>5990412870.9629545</v>
      </c>
      <c r="AD263" s="3">
        <v>6502269745.376174</v>
      </c>
      <c r="AE263" s="3">
        <v>6709993871.0570698</v>
      </c>
      <c r="AF263" s="3">
        <v>7029357561.9363012</v>
      </c>
      <c r="AG263" s="3">
        <v>7499178887.8515434</v>
      </c>
      <c r="AH263" s="3">
        <v>7910414325.4214573</v>
      </c>
      <c r="AI263" s="3">
        <v>8444238014.5635948</v>
      </c>
      <c r="AJ263" s="3">
        <v>9043383464.6330719</v>
      </c>
      <c r="AK263" s="3">
        <v>9784144270.2826424</v>
      </c>
      <c r="AL263" s="3">
        <v>10837509746.892595</v>
      </c>
      <c r="AM263" s="3">
        <v>12020298956.058439</v>
      </c>
      <c r="AN263" s="3">
        <v>12887211559.224869</v>
      </c>
      <c r="AO263" s="3">
        <v>13747502400.797745</v>
      </c>
      <c r="AP263" s="3">
        <v>14640574471.992249</v>
      </c>
      <c r="AQ263" s="3">
        <v>16106601702.785976</v>
      </c>
      <c r="AR263" s="3">
        <v>17710043739.892769</v>
      </c>
      <c r="AS263" s="3">
        <v>19535391226.381866</v>
      </c>
    </row>
    <row r="264" spans="1:45" x14ac:dyDescent="0.25">
      <c r="A264" s="2" t="s">
        <v>60</v>
      </c>
      <c r="B264" s="3">
        <v>740559425.45472717</v>
      </c>
      <c r="C264" s="3">
        <v>561070067.72211981</v>
      </c>
      <c r="D264" s="3">
        <v>289883595.3033337</v>
      </c>
      <c r="E264" s="3">
        <v>515008656.50294977</v>
      </c>
      <c r="F264" s="3">
        <v>407494403.28453976</v>
      </c>
      <c r="G264" s="3">
        <v>334165922.15726364</v>
      </c>
      <c r="H264" s="3">
        <v>312500689.10439193</v>
      </c>
      <c r="I264" s="3">
        <v>437236024.99935025</v>
      </c>
      <c r="J264" s="3">
        <v>493428887.88067895</v>
      </c>
      <c r="K264" s="3">
        <v>749138463.08953643</v>
      </c>
      <c r="L264" s="3">
        <v>595772543.06265855</v>
      </c>
      <c r="M264" s="3">
        <v>713841653.41551161</v>
      </c>
      <c r="N264" s="3">
        <v>739438250.2611016</v>
      </c>
      <c r="O264" s="3">
        <v>714098046.70731413</v>
      </c>
      <c r="P264" s="3">
        <v>857721021.69045675</v>
      </c>
      <c r="Q264" s="3">
        <v>962244019.85275757</v>
      </c>
      <c r="R264" s="3">
        <v>978909583.74532032</v>
      </c>
      <c r="S264" s="3">
        <v>1045614571.5308717</v>
      </c>
      <c r="T264" s="3">
        <v>1174067610.1569662</v>
      </c>
      <c r="U264" s="3">
        <v>1231371510.606266</v>
      </c>
      <c r="V264" s="3">
        <v>1271240667.3174353</v>
      </c>
      <c r="W264" s="3">
        <v>1328416371.1208339</v>
      </c>
      <c r="X264" s="3">
        <v>1387557756.8429713</v>
      </c>
      <c r="Y264" s="3">
        <v>1470669489.3833253</v>
      </c>
      <c r="Z264" s="3">
        <v>1607087367.6380272</v>
      </c>
      <c r="AA264" s="3">
        <v>1760752884.4448643</v>
      </c>
      <c r="AB264" s="3">
        <v>1910492956.8143551</v>
      </c>
      <c r="AC264" s="3">
        <v>2075622160.8619637</v>
      </c>
      <c r="AD264" s="3">
        <v>2272467566.2856541</v>
      </c>
      <c r="AE264" s="3">
        <v>2475166399.9071989</v>
      </c>
      <c r="AF264" s="3">
        <v>2685108199.560853</v>
      </c>
      <c r="AG264" s="3">
        <v>2917317343.2221684</v>
      </c>
      <c r="AH264" s="3">
        <v>3168632632.3096361</v>
      </c>
      <c r="AI264" s="3">
        <v>3425019734.5436082</v>
      </c>
      <c r="AJ264" s="3">
        <v>3707721209.7702165</v>
      </c>
      <c r="AK264" s="3">
        <v>4015677535.3921475</v>
      </c>
      <c r="AL264" s="3">
        <v>4349566111.1086359</v>
      </c>
      <c r="AM264" s="3">
        <v>4857858490.0633316</v>
      </c>
      <c r="AN264" s="3">
        <v>5133651511.5421886</v>
      </c>
      <c r="AO264" s="3">
        <v>5426086746.5200024</v>
      </c>
      <c r="AP264" s="3">
        <v>5752223370.225173</v>
      </c>
      <c r="AQ264" s="3">
        <v>6152194330.8701782</v>
      </c>
      <c r="AR264" s="3">
        <v>6670494509.990098</v>
      </c>
      <c r="AS264" s="3">
        <v>7206967049.2288494</v>
      </c>
    </row>
    <row r="265" spans="1:45" x14ac:dyDescent="0.25">
      <c r="A265" s="2" t="s">
        <v>60</v>
      </c>
      <c r="B265" s="3">
        <v>2035099117.4975231</v>
      </c>
      <c r="C265" s="3">
        <v>2047505224.0916264</v>
      </c>
      <c r="D265" s="3">
        <v>1965945995.9767611</v>
      </c>
      <c r="E265" s="3">
        <v>1792817794.8893054</v>
      </c>
      <c r="F265" s="3">
        <v>1878569133.3547459</v>
      </c>
      <c r="G265" s="3">
        <v>1926266292.9499497</v>
      </c>
      <c r="H265" s="3">
        <v>2019395482.4244308</v>
      </c>
      <c r="I265" s="3">
        <v>2180802152.7105908</v>
      </c>
      <c r="J265" s="3">
        <v>2267847851.0011511</v>
      </c>
      <c r="K265" s="3">
        <v>2362141964.3299556</v>
      </c>
      <c r="L265" s="3">
        <v>2375862178.4791541</v>
      </c>
      <c r="M265" s="3">
        <v>2428089597.4476323</v>
      </c>
      <c r="N265" s="3">
        <v>2519665555.1407566</v>
      </c>
      <c r="O265" s="3">
        <v>2701458392.69452</v>
      </c>
      <c r="P265" s="3">
        <v>2815750365.3199601</v>
      </c>
      <c r="Q265" s="3">
        <v>2954699892.6300411</v>
      </c>
      <c r="R265" s="3">
        <v>3049188159.9223623</v>
      </c>
      <c r="S265" s="3">
        <v>3387404382.4399686</v>
      </c>
      <c r="T265" s="3">
        <v>3513733901.4478092</v>
      </c>
      <c r="U265" s="3">
        <v>3663750205.2787733</v>
      </c>
      <c r="V265" s="3">
        <v>3819914718.2717342</v>
      </c>
      <c r="W265" s="3">
        <v>3937442590.4599738</v>
      </c>
      <c r="X265" s="3">
        <v>4099820030.6222963</v>
      </c>
      <c r="Y265" s="3">
        <v>4229632344.4093819</v>
      </c>
      <c r="Z265" s="3">
        <v>4463383166.0681915</v>
      </c>
      <c r="AA265" s="3">
        <v>4812341249.6631203</v>
      </c>
      <c r="AB265" s="3">
        <v>5036129839.4757538</v>
      </c>
      <c r="AC265" s="3">
        <v>5311082772.2217426</v>
      </c>
      <c r="AD265" s="3">
        <v>5630130829.5433369</v>
      </c>
      <c r="AE265" s="3">
        <v>5996960270.4981642</v>
      </c>
      <c r="AF265" s="3">
        <v>6433571995.8751259</v>
      </c>
      <c r="AG265" s="3">
        <v>6848929404.5920668</v>
      </c>
      <c r="AH265" s="3">
        <v>7301429373.2594728</v>
      </c>
      <c r="AI265" s="3">
        <v>7748936560.6217432</v>
      </c>
      <c r="AJ265" s="3">
        <v>8260090044.1875305</v>
      </c>
      <c r="AK265" s="3">
        <v>8843778841.0939484</v>
      </c>
      <c r="AL265" s="3">
        <v>9443705842.6057987</v>
      </c>
      <c r="AM265" s="3">
        <v>10413908426.804373</v>
      </c>
      <c r="AN265" s="3">
        <v>11127645961.601316</v>
      </c>
      <c r="AO265" s="3">
        <v>11825520545.1306</v>
      </c>
      <c r="AP265" s="3">
        <v>12529921327.821486</v>
      </c>
      <c r="AQ265" s="3">
        <v>13364577703.925884</v>
      </c>
      <c r="AR265" s="3">
        <v>14258194418.496346</v>
      </c>
      <c r="AS265" s="3">
        <v>15141867250.846624</v>
      </c>
    </row>
    <row r="266" spans="1:45" x14ac:dyDescent="0.25">
      <c r="A266" s="2" t="s">
        <v>60</v>
      </c>
      <c r="B266" s="3">
        <v>1584790476.6489198</v>
      </c>
      <c r="C266" s="3">
        <v>1594451470.2514832</v>
      </c>
      <c r="D266" s="3">
        <v>1530938943.0829949</v>
      </c>
      <c r="E266" s="3">
        <v>1396119011.2425063</v>
      </c>
      <c r="F266" s="3">
        <v>1462896055.8523774</v>
      </c>
      <c r="G266" s="3">
        <v>1500039211.9882407</v>
      </c>
      <c r="H266" s="3">
        <v>1572561602.3349602</v>
      </c>
      <c r="I266" s="3">
        <v>1698253639.5078456</v>
      </c>
      <c r="J266" s="3">
        <v>1766038639.514061</v>
      </c>
      <c r="K266" s="3">
        <v>1839468189.7100523</v>
      </c>
      <c r="L266" s="3">
        <v>1850152516.8369207</v>
      </c>
      <c r="M266" s="3">
        <v>1890823516.852551</v>
      </c>
      <c r="N266" s="3">
        <v>1962136360.708781</v>
      </c>
      <c r="O266" s="3">
        <v>2103703695.295989</v>
      </c>
      <c r="P266" s="3">
        <v>2192706156.2650852</v>
      </c>
      <c r="Q266" s="3">
        <v>2300910167.4341259</v>
      </c>
      <c r="R266" s="3">
        <v>2374490910.9209733</v>
      </c>
      <c r="S266" s="3">
        <v>2637869654.4311748</v>
      </c>
      <c r="T266" s="3">
        <v>2736246100.5342059</v>
      </c>
      <c r="U266" s="3">
        <v>2853068130.293643</v>
      </c>
      <c r="V266" s="3">
        <v>2974677948.1373672</v>
      </c>
      <c r="W266" s="3">
        <v>3066200297.5898862</v>
      </c>
      <c r="X266" s="3">
        <v>3192648301.3063107</v>
      </c>
      <c r="Y266" s="3">
        <v>3289614075.3642631</v>
      </c>
      <c r="Z266" s="3">
        <v>3421856722.844245</v>
      </c>
      <c r="AA266" s="3">
        <v>3591253505.3180895</v>
      </c>
      <c r="AB266" s="3">
        <v>3776189841.7945065</v>
      </c>
      <c r="AC266" s="3">
        <v>3983914047.7278757</v>
      </c>
      <c r="AD266" s="3">
        <v>4210541234.6175537</v>
      </c>
      <c r="AE266" s="3">
        <v>4458991587.1143112</v>
      </c>
      <c r="AF266" s="3">
        <v>4730229809.0680199</v>
      </c>
      <c r="AG266" s="3">
        <v>5105056366.6867018</v>
      </c>
      <c r="AH266" s="3">
        <v>5439730385.4316912</v>
      </c>
      <c r="AI266" s="3">
        <v>5812314658.4046297</v>
      </c>
      <c r="AJ266" s="3">
        <v>6173166046.6465797</v>
      </c>
      <c r="AK266" s="3">
        <v>6662244828.481142</v>
      </c>
      <c r="AL266" s="3">
        <v>7194135603.0667133</v>
      </c>
      <c r="AM266" s="3">
        <v>7541485718.5434008</v>
      </c>
      <c r="AN266" s="3">
        <v>8185929787.0417547</v>
      </c>
      <c r="AO266" s="3">
        <v>8841707853.9920979</v>
      </c>
      <c r="AP266" s="3">
        <v>9521722462.2780972</v>
      </c>
      <c r="AQ266" s="3">
        <v>10325564410.050407</v>
      </c>
      <c r="AR266" s="3">
        <v>11270433870.821358</v>
      </c>
      <c r="AS266" s="3">
        <v>11977520233.726246</v>
      </c>
    </row>
    <row r="267" spans="1:45" x14ac:dyDescent="0.25">
      <c r="A267" s="2" t="s">
        <v>60</v>
      </c>
      <c r="B267" s="3">
        <v>4943245505.7668209</v>
      </c>
      <c r="C267" s="3">
        <v>4971153947.8785524</v>
      </c>
      <c r="D267" s="3">
        <v>4768940745.6610231</v>
      </c>
      <c r="E267" s="3">
        <v>4362481844.4310484</v>
      </c>
      <c r="F267" s="3">
        <v>4554872210.4385185</v>
      </c>
      <c r="G267" s="3">
        <v>4660381010.4291267</v>
      </c>
      <c r="H267" s="3">
        <v>4887566377.8675709</v>
      </c>
      <c r="I267" s="3">
        <v>5186091503.6358433</v>
      </c>
      <c r="J267" s="3">
        <v>5371993022.4355927</v>
      </c>
      <c r="K267" s="3">
        <v>5681220172.4445705</v>
      </c>
      <c r="L267" s="3">
        <v>5955755909.2916765</v>
      </c>
      <c r="M267" s="3">
        <v>6279329857.9482965</v>
      </c>
      <c r="N267" s="3">
        <v>6512534000.1266422</v>
      </c>
      <c r="O267" s="3">
        <v>6876807846.8421316</v>
      </c>
      <c r="P267" s="3">
        <v>7230935971.7613068</v>
      </c>
      <c r="Q267" s="3">
        <v>7640235555.2771816</v>
      </c>
      <c r="R267" s="3">
        <v>8284062459.8771896</v>
      </c>
      <c r="S267" s="3">
        <v>8749996273.5591011</v>
      </c>
      <c r="T267" s="3">
        <v>9400951201.1502342</v>
      </c>
      <c r="U267" s="3">
        <v>9863475852.8901443</v>
      </c>
      <c r="V267" s="3">
        <v>10321832705.571367</v>
      </c>
      <c r="W267" s="3">
        <v>10870300234.79347</v>
      </c>
      <c r="X267" s="3">
        <v>11464580643.527998</v>
      </c>
      <c r="Y267" s="3">
        <v>11979842412.543173</v>
      </c>
      <c r="Z267" s="3">
        <v>12432886342.742661</v>
      </c>
      <c r="AA267" s="3">
        <v>12858429464.183084</v>
      </c>
      <c r="AB267" s="3">
        <v>13270001706.502146</v>
      </c>
      <c r="AC267" s="3">
        <v>13757485931.699429</v>
      </c>
      <c r="AD267" s="3">
        <v>14330813564.052217</v>
      </c>
      <c r="AE267" s="3">
        <v>14930711048.476801</v>
      </c>
      <c r="AF267" s="3">
        <v>15572486098.447016</v>
      </c>
      <c r="AG267" s="3">
        <v>16219721913.90521</v>
      </c>
      <c r="AH267" s="3">
        <v>16926331622.525007</v>
      </c>
      <c r="AI267" s="3">
        <v>17671464501.526028</v>
      </c>
      <c r="AJ267" s="3">
        <v>18540330034.693501</v>
      </c>
      <c r="AK267" s="3">
        <v>19530878468.321659</v>
      </c>
      <c r="AL267" s="3">
        <v>20614970990.04401</v>
      </c>
      <c r="AM267" s="3">
        <v>20921855561.297455</v>
      </c>
      <c r="AN267" s="3">
        <v>22055737520.689091</v>
      </c>
      <c r="AO267" s="3">
        <v>23297897139.091217</v>
      </c>
      <c r="AP267" s="3">
        <v>24756843608.53714</v>
      </c>
      <c r="AQ267" s="3">
        <v>26030150973.042019</v>
      </c>
      <c r="AR267" s="3">
        <v>27463967060.306129</v>
      </c>
      <c r="AS267" s="3">
        <v>28795650602.185829</v>
      </c>
    </row>
    <row r="268" spans="1:45" x14ac:dyDescent="0.25">
      <c r="A268" s="2" t="s">
        <v>60</v>
      </c>
      <c r="B268" s="3">
        <v>18144267926.080009</v>
      </c>
      <c r="C268" s="3">
        <v>17320096905.079411</v>
      </c>
      <c r="D268" s="3">
        <v>15104250754.095655</v>
      </c>
      <c r="E268" s="3">
        <v>15364367475.165575</v>
      </c>
      <c r="F268" s="3">
        <v>16724599357.558737</v>
      </c>
      <c r="G268" s="3">
        <v>16285718992.479225</v>
      </c>
      <c r="H268" s="3">
        <v>17113350128.958504</v>
      </c>
      <c r="I268" s="3">
        <v>17917441511.484535</v>
      </c>
      <c r="J268" s="3">
        <v>18814777679.464615</v>
      </c>
      <c r="K268" s="3">
        <v>19810358959.103245</v>
      </c>
      <c r="L268" s="3">
        <v>19999465732.504677</v>
      </c>
      <c r="M268" s="3">
        <v>20667456727.848236</v>
      </c>
      <c r="N268" s="3">
        <v>21135370131.519253</v>
      </c>
      <c r="O268" s="3">
        <v>22138427702.09864</v>
      </c>
      <c r="P268" s="3">
        <v>23310885725.455742</v>
      </c>
      <c r="Q268" s="3">
        <v>24079117373.661644</v>
      </c>
      <c r="R268" s="3">
        <v>25229419189.742939</v>
      </c>
      <c r="S268" s="3">
        <v>26676405767.325996</v>
      </c>
      <c r="T268" s="3">
        <v>27664957429.113369</v>
      </c>
      <c r="U268" s="3">
        <v>28529679019.947346</v>
      </c>
      <c r="V268" s="3">
        <v>30588667206.335693</v>
      </c>
      <c r="W268" s="3">
        <v>31738719721.824322</v>
      </c>
      <c r="X268" s="3">
        <v>33260188542.325172</v>
      </c>
      <c r="Y268" s="3">
        <v>34714369190.27845</v>
      </c>
      <c r="Z268" s="3">
        <v>36159357873.91703</v>
      </c>
      <c r="AA268" s="3">
        <v>37813836082.838753</v>
      </c>
      <c r="AB268" s="3">
        <v>39455550567.866203</v>
      </c>
      <c r="AC268" s="3">
        <v>41428474668.530556</v>
      </c>
      <c r="AD268" s="3">
        <v>43596154235.251999</v>
      </c>
      <c r="AE268" s="3">
        <v>45711136168.825745</v>
      </c>
      <c r="AF268" s="3">
        <v>48419600390.115486</v>
      </c>
      <c r="AG268" s="3">
        <v>51005190340.155632</v>
      </c>
      <c r="AH268" s="3">
        <v>53247316952.06147</v>
      </c>
      <c r="AI268" s="3">
        <v>56053829252.457474</v>
      </c>
      <c r="AJ268" s="3">
        <v>59273614613.695267</v>
      </c>
      <c r="AK268" s="3">
        <v>62796877160.000443</v>
      </c>
      <c r="AL268" s="3">
        <v>67157398279.716408</v>
      </c>
      <c r="AM268" s="3">
        <v>71785353374.814514</v>
      </c>
      <c r="AN268" s="3">
        <v>76031881974.485229</v>
      </c>
      <c r="AO268" s="3">
        <v>80552469265.171036</v>
      </c>
      <c r="AP268" s="3">
        <v>85595546940.752518</v>
      </c>
      <c r="AQ268" s="3">
        <v>91282276218.371292</v>
      </c>
      <c r="AR268" s="3">
        <v>97414381309.700104</v>
      </c>
      <c r="AS268" s="3">
        <v>103398022872.29543</v>
      </c>
    </row>
    <row r="269" spans="1:45" x14ac:dyDescent="0.25">
      <c r="A269" s="2" t="s">
        <v>61</v>
      </c>
      <c r="B269" s="3">
        <v>3294730669.6705794</v>
      </c>
      <c r="C269" s="3">
        <v>3290622349.122539</v>
      </c>
      <c r="D269" s="3">
        <v>3312183998.3445072</v>
      </c>
      <c r="E269" s="3">
        <v>3408291988.2179108</v>
      </c>
      <c r="F269" s="3">
        <v>2981060915.101274</v>
      </c>
      <c r="G269" s="3">
        <v>3178568329.7516727</v>
      </c>
      <c r="H269" s="3">
        <v>2499328739.2661667</v>
      </c>
      <c r="I269" s="3">
        <v>2441487502.1332331</v>
      </c>
      <c r="J269" s="3">
        <v>2300017764.9598479</v>
      </c>
      <c r="K269" s="3">
        <v>2476511269.5975332</v>
      </c>
      <c r="L269" s="3">
        <v>2283984243.6057553</v>
      </c>
      <c r="M269" s="3">
        <v>2354657582.0684223</v>
      </c>
      <c r="N269" s="3">
        <v>2191832215.0858717</v>
      </c>
      <c r="O269" s="3">
        <v>2172290748.4721313</v>
      </c>
      <c r="P269" s="3">
        <v>2248861909.5634322</v>
      </c>
      <c r="Q269" s="3">
        <v>2186577906.1997757</v>
      </c>
      <c r="R269" s="3">
        <v>2466645184.2634525</v>
      </c>
      <c r="S269" s="3">
        <v>2613004664.0460272</v>
      </c>
      <c r="T269" s="3">
        <v>2604672824.8195081</v>
      </c>
      <c r="U269" s="3">
        <v>2715125047.7340074</v>
      </c>
      <c r="V269" s="3">
        <v>2606771932.3409538</v>
      </c>
      <c r="W269" s="3">
        <v>2597317648.2945023</v>
      </c>
      <c r="X269" s="3">
        <v>2375739829.0311089</v>
      </c>
      <c r="Y269" s="3">
        <v>2382270830.5532742</v>
      </c>
      <c r="Z269" s="3">
        <v>2327455472.8801184</v>
      </c>
      <c r="AA269" s="3">
        <v>2392989505.8838677</v>
      </c>
      <c r="AB269" s="3">
        <v>2514425037.0109639</v>
      </c>
      <c r="AC269" s="3">
        <v>2816477237.5002804</v>
      </c>
      <c r="AD269" s="3">
        <v>2864717290.8716345</v>
      </c>
      <c r="AE269" s="3">
        <v>3047777482.2448621</v>
      </c>
      <c r="AF269" s="3">
        <v>3195732321.594049</v>
      </c>
      <c r="AG269" s="3">
        <v>3012310737.6070423</v>
      </c>
      <c r="AH269" s="3">
        <v>3015031003.0427856</v>
      </c>
      <c r="AI269" s="3">
        <v>2966801545.4228063</v>
      </c>
      <c r="AJ269" s="3">
        <v>3261846757.2258453</v>
      </c>
      <c r="AK269" s="3">
        <v>3446250000</v>
      </c>
      <c r="AL269" s="3">
        <v>3468511911.1764822</v>
      </c>
      <c r="AM269" s="3">
        <v>3468509169.75459</v>
      </c>
      <c r="AN269" s="3">
        <v>3334554098.3340898</v>
      </c>
      <c r="AO269" s="3">
        <v>3182762740.2928758</v>
      </c>
      <c r="AP269" s="3">
        <v>2986360511.9654989</v>
      </c>
      <c r="AQ269" s="3">
        <v>2898723208.106935</v>
      </c>
      <c r="AR269" s="3">
        <v>2693471241.5653148</v>
      </c>
      <c r="AS269" s="3">
        <v>2679215259.7235603</v>
      </c>
    </row>
    <row r="270" spans="1:45" x14ac:dyDescent="0.25">
      <c r="A270" s="2" t="s">
        <v>61</v>
      </c>
      <c r="B270" s="3">
        <v>2796091883.2610497</v>
      </c>
      <c r="C270" s="3">
        <v>2762582145.6171603</v>
      </c>
      <c r="D270" s="3">
        <v>2779337016.3527136</v>
      </c>
      <c r="E270" s="3">
        <v>2820238606.3690076</v>
      </c>
      <c r="F270" s="3">
        <v>2515694231.9831424</v>
      </c>
      <c r="G270" s="3">
        <v>2731043570.1367984</v>
      </c>
      <c r="H270" s="3">
        <v>2134767367.7735655</v>
      </c>
      <c r="I270" s="3">
        <v>2082038812.4305379</v>
      </c>
      <c r="J270" s="3">
        <v>1954406136.9728365</v>
      </c>
      <c r="K270" s="3">
        <v>2123433191.0741055</v>
      </c>
      <c r="L270" s="3">
        <v>1934593844.2229028</v>
      </c>
      <c r="M270" s="3">
        <v>1970303852.7186022</v>
      </c>
      <c r="N270" s="3">
        <v>1833560889.169049</v>
      </c>
      <c r="O270" s="3">
        <v>1815690648.7705212</v>
      </c>
      <c r="P270" s="3">
        <v>1870369224.7306445</v>
      </c>
      <c r="Q270" s="3">
        <v>1762487908.9018145</v>
      </c>
      <c r="R270" s="3">
        <v>2044147665.3405623</v>
      </c>
      <c r="S270" s="3">
        <v>2260310084.2536092</v>
      </c>
      <c r="T270" s="3">
        <v>2180807141.9795666</v>
      </c>
      <c r="U270" s="3">
        <v>2284302758.0521097</v>
      </c>
      <c r="V270" s="3">
        <v>2257812289.3833184</v>
      </c>
      <c r="W270" s="3">
        <v>2109200720.3866148</v>
      </c>
      <c r="X270" s="3">
        <v>2003300808.3538711</v>
      </c>
      <c r="Y270" s="3">
        <v>1995851934.2761281</v>
      </c>
      <c r="Z270" s="3">
        <v>1936647245.6242537</v>
      </c>
      <c r="AA270" s="3">
        <v>1825739703.4264035</v>
      </c>
      <c r="AB270" s="3">
        <v>1929298782.4104123</v>
      </c>
      <c r="AC270" s="3">
        <v>2193870956.6624866</v>
      </c>
      <c r="AD270" s="3">
        <v>2214355251.3005977</v>
      </c>
      <c r="AE270" s="3">
        <v>2427325798.0678082</v>
      </c>
      <c r="AF270" s="3">
        <v>2552860951.9671588</v>
      </c>
      <c r="AG270" s="3">
        <v>2253497925.1237636</v>
      </c>
      <c r="AH270" s="3">
        <v>2512522812.4846873</v>
      </c>
      <c r="AI270" s="3">
        <v>2310115736.6036172</v>
      </c>
      <c r="AJ270" s="3">
        <v>2620232975.1715102</v>
      </c>
      <c r="AK270" s="3">
        <v>2808500000</v>
      </c>
      <c r="AL270" s="3">
        <v>2891836822.4088182</v>
      </c>
      <c r="AM270" s="3">
        <v>2792437935.9039645</v>
      </c>
      <c r="AN270" s="3">
        <v>2642701057.9618673</v>
      </c>
      <c r="AO270" s="3">
        <v>2479123379.0605154</v>
      </c>
      <c r="AP270" s="3">
        <v>2363205516.1640425</v>
      </c>
      <c r="AQ270" s="3">
        <v>2297008406.463975</v>
      </c>
      <c r="AR270" s="3">
        <v>2238550882.41396</v>
      </c>
      <c r="AS270" s="3">
        <v>2097925203.4413486</v>
      </c>
    </row>
    <row r="271" spans="1:45" x14ac:dyDescent="0.25">
      <c r="A271" s="2" t="s">
        <v>61</v>
      </c>
      <c r="B271" s="3">
        <v>487281717.83009553</v>
      </c>
      <c r="C271" s="3">
        <v>519767166.24790853</v>
      </c>
      <c r="D271" s="3">
        <v>524657448.30646056</v>
      </c>
      <c r="E271" s="3">
        <v>583690141.5823344</v>
      </c>
      <c r="F271" s="3">
        <v>456542799.6228832</v>
      </c>
      <c r="G271" s="3">
        <v>433139306.61277372</v>
      </c>
      <c r="H271" s="3">
        <v>354545480.88414216</v>
      </c>
      <c r="I271" s="3">
        <v>350004503.1802904</v>
      </c>
      <c r="J271" s="3">
        <v>337429491.56993532</v>
      </c>
      <c r="K271" s="3">
        <v>342319773.62848735</v>
      </c>
      <c r="L271" s="3">
        <v>341898024.11928278</v>
      </c>
      <c r="M271" s="3">
        <v>379099068.66989982</v>
      </c>
      <c r="N271" s="3">
        <v>353430724.89957786</v>
      </c>
      <c r="O271" s="3">
        <v>351958379.32864463</v>
      </c>
      <c r="P271" s="3">
        <v>374640601.58020693</v>
      </c>
      <c r="Q271" s="3">
        <v>426078774.77169281</v>
      </c>
      <c r="R271" s="3">
        <v>419024030.78084081</v>
      </c>
      <c r="S271" s="3">
        <v>339314335.37051642</v>
      </c>
      <c r="T271" s="3">
        <v>417920331.61511749</v>
      </c>
      <c r="U271" s="3">
        <v>423498275.24652195</v>
      </c>
      <c r="V271" s="3">
        <v>335315432.86980313</v>
      </c>
      <c r="W271" s="3">
        <v>488880442.71382445</v>
      </c>
      <c r="X271" s="3">
        <v>365567167.64295697</v>
      </c>
      <c r="Y271" s="3">
        <v>380852905.40863192</v>
      </c>
      <c r="Z271" s="3">
        <v>386728256.7959646</v>
      </c>
      <c r="AA271" s="3">
        <v>579970945.80288434</v>
      </c>
      <c r="AB271" s="3">
        <v>597377462.41841066</v>
      </c>
      <c r="AC271" s="3">
        <v>632974390.77874446</v>
      </c>
      <c r="AD271" s="3">
        <v>662655376.86624861</v>
      </c>
      <c r="AE271" s="3">
        <v>626222825.51985061</v>
      </c>
      <c r="AF271" s="3">
        <v>648135326.96922255</v>
      </c>
      <c r="AG271" s="3">
        <v>779402475.06463385</v>
      </c>
      <c r="AH271" s="3">
        <v>496839243.00445229</v>
      </c>
      <c r="AI271" s="3">
        <v>667694113.90833068</v>
      </c>
      <c r="AJ271" s="3">
        <v>645498130.13568747</v>
      </c>
      <c r="AK271" s="3">
        <v>637750000.00000012</v>
      </c>
      <c r="AL271" s="3">
        <v>570008941.86191559</v>
      </c>
      <c r="AM271" s="3">
        <v>679568394.87877131</v>
      </c>
      <c r="AN271" s="3">
        <v>699498582.93606269</v>
      </c>
      <c r="AO271" s="3">
        <v>715362249.35902691</v>
      </c>
      <c r="AP271" s="3">
        <v>630364677.7966969</v>
      </c>
      <c r="AQ271" s="3">
        <v>608390501.15028</v>
      </c>
      <c r="AR271" s="3">
        <v>450470108.69775528</v>
      </c>
      <c r="AS271" s="3">
        <v>590030853.84597492</v>
      </c>
    </row>
    <row r="272" spans="1:45" x14ac:dyDescent="0.25">
      <c r="A272" s="2" t="s">
        <v>61</v>
      </c>
      <c r="B272" s="3">
        <v>433010616.05793798</v>
      </c>
      <c r="C272" s="3">
        <v>372333970.91822815</v>
      </c>
      <c r="D272" s="3">
        <v>380106598.15863115</v>
      </c>
      <c r="E272" s="3">
        <v>374590539.50956661</v>
      </c>
      <c r="F272" s="3">
        <v>424235070.04145235</v>
      </c>
      <c r="G272" s="3">
        <v>420474120.59568495</v>
      </c>
      <c r="H272" s="3">
        <v>570410628.27711987</v>
      </c>
      <c r="I272" s="3">
        <v>481652227.81374103</v>
      </c>
      <c r="J272" s="3">
        <v>590469022.63090765</v>
      </c>
      <c r="K272" s="3">
        <v>566398947.79217935</v>
      </c>
      <c r="L272" s="3">
        <v>616325207.05667961</v>
      </c>
      <c r="M272" s="3">
        <v>679724669.46480227</v>
      </c>
      <c r="N272" s="3">
        <v>530884132.82648277</v>
      </c>
      <c r="O272" s="3">
        <v>469866647.57416409</v>
      </c>
      <c r="P272" s="3">
        <v>396445129.40359288</v>
      </c>
      <c r="Q272" s="3">
        <v>380842461.12520546</v>
      </c>
      <c r="R272" s="3">
        <v>415536165.43190634</v>
      </c>
      <c r="S272" s="3">
        <v>436330463.10684252</v>
      </c>
      <c r="T272" s="3">
        <v>479624469.6569792</v>
      </c>
      <c r="U272" s="3">
        <v>539734076.53559375</v>
      </c>
      <c r="V272" s="3">
        <v>522369654.00072396</v>
      </c>
      <c r="W272" s="3">
        <v>528311612.13347334</v>
      </c>
      <c r="X272" s="3">
        <v>278078634.49325067</v>
      </c>
      <c r="Y272" s="3">
        <v>377132258.90139478</v>
      </c>
      <c r="Z272" s="3">
        <v>412587645.03111482</v>
      </c>
      <c r="AA272" s="3">
        <v>473359680.31284446</v>
      </c>
      <c r="AB272" s="3">
        <v>454113803.78409523</v>
      </c>
      <c r="AC272" s="3">
        <v>565413639.75218999</v>
      </c>
      <c r="AD272" s="3">
        <v>652186600.55540764</v>
      </c>
      <c r="AE272" s="3">
        <v>718225397.37955821</v>
      </c>
      <c r="AF272" s="3">
        <v>637906375.87972534</v>
      </c>
      <c r="AG272" s="3">
        <v>629358763.25840807</v>
      </c>
      <c r="AH272" s="3">
        <v>617240182.45479774</v>
      </c>
      <c r="AI272" s="3">
        <v>661278582.92845225</v>
      </c>
      <c r="AJ272" s="3">
        <v>706423489.67934108</v>
      </c>
      <c r="AK272" s="3">
        <v>722600000</v>
      </c>
      <c r="AL272" s="3">
        <v>770451103.31542373</v>
      </c>
      <c r="AM272" s="3">
        <v>772739985.15931594</v>
      </c>
      <c r="AN272" s="3">
        <v>772861568.11016631</v>
      </c>
      <c r="AO272" s="3">
        <v>605362878.95882511</v>
      </c>
      <c r="AP272" s="3">
        <v>549025450.85876954</v>
      </c>
      <c r="AQ272" s="3">
        <v>603295180.53502357</v>
      </c>
      <c r="AR272" s="3">
        <v>579764092.14785099</v>
      </c>
      <c r="AS272" s="3">
        <v>564033168.96237874</v>
      </c>
    </row>
    <row r="273" spans="1:45" x14ac:dyDescent="0.25">
      <c r="A273" s="2" t="s">
        <v>61</v>
      </c>
      <c r="B273" s="3">
        <v>410881885.22005582</v>
      </c>
      <c r="C273" s="3">
        <v>353306080.00332135</v>
      </c>
      <c r="D273" s="3">
        <v>360681492.74538451</v>
      </c>
      <c r="E273" s="3">
        <v>355447330.66436923</v>
      </c>
      <c r="F273" s="3">
        <v>402554806.13768154</v>
      </c>
      <c r="G273" s="3">
        <v>398986058.75686282</v>
      </c>
      <c r="H273" s="3">
        <v>541260157.09850252</v>
      </c>
      <c r="I273" s="3">
        <v>457037697.14375287</v>
      </c>
      <c r="J273" s="3">
        <v>560293481.11402881</v>
      </c>
      <c r="K273" s="3">
        <v>537453491.73725808</v>
      </c>
      <c r="L273" s="3">
        <v>578215097.96603978</v>
      </c>
      <c r="M273" s="3">
        <v>675220088.90727198</v>
      </c>
      <c r="N273" s="3">
        <v>539223719.39061606</v>
      </c>
      <c r="O273" s="3">
        <v>466299235.13608533</v>
      </c>
      <c r="P273" s="3">
        <v>405409512.13555503</v>
      </c>
      <c r="Q273" s="3">
        <v>375768926.376495</v>
      </c>
      <c r="R273" s="3">
        <v>421897043.43499219</v>
      </c>
      <c r="S273" s="3">
        <v>443035969.76331341</v>
      </c>
      <c r="T273" s="3">
        <v>486031047.98681825</v>
      </c>
      <c r="U273" s="3">
        <v>546581640.05135393</v>
      </c>
      <c r="V273" s="3">
        <v>510952742.94817895</v>
      </c>
      <c r="W273" s="3">
        <v>513271953.490215</v>
      </c>
      <c r="X273" s="3">
        <v>284629333.37320465</v>
      </c>
      <c r="Y273" s="3">
        <v>386016361.38392103</v>
      </c>
      <c r="Z273" s="3">
        <v>422306971.53294313</v>
      </c>
      <c r="AA273" s="3">
        <v>484510612.72454947</v>
      </c>
      <c r="AB273" s="3">
        <v>491215524.51966572</v>
      </c>
      <c r="AC273" s="3">
        <v>583216951.36520374</v>
      </c>
      <c r="AD273" s="3">
        <v>660032533.48265362</v>
      </c>
      <c r="AE273" s="3">
        <v>735144633.01838827</v>
      </c>
      <c r="AF273" s="3">
        <v>647521068.36140549</v>
      </c>
      <c r="AG273" s="3">
        <v>655107887.47371721</v>
      </c>
      <c r="AH273" s="3">
        <v>626145982.19101763</v>
      </c>
      <c r="AI273" s="3">
        <v>664550005.81040168</v>
      </c>
      <c r="AJ273" s="3">
        <v>701519251.7846514</v>
      </c>
      <c r="AK273" s="3">
        <v>717750000</v>
      </c>
      <c r="AL273" s="3">
        <v>765636085.18517005</v>
      </c>
      <c r="AM273" s="3">
        <v>767410426.32414925</v>
      </c>
      <c r="AN273" s="3">
        <v>766533076.21320844</v>
      </c>
      <c r="AO273" s="3">
        <v>597784344.41386211</v>
      </c>
      <c r="AP273" s="3">
        <v>541242698.5055269</v>
      </c>
      <c r="AQ273" s="3">
        <v>594402654.58236599</v>
      </c>
      <c r="AR273" s="3">
        <v>570375785.06909657</v>
      </c>
      <c r="AS273" s="3">
        <v>563884621.03801191</v>
      </c>
    </row>
    <row r="274" spans="1:45" x14ac:dyDescent="0.25">
      <c r="A274" s="2" t="s">
        <v>61</v>
      </c>
      <c r="B274" s="3">
        <v>5836707.5827411264</v>
      </c>
      <c r="C274" s="3">
        <v>5018825.2056000941</v>
      </c>
      <c r="D274" s="3">
        <v>5123595.1760347327</v>
      </c>
      <c r="E274" s="3">
        <v>5049241.9232528647</v>
      </c>
      <c r="F274" s="3">
        <v>5718418.64569504</v>
      </c>
      <c r="G274" s="3">
        <v>5667723.6908413162</v>
      </c>
      <c r="H274" s="3">
        <v>7688772.3993468517</v>
      </c>
      <c r="I274" s="3">
        <v>6492365.3385718539</v>
      </c>
      <c r="J274" s="3">
        <v>7959146.6263865475</v>
      </c>
      <c r="K274" s="3">
        <v>7634697.3837659368</v>
      </c>
      <c r="L274" s="3">
        <v>9315832.8059286866</v>
      </c>
      <c r="M274" s="3">
        <v>4553438.70461524</v>
      </c>
      <c r="N274" s="3">
        <v>1748682.6067868315</v>
      </c>
      <c r="O274" s="3">
        <v>3216757.2092158315</v>
      </c>
      <c r="P274" s="3">
        <v>888655.61594941828</v>
      </c>
      <c r="Q274" s="3">
        <v>2939931.299239967</v>
      </c>
      <c r="R274" s="3">
        <v>1394153.5890050714</v>
      </c>
      <c r="S274" s="3">
        <v>1459908.0013315596</v>
      </c>
      <c r="T274" s="3">
        <v>1751763.5885094644</v>
      </c>
      <c r="U274" s="3">
        <v>2026481.0553180589</v>
      </c>
      <c r="V274" s="3">
        <v>4712059.4877354847</v>
      </c>
      <c r="W274" s="3">
        <v>5298137.7681814255</v>
      </c>
      <c r="X274" s="3">
        <v>583265.32115982531</v>
      </c>
      <c r="Y274" s="3">
        <v>791028.65616418712</v>
      </c>
      <c r="Z274" s="3">
        <v>865395.94821653899</v>
      </c>
      <c r="AA274" s="3">
        <v>992864.01556468697</v>
      </c>
      <c r="AB274" s="3">
        <v>-3072731.7367774937</v>
      </c>
      <c r="AC274" s="3">
        <v>502395.71971107437</v>
      </c>
      <c r="AD274" s="3">
        <v>2513988.3413968133</v>
      </c>
      <c r="AE274" s="3">
        <v>1506466.0511492596</v>
      </c>
      <c r="AF274" s="3">
        <v>2163110.8102382729</v>
      </c>
      <c r="AG274" s="3">
        <v>-345154.61399023607</v>
      </c>
      <c r="AH274" s="3">
        <v>2153616.8599314131</v>
      </c>
      <c r="AI274" s="3">
        <v>3263078.2931650551</v>
      </c>
      <c r="AJ274" s="3">
        <v>4766245.5411829567</v>
      </c>
      <c r="AK274" s="3">
        <v>4850000</v>
      </c>
      <c r="AL274" s="3">
        <v>5116876.746959364</v>
      </c>
      <c r="AM274" s="3">
        <v>5208337.48897494</v>
      </c>
      <c r="AN274" s="3">
        <v>5361313.2090632021</v>
      </c>
      <c r="AO274" s="3">
        <v>4599033.149958794</v>
      </c>
      <c r="AP274" s="3">
        <v>4309680.3818190349</v>
      </c>
      <c r="AQ274" s="3">
        <v>4787584.3814541278</v>
      </c>
      <c r="AR274" s="3">
        <v>4729303.9662145237</v>
      </c>
      <c r="AS274" s="3">
        <v>3231244.8854906922</v>
      </c>
    </row>
    <row r="275" spans="1:45" x14ac:dyDescent="0.25">
      <c r="A275" s="2" t="s">
        <v>61</v>
      </c>
      <c r="B275" s="3">
        <v>557762957.91454208</v>
      </c>
      <c r="C275" s="3">
        <v>599246342.56497812</v>
      </c>
      <c r="D275" s="3">
        <v>619045229.98852134</v>
      </c>
      <c r="E275" s="3">
        <v>680516063.22532535</v>
      </c>
      <c r="F275" s="3">
        <v>683910158.68147779</v>
      </c>
      <c r="G275" s="3">
        <v>478001722.90699768</v>
      </c>
      <c r="H275" s="3">
        <v>658077323.17203116</v>
      </c>
      <c r="I275" s="3">
        <v>785355889.09101772</v>
      </c>
      <c r="J275" s="3">
        <v>950158060.71581388</v>
      </c>
      <c r="K275" s="3">
        <v>1055186447.7443309</v>
      </c>
      <c r="L275" s="3">
        <v>1181055681.9801538</v>
      </c>
      <c r="M275" s="3">
        <v>986960904.98589766</v>
      </c>
      <c r="N275" s="3">
        <v>1002765032.0085621</v>
      </c>
      <c r="O275" s="3">
        <v>1113361883.270298</v>
      </c>
      <c r="P275" s="3">
        <v>1176562405.2606494</v>
      </c>
      <c r="Q275" s="3">
        <v>1120377795.8164859</v>
      </c>
      <c r="R275" s="3">
        <v>982590498.60128129</v>
      </c>
      <c r="S275" s="3">
        <v>844866678.61359417</v>
      </c>
      <c r="T275" s="3">
        <v>882142116.53622484</v>
      </c>
      <c r="U275" s="3">
        <v>995798767.61818826</v>
      </c>
      <c r="V275" s="3">
        <v>1036052207.9895823</v>
      </c>
      <c r="W275" s="3">
        <v>1206656321.2075496</v>
      </c>
      <c r="X275" s="3">
        <v>1334892379.7140915</v>
      </c>
      <c r="Y275" s="3">
        <v>1409078777.9470623</v>
      </c>
      <c r="Z275" s="3">
        <v>1466297001.9196572</v>
      </c>
      <c r="AA275" s="3">
        <v>1595817038.089256</v>
      </c>
      <c r="AB275" s="3">
        <v>1595994558.6234446</v>
      </c>
      <c r="AC275" s="3">
        <v>1579918503.6548171</v>
      </c>
      <c r="AD275" s="3">
        <v>1564329148.7948289</v>
      </c>
      <c r="AE275" s="3">
        <v>1520130023.1606195</v>
      </c>
      <c r="AF275" s="3">
        <v>1620607833.519459</v>
      </c>
      <c r="AG275" s="3">
        <v>1568898308.3936639</v>
      </c>
      <c r="AH275" s="3">
        <v>1482446530.9031851</v>
      </c>
      <c r="AI275" s="3">
        <v>1488093186.510813</v>
      </c>
      <c r="AJ275" s="3">
        <v>1469361154.1199341</v>
      </c>
      <c r="AK275" s="3">
        <v>1711700000</v>
      </c>
      <c r="AL275" s="3">
        <v>1883289672.7259235</v>
      </c>
      <c r="AM275" s="3">
        <v>1873624806.787173</v>
      </c>
      <c r="AN275" s="3">
        <v>1789475087.9624059</v>
      </c>
      <c r="AO275" s="3">
        <v>1751854233.4797332</v>
      </c>
      <c r="AP275" s="3">
        <v>1835319893.2031765</v>
      </c>
      <c r="AQ275" s="3">
        <v>1436701500.0971341</v>
      </c>
      <c r="AR275" s="3">
        <v>1499011275.1185033</v>
      </c>
      <c r="AS275" s="3">
        <v>1470816144.7334244</v>
      </c>
    </row>
    <row r="276" spans="1:45" x14ac:dyDescent="0.25">
      <c r="A276" s="2" t="s">
        <v>61</v>
      </c>
      <c r="B276" s="3">
        <v>1339512872.1653197</v>
      </c>
      <c r="C276" s="3">
        <v>1334207871.3244681</v>
      </c>
      <c r="D276" s="3">
        <v>1359553990.104805</v>
      </c>
      <c r="E276" s="3">
        <v>1501904864.426101</v>
      </c>
      <c r="F276" s="3">
        <v>1385784275.1939747</v>
      </c>
      <c r="G276" s="3">
        <v>1116113365.7529609</v>
      </c>
      <c r="H276" s="3">
        <v>1158553378.4554856</v>
      </c>
      <c r="I276" s="3">
        <v>1133796703.8810368</v>
      </c>
      <c r="J276" s="3">
        <v>1327134537.8659511</v>
      </c>
      <c r="K276" s="3">
        <v>1452391515.2772038</v>
      </c>
      <c r="L276" s="3">
        <v>1435057101.9453964</v>
      </c>
      <c r="M276" s="3">
        <v>1348866334.0490596</v>
      </c>
      <c r="N276" s="3">
        <v>1235099066.747386</v>
      </c>
      <c r="O276" s="3">
        <v>1295499358.9506528</v>
      </c>
      <c r="P276" s="3">
        <v>1299814865.5875685</v>
      </c>
      <c r="Q276" s="3">
        <v>1174951777.2155609</v>
      </c>
      <c r="R276" s="3">
        <v>1114665253.6002281</v>
      </c>
      <c r="S276" s="3">
        <v>947418784.34584212</v>
      </c>
      <c r="T276" s="3">
        <v>998359790.78619123</v>
      </c>
      <c r="U276" s="3">
        <v>1156277415.1013441</v>
      </c>
      <c r="V276" s="3">
        <v>1139092418.4658468</v>
      </c>
      <c r="W276" s="3">
        <v>1499003952.1747768</v>
      </c>
      <c r="X276" s="3">
        <v>1313657231.335741</v>
      </c>
      <c r="Y276" s="3">
        <v>1479323235.3859537</v>
      </c>
      <c r="Z276" s="3">
        <v>1483594877.3108525</v>
      </c>
      <c r="AA276" s="3">
        <v>1702989398.9710765</v>
      </c>
      <c r="AB276" s="3">
        <v>1747285410.9703264</v>
      </c>
      <c r="AC276" s="3">
        <v>1930018941.1146803</v>
      </c>
      <c r="AD276" s="3">
        <v>1914776155.3691602</v>
      </c>
      <c r="AE276" s="3">
        <v>1997079319.4190419</v>
      </c>
      <c r="AF276" s="3">
        <v>2098859521.1109948</v>
      </c>
      <c r="AG276" s="3">
        <v>1998792651.5858657</v>
      </c>
      <c r="AH276" s="3">
        <v>1953332520.1464007</v>
      </c>
      <c r="AI276" s="3">
        <v>1886115658.8665981</v>
      </c>
      <c r="AJ276" s="3">
        <v>1927708223.0210674</v>
      </c>
      <c r="AK276" s="3">
        <v>2016750000</v>
      </c>
      <c r="AL276" s="3">
        <v>1964465997.1642549</v>
      </c>
      <c r="AM276" s="3">
        <v>1885004346.7910163</v>
      </c>
      <c r="AN276" s="3">
        <v>1799239680.0080514</v>
      </c>
      <c r="AO276" s="3">
        <v>1771235146.3465953</v>
      </c>
      <c r="AP276" s="3">
        <v>1761845420.8561699</v>
      </c>
      <c r="AQ276" s="3">
        <v>1617930463.7444317</v>
      </c>
      <c r="AR276" s="3">
        <v>1587802864.2772319</v>
      </c>
      <c r="AS276" s="3">
        <v>1580287498.4578485</v>
      </c>
    </row>
    <row r="277" spans="1:45" x14ac:dyDescent="0.25">
      <c r="A277" s="2" t="s">
        <v>61</v>
      </c>
      <c r="B277" s="3">
        <v>2372510798.5739803</v>
      </c>
      <c r="C277" s="3">
        <v>2465340559.9390965</v>
      </c>
      <c r="D277" s="3">
        <v>2496744085.8719049</v>
      </c>
      <c r="E277" s="3">
        <v>2530217945.6914749</v>
      </c>
      <c r="F277" s="3">
        <v>2412541525.706171</v>
      </c>
      <c r="G277" s="3">
        <v>2366703234.3036981</v>
      </c>
      <c r="H277" s="3">
        <v>2470838179.2360249</v>
      </c>
      <c r="I277" s="3">
        <v>2559788353.491219</v>
      </c>
      <c r="J277" s="3">
        <v>2685217982.1942677</v>
      </c>
      <c r="K277" s="3">
        <v>2897350200.9944825</v>
      </c>
      <c r="L277" s="3">
        <v>3024833610.4765716</v>
      </c>
      <c r="M277" s="3">
        <v>2967361771.7556534</v>
      </c>
      <c r="N277" s="3">
        <v>2821961046.3555627</v>
      </c>
      <c r="O277" s="3">
        <v>2836070851.5438175</v>
      </c>
      <c r="P277" s="3">
        <v>2938169401.5378513</v>
      </c>
      <c r="Q277" s="3">
        <v>2970489264.5717683</v>
      </c>
      <c r="R277" s="3">
        <v>3121984217.5088592</v>
      </c>
      <c r="S277" s="3">
        <v>3203155806.4503183</v>
      </c>
      <c r="T277" s="3">
        <v>3315266259.197331</v>
      </c>
      <c r="U277" s="3">
        <v>3434615845.8399167</v>
      </c>
      <c r="V277" s="3">
        <v>3321273522.7124877</v>
      </c>
      <c r="W277" s="3">
        <v>3191743856.063684</v>
      </c>
      <c r="X277" s="3">
        <v>2968321785.2687736</v>
      </c>
      <c r="Y277" s="3">
        <v>3003941647.4231787</v>
      </c>
      <c r="Z277" s="3">
        <v>3118091428.533884</v>
      </c>
      <c r="AA277" s="3">
        <v>3180453258.3812256</v>
      </c>
      <c r="AB277" s="3">
        <v>3307671388.7164745</v>
      </c>
      <c r="AC277" s="3">
        <v>3463131943.9919519</v>
      </c>
      <c r="AD277" s="3">
        <v>3591267824.4630971</v>
      </c>
      <c r="AE277" s="3">
        <v>3605632895.6913133</v>
      </c>
      <c r="AF277" s="3">
        <v>3688562453.687839</v>
      </c>
      <c r="AG277" s="3">
        <v>3592659829.1143508</v>
      </c>
      <c r="AH277" s="3">
        <v>3617808447.7556667</v>
      </c>
      <c r="AI277" s="3">
        <v>3690164617.5232024</v>
      </c>
      <c r="AJ277" s="3">
        <v>3741826921.8493614</v>
      </c>
      <c r="AK277" s="3">
        <v>3891500000</v>
      </c>
      <c r="AL277" s="3">
        <v>4113315499.5676751</v>
      </c>
      <c r="AM277" s="3">
        <v>4183241861.7198286</v>
      </c>
      <c r="AN277" s="3">
        <v>4195791589.4579072</v>
      </c>
      <c r="AO277" s="3">
        <v>4023764132.6885004</v>
      </c>
      <c r="AP277" s="3">
        <v>4035835424.8370361</v>
      </c>
      <c r="AQ277" s="3">
        <v>4068122109.1177912</v>
      </c>
      <c r="AR277" s="3">
        <v>4068122109.1177912</v>
      </c>
      <c r="AS277" s="3">
        <v>4055917742.1695147</v>
      </c>
    </row>
    <row r="278" spans="1:45" x14ac:dyDescent="0.25">
      <c r="A278" s="2" t="s">
        <v>61</v>
      </c>
      <c r="B278" s="3">
        <v>109538892.22386925</v>
      </c>
      <c r="C278" s="3">
        <v>98705374.563158169</v>
      </c>
      <c r="D278" s="3">
        <v>83056961.388319701</v>
      </c>
      <c r="E278" s="3">
        <v>87149623.676897764</v>
      </c>
      <c r="F278" s="3">
        <v>82455099.449053779</v>
      </c>
      <c r="G278" s="3">
        <v>79686535.079215437</v>
      </c>
      <c r="H278" s="3">
        <v>85464410.522345632</v>
      </c>
      <c r="I278" s="3">
        <v>87149623.676897764</v>
      </c>
      <c r="J278" s="3">
        <v>87029251.013652131</v>
      </c>
      <c r="K278" s="3">
        <v>94251595.661805436</v>
      </c>
      <c r="L278" s="3">
        <v>99427609.165669724</v>
      </c>
      <c r="M278" s="3">
        <v>82455099.449053779</v>
      </c>
      <c r="N278" s="3">
        <v>80408768.304764748</v>
      </c>
      <c r="O278" s="3">
        <v>83418079.378056601</v>
      </c>
      <c r="P278" s="3">
        <v>91242285.965475842</v>
      </c>
      <c r="Q278" s="3">
        <v>90760796.689455554</v>
      </c>
      <c r="R278" s="3">
        <v>94853457.601071358</v>
      </c>
      <c r="S278" s="3">
        <v>84260686.643813789</v>
      </c>
      <c r="T278" s="3">
        <v>79325417.089478537</v>
      </c>
      <c r="U278" s="3">
        <v>72223445.104570851</v>
      </c>
      <c r="V278" s="3">
        <v>78362438.537437961</v>
      </c>
      <c r="W278" s="3">
        <v>74751265.524880186</v>
      </c>
      <c r="X278" s="3">
        <v>67890038.866463766</v>
      </c>
      <c r="Y278" s="3">
        <v>64760355.129926279</v>
      </c>
      <c r="Z278" s="3">
        <v>64278865.853905991</v>
      </c>
      <c r="AA278" s="3">
        <v>64038121.904376976</v>
      </c>
      <c r="AB278" s="3">
        <v>75353127.464146093</v>
      </c>
      <c r="AC278" s="3">
        <v>74871638.188125819</v>
      </c>
      <c r="AD278" s="3">
        <v>64880727.793171912</v>
      </c>
      <c r="AE278" s="3">
        <v>71019721.226039007</v>
      </c>
      <c r="AF278" s="3">
        <v>73667914.309593976</v>
      </c>
      <c r="AG278" s="3">
        <v>66686314.98793193</v>
      </c>
      <c r="AH278" s="3">
        <v>63917749.241131335</v>
      </c>
      <c r="AI278" s="3">
        <v>60306576.228573553</v>
      </c>
      <c r="AJ278" s="3">
        <v>56093542.653712109</v>
      </c>
      <c r="AK278" s="3">
        <v>60600000</v>
      </c>
      <c r="AL278" s="3">
        <v>57160861.897479892</v>
      </c>
      <c r="AM278" s="3">
        <v>58465362.889426686</v>
      </c>
      <c r="AN278" s="3">
        <v>58465362.889426686</v>
      </c>
      <c r="AO278" s="3">
        <v>60125636.503641985</v>
      </c>
      <c r="AP278" s="3">
        <v>56449315.275980614</v>
      </c>
      <c r="AQ278" s="3">
        <v>52891584.922408745</v>
      </c>
      <c r="AR278" s="3">
        <v>51112720.434103943</v>
      </c>
      <c r="AS278" s="3">
        <v>53474166.636200055</v>
      </c>
    </row>
    <row r="279" spans="1:45" x14ac:dyDescent="0.25">
      <c r="A279" s="2" t="s">
        <v>61</v>
      </c>
      <c r="B279" s="3">
        <v>189757839.91209808</v>
      </c>
      <c r="C279" s="3">
        <v>203267499.21822068</v>
      </c>
      <c r="D279" s="3">
        <v>223104507.8061446</v>
      </c>
      <c r="E279" s="3">
        <v>239270796.83767879</v>
      </c>
      <c r="F279" s="3">
        <v>225472316.55593193</v>
      </c>
      <c r="G279" s="3">
        <v>248632739.72039124</v>
      </c>
      <c r="H279" s="3">
        <v>288918594.63568717</v>
      </c>
      <c r="I279" s="3">
        <v>300164027.00417054</v>
      </c>
      <c r="J279" s="3">
        <v>329198094.40961146</v>
      </c>
      <c r="K279" s="3">
        <v>337468143.59427232</v>
      </c>
      <c r="L279" s="3">
        <v>347907112.01880175</v>
      </c>
      <c r="M279" s="3">
        <v>335813971.38270116</v>
      </c>
      <c r="N279" s="3">
        <v>320240981.02448052</v>
      </c>
      <c r="O279" s="3">
        <v>333197593.47568369</v>
      </c>
      <c r="P279" s="3">
        <v>341876597.56143254</v>
      </c>
      <c r="Q279" s="3">
        <v>315661853.05434096</v>
      </c>
      <c r="R279" s="3">
        <v>332448554.99315804</v>
      </c>
      <c r="S279" s="3">
        <v>314910784.88882834</v>
      </c>
      <c r="T279" s="3">
        <v>335383830.08733392</v>
      </c>
      <c r="U279" s="3">
        <v>351721853.6069296</v>
      </c>
      <c r="V279" s="3">
        <v>344561753.55864269</v>
      </c>
      <c r="W279" s="3">
        <v>329701529.59703237</v>
      </c>
      <c r="X279" s="3">
        <v>305743990.68404138</v>
      </c>
      <c r="Y279" s="3">
        <v>300021960.84876537</v>
      </c>
      <c r="Z279" s="3">
        <v>318200559.16935015</v>
      </c>
      <c r="AA279" s="3">
        <v>343708603.02142793</v>
      </c>
      <c r="AB279" s="3">
        <v>343483345.11320204</v>
      </c>
      <c r="AC279" s="3">
        <v>356227143.84651184</v>
      </c>
      <c r="AD279" s="3">
        <v>373842105.99959838</v>
      </c>
      <c r="AE279" s="3">
        <v>370426938.09837002</v>
      </c>
      <c r="AF279" s="3">
        <v>368522456.44635689</v>
      </c>
      <c r="AG279" s="3">
        <v>346518834.10536391</v>
      </c>
      <c r="AH279" s="3">
        <v>348119933.50581658</v>
      </c>
      <c r="AI279" s="3">
        <v>347820158.0689038</v>
      </c>
      <c r="AJ279" s="3">
        <v>353424303.13938487</v>
      </c>
      <c r="AK279" s="3">
        <v>359150000</v>
      </c>
      <c r="AL279" s="3">
        <v>364600295.10006928</v>
      </c>
      <c r="AM279" s="3">
        <v>362204435.93717414</v>
      </c>
      <c r="AN279" s="3">
        <v>355499938.53762877</v>
      </c>
      <c r="AO279" s="3">
        <v>322042989.90643698</v>
      </c>
      <c r="AP279" s="3">
        <v>314059611.59303051</v>
      </c>
      <c r="AQ279" s="3">
        <v>300424399.39921105</v>
      </c>
      <c r="AR279" s="3">
        <v>286179717.10571486</v>
      </c>
      <c r="AS279" s="3">
        <v>300155560.60403639</v>
      </c>
    </row>
    <row r="280" spans="1:45" x14ac:dyDescent="0.25">
      <c r="A280" s="2" t="s">
        <v>61</v>
      </c>
      <c r="B280" s="3">
        <v>163302114.77512956</v>
      </c>
      <c r="C280" s="3">
        <v>178060264.28265959</v>
      </c>
      <c r="D280" s="3">
        <v>196668362.39471</v>
      </c>
      <c r="E280" s="3">
        <v>210784851.9171721</v>
      </c>
      <c r="F280" s="3">
        <v>200839143.8182362</v>
      </c>
      <c r="G280" s="3">
        <v>222334707.15230605</v>
      </c>
      <c r="H280" s="3">
        <v>259871736.19541273</v>
      </c>
      <c r="I280" s="3">
        <v>268213297.15815055</v>
      </c>
      <c r="J280" s="3">
        <v>292596325.71423978</v>
      </c>
      <c r="K280" s="3">
        <v>297729594.28889608</v>
      </c>
      <c r="L280" s="3">
        <v>304146180.94937372</v>
      </c>
      <c r="M280" s="3">
        <v>293237983.8149932</v>
      </c>
      <c r="N280" s="3">
        <v>277517347.15633303</v>
      </c>
      <c r="O280" s="3">
        <v>284575591.91756409</v>
      </c>
      <c r="P280" s="3">
        <v>290029691.42691165</v>
      </c>
      <c r="Q280" s="3">
        <v>262438370.48274085</v>
      </c>
      <c r="R280" s="3">
        <v>275913201.90444958</v>
      </c>
      <c r="S280" s="3">
        <v>257625930.95846125</v>
      </c>
      <c r="T280" s="3">
        <v>274950712.86900491</v>
      </c>
      <c r="U280" s="3">
        <v>289708860.4922204</v>
      </c>
      <c r="V280" s="3">
        <v>282008957.63023597</v>
      </c>
      <c r="W280" s="3">
        <v>266288322.85589036</v>
      </c>
      <c r="X280" s="3">
        <v>243830270.48637587</v>
      </c>
      <c r="Y280" s="3">
        <v>236772025.72514483</v>
      </c>
      <c r="Z280" s="3">
        <v>252813491.43418166</v>
      </c>
      <c r="AA280" s="3">
        <v>274309054.76825148</v>
      </c>
      <c r="AB280" s="3">
        <v>271742420.48092335</v>
      </c>
      <c r="AC280" s="3">
        <v>282008957.63023597</v>
      </c>
      <c r="AD280" s="3">
        <v>291633836.67879516</v>
      </c>
      <c r="AE280" s="3">
        <v>284575591.91756409</v>
      </c>
      <c r="AF280" s="3">
        <v>283292275.7160573</v>
      </c>
      <c r="AG280" s="3">
        <v>260192565.24578941</v>
      </c>
      <c r="AH280" s="3">
        <v>260834223.34654281</v>
      </c>
      <c r="AI280" s="3">
        <v>258909249.04428262</v>
      </c>
      <c r="AJ280" s="3">
        <v>262438370.48274085</v>
      </c>
      <c r="AK280" s="3">
        <v>267950000</v>
      </c>
      <c r="AL280" s="3">
        <v>266254115.00932041</v>
      </c>
      <c r="AM280" s="3">
        <v>263286313.92023793</v>
      </c>
      <c r="AN280" s="3">
        <v>257350711.74207297</v>
      </c>
      <c r="AO280" s="3">
        <v>225976819.62919769</v>
      </c>
      <c r="AP280" s="3">
        <v>216225474.80876774</v>
      </c>
      <c r="AQ280" s="3">
        <v>204778243.11334363</v>
      </c>
      <c r="AR280" s="3">
        <v>190787182.98974288</v>
      </c>
      <c r="AS280" s="3">
        <v>203893382.18493557</v>
      </c>
    </row>
    <row r="281" spans="1:45" x14ac:dyDescent="0.25">
      <c r="A281" s="2" t="s">
        <v>61</v>
      </c>
      <c r="B281" s="3">
        <v>114699819.62643206</v>
      </c>
      <c r="C281" s="3">
        <v>108720998.09436509</v>
      </c>
      <c r="D281" s="3">
        <v>108346431.19289748</v>
      </c>
      <c r="E281" s="3">
        <v>115209613.67612441</v>
      </c>
      <c r="F281" s="3">
        <v>111456619.77940178</v>
      </c>
      <c r="G281" s="3">
        <v>93268251.909633607</v>
      </c>
      <c r="H281" s="3">
        <v>105534824.51813512</v>
      </c>
      <c r="I281" s="3">
        <v>91153326.127221987</v>
      </c>
      <c r="J281" s="3">
        <v>97921090.677948579</v>
      </c>
      <c r="K281" s="3">
        <v>111456619.77940178</v>
      </c>
      <c r="L281" s="3">
        <v>119281847.22133417</v>
      </c>
      <c r="M281" s="3">
        <v>124146177.88555385</v>
      </c>
      <c r="N281" s="3">
        <v>109341692.29114898</v>
      </c>
      <c r="O281" s="3">
        <v>108284229.39994317</v>
      </c>
      <c r="P281" s="3">
        <v>107226766.50873736</v>
      </c>
      <c r="Q281" s="3">
        <v>105534824.51813512</v>
      </c>
      <c r="R281" s="3">
        <v>113148560.06416284</v>
      </c>
      <c r="S281" s="3">
        <v>120127816.51079412</v>
      </c>
      <c r="T281" s="3">
        <v>130913940.73043926</v>
      </c>
      <c r="U281" s="3">
        <v>141488573.0541797</v>
      </c>
      <c r="V281" s="3">
        <v>127107074.66326658</v>
      </c>
      <c r="W281" s="3">
        <v>117589905.23073193</v>
      </c>
      <c r="X281" s="3">
        <v>84597053.472400084</v>
      </c>
      <c r="Y281" s="3">
        <v>86711980.960652888</v>
      </c>
      <c r="Z281" s="3">
        <v>88826906.743064493</v>
      </c>
      <c r="AA281" s="3">
        <v>100247510.06210607</v>
      </c>
      <c r="AB281" s="3">
        <v>104265869.73102462</v>
      </c>
      <c r="AC281" s="3">
        <v>119070353.61958832</v>
      </c>
      <c r="AD281" s="3">
        <v>139162153.67002222</v>
      </c>
      <c r="AE281" s="3">
        <v>153120668.26912597</v>
      </c>
      <c r="AF281" s="3">
        <v>154812608.55388704</v>
      </c>
      <c r="AG281" s="3">
        <v>165387240.87762749</v>
      </c>
      <c r="AH281" s="3">
        <v>178076798.98377955</v>
      </c>
      <c r="AI281" s="3">
        <v>179345755.47673124</v>
      </c>
      <c r="AJ281" s="3">
        <v>185690534.52980727</v>
      </c>
      <c r="AK281" s="3">
        <v>211700000</v>
      </c>
      <c r="AL281" s="3">
        <v>210847231.22757834</v>
      </c>
      <c r="AM281" s="3">
        <v>210847231.22757834</v>
      </c>
      <c r="AN281" s="3">
        <v>199974421.27645671</v>
      </c>
      <c r="AO281" s="3">
        <v>163518529.38843256</v>
      </c>
      <c r="AP281" s="3">
        <v>147955488.63023007</v>
      </c>
      <c r="AQ281" s="3">
        <v>163518529.38843256</v>
      </c>
      <c r="AR281" s="3">
        <v>151366567.13159904</v>
      </c>
      <c r="AS281" s="3">
        <v>154210719.55032188</v>
      </c>
    </row>
    <row r="282" spans="1:45" x14ac:dyDescent="0.25">
      <c r="A282" s="2" t="s">
        <v>61</v>
      </c>
      <c r="B282" s="3">
        <v>373833951.84543675</v>
      </c>
      <c r="C282" s="3">
        <v>404401203.75852424</v>
      </c>
      <c r="D282" s="3">
        <v>417061592.71630639</v>
      </c>
      <c r="E282" s="3">
        <v>423947232.81772846</v>
      </c>
      <c r="F282" s="3">
        <v>421205245.32630253</v>
      </c>
      <c r="G282" s="3">
        <v>405964266.02779305</v>
      </c>
      <c r="H282" s="3">
        <v>415893996.29339284</v>
      </c>
      <c r="I282" s="3">
        <v>465773563.42350543</v>
      </c>
      <c r="J282" s="3">
        <v>498102913.69784522</v>
      </c>
      <c r="K282" s="3">
        <v>575000582.06938791</v>
      </c>
      <c r="L282" s="3">
        <v>617952432.44893503</v>
      </c>
      <c r="M282" s="3">
        <v>604327920.86808133</v>
      </c>
      <c r="N282" s="3">
        <v>541747535.95638764</v>
      </c>
      <c r="O282" s="3">
        <v>527661176.45620376</v>
      </c>
      <c r="P282" s="3">
        <v>554679275.65824604</v>
      </c>
      <c r="Q282" s="3">
        <v>565070853.84317601</v>
      </c>
      <c r="R282" s="3">
        <v>600402213.55377448</v>
      </c>
      <c r="S282" s="3">
        <v>655131185.87624216</v>
      </c>
      <c r="T282" s="3">
        <v>692079013.30449641</v>
      </c>
      <c r="U282" s="3">
        <v>730874234.44945931</v>
      </c>
      <c r="V282" s="3">
        <v>690924393.50617087</v>
      </c>
      <c r="W282" s="3">
        <v>639659282.61806762</v>
      </c>
      <c r="X282" s="3">
        <v>604789768.78741157</v>
      </c>
      <c r="Y282" s="3">
        <v>622801835.60190237</v>
      </c>
      <c r="Z282" s="3">
        <v>669679393.29575634</v>
      </c>
      <c r="AA282" s="3">
        <v>673836022.53034043</v>
      </c>
      <c r="AB282" s="3">
        <v>690924393.50617087</v>
      </c>
      <c r="AC282" s="3">
        <v>730643310.48979414</v>
      </c>
      <c r="AD282" s="3">
        <v>801306031.95037889</v>
      </c>
      <c r="AE282" s="3">
        <v>764358202.48273683</v>
      </c>
      <c r="AF282" s="3">
        <v>800613260.0713836</v>
      </c>
      <c r="AG282" s="3">
        <v>765512822.28106236</v>
      </c>
      <c r="AH282" s="3">
        <v>761125269.08681309</v>
      </c>
      <c r="AI282" s="3">
        <v>802691575.70836949</v>
      </c>
      <c r="AJ282" s="3">
        <v>850723753.20054913</v>
      </c>
      <c r="AK282" s="3">
        <v>859750000</v>
      </c>
      <c r="AL282" s="3">
        <v>955027047.28377378</v>
      </c>
      <c r="AM282" s="3">
        <v>944496427.71723747</v>
      </c>
      <c r="AN282" s="3">
        <v>941236949.64967501</v>
      </c>
      <c r="AO282" s="3">
        <v>901120296.98107207</v>
      </c>
      <c r="AP282" s="3">
        <v>925942475.16971529</v>
      </c>
      <c r="AQ282" s="3">
        <v>925691746.71509898</v>
      </c>
      <c r="AR282" s="3">
        <v>916164040.96702766</v>
      </c>
      <c r="AS282" s="3">
        <v>922293394.49572992</v>
      </c>
    </row>
    <row r="283" spans="1:45" x14ac:dyDescent="0.25">
      <c r="A283" s="2" t="s">
        <v>61</v>
      </c>
      <c r="B283" s="3">
        <v>151942575.03848168</v>
      </c>
      <c r="C283" s="3">
        <v>163677531.69962668</v>
      </c>
      <c r="D283" s="3">
        <v>169629979.1430681</v>
      </c>
      <c r="E283" s="3">
        <v>172914094.17130056</v>
      </c>
      <c r="F283" s="3">
        <v>168336833.07849845</v>
      </c>
      <c r="G283" s="3">
        <v>167564646.32812703</v>
      </c>
      <c r="H283" s="3">
        <v>171039490.38654172</v>
      </c>
      <c r="I283" s="3">
        <v>175672610.88877022</v>
      </c>
      <c r="J283" s="3">
        <v>179919641.69755635</v>
      </c>
      <c r="K283" s="3">
        <v>186483236.43920001</v>
      </c>
      <c r="L283" s="3">
        <v>191888547.37354326</v>
      </c>
      <c r="M283" s="3">
        <v>200382605.30937216</v>
      </c>
      <c r="N283" s="3">
        <v>206560102.99408683</v>
      </c>
      <c r="O283" s="3">
        <v>209648853.6773158</v>
      </c>
      <c r="P283" s="3">
        <v>220073382.17081657</v>
      </c>
      <c r="Q283" s="3">
        <v>226636973.23071694</v>
      </c>
      <c r="R283" s="3">
        <v>237061501.72421771</v>
      </c>
      <c r="S283" s="3">
        <v>249030407.40020463</v>
      </c>
      <c r="T283" s="3">
        <v>250188687.52576175</v>
      </c>
      <c r="U283" s="3">
        <v>266018526.95360574</v>
      </c>
      <c r="V283" s="3">
        <v>242852909.71548995</v>
      </c>
      <c r="W283" s="3">
        <v>260999309.39444822</v>
      </c>
      <c r="X283" s="3">
        <v>251733061.02650458</v>
      </c>
      <c r="Y283" s="3">
        <v>254821811.70973358</v>
      </c>
      <c r="Z283" s="3">
        <v>262157589.52000535</v>
      </c>
      <c r="AA283" s="3">
        <v>269107277.63683474</v>
      </c>
      <c r="AB283" s="3">
        <v>276056962.07192081</v>
      </c>
      <c r="AC283" s="3">
        <v>286481490.56542158</v>
      </c>
      <c r="AD283" s="3">
        <v>303083516.74363703</v>
      </c>
      <c r="AE283" s="3">
        <v>316210702.54518104</v>
      </c>
      <c r="AF283" s="3">
        <v>318913356.17148101</v>
      </c>
      <c r="AG283" s="3">
        <v>320843826.72915286</v>
      </c>
      <c r="AH283" s="3">
        <v>311577578.36120921</v>
      </c>
      <c r="AI283" s="3">
        <v>319685546.60359573</v>
      </c>
      <c r="AJ283" s="3">
        <v>335515386.03143972</v>
      </c>
      <c r="AK283" s="3">
        <v>351750000</v>
      </c>
      <c r="AL283" s="3">
        <v>372623076.68032461</v>
      </c>
      <c r="AM283" s="3">
        <v>395042308.8251518</v>
      </c>
      <c r="AN283" s="3">
        <v>407024998.94807339</v>
      </c>
      <c r="AO283" s="3">
        <v>395815386.55740309</v>
      </c>
      <c r="AP283" s="3">
        <v>396588460.60791105</v>
      </c>
      <c r="AQ283" s="3">
        <v>399294232.67079049</v>
      </c>
      <c r="AR283" s="3">
        <v>407798076.68032461</v>
      </c>
      <c r="AS283" s="3">
        <v>401077639.67387974</v>
      </c>
    </row>
    <row r="284" spans="1:45" x14ac:dyDescent="0.25">
      <c r="A284" s="2" t="s">
        <v>61</v>
      </c>
      <c r="B284" s="3">
        <v>918600986.50608838</v>
      </c>
      <c r="C284" s="3">
        <v>992087663.91583228</v>
      </c>
      <c r="D284" s="3">
        <v>1028046095.6103432</v>
      </c>
      <c r="E284" s="3">
        <v>1040175778.0189362</v>
      </c>
      <c r="F284" s="3">
        <v>1028260937.4482034</v>
      </c>
      <c r="G284" s="3">
        <v>1015173978.4729537</v>
      </c>
      <c r="H284" s="3">
        <v>1006293544.2038264</v>
      </c>
      <c r="I284" s="3">
        <v>1020782678.081117</v>
      </c>
      <c r="J284" s="3">
        <v>1043684851.2049556</v>
      </c>
      <c r="K284" s="3">
        <v>1066119636.0833462</v>
      </c>
      <c r="L284" s="3">
        <v>1075467461.9864872</v>
      </c>
      <c r="M284" s="3">
        <v>1095097900.4493618</v>
      </c>
      <c r="N284" s="3">
        <v>1095097897.060796</v>
      </c>
      <c r="O284" s="3">
        <v>1100239205.0349457</v>
      </c>
      <c r="P284" s="3">
        <v>1108652247.6700594</v>
      </c>
      <c r="Q284" s="3">
        <v>1157728338.7443974</v>
      </c>
      <c r="R284" s="3">
        <v>1200260950.3311107</v>
      </c>
      <c r="S284" s="3">
        <v>1224097906.7229764</v>
      </c>
      <c r="T284" s="3">
        <v>1250271821.2849104</v>
      </c>
      <c r="U284" s="3">
        <v>1281119652.1869802</v>
      </c>
      <c r="V284" s="3">
        <v>1270369651.3817985</v>
      </c>
      <c r="W284" s="3">
        <v>1240923995.3817694</v>
      </c>
      <c r="X284" s="3">
        <v>1177358773.8187065</v>
      </c>
      <c r="Y284" s="3">
        <v>1182967470.0383041</v>
      </c>
      <c r="Z284" s="3">
        <v>1203532688.3806403</v>
      </c>
      <c r="AA284" s="3">
        <v>1226902256.5270581</v>
      </c>
      <c r="AB284" s="3">
        <v>1254945737.6250465</v>
      </c>
      <c r="AC284" s="3">
        <v>1298413129.0912213</v>
      </c>
      <c r="AD284" s="3">
        <v>1354500087.898632</v>
      </c>
      <c r="AE284" s="3">
        <v>1379739222.5811045</v>
      </c>
      <c r="AF284" s="3">
        <v>1397967482.7533727</v>
      </c>
      <c r="AG284" s="3">
        <v>1381608789.1171589</v>
      </c>
      <c r="AH284" s="3">
        <v>1403576178.9729702</v>
      </c>
      <c r="AI284" s="3">
        <v>1412456616.6306632</v>
      </c>
      <c r="AJ284" s="3">
        <v>1458728357.9009197</v>
      </c>
      <c r="AK284" s="3">
        <v>1524300000</v>
      </c>
      <c r="AL284" s="3">
        <v>1600468859.2572885</v>
      </c>
      <c r="AM284" s="3">
        <v>1679864239.5443845</v>
      </c>
      <c r="AN284" s="3">
        <v>1721249747.1180365</v>
      </c>
      <c r="AO284" s="3">
        <v>1705803970.3358612</v>
      </c>
      <c r="AP284" s="3">
        <v>1723656475.854357</v>
      </c>
      <c r="AQ284" s="3">
        <v>1754274070.6649249</v>
      </c>
      <c r="AR284" s="3">
        <v>1809944144.4089873</v>
      </c>
      <c r="AS284" s="3">
        <v>1761919650.6255236</v>
      </c>
    </row>
    <row r="285" spans="1:45" x14ac:dyDescent="0.25">
      <c r="A285" s="2" t="s">
        <v>61</v>
      </c>
      <c r="B285" s="3">
        <v>1888132216.1196055</v>
      </c>
      <c r="C285" s="3">
        <v>1978553460.9905577</v>
      </c>
      <c r="D285" s="3">
        <v>2022087849.1244431</v>
      </c>
      <c r="E285" s="3">
        <v>2081186508.0385513</v>
      </c>
      <c r="F285" s="3">
        <v>2033182741.694515</v>
      </c>
      <c r="G285" s="3">
        <v>2001821179.0025651</v>
      </c>
      <c r="H285" s="3">
        <v>2091924099.8396504</v>
      </c>
      <c r="I285" s="3">
        <v>2164819801.0481362</v>
      </c>
      <c r="J285" s="3">
        <v>2273474839.1285057</v>
      </c>
      <c r="K285" s="3">
        <v>2435584718.1448507</v>
      </c>
      <c r="L285" s="3">
        <v>2535096287.1248488</v>
      </c>
      <c r="M285" s="3">
        <v>2498664914.7076874</v>
      </c>
      <c r="N285" s="3">
        <v>2378281409.944993</v>
      </c>
      <c r="O285" s="3">
        <v>2387682930.5927896</v>
      </c>
      <c r="P285" s="3">
        <v>2459348450.1235614</v>
      </c>
      <c r="Q285" s="3">
        <v>2475987641.0441761</v>
      </c>
      <c r="R285" s="3">
        <v>2600440899.6004176</v>
      </c>
      <c r="S285" s="3">
        <v>2662916034.5824685</v>
      </c>
      <c r="T285" s="3">
        <v>2763516046.5559769</v>
      </c>
      <c r="U285" s="3">
        <v>2870349810.6560345</v>
      </c>
      <c r="V285" s="3">
        <v>2776696440.6257534</v>
      </c>
      <c r="W285" s="3">
        <v>2662536356.4379897</v>
      </c>
      <c r="X285" s="3">
        <v>2471128921.5000324</v>
      </c>
      <c r="Y285" s="3">
        <v>2489871381.638135</v>
      </c>
      <c r="Z285" s="3">
        <v>2595220351.2615919</v>
      </c>
      <c r="AA285" s="3">
        <v>2672963562.9184651</v>
      </c>
      <c r="AB285" s="3">
        <v>2746941880.6355486</v>
      </c>
      <c r="AC285" s="3">
        <v>2874556346.54001</v>
      </c>
      <c r="AD285" s="3">
        <v>3051345245.6268988</v>
      </c>
      <c r="AE285" s="3">
        <v>3060986731.2292867</v>
      </c>
      <c r="AF285" s="3">
        <v>3126867237.4608064</v>
      </c>
      <c r="AG285" s="3">
        <v>3045963486.8178186</v>
      </c>
      <c r="AH285" s="3">
        <v>3066542853.466682</v>
      </c>
      <c r="AI285" s="3">
        <v>3125653754.6317081</v>
      </c>
      <c r="AJ285" s="3">
        <v>3240581906.7747931</v>
      </c>
      <c r="AK285" s="3">
        <v>3367250000</v>
      </c>
      <c r="AL285" s="3">
        <v>3557744919.1360073</v>
      </c>
      <c r="AM285" s="3">
        <v>3619147258.960999</v>
      </c>
      <c r="AN285" s="3">
        <v>3629463264.7830544</v>
      </c>
      <c r="AO285" s="3">
        <v>3464503219.3462162</v>
      </c>
      <c r="AP285" s="3">
        <v>3468957891.0390635</v>
      </c>
      <c r="AQ285" s="3">
        <v>3492342799.4584293</v>
      </c>
      <c r="AR285" s="3">
        <v>3488049669.8658886</v>
      </c>
      <c r="AS285" s="3">
        <v>3481890238.5849819</v>
      </c>
    </row>
    <row r="286" spans="1:45" x14ac:dyDescent="0.25">
      <c r="A286" s="2" t="s">
        <v>62</v>
      </c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>
        <v>17566098120.184803</v>
      </c>
      <c r="W286" s="3">
        <v>16399070514.899015</v>
      </c>
      <c r="X286" s="3">
        <v>14216474808.443838</v>
      </c>
      <c r="Y286" s="3">
        <v>13090476596.274326</v>
      </c>
      <c r="Z286" s="3">
        <v>11992469568.447815</v>
      </c>
      <c r="AA286" s="3">
        <v>11157079368.623432</v>
      </c>
      <c r="AB286" s="3">
        <v>11359245714.457184</v>
      </c>
      <c r="AC286" s="3">
        <v>12377952047.145693</v>
      </c>
      <c r="AD286" s="3">
        <v>13623891257.750973</v>
      </c>
      <c r="AE286" s="3">
        <v>14650257296.41724</v>
      </c>
      <c r="AF286" s="3">
        <v>15660997292.503395</v>
      </c>
      <c r="AG286" s="3">
        <v>17296262799.441143</v>
      </c>
      <c r="AH286" s="3">
        <v>18356347352.555489</v>
      </c>
      <c r="AI286" s="3">
        <v>19125522316.300735</v>
      </c>
      <c r="AJ286" s="3">
        <v>20151574467.877468</v>
      </c>
      <c r="AK286" s="3">
        <v>21984845530.267151</v>
      </c>
      <c r="AL286" s="3">
        <v>23757732694.367313</v>
      </c>
      <c r="AM286" s="3">
        <v>25842499424.07188</v>
      </c>
      <c r="AN286" s="3">
        <v>28909165071.83857</v>
      </c>
      <c r="AO286" s="3">
        <v>28904028697.476768</v>
      </c>
      <c r="AP286" s="3">
        <v>31103580446.784782</v>
      </c>
      <c r="AQ286" s="3">
        <v>31326777503.639366</v>
      </c>
      <c r="AR286" s="3">
        <v>33741175276.322018</v>
      </c>
      <c r="AS286" s="3">
        <v>36661340495.240959</v>
      </c>
    </row>
    <row r="287" spans="1:45" x14ac:dyDescent="0.25">
      <c r="A287" s="2" t="s">
        <v>62</v>
      </c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>
        <v>9045732840.8677044</v>
      </c>
      <c r="W287" s="3">
        <v>8460946837.3071489</v>
      </c>
      <c r="X287" s="3">
        <v>7996555055.3556776</v>
      </c>
      <c r="Y287" s="3">
        <v>7599262292.6416426</v>
      </c>
      <c r="Z287" s="3">
        <v>6524874392.1249619</v>
      </c>
      <c r="AA287" s="3">
        <v>5745923681.1366243</v>
      </c>
      <c r="AB287" s="3">
        <v>6056588174.1564121</v>
      </c>
      <c r="AC287" s="3">
        <v>6722010576.1463985</v>
      </c>
      <c r="AD287" s="3">
        <v>7632699322.6079521</v>
      </c>
      <c r="AE287" s="3">
        <v>8338978387.3217611</v>
      </c>
      <c r="AF287" s="3">
        <v>8989505810.2084332</v>
      </c>
      <c r="AG287" s="3">
        <v>10537288015.430239</v>
      </c>
      <c r="AH287" s="3">
        <v>11689704654.207382</v>
      </c>
      <c r="AI287" s="3">
        <v>12524976186.202745</v>
      </c>
      <c r="AJ287" s="3">
        <v>13700958198.510756</v>
      </c>
      <c r="AK287" s="3">
        <v>15705583567.800467</v>
      </c>
      <c r="AL287" s="3">
        <v>17702972268.847878</v>
      </c>
      <c r="AM287" s="3">
        <v>20080155867.424847</v>
      </c>
      <c r="AN287" s="3">
        <v>23482120778.550564</v>
      </c>
      <c r="AO287" s="3">
        <v>23483323520.532192</v>
      </c>
      <c r="AP287" s="3">
        <v>25667574003.3078</v>
      </c>
      <c r="AQ287" s="3">
        <v>26235157814.183556</v>
      </c>
      <c r="AR287" s="3">
        <v>29016413077.804111</v>
      </c>
      <c r="AS287" s="3">
        <v>32505340700.153923</v>
      </c>
    </row>
    <row r="288" spans="1:45" x14ac:dyDescent="0.25">
      <c r="A288" s="2" t="s">
        <v>62</v>
      </c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>
        <v>7490007772.4637346</v>
      </c>
      <c r="W288" s="3">
        <v>6980978118.0244417</v>
      </c>
      <c r="X288" s="3">
        <v>5584782494.4195528</v>
      </c>
      <c r="Y288" s="3">
        <v>4975813802.8264875</v>
      </c>
      <c r="Z288" s="3">
        <v>4866902194.5470085</v>
      </c>
      <c r="AA288" s="3">
        <v>4756884814.2724419</v>
      </c>
      <c r="AB288" s="3">
        <v>4697281466.8321943</v>
      </c>
      <c r="AC288" s="3">
        <v>5032234800.2970848</v>
      </c>
      <c r="AD288" s="3">
        <v>5373547650.8761806</v>
      </c>
      <c r="AE288" s="3">
        <v>5685711411.1546412</v>
      </c>
      <c r="AF288" s="3">
        <v>6024886306.6861248</v>
      </c>
      <c r="AG288" s="3">
        <v>6224011322.0496025</v>
      </c>
      <c r="AH288" s="3">
        <v>6247889678.5117073</v>
      </c>
      <c r="AI288" s="3">
        <v>6265848937.1433449</v>
      </c>
      <c r="AJ288" s="3">
        <v>6246211300.2405128</v>
      </c>
      <c r="AK288" s="3">
        <v>6279261962.4666862</v>
      </c>
      <c r="AL288" s="3">
        <v>6269724489.5116339</v>
      </c>
      <c r="AM288" s="3">
        <v>6238446814.5478554</v>
      </c>
      <c r="AN288" s="3">
        <v>6259384920.7324734</v>
      </c>
      <c r="AO288" s="3">
        <v>6254478784.2968817</v>
      </c>
      <c r="AP288" s="3">
        <v>6450055538.6731339</v>
      </c>
      <c r="AQ288" s="3">
        <v>6225710078.9778318</v>
      </c>
      <c r="AR288" s="3">
        <v>6169577370.0805187</v>
      </c>
      <c r="AS288" s="3">
        <v>6013411801.2619038</v>
      </c>
    </row>
    <row r="289" spans="1:45" x14ac:dyDescent="0.25">
      <c r="A289" s="2" t="s">
        <v>62</v>
      </c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>
        <v>7699312653.0153198</v>
      </c>
      <c r="W289" s="3">
        <v>8837471914.765419</v>
      </c>
      <c r="X289" s="3">
        <v>7405312434.5069637</v>
      </c>
      <c r="Y289" s="3">
        <v>6941693010.2302608</v>
      </c>
      <c r="Z289" s="3">
        <v>4900463008.607173</v>
      </c>
      <c r="AA289" s="3">
        <v>3495815243.6323872</v>
      </c>
      <c r="AB289" s="3">
        <v>3748338489.7803054</v>
      </c>
      <c r="AC289" s="3">
        <v>4345256993.2593431</v>
      </c>
      <c r="AD289" s="3">
        <v>4644305554.9582481</v>
      </c>
      <c r="AE289" s="3">
        <v>3899288337.951375</v>
      </c>
      <c r="AF289" s="3">
        <v>4471194686.7899685</v>
      </c>
      <c r="AG289" s="3">
        <v>4555804129.7616444</v>
      </c>
      <c r="AH289" s="3">
        <v>4674151204.3247576</v>
      </c>
      <c r="AI289" s="3">
        <v>5882563548.5958157</v>
      </c>
      <c r="AJ289" s="3">
        <v>7590308913.6979485</v>
      </c>
      <c r="AK289" s="3">
        <v>8597932974.9004097</v>
      </c>
      <c r="AL289" s="3">
        <v>11376242211.512627</v>
      </c>
      <c r="AM289" s="3">
        <v>13240572144.932787</v>
      </c>
      <c r="AN289" s="3">
        <v>16959741012.876795</v>
      </c>
      <c r="AO289" s="3">
        <v>16350536850.436678</v>
      </c>
      <c r="AP289" s="3">
        <v>19352669056.986351</v>
      </c>
      <c r="AQ289" s="3">
        <v>20789634758.825108</v>
      </c>
      <c r="AR289" s="3">
        <v>19651060660.648045</v>
      </c>
      <c r="AS289" s="3">
        <v>21142846900.391453</v>
      </c>
    </row>
    <row r="290" spans="1:45" x14ac:dyDescent="0.25">
      <c r="A290" s="2" t="s">
        <v>62</v>
      </c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>
        <v>7320069878.2205782</v>
      </c>
      <c r="W290" s="3">
        <v>7628283346.777215</v>
      </c>
      <c r="X290" s="3">
        <v>6205391116.2902851</v>
      </c>
      <c r="Y290" s="3">
        <v>5734802329.8363657</v>
      </c>
      <c r="Z290" s="3">
        <v>4950426707.2634258</v>
      </c>
      <c r="AA290" s="3">
        <v>3486068721.8060269</v>
      </c>
      <c r="AB290" s="3">
        <v>3377792502.9768867</v>
      </c>
      <c r="AC290" s="3">
        <v>4111166951.3359599</v>
      </c>
      <c r="AD290" s="3">
        <v>4526584717.0353975</v>
      </c>
      <c r="AE290" s="3">
        <v>4343980674.3243246</v>
      </c>
      <c r="AF290" s="3">
        <v>4445556152.4822006</v>
      </c>
      <c r="AG290" s="3">
        <v>4344551509.8935204</v>
      </c>
      <c r="AH290" s="3">
        <v>4633369884.0935469</v>
      </c>
      <c r="AI290" s="3">
        <v>5589570870.0232782</v>
      </c>
      <c r="AJ290" s="3">
        <v>6704459652.988658</v>
      </c>
      <c r="AK290" s="3">
        <v>8010697272.7525969</v>
      </c>
      <c r="AL290" s="3">
        <v>10542093582.564924</v>
      </c>
      <c r="AM290" s="3">
        <v>12275687382.749271</v>
      </c>
      <c r="AN290" s="3">
        <v>15197024103.39168</v>
      </c>
      <c r="AO290" s="3">
        <v>15960871028.339197</v>
      </c>
      <c r="AP290" s="3">
        <v>18760164283.135342</v>
      </c>
      <c r="AQ290" s="3">
        <v>21360895310.770767</v>
      </c>
      <c r="AR290" s="3">
        <v>18953102139.646423</v>
      </c>
      <c r="AS290" s="3">
        <v>20379826057.159599</v>
      </c>
    </row>
    <row r="291" spans="1:45" x14ac:dyDescent="0.25">
      <c r="A291" s="2" t="s">
        <v>62</v>
      </c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>
        <v>404405751.32058728</v>
      </c>
      <c r="W291" s="3">
        <v>1105254795.1249123</v>
      </c>
      <c r="X291" s="3">
        <v>1080790521.3978283</v>
      </c>
      <c r="Y291" s="3">
        <v>1081129320.291755</v>
      </c>
      <c r="Z291" s="3">
        <v>16053527.691829275</v>
      </c>
      <c r="AA291" s="3">
        <v>49051070.299422108</v>
      </c>
      <c r="AB291" s="3">
        <v>350888970.13715035</v>
      </c>
      <c r="AC291" s="3">
        <v>244849009.37299004</v>
      </c>
      <c r="AD291" s="3">
        <v>151956862.1809122</v>
      </c>
      <c r="AE291" s="3">
        <v>-322666057.36283284</v>
      </c>
      <c r="AF291" s="3">
        <v>73648854.740846872</v>
      </c>
      <c r="AG291" s="3">
        <v>228399014.35494044</v>
      </c>
      <c r="AH291" s="3">
        <v>88571803.330823958</v>
      </c>
      <c r="AI291" s="3">
        <v>311662595.07592297</v>
      </c>
      <c r="AJ291" s="3">
        <v>822789039.88132679</v>
      </c>
      <c r="AK291" s="3">
        <v>587235702.14781177</v>
      </c>
      <c r="AL291" s="3">
        <v>824339428.22530675</v>
      </c>
      <c r="AM291" s="3">
        <v>954491514.44927013</v>
      </c>
      <c r="AN291" s="3">
        <v>1658992463.9248545</v>
      </c>
      <c r="AO291" s="3">
        <v>514447958.80691755</v>
      </c>
      <c r="AP291" s="3">
        <v>717665440.94043005</v>
      </c>
      <c r="AQ291" s="3">
        <v>-229526802.99705651</v>
      </c>
      <c r="AR291" s="3">
        <v>808518557.52290499</v>
      </c>
      <c r="AS291" s="3">
        <v>879901102.80102205</v>
      </c>
    </row>
    <row r="292" spans="1:45" x14ac:dyDescent="0.25">
      <c r="A292" s="2" t="s">
        <v>62</v>
      </c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>
        <v>21082638227.636013</v>
      </c>
      <c r="W292" s="3">
        <v>20870752416.303001</v>
      </c>
      <c r="X292" s="3">
        <v>13783799103.601963</v>
      </c>
      <c r="Y292" s="3">
        <v>10698099140.069845</v>
      </c>
      <c r="Z292" s="3">
        <v>10573851965.014105</v>
      </c>
      <c r="AA292" s="3">
        <v>7615788277.7381306</v>
      </c>
      <c r="AB292" s="3">
        <v>8211119480.8140812</v>
      </c>
      <c r="AC292" s="3">
        <v>10995224717.844919</v>
      </c>
      <c r="AD292" s="3">
        <v>10078088059.745739</v>
      </c>
      <c r="AE292" s="3">
        <v>10779356897.193914</v>
      </c>
      <c r="AF292" s="3">
        <v>12145592897.358644</v>
      </c>
      <c r="AG292" s="3">
        <v>13734766611.145985</v>
      </c>
      <c r="AH292" s="3">
        <v>14960865903.54851</v>
      </c>
      <c r="AI292" s="3">
        <v>16172781122.984659</v>
      </c>
      <c r="AJ292" s="3">
        <v>18359316195.389442</v>
      </c>
      <c r="AK292" s="3">
        <v>18064972931.814171</v>
      </c>
      <c r="AL292" s="3">
        <v>19541316358.841522</v>
      </c>
      <c r="AM292" s="3">
        <v>20635630268.671795</v>
      </c>
      <c r="AN292" s="3">
        <v>21250827419.21394</v>
      </c>
      <c r="AO292" s="3">
        <v>19742018636.445827</v>
      </c>
      <c r="AP292" s="3">
        <v>21256084997.003357</v>
      </c>
      <c r="AQ292" s="3">
        <v>27708886061.031082</v>
      </c>
      <c r="AR292" s="3">
        <v>30811768016.65966</v>
      </c>
      <c r="AS292" s="3">
        <v>26194906960.872917</v>
      </c>
    </row>
    <row r="293" spans="1:45" x14ac:dyDescent="0.25">
      <c r="A293" s="2" t="s">
        <v>62</v>
      </c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>
        <v>25250711584.63448</v>
      </c>
      <c r="W293" s="3">
        <v>25384313233.230427</v>
      </c>
      <c r="X293" s="3">
        <v>14480398614.145159</v>
      </c>
      <c r="Y293" s="3">
        <v>11493325550.482958</v>
      </c>
      <c r="Z293" s="3">
        <v>10180470241.568172</v>
      </c>
      <c r="AA293" s="3">
        <v>6979638259.1558962</v>
      </c>
      <c r="AB293" s="3">
        <v>7733851955.3861265</v>
      </c>
      <c r="AC293" s="3">
        <v>9783171180.0492134</v>
      </c>
      <c r="AD293" s="3">
        <v>9595341046.0320911</v>
      </c>
      <c r="AE293" s="3">
        <v>9572890559.2460308</v>
      </c>
      <c r="AF293" s="3">
        <v>10857563090.844952</v>
      </c>
      <c r="AG293" s="3">
        <v>12245518667.97957</v>
      </c>
      <c r="AH293" s="3">
        <v>13431806040.637644</v>
      </c>
      <c r="AI293" s="3">
        <v>15217923684.895348</v>
      </c>
      <c r="AJ293" s="3">
        <v>18265260958.518284</v>
      </c>
      <c r="AK293" s="3">
        <v>17850098894.057999</v>
      </c>
      <c r="AL293" s="3">
        <v>21703614508.176228</v>
      </c>
      <c r="AM293" s="3">
        <v>23285578970.219604</v>
      </c>
      <c r="AN293" s="3">
        <v>26685612533.803665</v>
      </c>
      <c r="AO293" s="3">
        <v>23696823798.261433</v>
      </c>
      <c r="AP293" s="3">
        <v>26593878876.872292</v>
      </c>
      <c r="AQ293" s="3">
        <v>31521563823.358871</v>
      </c>
      <c r="AR293" s="3">
        <v>34963747650.450142</v>
      </c>
      <c r="AS293" s="3">
        <v>33138680176.215824</v>
      </c>
    </row>
    <row r="294" spans="1:45" x14ac:dyDescent="0.25">
      <c r="A294" s="2" t="s">
        <v>62</v>
      </c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>
        <v>23781672723.015369</v>
      </c>
      <c r="W294" s="3">
        <v>23452134532.858101</v>
      </c>
      <c r="X294" s="3">
        <v>21190390215.108261</v>
      </c>
      <c r="Y294" s="3">
        <v>19588217931.672794</v>
      </c>
      <c r="Z294" s="3">
        <v>17299625750.153976</v>
      </c>
      <c r="AA294" s="3">
        <v>15492193457.506401</v>
      </c>
      <c r="AB294" s="3">
        <v>15922328697.503065</v>
      </c>
      <c r="AC294" s="3">
        <v>17740879689.127205</v>
      </c>
      <c r="AD294" s="3">
        <v>19238995323.220951</v>
      </c>
      <c r="AE294" s="3">
        <v>19902473297.082981</v>
      </c>
      <c r="AF294" s="3">
        <v>21054347771.5364</v>
      </c>
      <c r="AG294" s="3">
        <v>22049230131.364128</v>
      </c>
      <c r="AH294" s="3">
        <v>23153540500.776169</v>
      </c>
      <c r="AI294" s="3">
        <v>24773065033.64822</v>
      </c>
      <c r="AJ294" s="3">
        <v>27603910481.458458</v>
      </c>
      <c r="AK294" s="3">
        <v>30210091836.829449</v>
      </c>
      <c r="AL294" s="3">
        <v>33230477941.517876</v>
      </c>
      <c r="AM294" s="3">
        <v>36081098186.744682</v>
      </c>
      <c r="AN294" s="3">
        <v>39777329254.655884</v>
      </c>
      <c r="AO294" s="3">
        <v>39838634215.680481</v>
      </c>
      <c r="AP294" s="3">
        <v>42922456445.791061</v>
      </c>
      <c r="AQ294" s="3">
        <v>45301984083.953423</v>
      </c>
      <c r="AR294" s="3">
        <v>46092707129.121445</v>
      </c>
      <c r="AS294" s="3">
        <v>46487169892.314972</v>
      </c>
    </row>
    <row r="295" spans="1:45" x14ac:dyDescent="0.25">
      <c r="A295" s="2" t="s">
        <v>62</v>
      </c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>
        <v>2824516781.710783</v>
      </c>
      <c r="W295" s="3">
        <v>2738925364.0831928</v>
      </c>
      <c r="X295" s="3">
        <v>2521056301.0310736</v>
      </c>
      <c r="Y295" s="3">
        <v>2561150208.4691586</v>
      </c>
      <c r="Z295" s="3">
        <v>2159166448.0083556</v>
      </c>
      <c r="AA295" s="3">
        <v>2105575754.5908058</v>
      </c>
      <c r="AB295" s="3">
        <v>2136893405.3824613</v>
      </c>
      <c r="AC295" s="3">
        <v>2017731173.0047035</v>
      </c>
      <c r="AD295" s="3">
        <v>1998238780.098433</v>
      </c>
      <c r="AE295" s="3">
        <v>1846780767.7271781</v>
      </c>
      <c r="AF295" s="3">
        <v>2017043537.5407491</v>
      </c>
      <c r="AG295" s="3">
        <v>2041556006.7794883</v>
      </c>
      <c r="AH295" s="3">
        <v>2073143224.5676084</v>
      </c>
      <c r="AI295" s="3">
        <v>2212606983.4616513</v>
      </c>
      <c r="AJ295" s="3">
        <v>2509703530.0336618</v>
      </c>
      <c r="AK295" s="3">
        <v>2573453677.6517997</v>
      </c>
      <c r="AL295" s="3">
        <v>2726036530.4436169</v>
      </c>
      <c r="AM295" s="3">
        <v>2859508593.9960041</v>
      </c>
      <c r="AN295" s="3">
        <v>3103995861.9468632</v>
      </c>
      <c r="AO295" s="3">
        <v>3112728891.3012524</v>
      </c>
      <c r="AP295" s="3">
        <v>3186841670.7342401</v>
      </c>
      <c r="AQ295" s="3">
        <v>3404372316.5135474</v>
      </c>
      <c r="AR295" s="3">
        <v>3622044143.8121114</v>
      </c>
      <c r="AS295" s="3">
        <v>3472093834.7851071</v>
      </c>
    </row>
    <row r="296" spans="1:45" x14ac:dyDescent="0.25">
      <c r="A296" s="2" t="s">
        <v>62</v>
      </c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>
        <v>5948868247.6985388</v>
      </c>
      <c r="W296" s="3">
        <v>5975107496.1755905</v>
      </c>
      <c r="X296" s="3">
        <v>5502669749.3195696</v>
      </c>
      <c r="Y296" s="3">
        <v>5089493417.4241171</v>
      </c>
      <c r="Z296" s="3">
        <v>4475095687.2599993</v>
      </c>
      <c r="AA296" s="3">
        <v>4089267082.2946844</v>
      </c>
      <c r="AB296" s="3">
        <v>4164910782.8820181</v>
      </c>
      <c r="AC296" s="3">
        <v>4642889672.6350269</v>
      </c>
      <c r="AD296" s="3">
        <v>4962324146.6198597</v>
      </c>
      <c r="AE296" s="3">
        <v>5291863182.0569067</v>
      </c>
      <c r="AF296" s="3">
        <v>5978078993.2387552</v>
      </c>
      <c r="AG296" s="3">
        <v>6316642575.0174913</v>
      </c>
      <c r="AH296" s="3">
        <v>6653198982.0442286</v>
      </c>
      <c r="AI296" s="3">
        <v>7201307022.9564133</v>
      </c>
      <c r="AJ296" s="3">
        <v>8442591433.8286715</v>
      </c>
      <c r="AK296" s="3">
        <v>9410700058.5007095</v>
      </c>
      <c r="AL296" s="3">
        <v>10470644474.186462</v>
      </c>
      <c r="AM296" s="3">
        <v>11148076911.124531</v>
      </c>
      <c r="AN296" s="3">
        <v>12595362664.180115</v>
      </c>
      <c r="AO296" s="3">
        <v>12235682780.013302</v>
      </c>
      <c r="AP296" s="3">
        <v>13587100244.781359</v>
      </c>
      <c r="AQ296" s="3">
        <v>14602007899.977392</v>
      </c>
      <c r="AR296" s="3">
        <v>15366919870.314577</v>
      </c>
      <c r="AS296" s="3">
        <v>14712627635.851692</v>
      </c>
    </row>
    <row r="297" spans="1:45" x14ac:dyDescent="0.25">
      <c r="A297" s="2" t="s">
        <v>62</v>
      </c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>
        <v>4420664453.4506483</v>
      </c>
      <c r="W297" s="3">
        <v>4447456359.2291832</v>
      </c>
      <c r="X297" s="3">
        <v>4068411783.1585569</v>
      </c>
      <c r="Y297" s="3">
        <v>3683007303.7000923</v>
      </c>
      <c r="Z297" s="3">
        <v>3073156966.9558854</v>
      </c>
      <c r="AA297" s="3">
        <v>2762312065.9293704</v>
      </c>
      <c r="AB297" s="3">
        <v>2891724534.3315268</v>
      </c>
      <c r="AC297" s="3">
        <v>3398112272.4527192</v>
      </c>
      <c r="AD297" s="3">
        <v>3754735338.1447382</v>
      </c>
      <c r="AE297" s="3">
        <v>4078804757.2107754</v>
      </c>
      <c r="AF297" s="3">
        <v>4425653814.8263264</v>
      </c>
      <c r="AG297" s="3">
        <v>4747107740.5288019</v>
      </c>
      <c r="AH297" s="3">
        <v>5071997534.1294651</v>
      </c>
      <c r="AI297" s="3">
        <v>5571061173.7598734</v>
      </c>
      <c r="AJ297" s="3">
        <v>6692269726.3657684</v>
      </c>
      <c r="AK297" s="3">
        <v>7655871892.7301264</v>
      </c>
      <c r="AL297" s="3">
        <v>8698120548.6067028</v>
      </c>
      <c r="AM297" s="3">
        <v>9422735903.4270363</v>
      </c>
      <c r="AN297" s="3">
        <v>10807737463.604729</v>
      </c>
      <c r="AO297" s="3">
        <v>10571747207.829664</v>
      </c>
      <c r="AP297" s="3">
        <v>11713548372.12328</v>
      </c>
      <c r="AQ297" s="3">
        <v>12851521428.771639</v>
      </c>
      <c r="AR297" s="3">
        <v>13633854541.665064</v>
      </c>
      <c r="AS297" s="3">
        <v>12945193954.79718</v>
      </c>
    </row>
    <row r="298" spans="1:45" x14ac:dyDescent="0.25">
      <c r="A298" s="2" t="s">
        <v>62</v>
      </c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>
        <v>2854205974.0139794</v>
      </c>
      <c r="W298" s="3">
        <v>2770258739.48417</v>
      </c>
      <c r="X298" s="3">
        <v>2557161913.3699403</v>
      </c>
      <c r="Y298" s="3">
        <v>1979090774.3978653</v>
      </c>
      <c r="Z298" s="3">
        <v>1549230321.6607478</v>
      </c>
      <c r="AA298" s="3">
        <v>1034136604.9405389</v>
      </c>
      <c r="AB298" s="3">
        <v>955589697.46150255</v>
      </c>
      <c r="AC298" s="3">
        <v>1160383570.9178245</v>
      </c>
      <c r="AD298" s="3">
        <v>1319978020.5276129</v>
      </c>
      <c r="AE298" s="3">
        <v>1287899085.4588861</v>
      </c>
      <c r="AF298" s="3">
        <v>1261172089.843586</v>
      </c>
      <c r="AG298" s="3">
        <v>1193750864.2758965</v>
      </c>
      <c r="AH298" s="3">
        <v>1317577928.0622554</v>
      </c>
      <c r="AI298" s="3">
        <v>1473383005.9734628</v>
      </c>
      <c r="AJ298" s="3">
        <v>1700545700.2180817</v>
      </c>
      <c r="AK298" s="3">
        <v>2020415355.0435967</v>
      </c>
      <c r="AL298" s="3">
        <v>2531773314.3902421</v>
      </c>
      <c r="AM298" s="3">
        <v>3023113105.5881772</v>
      </c>
      <c r="AN298" s="3">
        <v>3752367237.6369109</v>
      </c>
      <c r="AO298" s="3">
        <v>4175679139.7864432</v>
      </c>
      <c r="AP298" s="3">
        <v>4816324764.8957548</v>
      </c>
      <c r="AQ298" s="3">
        <v>5097994594.1191063</v>
      </c>
      <c r="AR298" s="3">
        <v>4591775338.9696455</v>
      </c>
      <c r="AS298" s="3">
        <v>4871217908.1474361</v>
      </c>
    </row>
    <row r="299" spans="1:45" x14ac:dyDescent="0.25">
      <c r="A299" s="2" t="s">
        <v>62</v>
      </c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>
        <v>1827108816.6086435</v>
      </c>
      <c r="W299" s="3">
        <v>1653098453.1221166</v>
      </c>
      <c r="X299" s="3">
        <v>1372383621.459887</v>
      </c>
      <c r="Y299" s="3">
        <v>1206790225.8126531</v>
      </c>
      <c r="Z299" s="3">
        <v>1253581911.7548456</v>
      </c>
      <c r="AA299" s="3">
        <v>968700773.23150897</v>
      </c>
      <c r="AB299" s="3">
        <v>1097121240.0963931</v>
      </c>
      <c r="AC299" s="3">
        <v>1280670821.2684789</v>
      </c>
      <c r="AD299" s="3">
        <v>1582595515.8718507</v>
      </c>
      <c r="AE299" s="3">
        <v>1691399151.3524573</v>
      </c>
      <c r="AF299" s="3">
        <v>1824447350.6988521</v>
      </c>
      <c r="AG299" s="3">
        <v>2129151888.0979261</v>
      </c>
      <c r="AH299" s="3">
        <v>2269401660.3737249</v>
      </c>
      <c r="AI299" s="3">
        <v>2474473596.5944052</v>
      </c>
      <c r="AJ299" s="3">
        <v>2750066229.3209591</v>
      </c>
      <c r="AK299" s="3">
        <v>3157452804.7840581</v>
      </c>
      <c r="AL299" s="3">
        <v>3695409551.401711</v>
      </c>
      <c r="AM299" s="3">
        <v>3998889819.5893526</v>
      </c>
      <c r="AN299" s="3">
        <v>4616656750.9630461</v>
      </c>
      <c r="AO299" s="3">
        <v>4514828189.6238298</v>
      </c>
      <c r="AP299" s="3">
        <v>5067125442.3162222</v>
      </c>
      <c r="AQ299" s="3">
        <v>5999037091.8155642</v>
      </c>
      <c r="AR299" s="3">
        <v>5737026332.606596</v>
      </c>
      <c r="AS299" s="3">
        <v>6341080223.5032587</v>
      </c>
    </row>
    <row r="300" spans="1:45" x14ac:dyDescent="0.25">
      <c r="A300" s="2" t="s">
        <v>62</v>
      </c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>
        <v>3495694936.6625237</v>
      </c>
      <c r="W300" s="3">
        <v>3246002441.1865954</v>
      </c>
      <c r="X300" s="3">
        <v>2582047396.3984842</v>
      </c>
      <c r="Y300" s="3">
        <v>2264469374.3815727</v>
      </c>
      <c r="Z300" s="3">
        <v>1896243226.6292253</v>
      </c>
      <c r="AA300" s="3">
        <v>1710336500.9950993</v>
      </c>
      <c r="AB300" s="3">
        <v>1676848311.7852421</v>
      </c>
      <c r="AC300" s="3">
        <v>1789685313.2077277</v>
      </c>
      <c r="AD300" s="3">
        <v>1837580740.1858382</v>
      </c>
      <c r="AE300" s="3">
        <v>1877940418.735714</v>
      </c>
      <c r="AF300" s="3">
        <v>1919284577.517415</v>
      </c>
      <c r="AG300" s="3">
        <v>1987379846.5834739</v>
      </c>
      <c r="AH300" s="3">
        <v>2045539106.2979224</v>
      </c>
      <c r="AI300" s="3">
        <v>2152541310.9862347</v>
      </c>
      <c r="AJ300" s="3">
        <v>2333903419.9434342</v>
      </c>
      <c r="AK300" s="3">
        <v>2438117391.4254675</v>
      </c>
      <c r="AL300" s="3">
        <v>2620064815.0726972</v>
      </c>
      <c r="AM300" s="3">
        <v>2801157756.7010746</v>
      </c>
      <c r="AN300" s="3">
        <v>3007316232.5882254</v>
      </c>
      <c r="AO300" s="3">
        <v>2923897100.5532002</v>
      </c>
      <c r="AP300" s="3">
        <v>3204981451.2695117</v>
      </c>
      <c r="AQ300" s="3">
        <v>3537837701.4634452</v>
      </c>
      <c r="AR300" s="3">
        <v>3768712920.0022187</v>
      </c>
      <c r="AS300" s="3">
        <v>3725103859.172606</v>
      </c>
    </row>
    <row r="301" spans="1:45" x14ac:dyDescent="0.25">
      <c r="A301" s="2" t="s">
        <v>62</v>
      </c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>
        <v>7284351155.2347116</v>
      </c>
      <c r="W301" s="3">
        <v>6384938063.0360765</v>
      </c>
      <c r="X301" s="3">
        <v>5173707981.8789606</v>
      </c>
      <c r="Y301" s="3">
        <v>4365233540.9746189</v>
      </c>
      <c r="Z301" s="3">
        <v>4512437114.1606836</v>
      </c>
      <c r="AA301" s="3">
        <v>4592822487.8862877</v>
      </c>
      <c r="AB301" s="3">
        <v>4634252161.2556324</v>
      </c>
      <c r="AC301" s="3">
        <v>5094807495.4973507</v>
      </c>
      <c r="AD301" s="3">
        <v>5361060328.118989</v>
      </c>
      <c r="AE301" s="3">
        <v>5646415554.7046766</v>
      </c>
      <c r="AF301" s="3">
        <v>6012865760.9702635</v>
      </c>
      <c r="AG301" s="3">
        <v>6200461639.0612526</v>
      </c>
      <c r="AH301" s="3">
        <v>6268782799.2419014</v>
      </c>
      <c r="AI301" s="3">
        <v>6330046063.9269047</v>
      </c>
      <c r="AJ301" s="3">
        <v>6354358597.0264177</v>
      </c>
      <c r="AK301" s="3">
        <v>6715048611.3045654</v>
      </c>
      <c r="AL301" s="3">
        <v>7000297050.8618689</v>
      </c>
      <c r="AM301" s="3">
        <v>7266304760.9539089</v>
      </c>
      <c r="AN301" s="3">
        <v>7395690144.2603264</v>
      </c>
      <c r="AO301" s="3">
        <v>7933872628.2891121</v>
      </c>
      <c r="AP301" s="3">
        <v>8229961768.5538721</v>
      </c>
      <c r="AQ301" s="3">
        <v>8541751170.2156134</v>
      </c>
      <c r="AR301" s="3">
        <v>8937615320.4742985</v>
      </c>
      <c r="AS301" s="3">
        <v>8914678197.3413353</v>
      </c>
    </row>
    <row r="302" spans="1:45" x14ac:dyDescent="0.25">
      <c r="A302" s="2" t="s">
        <v>62</v>
      </c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>
        <v>24100515309.74411</v>
      </c>
      <c r="W302" s="3">
        <v>22532555991.565437</v>
      </c>
      <c r="X302" s="3">
        <v>19416205253.090351</v>
      </c>
      <c r="Y302" s="3">
        <v>17265631027.893044</v>
      </c>
      <c r="Z302" s="3">
        <v>15826233664.682457</v>
      </c>
      <c r="AA302" s="3">
        <v>14610516159.294411</v>
      </c>
      <c r="AB302" s="3">
        <v>14822456306.226799</v>
      </c>
      <c r="AC302" s="3">
        <v>16112124716.108963</v>
      </c>
      <c r="AD302" s="3">
        <v>17198849252.562202</v>
      </c>
      <c r="AE302" s="3">
        <v>17790971753.100582</v>
      </c>
      <c r="AF302" s="3">
        <v>19182183213.776573</v>
      </c>
      <c r="AG302" s="3">
        <v>20098965465.247318</v>
      </c>
      <c r="AH302" s="3">
        <v>20827715623.927883</v>
      </c>
      <c r="AI302" s="3">
        <v>22004593025.54285</v>
      </c>
      <c r="AJ302" s="3">
        <v>24147166567.605606</v>
      </c>
      <c r="AK302" s="3">
        <v>26315187898.710197</v>
      </c>
      <c r="AL302" s="3">
        <v>28950599116.519783</v>
      </c>
      <c r="AM302" s="3">
        <v>30902163242.264523</v>
      </c>
      <c r="AN302" s="3">
        <v>34096902872.175892</v>
      </c>
      <c r="AO302" s="3">
        <v>34496601259.809616</v>
      </c>
      <c r="AP302" s="3">
        <v>37527656298.89119</v>
      </c>
      <c r="AQ302" s="3">
        <v>40658849514.179611</v>
      </c>
      <c r="AR302" s="3">
        <v>41550983685.014786</v>
      </c>
      <c r="AS302" s="3">
        <v>41656876467.607239</v>
      </c>
    </row>
    <row r="303" spans="1:45" x14ac:dyDescent="0.25">
      <c r="A303" s="2" t="s">
        <v>63</v>
      </c>
      <c r="B303" s="3">
        <v>127788266188.13423</v>
      </c>
      <c r="C303" s="3">
        <v>134331349980.43834</v>
      </c>
      <c r="D303" s="3">
        <v>142269330880.14285</v>
      </c>
      <c r="E303" s="3">
        <v>152548292946.85764</v>
      </c>
      <c r="F303" s="3">
        <v>157124738588.6423</v>
      </c>
      <c r="G303" s="3">
        <v>160329886780.83282</v>
      </c>
      <c r="H303" s="3">
        <v>167734620301.4845</v>
      </c>
      <c r="I303" s="3">
        <v>171950882721.46207</v>
      </c>
      <c r="J303" s="3">
        <v>178246012775.74866</v>
      </c>
      <c r="K303" s="3">
        <v>185804406290.56091</v>
      </c>
      <c r="L303" s="3">
        <v>185899224471.25797</v>
      </c>
      <c r="M303" s="3">
        <v>188389460362.97165</v>
      </c>
      <c r="N303" s="3">
        <v>190975877971.16675</v>
      </c>
      <c r="O303" s="3">
        <v>191186282031.43033</v>
      </c>
      <c r="P303" s="3">
        <v>191793160342.83859</v>
      </c>
      <c r="Q303" s="3">
        <v>197159093203.76782</v>
      </c>
      <c r="R303" s="3">
        <v>201562369800.93875</v>
      </c>
      <c r="S303" s="3">
        <v>205760381818.87949</v>
      </c>
      <c r="T303" s="3">
        <v>209834941404.65164</v>
      </c>
      <c r="U303" s="3">
        <v>215294643572.5976</v>
      </c>
      <c r="V303" s="3">
        <v>219672956976.17795</v>
      </c>
      <c r="W303" s="3">
        <v>226744463328.60562</v>
      </c>
      <c r="X303" s="3">
        <v>230776123980.85443</v>
      </c>
      <c r="Y303" s="3">
        <v>229895279864.15778</v>
      </c>
      <c r="Z303" s="3">
        <v>234648565608.43716</v>
      </c>
      <c r="AA303" s="3">
        <v>238274626808.52286</v>
      </c>
      <c r="AB303" s="3">
        <v>242674861672.021</v>
      </c>
      <c r="AC303" s="3">
        <v>246007448016.36517</v>
      </c>
      <c r="AD303" s="3">
        <v>251743003962.224</v>
      </c>
      <c r="AE303" s="3">
        <v>257204803877.53052</v>
      </c>
      <c r="AF303" s="3">
        <v>264558667024.68875</v>
      </c>
      <c r="AG303" s="3">
        <v>267937403810.96512</v>
      </c>
      <c r="AH303" s="3">
        <v>270959208883.8432</v>
      </c>
      <c r="AI303" s="3">
        <v>273389134538.94098</v>
      </c>
      <c r="AJ303" s="3">
        <v>277650813189.27454</v>
      </c>
      <c r="AK303" s="3">
        <v>280683106998.95538</v>
      </c>
      <c r="AL303" s="3">
        <v>284607258098.97577</v>
      </c>
      <c r="AM303" s="3">
        <v>289756388770.19171</v>
      </c>
      <c r="AN303" s="3">
        <v>295937611142.80023</v>
      </c>
      <c r="AO303" s="3">
        <v>297823171357.83423</v>
      </c>
      <c r="AP303" s="3">
        <v>304531033205.30988</v>
      </c>
      <c r="AQ303" s="3">
        <v>306530605989.38995</v>
      </c>
      <c r="AR303" s="3">
        <v>309603596097.8656</v>
      </c>
      <c r="AS303" s="3">
        <v>311394757681.67468</v>
      </c>
    </row>
    <row r="304" spans="1:45" x14ac:dyDescent="0.25">
      <c r="A304" s="2" t="s">
        <v>63</v>
      </c>
      <c r="B304" s="3">
        <v>87181876267.185791</v>
      </c>
      <c r="C304" s="3">
        <v>91470698002.02919</v>
      </c>
      <c r="D304" s="3">
        <v>96885086599.694305</v>
      </c>
      <c r="E304" s="3">
        <v>104781194170.79178</v>
      </c>
      <c r="F304" s="3">
        <v>107719718914.42824</v>
      </c>
      <c r="G304" s="3">
        <v>108641527622.00162</v>
      </c>
      <c r="H304" s="3">
        <v>114164927897.29176</v>
      </c>
      <c r="I304" s="3">
        <v>117168923521.53311</v>
      </c>
      <c r="J304" s="3">
        <v>120093821805.46643</v>
      </c>
      <c r="K304" s="3">
        <v>126256388206.20648</v>
      </c>
      <c r="L304" s="3">
        <v>125145618826.96861</v>
      </c>
      <c r="M304" s="3">
        <v>125680457370.31642</v>
      </c>
      <c r="N304" s="3">
        <v>128749391591.58049</v>
      </c>
      <c r="O304" s="3">
        <v>128555853281.10948</v>
      </c>
      <c r="P304" s="3">
        <v>129024901573.70313</v>
      </c>
      <c r="Q304" s="3">
        <v>132560009756.21719</v>
      </c>
      <c r="R304" s="3">
        <v>136151007714.85738</v>
      </c>
      <c r="S304" s="3">
        <v>138580456440.52225</v>
      </c>
      <c r="T304" s="3">
        <v>143201316673.91299</v>
      </c>
      <c r="U304" s="3">
        <v>147912452202.83694</v>
      </c>
      <c r="V304" s="3">
        <v>152629336394.44815</v>
      </c>
      <c r="W304" s="3">
        <v>157244022138.28589</v>
      </c>
      <c r="X304" s="3">
        <v>160240672249.09351</v>
      </c>
      <c r="Y304" s="3">
        <v>159474396804.22537</v>
      </c>
      <c r="Z304" s="3">
        <v>163272240162.89038</v>
      </c>
      <c r="AA304" s="3">
        <v>165823688285.58484</v>
      </c>
      <c r="AB304" s="3">
        <v>169346234575.56009</v>
      </c>
      <c r="AC304" s="3">
        <v>172230466393.81689</v>
      </c>
      <c r="AD304" s="3">
        <v>176769993695.85458</v>
      </c>
      <c r="AE304" s="3">
        <v>180098150021.62738</v>
      </c>
      <c r="AF304" s="3">
        <v>185124716801.33548</v>
      </c>
      <c r="AG304" s="3">
        <v>187332416186.67523</v>
      </c>
      <c r="AH304" s="3">
        <v>188171614482.2984</v>
      </c>
      <c r="AI304" s="3">
        <v>189373404354.0845</v>
      </c>
      <c r="AJ304" s="3">
        <v>192264768772.34216</v>
      </c>
      <c r="AK304" s="3">
        <v>194721683330.84616</v>
      </c>
      <c r="AL304" s="3">
        <v>197652436734.18317</v>
      </c>
      <c r="AM304" s="3">
        <v>201246415480.88342</v>
      </c>
      <c r="AN304" s="3">
        <v>204791849964.89127</v>
      </c>
      <c r="AO304" s="3">
        <v>205287725350.02545</v>
      </c>
      <c r="AP304" s="3">
        <v>210973472117.87241</v>
      </c>
      <c r="AQ304" s="3">
        <v>212218802786.67868</v>
      </c>
      <c r="AR304" s="3">
        <v>213909441900.31451</v>
      </c>
      <c r="AS304" s="3">
        <v>214641225369.05911</v>
      </c>
    </row>
    <row r="305" spans="1:45" x14ac:dyDescent="0.25">
      <c r="A305" s="2" t="s">
        <v>63</v>
      </c>
      <c r="B305" s="3">
        <v>40537907951.155365</v>
      </c>
      <c r="C305" s="3">
        <v>42780506966.119904</v>
      </c>
      <c r="D305" s="3">
        <v>45299789616.060379</v>
      </c>
      <c r="E305" s="3">
        <v>47718284720.318138</v>
      </c>
      <c r="F305" s="3">
        <v>49345196673.740479</v>
      </c>
      <c r="G305" s="3">
        <v>51567902074.451431</v>
      </c>
      <c r="H305" s="3">
        <v>53467234745.509651</v>
      </c>
      <c r="I305" s="3">
        <v>54683181167.744331</v>
      </c>
      <c r="J305" s="3">
        <v>57986231620.063454</v>
      </c>
      <c r="K305" s="3">
        <v>59424864724.300041</v>
      </c>
      <c r="L305" s="3">
        <v>60575649410.051025</v>
      </c>
      <c r="M305" s="3">
        <v>62475489571.268776</v>
      </c>
      <c r="N305" s="3">
        <v>62052344276.252388</v>
      </c>
      <c r="O305" s="3">
        <v>62440472750.261185</v>
      </c>
      <c r="P305" s="3">
        <v>62580540034.291557</v>
      </c>
      <c r="Q305" s="3">
        <v>64402632703.06926</v>
      </c>
      <c r="R305" s="3">
        <v>65239889968.262405</v>
      </c>
      <c r="S305" s="3">
        <v>66985960611.142471</v>
      </c>
      <c r="T305" s="3">
        <v>66523231083.682709</v>
      </c>
      <c r="U305" s="3">
        <v>67314814234.518127</v>
      </c>
      <c r="V305" s="3">
        <v>67054471782.679062</v>
      </c>
      <c r="W305" s="3">
        <v>69497732406.721893</v>
      </c>
      <c r="X305" s="3">
        <v>70542045657.003418</v>
      </c>
      <c r="Y305" s="3">
        <v>70420248018.716141</v>
      </c>
      <c r="Z305" s="3">
        <v>71398993540.386337</v>
      </c>
      <c r="AA305" s="3">
        <v>72475278670.718262</v>
      </c>
      <c r="AB305" s="3">
        <v>73374855727.50174</v>
      </c>
      <c r="AC305" s="3">
        <v>73849866516.822128</v>
      </c>
      <c r="AD305" s="3">
        <v>75072004319.003082</v>
      </c>
      <c r="AE305" s="3">
        <v>77184178362.968323</v>
      </c>
      <c r="AF305" s="3">
        <v>79507975803.457718</v>
      </c>
      <c r="AG305" s="3">
        <v>80672665719.579834</v>
      </c>
      <c r="AH305" s="3">
        <v>82796715033.278076</v>
      </c>
      <c r="AI305" s="3">
        <v>84002308656.258347</v>
      </c>
      <c r="AJ305" s="3">
        <v>85369588644.064972</v>
      </c>
      <c r="AK305" s="3">
        <v>85961423668.109238</v>
      </c>
      <c r="AL305" s="3">
        <v>86964528717.43689</v>
      </c>
      <c r="AM305" s="3">
        <v>88520696542.620712</v>
      </c>
      <c r="AN305" s="3">
        <v>91121888104.309387</v>
      </c>
      <c r="AO305" s="3">
        <v>92473740391.266281</v>
      </c>
      <c r="AP305" s="3">
        <v>93543935639.683853</v>
      </c>
      <c r="AQ305" s="3">
        <v>94291570142.703934</v>
      </c>
      <c r="AR305" s="3">
        <v>95653369236.787628</v>
      </c>
      <c r="AS305" s="3">
        <v>96688953656.325226</v>
      </c>
    </row>
    <row r="306" spans="1:45" x14ac:dyDescent="0.25">
      <c r="A306" s="2" t="s">
        <v>63</v>
      </c>
      <c r="B306" s="3">
        <v>40444976806.090263</v>
      </c>
      <c r="C306" s="3">
        <v>39617150272.82711</v>
      </c>
      <c r="D306" s="3">
        <v>39585277546.735664</v>
      </c>
      <c r="E306" s="3">
        <v>44270460239.038399</v>
      </c>
      <c r="F306" s="3">
        <v>48825342905.353745</v>
      </c>
      <c r="G306" s="3">
        <v>42309909433.42717</v>
      </c>
      <c r="H306" s="3">
        <v>45816557562.321587</v>
      </c>
      <c r="I306" s="3">
        <v>46162619737.47715</v>
      </c>
      <c r="J306" s="3">
        <v>47217877078.952118</v>
      </c>
      <c r="K306" s="3">
        <v>47369677689.658821</v>
      </c>
      <c r="L306" s="3">
        <v>54561569256.699028</v>
      </c>
      <c r="M306" s="3">
        <v>44573737331.03392</v>
      </c>
      <c r="N306" s="3">
        <v>41218457640.289032</v>
      </c>
      <c r="O306" s="3">
        <v>36639589397.050629</v>
      </c>
      <c r="P306" s="3">
        <v>41287281120.018684</v>
      </c>
      <c r="Q306" s="3">
        <v>39984388903.284096</v>
      </c>
      <c r="R306" s="3">
        <v>42210185615.859703</v>
      </c>
      <c r="S306" s="3">
        <v>46109894685.502151</v>
      </c>
      <c r="T306" s="3">
        <v>54809852390.794403</v>
      </c>
      <c r="U306" s="3">
        <v>60763353495.257957</v>
      </c>
      <c r="V306" s="3">
        <v>65424550610.637642</v>
      </c>
      <c r="W306" s="3">
        <v>63052031314.902107</v>
      </c>
      <c r="X306" s="3">
        <v>64205391826.855148</v>
      </c>
      <c r="Y306" s="3">
        <v>62307073869.4767</v>
      </c>
      <c r="Z306" s="3">
        <v>64652690423.528267</v>
      </c>
      <c r="AA306" s="3">
        <v>67312280340.365372</v>
      </c>
      <c r="AB306" s="3">
        <v>68216061200.551529</v>
      </c>
      <c r="AC306" s="3">
        <v>73414880977.053299</v>
      </c>
      <c r="AD306" s="3">
        <v>75480017541.500183</v>
      </c>
      <c r="AE306" s="3">
        <v>78246137993.680206</v>
      </c>
      <c r="AF306" s="3">
        <v>83195702247.832977</v>
      </c>
      <c r="AG306" s="3">
        <v>80610878183.386642</v>
      </c>
      <c r="AH306" s="3">
        <v>77071601026.425735</v>
      </c>
      <c r="AI306" s="3">
        <v>77547314968.732925</v>
      </c>
      <c r="AJ306" s="3">
        <v>85039350376.729156</v>
      </c>
      <c r="AK306" s="3">
        <v>91649753768.094299</v>
      </c>
      <c r="AL306" s="3">
        <v>95750639163.100357</v>
      </c>
      <c r="AM306" s="3">
        <v>102430190163.61304</v>
      </c>
      <c r="AN306" s="3">
        <v>105487378833.04848</v>
      </c>
      <c r="AO306" s="3">
        <v>94152681132.956512</v>
      </c>
      <c r="AP306" s="3">
        <v>95479883056.032043</v>
      </c>
      <c r="AQ306" s="3">
        <v>101618894230.66171</v>
      </c>
      <c r="AR306" s="3">
        <v>98646195296.153427</v>
      </c>
      <c r="AS306" s="3">
        <v>94399667749.380371</v>
      </c>
    </row>
    <row r="307" spans="1:45" x14ac:dyDescent="0.25">
      <c r="A307" s="2" t="s">
        <v>63</v>
      </c>
      <c r="B307" s="3">
        <v>38472318145.58242</v>
      </c>
      <c r="C307" s="3">
        <v>37741083599.166496</v>
      </c>
      <c r="D307" s="3">
        <v>39022347870.558014</v>
      </c>
      <c r="E307" s="3">
        <v>41763031356.765266</v>
      </c>
      <c r="F307" s="3">
        <v>44660625808.491364</v>
      </c>
      <c r="G307" s="3">
        <v>43826747091.601982</v>
      </c>
      <c r="H307" s="3">
        <v>45576851231.81591</v>
      </c>
      <c r="I307" s="3">
        <v>45595991845.572227</v>
      </c>
      <c r="J307" s="3">
        <v>46856432811.888191</v>
      </c>
      <c r="K307" s="3">
        <v>45581268296.528908</v>
      </c>
      <c r="L307" s="3">
        <v>51320087040.786667</v>
      </c>
      <c r="M307" s="3">
        <v>43348021411.27906</v>
      </c>
      <c r="N307" s="3">
        <v>41614113175.012794</v>
      </c>
      <c r="O307" s="3">
        <v>39403477454.365196</v>
      </c>
      <c r="P307" s="3">
        <v>40326433642.966682</v>
      </c>
      <c r="Q307" s="3">
        <v>42127228859.172623</v>
      </c>
      <c r="R307" s="3">
        <v>43419325455.931725</v>
      </c>
      <c r="S307" s="3">
        <v>45567386093.145203</v>
      </c>
      <c r="T307" s="3">
        <v>52866480363.165466</v>
      </c>
      <c r="U307" s="3">
        <v>59079818059.448059</v>
      </c>
      <c r="V307" s="3">
        <v>64149346331.479309</v>
      </c>
      <c r="W307" s="3">
        <v>61491009551.707214</v>
      </c>
      <c r="X307" s="3">
        <v>62158196659.784683</v>
      </c>
      <c r="Y307" s="3">
        <v>60592873060.064468</v>
      </c>
      <c r="Z307" s="3">
        <v>60825399966.741531</v>
      </c>
      <c r="AA307" s="3">
        <v>62889220869.785706</v>
      </c>
      <c r="AB307" s="3">
        <v>64062792896.746056</v>
      </c>
      <c r="AC307" s="3">
        <v>68075380683.881569</v>
      </c>
      <c r="AD307" s="3">
        <v>70333236929.675247</v>
      </c>
      <c r="AE307" s="3">
        <v>72257289285.015305</v>
      </c>
      <c r="AF307" s="3">
        <v>75927554556.893539</v>
      </c>
      <c r="AG307" s="3">
        <v>77315985231.678955</v>
      </c>
      <c r="AH307" s="3">
        <v>74439319253.23587</v>
      </c>
      <c r="AI307" s="3">
        <v>74611164104.212952</v>
      </c>
      <c r="AJ307" s="3">
        <v>80793372011.089661</v>
      </c>
      <c r="AK307" s="3">
        <v>86029697060.140274</v>
      </c>
      <c r="AL307" s="3">
        <v>89013739778.392166</v>
      </c>
      <c r="AM307" s="3">
        <v>94650335025.006287</v>
      </c>
      <c r="AN307" s="3">
        <v>97349266732.854965</v>
      </c>
      <c r="AO307" s="3">
        <v>90269132670.750427</v>
      </c>
      <c r="AP307" s="3">
        <v>90147453054.728104</v>
      </c>
      <c r="AQ307" s="3">
        <v>93755669084.209473</v>
      </c>
      <c r="AR307" s="3">
        <v>93745678104.501495</v>
      </c>
      <c r="AS307" s="3">
        <v>91708885430.772568</v>
      </c>
    </row>
    <row r="308" spans="1:45" x14ac:dyDescent="0.25">
      <c r="A308" s="2" t="s">
        <v>63</v>
      </c>
      <c r="B308" s="3">
        <v>1583648376.1520729</v>
      </c>
      <c r="C308" s="3">
        <v>1451925394.137547</v>
      </c>
      <c r="D308" s="3">
        <v>-866324774.51866686</v>
      </c>
      <c r="E308" s="3">
        <v>2348533449.4296522</v>
      </c>
      <c r="F308" s="3">
        <v>5062138351.1280537</v>
      </c>
      <c r="G308" s="3">
        <v>-4668455701.0733566</v>
      </c>
      <c r="H308" s="3">
        <v>-1730234318.055403</v>
      </c>
      <c r="I308" s="3">
        <v>-1168971795.2544396</v>
      </c>
      <c r="J308" s="3">
        <v>-1581047358.1715322</v>
      </c>
      <c r="K308" s="3">
        <v>932650733.02245498</v>
      </c>
      <c r="L308" s="3">
        <v>3161537355.3472342</v>
      </c>
      <c r="M308" s="3">
        <v>70041698.475989148</v>
      </c>
      <c r="N308" s="3">
        <v>-2636503297.2752309</v>
      </c>
      <c r="O308" s="3">
        <v>-6604913587.5859156</v>
      </c>
      <c r="P308" s="3">
        <v>-243380968.17916653</v>
      </c>
      <c r="Q308" s="3">
        <v>-5665017161.6176691</v>
      </c>
      <c r="R308" s="3">
        <v>-4120198268.1750965</v>
      </c>
      <c r="S308" s="3">
        <v>-1209101786.9542105</v>
      </c>
      <c r="T308" s="3">
        <v>856663850.59094417</v>
      </c>
      <c r="U308" s="3">
        <v>117788957.11877221</v>
      </c>
      <c r="V308" s="3">
        <v>-822664829.84530485</v>
      </c>
      <c r="W308" s="3">
        <v>-206223568.45715639</v>
      </c>
      <c r="X308" s="3">
        <v>598419922.52297366</v>
      </c>
      <c r="Y308" s="3">
        <v>99396044.256377175</v>
      </c>
      <c r="Z308" s="3">
        <v>3722056730.1537576</v>
      </c>
      <c r="AA308" s="3">
        <v>4649505427.2151308</v>
      </c>
      <c r="AB308" s="3">
        <v>4130416553.098649</v>
      </c>
      <c r="AC308" s="3">
        <v>5981598207.2491951</v>
      </c>
      <c r="AD308" s="3">
        <v>5544069825.5225258</v>
      </c>
      <c r="AE308" s="3">
        <v>6901615424.3661671</v>
      </c>
      <c r="AF308" s="3">
        <v>8928923153.1990414</v>
      </c>
      <c r="AG308" s="3">
        <v>2031395042.8022954</v>
      </c>
      <c r="AH308" s="3">
        <v>1027216315.3149709</v>
      </c>
      <c r="AI308" s="3">
        <v>1541660514.4662015</v>
      </c>
      <c r="AJ308" s="3">
        <v>3503385432.7897277</v>
      </c>
      <c r="AK308" s="3">
        <v>5620056707.9540367</v>
      </c>
      <c r="AL308" s="3">
        <v>7400267728.6355429</v>
      </c>
      <c r="AM308" s="3">
        <v>8928737366.2004318</v>
      </c>
      <c r="AN308" s="3">
        <v>9417914533.5406952</v>
      </c>
      <c r="AO308" s="3">
        <v>2434738616.7847157</v>
      </c>
      <c r="AP308" s="3">
        <v>4931901665.1024084</v>
      </c>
      <c r="AQ308" s="3">
        <v>9114152790.813261</v>
      </c>
      <c r="AR308" s="3">
        <v>4020059075.9242792</v>
      </c>
      <c r="AS308" s="3">
        <v>316023684.63569641</v>
      </c>
    </row>
    <row r="309" spans="1:45" x14ac:dyDescent="0.25">
      <c r="A309" s="2" t="s">
        <v>63</v>
      </c>
      <c r="B309" s="3">
        <v>57489965257.916153</v>
      </c>
      <c r="C309" s="3">
        <v>60079840083.11525</v>
      </c>
      <c r="D309" s="3">
        <v>66722507532.969078</v>
      </c>
      <c r="E309" s="3">
        <v>76145874655.148376</v>
      </c>
      <c r="F309" s="3">
        <v>78967465366.143768</v>
      </c>
      <c r="G309" s="3">
        <v>72424681093.414368</v>
      </c>
      <c r="H309" s="3">
        <v>81743585242.138199</v>
      </c>
      <c r="I309" s="3">
        <v>83492849355.053192</v>
      </c>
      <c r="J309" s="3">
        <v>85401206869.086685</v>
      </c>
      <c r="K309" s="3">
        <v>91375987353.998215</v>
      </c>
      <c r="L309" s="3">
        <v>91238593464.06723</v>
      </c>
      <c r="M309" s="3">
        <v>94333009185.068436</v>
      </c>
      <c r="N309" s="3">
        <v>96954288327.966049</v>
      </c>
      <c r="O309" s="3">
        <v>99500982216.329681</v>
      </c>
      <c r="P309" s="3">
        <v>105940612028.84106</v>
      </c>
      <c r="Q309" s="3">
        <v>106292929218.02124</v>
      </c>
      <c r="R309" s="3">
        <v>109202517444.23433</v>
      </c>
      <c r="S309" s="3">
        <v>114625650556.79599</v>
      </c>
      <c r="T309" s="3">
        <v>125667321425.37668</v>
      </c>
      <c r="U309" s="3">
        <v>135911344432.96915</v>
      </c>
      <c r="V309" s="3">
        <v>142127872738.49734</v>
      </c>
      <c r="W309" s="3">
        <v>146470392002.47482</v>
      </c>
      <c r="X309" s="3">
        <v>151841184585.53894</v>
      </c>
      <c r="Y309" s="3">
        <v>151169590166.42392</v>
      </c>
      <c r="Z309" s="3">
        <v>163758468895.50522</v>
      </c>
      <c r="AA309" s="3">
        <v>171933187260.85934</v>
      </c>
      <c r="AB309" s="3">
        <v>180391089699.34897</v>
      </c>
      <c r="AC309" s="3">
        <v>197596403130.11142</v>
      </c>
      <c r="AD309" s="3">
        <v>205784097585.07013</v>
      </c>
      <c r="AE309" s="3">
        <v>216351977618.9285</v>
      </c>
      <c r="AF309" s="3">
        <v>243387387703.17389</v>
      </c>
      <c r="AG309" s="3">
        <v>244020490024.55429</v>
      </c>
      <c r="AH309" s="3">
        <v>251918130711.88092</v>
      </c>
      <c r="AI309" s="3">
        <v>256000582969.91757</v>
      </c>
      <c r="AJ309" s="3">
        <v>272383822959.25961</v>
      </c>
      <c r="AK309" s="3">
        <v>285367109386.65869</v>
      </c>
      <c r="AL309" s="3">
        <v>300094425874.02301</v>
      </c>
      <c r="AM309" s="3">
        <v>316792908510.81781</v>
      </c>
      <c r="AN309" s="3">
        <v>321887495758.01276</v>
      </c>
      <c r="AO309" s="3">
        <v>291315283435.74231</v>
      </c>
      <c r="AP309" s="3">
        <v>320475064760.96826</v>
      </c>
      <c r="AQ309" s="3">
        <v>341546380551.74115</v>
      </c>
      <c r="AR309" s="3">
        <v>348137470771.48596</v>
      </c>
      <c r="AS309" s="3">
        <v>358103870887.20203</v>
      </c>
    </row>
    <row r="310" spans="1:45" x14ac:dyDescent="0.25">
      <c r="A310" s="2" t="s">
        <v>63</v>
      </c>
      <c r="B310" s="3">
        <v>57156340210.237396</v>
      </c>
      <c r="C310" s="3">
        <v>59239520406.511482</v>
      </c>
      <c r="D310" s="3">
        <v>64908180339.767555</v>
      </c>
      <c r="E310" s="3">
        <v>76972371354.025864</v>
      </c>
      <c r="F310" s="3">
        <v>80371697275.651733</v>
      </c>
      <c r="G310" s="3">
        <v>73072066414.475266</v>
      </c>
      <c r="H310" s="3">
        <v>82122414407.856567</v>
      </c>
      <c r="I310" s="3">
        <v>86040463461.085526</v>
      </c>
      <c r="J310" s="3">
        <v>88336254264.96669</v>
      </c>
      <c r="K310" s="3">
        <v>96247578913.246597</v>
      </c>
      <c r="L310" s="3">
        <v>94398684768.833389</v>
      </c>
      <c r="M310" s="3">
        <v>92571784825.207123</v>
      </c>
      <c r="N310" s="3">
        <v>93825985530.951233</v>
      </c>
      <c r="O310" s="3">
        <v>92669749333.060059</v>
      </c>
      <c r="P310" s="3">
        <v>98593733249.364517</v>
      </c>
      <c r="Q310" s="3">
        <v>98995260228.948303</v>
      </c>
      <c r="R310" s="3">
        <v>103538072087.1396</v>
      </c>
      <c r="S310" s="3">
        <v>110529890389.47662</v>
      </c>
      <c r="T310" s="3">
        <v>122047201445.03746</v>
      </c>
      <c r="U310" s="3">
        <v>133877850172.67889</v>
      </c>
      <c r="V310" s="3">
        <v>140396102518.94159</v>
      </c>
      <c r="W310" s="3">
        <v>144410309793.00232</v>
      </c>
      <c r="X310" s="3">
        <v>150355756649.20514</v>
      </c>
      <c r="Y310" s="3">
        <v>149813233029.79398</v>
      </c>
      <c r="Z310" s="3">
        <v>160720231576.56165</v>
      </c>
      <c r="AA310" s="3">
        <v>168196453557.09995</v>
      </c>
      <c r="AB310" s="3">
        <v>177407348591.00812</v>
      </c>
      <c r="AC310" s="3">
        <v>191988547443.14957</v>
      </c>
      <c r="AD310" s="3">
        <v>201575575186.16776</v>
      </c>
      <c r="AE310" s="3">
        <v>208148547403.95349</v>
      </c>
      <c r="AF310" s="3">
        <v>235758388287.46942</v>
      </c>
      <c r="AG310" s="3">
        <v>233898975177.46246</v>
      </c>
      <c r="AH310" s="3">
        <v>235778788705.59064</v>
      </c>
      <c r="AI310" s="3">
        <v>239524709230.92181</v>
      </c>
      <c r="AJ310" s="3">
        <v>255137935485.20596</v>
      </c>
      <c r="AK310" s="3">
        <v>270754986817.88785</v>
      </c>
      <c r="AL310" s="3">
        <v>283341513537.79156</v>
      </c>
      <c r="AM310" s="3">
        <v>299893159025.65179</v>
      </c>
      <c r="AN310" s="3">
        <v>310249983796.21283</v>
      </c>
      <c r="AO310" s="3">
        <v>281707567548.89514</v>
      </c>
      <c r="AP310" s="3">
        <v>308891974712.84149</v>
      </c>
      <c r="AQ310" s="3">
        <v>331110580099.11438</v>
      </c>
      <c r="AR310" s="3">
        <v>337342589078.61371</v>
      </c>
      <c r="AS310" s="3">
        <v>343558553979.27814</v>
      </c>
    </row>
    <row r="311" spans="1:45" x14ac:dyDescent="0.25">
      <c r="A311" s="2" t="s">
        <v>63</v>
      </c>
      <c r="B311" s="3">
        <v>167222743844.52426</v>
      </c>
      <c r="C311" s="3">
        <v>173498753934.33984</v>
      </c>
      <c r="D311" s="3">
        <v>182617215856.81073</v>
      </c>
      <c r="E311" s="3">
        <v>193797584000.77344</v>
      </c>
      <c r="F311" s="3">
        <v>201936448760.76297</v>
      </c>
      <c r="G311" s="3">
        <v>199256651098.63657</v>
      </c>
      <c r="H311" s="3">
        <v>210520182397.51773</v>
      </c>
      <c r="I311" s="3">
        <v>211838372405.02432</v>
      </c>
      <c r="J311" s="3">
        <v>217858628792.44122</v>
      </c>
      <c r="K311" s="3">
        <v>222958798274.98734</v>
      </c>
      <c r="L311" s="3">
        <v>232946261164.30768</v>
      </c>
      <c r="M311" s="3">
        <v>232295644482.1922</v>
      </c>
      <c r="N311" s="3">
        <v>233677772915.29843</v>
      </c>
      <c r="O311" s="3">
        <v>234406476559.75946</v>
      </c>
      <c r="P311" s="3">
        <v>240187827883.95602</v>
      </c>
      <c r="Q311" s="3">
        <v>244155250394.05402</v>
      </c>
      <c r="R311" s="3">
        <v>248605667227.263</v>
      </c>
      <c r="S311" s="3">
        <v>254340144773.23279</v>
      </c>
      <c r="T311" s="3">
        <v>266353116503.25598</v>
      </c>
      <c r="U311" s="3">
        <v>275593299043.38025</v>
      </c>
      <c r="V311" s="3">
        <v>284239783060.66443</v>
      </c>
      <c r="W311" s="3">
        <v>289450116722.45319</v>
      </c>
      <c r="X311" s="3">
        <v>293880660801.75958</v>
      </c>
      <c r="Y311" s="3">
        <v>291053869563.21228</v>
      </c>
      <c r="Z311" s="3">
        <v>300446121872.33038</v>
      </c>
      <c r="AA311" s="3">
        <v>307611005682.89801</v>
      </c>
      <c r="AB311" s="3">
        <v>312382950713.7594</v>
      </c>
      <c r="AC311" s="3">
        <v>324076446323.97882</v>
      </c>
      <c r="AD311" s="3">
        <v>330577536952.56079</v>
      </c>
      <c r="AE311" s="3">
        <v>342862354995.47986</v>
      </c>
      <c r="AF311" s="3">
        <v>355035280793.59949</v>
      </c>
      <c r="AG311" s="3">
        <v>358316769281.76599</v>
      </c>
      <c r="AH311" s="3">
        <v>363904793271.80139</v>
      </c>
      <c r="AI311" s="3">
        <v>367143188125.14648</v>
      </c>
      <c r="AJ311" s="3">
        <v>379752666484.53955</v>
      </c>
      <c r="AK311" s="3">
        <v>386944983335.82056</v>
      </c>
      <c r="AL311" s="3">
        <v>397122965452.77234</v>
      </c>
      <c r="AM311" s="3">
        <v>409037977466.54736</v>
      </c>
      <c r="AN311" s="3">
        <v>412937357395.34845</v>
      </c>
      <c r="AO311" s="3">
        <v>402124203182.19464</v>
      </c>
      <c r="AP311" s="3">
        <v>412181652726.56323</v>
      </c>
      <c r="AQ311" s="3">
        <v>418934284897.74927</v>
      </c>
      <c r="AR311" s="3">
        <v>419330551930.73096</v>
      </c>
      <c r="AS311" s="3">
        <v>420483063652.98438</v>
      </c>
    </row>
    <row r="312" spans="1:45" x14ac:dyDescent="0.25">
      <c r="A312" s="2" t="s">
        <v>63</v>
      </c>
      <c r="B312" s="3">
        <v>1802049086.7452009</v>
      </c>
      <c r="C312" s="3">
        <v>1897168905.1238542</v>
      </c>
      <c r="D312" s="3">
        <v>1886939085.1569469</v>
      </c>
      <c r="E312" s="3">
        <v>1959798415.5353346</v>
      </c>
      <c r="F312" s="3">
        <v>2045413755.6148605</v>
      </c>
      <c r="G312" s="3">
        <v>1702727289.1346242</v>
      </c>
      <c r="H312" s="3">
        <v>1634445481.6476748</v>
      </c>
      <c r="I312" s="3">
        <v>1696156573.3896596</v>
      </c>
      <c r="J312" s="3">
        <v>1900063321.2936463</v>
      </c>
      <c r="K312" s="3">
        <v>1892205282.3759494</v>
      </c>
      <c r="L312" s="3">
        <v>1960701643.5199187</v>
      </c>
      <c r="M312" s="3">
        <v>2049093038.19556</v>
      </c>
      <c r="N312" s="3">
        <v>2175386251.2828879</v>
      </c>
      <c r="O312" s="3">
        <v>2130695752.2104208</v>
      </c>
      <c r="P312" s="3">
        <v>2328398762.9635835</v>
      </c>
      <c r="Q312" s="3">
        <v>2322144467.3147926</v>
      </c>
      <c r="R312" s="3">
        <v>2432208182.2750993</v>
      </c>
      <c r="S312" s="3">
        <v>2280224859.1869593</v>
      </c>
      <c r="T312" s="3">
        <v>2399373134.1184387</v>
      </c>
      <c r="U312" s="3">
        <v>2446992859.7061362</v>
      </c>
      <c r="V312" s="3">
        <v>2367270392.8982391</v>
      </c>
      <c r="W312" s="3">
        <v>2515592182.534688</v>
      </c>
      <c r="X312" s="3">
        <v>2775125627.401947</v>
      </c>
      <c r="Y312" s="3">
        <v>2911770093.6395106</v>
      </c>
      <c r="Z312" s="3">
        <v>2727090267.2495947</v>
      </c>
      <c r="AA312" s="3">
        <v>2806535645.5783348</v>
      </c>
      <c r="AB312" s="3">
        <v>2810842790.5224395</v>
      </c>
      <c r="AC312" s="3">
        <v>2884556499.7086806</v>
      </c>
      <c r="AD312" s="3">
        <v>2976729401.5125117</v>
      </c>
      <c r="AE312" s="3">
        <v>2998634310.0853848</v>
      </c>
      <c r="AF312" s="3">
        <v>3196024609.8094773</v>
      </c>
      <c r="AG312" s="3">
        <v>2970330214.7384143</v>
      </c>
      <c r="AH312" s="3">
        <v>3246479736.2975559</v>
      </c>
      <c r="AI312" s="3">
        <v>3145077238.1849298</v>
      </c>
      <c r="AJ312" s="3">
        <v>3343575089.4660773</v>
      </c>
      <c r="AK312" s="3">
        <v>3241680346.2169824</v>
      </c>
      <c r="AL312" s="3">
        <v>3527305586.6531534</v>
      </c>
      <c r="AM312" s="3">
        <v>3501954962.1249967</v>
      </c>
      <c r="AN312" s="3">
        <v>3550810291.9195509</v>
      </c>
      <c r="AO312" s="3">
        <v>3350712643.9448786</v>
      </c>
      <c r="AP312" s="3">
        <v>3582929287.0741568</v>
      </c>
      <c r="AQ312" s="3">
        <v>3490264140.1338568</v>
      </c>
      <c r="AR312" s="3">
        <v>3333114880.3161101</v>
      </c>
      <c r="AS312" s="3">
        <v>3442885545.7487097</v>
      </c>
    </row>
    <row r="313" spans="1:45" x14ac:dyDescent="0.25">
      <c r="A313" s="2" t="s">
        <v>63</v>
      </c>
      <c r="B313" s="3">
        <v>26624622096.117424</v>
      </c>
      <c r="C313" s="3">
        <v>27942122659.813976</v>
      </c>
      <c r="D313" s="3">
        <v>30327738284.147121</v>
      </c>
      <c r="E313" s="3">
        <v>32993494227.826324</v>
      </c>
      <c r="F313" s="3">
        <v>34272815899.308933</v>
      </c>
      <c r="G313" s="3">
        <v>32713969168.095608</v>
      </c>
      <c r="H313" s="3">
        <v>35491432746.930763</v>
      </c>
      <c r="I313" s="3">
        <v>36149798015.029816</v>
      </c>
      <c r="J313" s="3">
        <v>37347786782.234146</v>
      </c>
      <c r="K313" s="3">
        <v>39290057000.167297</v>
      </c>
      <c r="L313" s="3">
        <v>39987403725.626633</v>
      </c>
      <c r="M313" s="3">
        <v>39821921442.644852</v>
      </c>
      <c r="N313" s="3">
        <v>41151212579.122223</v>
      </c>
      <c r="O313" s="3">
        <v>43386396327.815681</v>
      </c>
      <c r="P313" s="3">
        <v>44545989280.787025</v>
      </c>
      <c r="Q313" s="3">
        <v>45352119019.757042</v>
      </c>
      <c r="R313" s="3">
        <v>45473570228.211731</v>
      </c>
      <c r="S313" s="3">
        <v>45768991052.504936</v>
      </c>
      <c r="T313" s="3">
        <v>48214147246.425049</v>
      </c>
      <c r="U313" s="3">
        <v>50942432233.627319</v>
      </c>
      <c r="V313" s="3">
        <v>52071777756.603813</v>
      </c>
      <c r="W313" s="3">
        <v>52048257460.004372</v>
      </c>
      <c r="X313" s="3">
        <v>51793453650.822365</v>
      </c>
      <c r="Y313" s="3">
        <v>50607745284.768921</v>
      </c>
      <c r="Z313" s="3">
        <v>52660561289.105164</v>
      </c>
      <c r="AA313" s="3">
        <v>54171140792.44799</v>
      </c>
      <c r="AB313" s="3">
        <v>56048757065.413841</v>
      </c>
      <c r="AC313" s="3">
        <v>60019057473.905083</v>
      </c>
      <c r="AD313" s="3">
        <v>61554780151.406677</v>
      </c>
      <c r="AE313" s="3">
        <v>62607969617.894279</v>
      </c>
      <c r="AF313" s="3">
        <v>65999396892.442032</v>
      </c>
      <c r="AG313" s="3">
        <v>66712717211.784042</v>
      </c>
      <c r="AH313" s="3">
        <v>67040201498.627197</v>
      </c>
      <c r="AI313" s="3">
        <v>66891940430.583656</v>
      </c>
      <c r="AJ313" s="3">
        <v>69456440109.553635</v>
      </c>
      <c r="AK313" s="3">
        <v>70122245436.004578</v>
      </c>
      <c r="AL313" s="3">
        <v>71447901829.145691</v>
      </c>
      <c r="AM313" s="3">
        <v>74389901576.949417</v>
      </c>
      <c r="AN313" s="3">
        <v>74376802205.475677</v>
      </c>
      <c r="AO313" s="3">
        <v>68657140279.265892</v>
      </c>
      <c r="AP313" s="3">
        <v>72244224529.55304</v>
      </c>
      <c r="AQ313" s="3">
        <v>71626648707.164444</v>
      </c>
      <c r="AR313" s="3">
        <v>71565081661.23793</v>
      </c>
      <c r="AS313" s="3">
        <v>71118393093.983856</v>
      </c>
    </row>
    <row r="314" spans="1:45" x14ac:dyDescent="0.25">
      <c r="A314" s="2" t="s">
        <v>63</v>
      </c>
      <c r="B314" s="3">
        <v>24241261425.708366</v>
      </c>
      <c r="C314" s="3">
        <v>25211838849.602993</v>
      </c>
      <c r="D314" s="3">
        <v>27194714914.657402</v>
      </c>
      <c r="E314" s="3">
        <v>29609031558.6502</v>
      </c>
      <c r="F314" s="3">
        <v>30715954847.12537</v>
      </c>
      <c r="G314" s="3">
        <v>28725906742.523628</v>
      </c>
      <c r="H314" s="3">
        <v>31257868122.425751</v>
      </c>
      <c r="I314" s="3">
        <v>31470559263.103458</v>
      </c>
      <c r="J314" s="3">
        <v>32303259994.796711</v>
      </c>
      <c r="K314" s="3">
        <v>33659769897.627834</v>
      </c>
      <c r="L314" s="3">
        <v>34298683499.824753</v>
      </c>
      <c r="M314" s="3">
        <v>34196322926.998653</v>
      </c>
      <c r="N314" s="3">
        <v>35553073022.349022</v>
      </c>
      <c r="O314" s="3">
        <v>37371125442.42009</v>
      </c>
      <c r="P314" s="3">
        <v>38505381386.810669</v>
      </c>
      <c r="Q314" s="3">
        <v>39358054570.889015</v>
      </c>
      <c r="R314" s="3">
        <v>39471191686.203072</v>
      </c>
      <c r="S314" s="3">
        <v>39278606585.546112</v>
      </c>
      <c r="T314" s="3">
        <v>41434677689.861923</v>
      </c>
      <c r="U314" s="3">
        <v>44109415485.581757</v>
      </c>
      <c r="V314" s="3">
        <v>45209120176.845024</v>
      </c>
      <c r="W314" s="3">
        <v>44953898496.640617</v>
      </c>
      <c r="X314" s="3">
        <v>44551386353.4188</v>
      </c>
      <c r="Y314" s="3">
        <v>43343219907.641678</v>
      </c>
      <c r="Z314" s="3">
        <v>45253751641.61158</v>
      </c>
      <c r="AA314" s="3">
        <v>46430516900.246849</v>
      </c>
      <c r="AB314" s="3">
        <v>47682077469.629936</v>
      </c>
      <c r="AC314" s="3">
        <v>51114578875.957603</v>
      </c>
      <c r="AD314" s="3">
        <v>52786321821.632706</v>
      </c>
      <c r="AE314" s="3">
        <v>53663725772.126869</v>
      </c>
      <c r="AF314" s="3">
        <v>56447737615.044319</v>
      </c>
      <c r="AG314" s="3">
        <v>57316397886.031822</v>
      </c>
      <c r="AH314" s="3">
        <v>57715571143.509239</v>
      </c>
      <c r="AI314" s="3">
        <v>57474391317.117348</v>
      </c>
      <c r="AJ314" s="3">
        <v>60064220610.99118</v>
      </c>
      <c r="AK314" s="3">
        <v>61069865194.249611</v>
      </c>
      <c r="AL314" s="3">
        <v>62087532336.829681</v>
      </c>
      <c r="AM314" s="3">
        <v>64832197621.967194</v>
      </c>
      <c r="AN314" s="3">
        <v>64808516823.303337</v>
      </c>
      <c r="AO314" s="3">
        <v>57213295331.84919</v>
      </c>
      <c r="AP314" s="3">
        <v>60255367160.2061</v>
      </c>
      <c r="AQ314" s="3">
        <v>59826683984.39373</v>
      </c>
      <c r="AR314" s="3">
        <v>61301451261.182808</v>
      </c>
      <c r="AS314" s="3">
        <v>61250082144.081207</v>
      </c>
    </row>
    <row r="315" spans="1:45" x14ac:dyDescent="0.25">
      <c r="A315" s="2" t="s">
        <v>63</v>
      </c>
      <c r="B315" s="3">
        <v>10546204585.411295</v>
      </c>
      <c r="C315" s="3">
        <v>10740228420.283247</v>
      </c>
      <c r="D315" s="3">
        <v>10882018970.269676</v>
      </c>
      <c r="E315" s="3">
        <v>11441219394.286089</v>
      </c>
      <c r="F315" s="3">
        <v>12022682355.660131</v>
      </c>
      <c r="G315" s="3">
        <v>11966392115.829178</v>
      </c>
      <c r="H315" s="3">
        <v>12724556024.86235</v>
      </c>
      <c r="I315" s="3">
        <v>13103166353.638624</v>
      </c>
      <c r="J315" s="3">
        <v>13329389299.846373</v>
      </c>
      <c r="K315" s="3">
        <v>12984107161.174047</v>
      </c>
      <c r="L315" s="3">
        <v>13592713438.911018</v>
      </c>
      <c r="M315" s="3">
        <v>11183022955.561747</v>
      </c>
      <c r="N315" s="3">
        <v>10299491808.612373</v>
      </c>
      <c r="O315" s="3">
        <v>9544288025.8827038</v>
      </c>
      <c r="P315" s="3">
        <v>9260168671.5672207</v>
      </c>
      <c r="Q315" s="3">
        <v>9760957489.464304</v>
      </c>
      <c r="R315" s="3">
        <v>10020843349.862539</v>
      </c>
      <c r="S315" s="3">
        <v>10239679140.793015</v>
      </c>
      <c r="T315" s="3">
        <v>11575164942.854324</v>
      </c>
      <c r="U315" s="3">
        <v>12068977451.480238</v>
      </c>
      <c r="V315" s="3">
        <v>12795615085.59491</v>
      </c>
      <c r="W315" s="3">
        <v>13025135644.979923</v>
      </c>
      <c r="X315" s="3">
        <v>13442612647.872158</v>
      </c>
      <c r="Y315" s="3">
        <v>12928164952.238472</v>
      </c>
      <c r="Z315" s="3">
        <v>13071803478.303165</v>
      </c>
      <c r="AA315" s="3">
        <v>13366607600.01667</v>
      </c>
      <c r="AB315" s="3">
        <v>13063704694.540306</v>
      </c>
      <c r="AC315" s="3">
        <v>13626193382.631052</v>
      </c>
      <c r="AD315" s="3">
        <v>13428836344.811083</v>
      </c>
      <c r="AE315" s="3">
        <v>14098350021.826683</v>
      </c>
      <c r="AF315" s="3">
        <v>15013503480.925488</v>
      </c>
      <c r="AG315" s="3">
        <v>15136059243.169151</v>
      </c>
      <c r="AH315" s="3">
        <v>15018046496.250036</v>
      </c>
      <c r="AI315" s="3">
        <v>15267595384.542738</v>
      </c>
      <c r="AJ315" s="3">
        <v>16283223438.377512</v>
      </c>
      <c r="AK315" s="3">
        <v>17013381087.399891</v>
      </c>
      <c r="AL315" s="3">
        <v>18701164106.229652</v>
      </c>
      <c r="AM315" s="3">
        <v>19028578164.154751</v>
      </c>
      <c r="AN315" s="3">
        <v>19242628142.004459</v>
      </c>
      <c r="AO315" s="3">
        <v>18950924297.560707</v>
      </c>
      <c r="AP315" s="3">
        <v>19135497501.560429</v>
      </c>
      <c r="AQ315" s="3">
        <v>20643461634.753368</v>
      </c>
      <c r="AR315" s="3">
        <v>21026554043.283993</v>
      </c>
      <c r="AS315" s="3">
        <v>20750592275.197399</v>
      </c>
    </row>
    <row r="316" spans="1:45" x14ac:dyDescent="0.25">
      <c r="A316" s="2" t="s">
        <v>63</v>
      </c>
      <c r="B316" s="3">
        <v>37809614977.018242</v>
      </c>
      <c r="C316" s="3">
        <v>40102822508.110374</v>
      </c>
      <c r="D316" s="3">
        <v>41982045650.118271</v>
      </c>
      <c r="E316" s="3">
        <v>44717935716.742737</v>
      </c>
      <c r="F316" s="3">
        <v>45532994217.037453</v>
      </c>
      <c r="G316" s="3">
        <v>45265767021.976326</v>
      </c>
      <c r="H316" s="3">
        <v>46775803122.120773</v>
      </c>
      <c r="I316" s="3">
        <v>45698708455.6334</v>
      </c>
      <c r="J316" s="3">
        <v>45408057075.944054</v>
      </c>
      <c r="K316" s="3">
        <v>45904960625.621269</v>
      </c>
      <c r="L316" s="3">
        <v>46771698601.570068</v>
      </c>
      <c r="M316" s="3">
        <v>44982200496.085785</v>
      </c>
      <c r="N316" s="3">
        <v>45946812206.186028</v>
      </c>
      <c r="O316" s="3">
        <v>45427268433.232346</v>
      </c>
      <c r="P316" s="3">
        <v>44473877970.398521</v>
      </c>
      <c r="Q316" s="3">
        <v>44201949732.249908</v>
      </c>
      <c r="R316" s="3">
        <v>45113489095.932236</v>
      </c>
      <c r="S316" s="3">
        <v>45343566236.04892</v>
      </c>
      <c r="T316" s="3">
        <v>46415652564.404495</v>
      </c>
      <c r="U316" s="3">
        <v>46599888829.111191</v>
      </c>
      <c r="V316" s="3">
        <v>47992528802.302467</v>
      </c>
      <c r="W316" s="3">
        <v>49723634858.571281</v>
      </c>
      <c r="X316" s="3">
        <v>50513569143.897095</v>
      </c>
      <c r="Y316" s="3">
        <v>50006244062.834236</v>
      </c>
      <c r="Z316" s="3">
        <v>50495448906.417839</v>
      </c>
      <c r="AA316" s="3">
        <v>50526286558.659904</v>
      </c>
      <c r="AB316" s="3">
        <v>49340482502.628677</v>
      </c>
      <c r="AC316" s="3">
        <v>49629635677.21199</v>
      </c>
      <c r="AD316" s="3">
        <v>47923468991.130936</v>
      </c>
      <c r="AE316" s="3">
        <v>49457427227.394791</v>
      </c>
      <c r="AF316" s="3">
        <v>48493328042.172913</v>
      </c>
      <c r="AG316" s="3">
        <v>50259379391.464195</v>
      </c>
      <c r="AH316" s="3">
        <v>52649418802.269341</v>
      </c>
      <c r="AI316" s="3">
        <v>55087180181.713264</v>
      </c>
      <c r="AJ316" s="3">
        <v>57004741771.943542</v>
      </c>
      <c r="AK316" s="3">
        <v>55805292559.568214</v>
      </c>
      <c r="AL316" s="3">
        <v>56405941876.112946</v>
      </c>
      <c r="AM316" s="3">
        <v>60171415339.498688</v>
      </c>
      <c r="AN316" s="3">
        <v>60180980213.890259</v>
      </c>
      <c r="AO316" s="3">
        <v>57794710900.394173</v>
      </c>
      <c r="AP316" s="3">
        <v>58716553554.766151</v>
      </c>
      <c r="AQ316" s="3">
        <v>59603633407.569641</v>
      </c>
      <c r="AR316" s="3">
        <v>59283315048.429718</v>
      </c>
      <c r="AS316" s="3">
        <v>58667739619.926636</v>
      </c>
    </row>
    <row r="317" spans="1:45" x14ac:dyDescent="0.25">
      <c r="A317" s="2" t="s">
        <v>63</v>
      </c>
      <c r="B317" s="3">
        <v>14693213304.813795</v>
      </c>
      <c r="C317" s="3">
        <v>14708925048.471264</v>
      </c>
      <c r="D317" s="3">
        <v>14973354324.468025</v>
      </c>
      <c r="E317" s="3">
        <v>15960027019.623207</v>
      </c>
      <c r="F317" s="3">
        <v>17183307404.352634</v>
      </c>
      <c r="G317" s="3">
        <v>15120535485.799753</v>
      </c>
      <c r="H317" s="3">
        <v>15831153462.796263</v>
      </c>
      <c r="I317" s="3">
        <v>15996550830.205368</v>
      </c>
      <c r="J317" s="3">
        <v>16397705081.301163</v>
      </c>
      <c r="K317" s="3">
        <v>17169756366.405216</v>
      </c>
      <c r="L317" s="3">
        <v>17619414051.915222</v>
      </c>
      <c r="M317" s="3">
        <v>17172144160.957729</v>
      </c>
      <c r="N317" s="3">
        <v>16821787048.270403</v>
      </c>
      <c r="O317" s="3">
        <v>16752661955.358164</v>
      </c>
      <c r="P317" s="3">
        <v>18099246293.012589</v>
      </c>
      <c r="Q317" s="3">
        <v>18472573411.747398</v>
      </c>
      <c r="R317" s="3">
        <v>17560569542.996861</v>
      </c>
      <c r="S317" s="3">
        <v>18366885574.999134</v>
      </c>
      <c r="T317" s="3">
        <v>19862258770.706524</v>
      </c>
      <c r="U317" s="3">
        <v>21204713668.951996</v>
      </c>
      <c r="V317" s="3">
        <v>22564331549.142605</v>
      </c>
      <c r="W317" s="3">
        <v>23189038283.653767</v>
      </c>
      <c r="X317" s="3">
        <v>23622027196.921227</v>
      </c>
      <c r="Y317" s="3">
        <v>23125074989.470882</v>
      </c>
      <c r="Z317" s="3">
        <v>24163327860.83012</v>
      </c>
      <c r="AA317" s="3">
        <v>24485036989.080402</v>
      </c>
      <c r="AB317" s="3">
        <v>23824889805.944504</v>
      </c>
      <c r="AC317" s="3">
        <v>24627346237.056717</v>
      </c>
      <c r="AD317" s="3">
        <v>26235342916.556728</v>
      </c>
      <c r="AE317" s="3">
        <v>27219404686.206661</v>
      </c>
      <c r="AF317" s="3">
        <v>28375645357.25322</v>
      </c>
      <c r="AG317" s="3">
        <v>29473299546.987244</v>
      </c>
      <c r="AH317" s="3">
        <v>30020031333.33152</v>
      </c>
      <c r="AI317" s="3">
        <v>30823610668.070213</v>
      </c>
      <c r="AJ317" s="3">
        <v>30608141633.547325</v>
      </c>
      <c r="AK317" s="3">
        <v>31862468471.123711</v>
      </c>
      <c r="AL317" s="3">
        <v>31916606728.995483</v>
      </c>
      <c r="AM317" s="3">
        <v>32277471430.48978</v>
      </c>
      <c r="AN317" s="3">
        <v>33556054486.162918</v>
      </c>
      <c r="AO317" s="3">
        <v>31970903198.217319</v>
      </c>
      <c r="AP317" s="3">
        <v>32235869015.573566</v>
      </c>
      <c r="AQ317" s="3">
        <v>32975707414.862831</v>
      </c>
      <c r="AR317" s="3">
        <v>32165631807.767841</v>
      </c>
      <c r="AS317" s="3">
        <v>32165455355.662357</v>
      </c>
    </row>
    <row r="318" spans="1:45" x14ac:dyDescent="0.25">
      <c r="A318" s="2" t="s">
        <v>63</v>
      </c>
      <c r="B318" s="3">
        <v>49336974812.36348</v>
      </c>
      <c r="C318" s="3">
        <v>51278007624.874535</v>
      </c>
      <c r="D318" s="3">
        <v>54548845264.08139</v>
      </c>
      <c r="E318" s="3">
        <v>58456269981.84951</v>
      </c>
      <c r="F318" s="3">
        <v>60349535603.436714</v>
      </c>
      <c r="G318" s="3">
        <v>62348097377.444923</v>
      </c>
      <c r="H318" s="3">
        <v>66546589308.268532</v>
      </c>
      <c r="I318" s="3">
        <v>68757741288.941254</v>
      </c>
      <c r="J318" s="3">
        <v>72614862596.260803</v>
      </c>
      <c r="K318" s="3">
        <v>77335619233.904587</v>
      </c>
      <c r="L318" s="3">
        <v>81523377684.325699</v>
      </c>
      <c r="M318" s="3">
        <v>88284399414.460205</v>
      </c>
      <c r="N318" s="3">
        <v>90412634840.227493</v>
      </c>
      <c r="O318" s="3">
        <v>88416900087.369873</v>
      </c>
      <c r="P318" s="3">
        <v>93257811904.991547</v>
      </c>
      <c r="Q318" s="3">
        <v>94366535653.764297</v>
      </c>
      <c r="R318" s="3">
        <v>99794714557.663147</v>
      </c>
      <c r="S318" s="3">
        <v>105655130494.79802</v>
      </c>
      <c r="T318" s="3">
        <v>110759794010.38318</v>
      </c>
      <c r="U318" s="3">
        <v>115840872775.38496</v>
      </c>
      <c r="V318" s="3">
        <v>113488820644.06551</v>
      </c>
      <c r="W318" s="3">
        <v>119122423559.02756</v>
      </c>
      <c r="X318" s="3">
        <v>124213669206.11758</v>
      </c>
      <c r="Y318" s="3">
        <v>125446065531.57376</v>
      </c>
      <c r="Z318" s="3">
        <v>130385622761.32439</v>
      </c>
      <c r="AA318" s="3">
        <v>135141487934.28233</v>
      </c>
      <c r="AB318" s="3">
        <v>137864091077.32642</v>
      </c>
      <c r="AC318" s="3">
        <v>141184981850.9353</v>
      </c>
      <c r="AD318" s="3">
        <v>144922099793.24396</v>
      </c>
      <c r="AE318" s="3">
        <v>150858267304.11136</v>
      </c>
      <c r="AF318" s="3">
        <v>155916102073.64359</v>
      </c>
      <c r="AG318" s="3">
        <v>157109874805.63321</v>
      </c>
      <c r="AH318" s="3">
        <v>158344128484.10364</v>
      </c>
      <c r="AI318" s="3">
        <v>158836646666.28699</v>
      </c>
      <c r="AJ318" s="3">
        <v>162894705855.04153</v>
      </c>
      <c r="AK318" s="3">
        <v>167850196488.08633</v>
      </c>
      <c r="AL318" s="3">
        <v>172711854364.17255</v>
      </c>
      <c r="AM318" s="3">
        <v>175913482040.57303</v>
      </c>
      <c r="AN318" s="3">
        <v>179665339198.25467</v>
      </c>
      <c r="AO318" s="3">
        <v>179704470779.85281</v>
      </c>
      <c r="AP318" s="3">
        <v>183064181742.12585</v>
      </c>
      <c r="AQ318" s="3">
        <v>187432179665.74335</v>
      </c>
      <c r="AR318" s="3">
        <v>188318401001.77737</v>
      </c>
      <c r="AS318" s="3">
        <v>190818981724.0069</v>
      </c>
    </row>
    <row r="319" spans="1:45" x14ac:dyDescent="0.25">
      <c r="A319" s="2" t="s">
        <v>63</v>
      </c>
      <c r="B319" s="3">
        <v>139733213370.07388</v>
      </c>
      <c r="C319" s="3">
        <v>145478101913.81564</v>
      </c>
      <c r="D319" s="3">
        <v>153290025681.4537</v>
      </c>
      <c r="E319" s="3">
        <v>164088353707.73877</v>
      </c>
      <c r="F319" s="3">
        <v>169937201720.63223</v>
      </c>
      <c r="G319" s="3">
        <v>167885107143.4707</v>
      </c>
      <c r="H319" s="3">
        <v>177700787449.86414</v>
      </c>
      <c r="I319" s="3">
        <v>180177466563.23883</v>
      </c>
      <c r="J319" s="3">
        <v>185834530671.59708</v>
      </c>
      <c r="K319" s="3">
        <v>193438395011.77924</v>
      </c>
      <c r="L319" s="3">
        <v>200427973643.74203</v>
      </c>
      <c r="M319" s="3">
        <v>202754882037.23666</v>
      </c>
      <c r="N319" s="3">
        <v>205968742998.49185</v>
      </c>
      <c r="O319" s="3">
        <v>204531618062.94363</v>
      </c>
      <c r="P319" s="3">
        <v>210973784424.83588</v>
      </c>
      <c r="Q319" s="3">
        <v>213490633482.72687</v>
      </c>
      <c r="R319" s="3">
        <v>219586033057.36249</v>
      </c>
      <c r="S319" s="3">
        <v>227109429626.84625</v>
      </c>
      <c r="T319" s="3">
        <v>238701911140.25998</v>
      </c>
      <c r="U319" s="3">
        <v>248585640241.38068</v>
      </c>
      <c r="V319" s="3">
        <v>250566380739.00574</v>
      </c>
      <c r="W319" s="3">
        <v>259106207694.09503</v>
      </c>
      <c r="X319" s="3">
        <v>266053450323.8436</v>
      </c>
      <c r="Y319" s="3">
        <v>264856200682.10349</v>
      </c>
      <c r="Z319" s="3">
        <v>273398796846.94061</v>
      </c>
      <c r="AA319" s="3">
        <v>280469865240.74316</v>
      </c>
      <c r="AB319" s="3">
        <v>282894140134.61163</v>
      </c>
      <c r="AC319" s="3">
        <v>291715045395.15594</v>
      </c>
      <c r="AD319" s="3">
        <v>296880624917.0802</v>
      </c>
      <c r="AE319" s="3">
        <v>307231727027.96808</v>
      </c>
      <c r="AF319" s="3">
        <v>316957440569.1944</v>
      </c>
      <c r="AG319" s="3">
        <v>321608402252.51318</v>
      </c>
      <c r="AH319" s="3">
        <v>326188370952.62085</v>
      </c>
      <c r="AI319" s="3">
        <v>329913280653.41125</v>
      </c>
      <c r="AJ319" s="3">
        <v>339338439168.0047</v>
      </c>
      <c r="AK319" s="3">
        <v>345895264388.39972</v>
      </c>
      <c r="AL319" s="3">
        <v>354798109641.78009</v>
      </c>
      <c r="AM319" s="3">
        <v>365145635006.94897</v>
      </c>
      <c r="AN319" s="3">
        <v>370626184924.61615</v>
      </c>
      <c r="AO319" s="3">
        <v>361060341078.40729</v>
      </c>
      <c r="AP319" s="3">
        <v>369389714768.16901</v>
      </c>
      <c r="AQ319" s="3">
        <v>376466793911.33282</v>
      </c>
      <c r="AR319" s="3">
        <v>376455196584.30444</v>
      </c>
      <c r="AS319" s="3">
        <v>377877223973.20569</v>
      </c>
    </row>
    <row r="320" spans="1:45" x14ac:dyDescent="0.25">
      <c r="A320" s="2" t="s">
        <v>64</v>
      </c>
      <c r="B320" s="3">
        <v>226310755.73038024</v>
      </c>
      <c r="C320" s="3">
        <v>241589115.61758602</v>
      </c>
      <c r="D320" s="3">
        <v>253061170.63354811</v>
      </c>
      <c r="E320" s="3">
        <v>250891657.00819209</v>
      </c>
      <c r="F320" s="3">
        <v>274681760.58601755</v>
      </c>
      <c r="G320" s="3">
        <v>277423703.67402905</v>
      </c>
      <c r="H320" s="3">
        <v>272373059.71840531</v>
      </c>
      <c r="I320" s="3">
        <v>287553213.60061055</v>
      </c>
      <c r="J320" s="3">
        <v>312821364.07744604</v>
      </c>
      <c r="K320" s="3">
        <v>306638891.16235912</v>
      </c>
      <c r="L320" s="3">
        <v>349868057.77251971</v>
      </c>
      <c r="M320" s="3">
        <v>287676617.02451348</v>
      </c>
      <c r="N320" s="3">
        <v>316832251.34733427</v>
      </c>
      <c r="O320" s="3">
        <v>295368932.12123042</v>
      </c>
      <c r="P320" s="3">
        <v>262835398.77698311</v>
      </c>
      <c r="Q320" s="3">
        <v>260514363.03711295</v>
      </c>
      <c r="R320" s="3">
        <v>317738258.32341927</v>
      </c>
      <c r="S320" s="3">
        <v>350239599.10977536</v>
      </c>
      <c r="T320" s="3">
        <v>382703066.68863976</v>
      </c>
      <c r="U320" s="3">
        <v>433563825.50573945</v>
      </c>
      <c r="V320" s="3">
        <v>461082589.01711059</v>
      </c>
      <c r="W320" s="3">
        <v>460715191.71954018</v>
      </c>
      <c r="X320" s="3">
        <v>491998741.2448175</v>
      </c>
      <c r="Y320" s="3">
        <v>539030917.93840265</v>
      </c>
      <c r="Z320" s="3">
        <v>593070308.79985392</v>
      </c>
      <c r="AA320" s="3">
        <v>655109317.95476973</v>
      </c>
      <c r="AB320" s="3">
        <v>637629572.90925765</v>
      </c>
      <c r="AC320" s="3">
        <v>654316239.37534046</v>
      </c>
      <c r="AD320" s="3">
        <v>693159704.692083</v>
      </c>
      <c r="AE320" s="3">
        <v>740457010.96680784</v>
      </c>
      <c r="AF320" s="3">
        <v>799945228.87600601</v>
      </c>
      <c r="AG320" s="3">
        <v>873306410.31446922</v>
      </c>
      <c r="AH320" s="3">
        <v>939941069.9691093</v>
      </c>
      <c r="AI320" s="3">
        <v>976975488.46609652</v>
      </c>
      <c r="AJ320" s="3">
        <v>973648831.8767252</v>
      </c>
      <c r="AK320" s="3">
        <v>962805878</v>
      </c>
      <c r="AL320" s="3">
        <v>942668601.74471128</v>
      </c>
      <c r="AM320" s="3">
        <v>984428749.93698943</v>
      </c>
      <c r="AN320" s="3">
        <v>974838631.53107643</v>
      </c>
      <c r="AO320" s="3">
        <v>1012605270.8982906</v>
      </c>
      <c r="AP320" s="3">
        <v>1067062717.4560411</v>
      </c>
      <c r="AQ320" s="3">
        <v>1105382934.2205746</v>
      </c>
      <c r="AR320" s="3">
        <v>1146567569.2321327</v>
      </c>
      <c r="AS320" s="3">
        <v>1201531163.8241963</v>
      </c>
    </row>
    <row r="321" spans="1:45" x14ac:dyDescent="0.25">
      <c r="A321" s="2" t="s">
        <v>64</v>
      </c>
      <c r="B321" s="3">
        <v>191521525.33001009</v>
      </c>
      <c r="C321" s="3">
        <v>204378079.69462192</v>
      </c>
      <c r="D321" s="3">
        <v>214273293.05164319</v>
      </c>
      <c r="E321" s="3">
        <v>212287060.26735017</v>
      </c>
      <c r="F321" s="3">
        <v>232124151.46081126</v>
      </c>
      <c r="G321" s="3">
        <v>235524730.64384487</v>
      </c>
      <c r="H321" s="3">
        <v>229972648.57673034</v>
      </c>
      <c r="I321" s="3">
        <v>242089114.61320245</v>
      </c>
      <c r="J321" s="3">
        <v>269193048.67740721</v>
      </c>
      <c r="K321" s="3">
        <v>254424652.1750561</v>
      </c>
      <c r="L321" s="3">
        <v>292126086.93909729</v>
      </c>
      <c r="M321" s="3">
        <v>229350853.4460032</v>
      </c>
      <c r="N321" s="3">
        <v>254325946.25270021</v>
      </c>
      <c r="O321" s="3">
        <v>233925870.53551215</v>
      </c>
      <c r="P321" s="3">
        <v>201525749.63396585</v>
      </c>
      <c r="Q321" s="3">
        <v>194622662.45609421</v>
      </c>
      <c r="R321" s="3">
        <v>246944591.5985415</v>
      </c>
      <c r="S321" s="3">
        <v>276598607.34094661</v>
      </c>
      <c r="T321" s="3">
        <v>306975892.09420949</v>
      </c>
      <c r="U321" s="3">
        <v>354918272.9403128</v>
      </c>
      <c r="V321" s="3">
        <v>380542649.16493672</v>
      </c>
      <c r="W321" s="3">
        <v>380026028.75610143</v>
      </c>
      <c r="X321" s="3">
        <v>382299158.44535446</v>
      </c>
      <c r="Y321" s="3">
        <v>430727162.95810014</v>
      </c>
      <c r="Z321" s="3">
        <v>477873948.33074832</v>
      </c>
      <c r="AA321" s="3">
        <v>542451508.7530328</v>
      </c>
      <c r="AB321" s="3">
        <v>526405276.59639478</v>
      </c>
      <c r="AC321" s="3">
        <v>538682950.68610656</v>
      </c>
      <c r="AD321" s="3">
        <v>574858240.41472185</v>
      </c>
      <c r="AE321" s="3">
        <v>624517047.22400272</v>
      </c>
      <c r="AF321" s="3">
        <v>675793960.4919728</v>
      </c>
      <c r="AG321" s="3">
        <v>741383325.68032181</v>
      </c>
      <c r="AH321" s="3">
        <v>791078400.40999746</v>
      </c>
      <c r="AI321" s="3">
        <v>820334261.59577179</v>
      </c>
      <c r="AJ321" s="3">
        <v>818385050.93185329</v>
      </c>
      <c r="AK321" s="3">
        <v>801804262</v>
      </c>
      <c r="AL321" s="3">
        <v>782209209.25601447</v>
      </c>
      <c r="AM321" s="3">
        <v>808326947.37061989</v>
      </c>
      <c r="AN321" s="3">
        <v>792935865.60617018</v>
      </c>
      <c r="AO321" s="3">
        <v>825075372.59507561</v>
      </c>
      <c r="AP321" s="3">
        <v>872200695.05870569</v>
      </c>
      <c r="AQ321" s="3">
        <v>912878139.36221194</v>
      </c>
      <c r="AR321" s="3">
        <v>945866888.1349088</v>
      </c>
      <c r="AS321" s="3">
        <v>999034250.78973782</v>
      </c>
    </row>
    <row r="322" spans="1:45" x14ac:dyDescent="0.25">
      <c r="A322" s="2" t="s">
        <v>64</v>
      </c>
      <c r="B322" s="3">
        <v>34635459.640357733</v>
      </c>
      <c r="C322" s="3">
        <v>37050567.65643739</v>
      </c>
      <c r="D322" s="3">
        <v>38610216.660955995</v>
      </c>
      <c r="E322" s="3">
        <v>38435971.971907482</v>
      </c>
      <c r="F322" s="3">
        <v>42387715.90146441</v>
      </c>
      <c r="G322" s="3">
        <v>41672844.3432099</v>
      </c>
      <c r="H322" s="3">
        <v>42242038.671355531</v>
      </c>
      <c r="I322" s="3">
        <v>45332166.46200145</v>
      </c>
      <c r="J322" s="3">
        <v>43191274.273020506</v>
      </c>
      <c r="K322" s="3">
        <v>52261441.910653919</v>
      </c>
      <c r="L322" s="3">
        <v>57703542.262953371</v>
      </c>
      <c r="M322" s="3">
        <v>58840228.569962375</v>
      </c>
      <c r="N322" s="3">
        <v>62985789.887552746</v>
      </c>
      <c r="O322" s="3">
        <v>62049695.247915827</v>
      </c>
      <c r="P322" s="3">
        <v>62183423.218064383</v>
      </c>
      <c r="Q322" s="3">
        <v>67015665.719440326</v>
      </c>
      <c r="R322" s="3">
        <v>71682698.015124738</v>
      </c>
      <c r="S322" s="3">
        <v>74399767.791227937</v>
      </c>
      <c r="T322" s="3">
        <v>76317699.431753814</v>
      </c>
      <c r="U322" s="3">
        <v>78954855.509439588</v>
      </c>
      <c r="V322" s="3">
        <v>80712959.753130585</v>
      </c>
      <c r="W322" s="3">
        <v>80872787.14996545</v>
      </c>
      <c r="X322" s="3">
        <v>111080211.78357635</v>
      </c>
      <c r="Y322" s="3">
        <v>109218219.90465312</v>
      </c>
      <c r="Z322" s="3">
        <v>116002903.32049027</v>
      </c>
      <c r="AA322" s="3">
        <v>112814342.09045257</v>
      </c>
      <c r="AB322" s="3">
        <v>111455806.91455023</v>
      </c>
      <c r="AC322" s="3">
        <v>115946278.47412404</v>
      </c>
      <c r="AD322" s="3">
        <v>118421794.84670961</v>
      </c>
      <c r="AE322" s="3">
        <v>115543287.43672639</v>
      </c>
      <c r="AF322" s="3">
        <v>123667184.91102859</v>
      </c>
      <c r="AG322" s="3">
        <v>131212692.95311472</v>
      </c>
      <c r="AH322" s="3">
        <v>148444082.51923263</v>
      </c>
      <c r="AI322" s="3">
        <v>156302457.25881425</v>
      </c>
      <c r="AJ322" s="3">
        <v>154883675.49852246</v>
      </c>
      <c r="AK322" s="3">
        <v>161001616</v>
      </c>
      <c r="AL322" s="3">
        <v>160601607.09627908</v>
      </c>
      <c r="AM322" s="3">
        <v>176679909.19586739</v>
      </c>
      <c r="AN322" s="3">
        <v>182853610.41578668</v>
      </c>
      <c r="AO322" s="3">
        <v>188446097.23631775</v>
      </c>
      <c r="AP322" s="3">
        <v>195688904.89337891</v>
      </c>
      <c r="AQ322" s="3">
        <v>192890451.65297475</v>
      </c>
      <c r="AR322" s="3">
        <v>201152227.90511072</v>
      </c>
      <c r="AS322" s="3">
        <v>202576214.58250123</v>
      </c>
    </row>
    <row r="323" spans="1:45" x14ac:dyDescent="0.25">
      <c r="A323" s="2" t="s">
        <v>64</v>
      </c>
      <c r="B323" s="3">
        <v>51043036.591907725</v>
      </c>
      <c r="C323" s="3">
        <v>54745501.079564244</v>
      </c>
      <c r="D323" s="3">
        <v>56357560.955472909</v>
      </c>
      <c r="E323" s="3">
        <v>57034670.149622083</v>
      </c>
      <c r="F323" s="3">
        <v>63119025.749462165</v>
      </c>
      <c r="G323" s="3">
        <v>58547276.710413791</v>
      </c>
      <c r="H323" s="3">
        <v>65730956.980908267</v>
      </c>
      <c r="I323" s="3">
        <v>68186157.991536573</v>
      </c>
      <c r="J323" s="3">
        <v>48653203.85335777</v>
      </c>
      <c r="K323" s="3">
        <v>103231583.72837166</v>
      </c>
      <c r="L323" s="3">
        <v>78779802.125566378</v>
      </c>
      <c r="M323" s="3">
        <v>79376618.779668823</v>
      </c>
      <c r="N323" s="3">
        <v>55280145.356699489</v>
      </c>
      <c r="O323" s="3">
        <v>55280145.356699489</v>
      </c>
      <c r="P323" s="3">
        <v>71319593.678996995</v>
      </c>
      <c r="Q323" s="3">
        <v>66169142.743149132</v>
      </c>
      <c r="R323" s="3">
        <v>68296279.606724381</v>
      </c>
      <c r="S323" s="3">
        <v>87744385.756936669</v>
      </c>
      <c r="T323" s="3">
        <v>112814210.33614396</v>
      </c>
      <c r="U323" s="3">
        <v>148139872.07120678</v>
      </c>
      <c r="V323" s="3">
        <v>139327449.15771541</v>
      </c>
      <c r="W323" s="3">
        <v>165536811.43894118</v>
      </c>
      <c r="X323" s="3">
        <v>173969388.27156717</v>
      </c>
      <c r="Y323" s="3">
        <v>192961679.88154975</v>
      </c>
      <c r="Z323" s="3">
        <v>150115070.39432037</v>
      </c>
      <c r="AA323" s="3">
        <v>147911965.07138076</v>
      </c>
      <c r="AB323" s="3">
        <v>147577700.49859613</v>
      </c>
      <c r="AC323" s="3">
        <v>148118278.15610012</v>
      </c>
      <c r="AD323" s="3">
        <v>146010025.29183447</v>
      </c>
      <c r="AE323" s="3">
        <v>196608094.03421029</v>
      </c>
      <c r="AF323" s="3">
        <v>285237556.23764747</v>
      </c>
      <c r="AG323" s="3">
        <v>238358741.7843926</v>
      </c>
      <c r="AH323" s="3">
        <v>239478471.6398848</v>
      </c>
      <c r="AI323" s="3">
        <v>213553042.90806413</v>
      </c>
      <c r="AJ323" s="3">
        <v>211531411.12648159</v>
      </c>
      <c r="AK323" s="3">
        <v>233087488.49999997</v>
      </c>
      <c r="AL323" s="3">
        <v>216202382.11340952</v>
      </c>
      <c r="AM323" s="3">
        <v>221286864.19540152</v>
      </c>
      <c r="AN323" s="3">
        <v>296225187.42348528</v>
      </c>
      <c r="AO323" s="3">
        <v>221948475.56868771</v>
      </c>
      <c r="AP323" s="3">
        <v>141203416.34312925</v>
      </c>
      <c r="AQ323" s="3">
        <v>196053918.68630943</v>
      </c>
      <c r="AR323" s="3">
        <v>186278172.87270445</v>
      </c>
      <c r="AS323" s="3">
        <v>224898997.61591145</v>
      </c>
    </row>
    <row r="324" spans="1:45" x14ac:dyDescent="0.25">
      <c r="A324" s="2" t="s">
        <v>64</v>
      </c>
      <c r="B324" s="3">
        <v>60880773.114791535</v>
      </c>
      <c r="C324" s="3">
        <v>64914155.752274036</v>
      </c>
      <c r="D324" s="3">
        <v>67903599.277997047</v>
      </c>
      <c r="E324" s="3">
        <v>67745459.453346893</v>
      </c>
      <c r="F324" s="3">
        <v>73544511.010818288</v>
      </c>
      <c r="G324" s="3">
        <v>74135855.524856851</v>
      </c>
      <c r="H324" s="3">
        <v>74939234.669955403</v>
      </c>
      <c r="I324" s="3">
        <v>75041950.832242146</v>
      </c>
      <c r="J324" s="3">
        <v>83118491.469104007</v>
      </c>
      <c r="K324" s="3">
        <v>91996068.890691563</v>
      </c>
      <c r="L324" s="3">
        <v>77200106.521378949</v>
      </c>
      <c r="M324" s="3">
        <v>79008255.677248701</v>
      </c>
      <c r="N324" s="3">
        <v>63914141.442865863</v>
      </c>
      <c r="O324" s="3">
        <v>54244474.121556193</v>
      </c>
      <c r="P324" s="3">
        <v>64464447.514813676</v>
      </c>
      <c r="Q324" s="3">
        <v>55731575.726969004</v>
      </c>
      <c r="R324" s="3">
        <v>61376286.03189107</v>
      </c>
      <c r="S324" s="3">
        <v>89997352.304224223</v>
      </c>
      <c r="T324" s="3">
        <v>119333944.78973684</v>
      </c>
      <c r="U324" s="3">
        <v>140004714.44400495</v>
      </c>
      <c r="V324" s="3">
        <v>144933898.53574756</v>
      </c>
      <c r="W324" s="3">
        <v>166797212.43318418</v>
      </c>
      <c r="X324" s="3">
        <v>174111485.01126382</v>
      </c>
      <c r="Y324" s="3">
        <v>200347462.24272385</v>
      </c>
      <c r="Z324" s="3">
        <v>149863082.07295406</v>
      </c>
      <c r="AA324" s="3">
        <v>162186040.91597036</v>
      </c>
      <c r="AB324" s="3">
        <v>151055626.31612259</v>
      </c>
      <c r="AC324" s="3">
        <v>150168368.59914097</v>
      </c>
      <c r="AD324" s="3">
        <v>147617502.66281876</v>
      </c>
      <c r="AE324" s="3">
        <v>202072945.04256633</v>
      </c>
      <c r="AF324" s="3">
        <v>264504629.67416778</v>
      </c>
      <c r="AG324" s="3">
        <v>247983055.85264373</v>
      </c>
      <c r="AH324" s="3">
        <v>234729495.08956301</v>
      </c>
      <c r="AI324" s="3">
        <v>201840986.48493546</v>
      </c>
      <c r="AJ324" s="3">
        <v>190960723.1076692</v>
      </c>
      <c r="AK324" s="3">
        <v>206316869.5</v>
      </c>
      <c r="AL324" s="3">
        <v>209997404.71591288</v>
      </c>
      <c r="AM324" s="3">
        <v>216844281.01940805</v>
      </c>
      <c r="AN324" s="3">
        <v>277903949.68953031</v>
      </c>
      <c r="AO324" s="3">
        <v>225585290.06958959</v>
      </c>
      <c r="AP324" s="3">
        <v>177741376.66576353</v>
      </c>
      <c r="AQ324" s="3">
        <v>176857247.6413064</v>
      </c>
      <c r="AR324" s="3">
        <v>193431260.61204839</v>
      </c>
      <c r="AS324" s="3">
        <v>226751205.49052721</v>
      </c>
    </row>
    <row r="325" spans="1:45" x14ac:dyDescent="0.25">
      <c r="A325" s="2" t="s">
        <v>64</v>
      </c>
      <c r="B325" s="3">
        <v>-6955900.5176966386</v>
      </c>
      <c r="C325" s="3">
        <v>-7148022.9169914331</v>
      </c>
      <c r="D325" s="3">
        <v>-8238596.7768460112</v>
      </c>
      <c r="E325" s="3">
        <v>-7542386.6409516232</v>
      </c>
      <c r="F325" s="3">
        <v>-7181182.6580683114</v>
      </c>
      <c r="G325" s="3">
        <v>-11492945.94990436</v>
      </c>
      <c r="H325" s="3">
        <v>-6132336.3488527266</v>
      </c>
      <c r="I325" s="3">
        <v>-4159900.6330660866</v>
      </c>
      <c r="J325" s="3">
        <v>-27113329.118742894</v>
      </c>
      <c r="K325" s="3">
        <v>11349477.69808278</v>
      </c>
      <c r="L325" s="3">
        <v>2950544.6245591473</v>
      </c>
      <c r="M325" s="3">
        <v>1974140.3132819559</v>
      </c>
      <c r="N325" s="3">
        <v>-5883787.0186054129</v>
      </c>
      <c r="O325" s="3">
        <v>2010966.8631542034</v>
      </c>
      <c r="P325" s="3">
        <v>7100387.9060286991</v>
      </c>
      <c r="Q325" s="3">
        <v>9916658.2392808441</v>
      </c>
      <c r="R325" s="3">
        <v>7089595.7438784074</v>
      </c>
      <c r="S325" s="3">
        <v>10375.180930322373</v>
      </c>
      <c r="T325" s="3">
        <v>-2944693.7577777472</v>
      </c>
      <c r="U325" s="3">
        <v>9764947.2512043547</v>
      </c>
      <c r="V325" s="3">
        <v>-1640103.0417157612</v>
      </c>
      <c r="W325" s="3">
        <v>2460744.2672848366</v>
      </c>
      <c r="X325" s="3">
        <v>3551551.7452821992</v>
      </c>
      <c r="Y325" s="3">
        <v>-1962131.616345498</v>
      </c>
      <c r="Z325" s="3">
        <v>3370412.115188302</v>
      </c>
      <c r="AA325" s="3">
        <v>-8535769.4676795062</v>
      </c>
      <c r="AB325" s="3">
        <v>271649.00323762541</v>
      </c>
      <c r="AC325" s="3">
        <v>1448794.6839340022</v>
      </c>
      <c r="AD325" s="3">
        <v>1765718.5210445651</v>
      </c>
      <c r="AE325" s="3">
        <v>-316923.83711056301</v>
      </c>
      <c r="AF325" s="3">
        <v>22940584.468055394</v>
      </c>
      <c r="AG325" s="3">
        <v>-2832724.1133782468</v>
      </c>
      <c r="AH325" s="3">
        <v>8925886.4122224133</v>
      </c>
      <c r="AI325" s="3">
        <v>14064308.86054593</v>
      </c>
      <c r="AJ325" s="3">
        <v>21254276.194630608</v>
      </c>
      <c r="AK325" s="3">
        <v>26770619</v>
      </c>
      <c r="AL325" s="3">
        <v>9623932.4426303487</v>
      </c>
      <c r="AM325" s="3">
        <v>8292223.45932349</v>
      </c>
      <c r="AN325" s="3">
        <v>21203210.256756984</v>
      </c>
      <c r="AO325" s="3">
        <v>1709785.0857812606</v>
      </c>
      <c r="AP325" s="3">
        <v>-26854439.469187342</v>
      </c>
      <c r="AQ325" s="3">
        <v>19806176.026648216</v>
      </c>
      <c r="AR325" s="3">
        <v>-1913048.7161955077</v>
      </c>
      <c r="AS325" s="3">
        <v>3229021.0727448114</v>
      </c>
    </row>
    <row r="326" spans="1:45" x14ac:dyDescent="0.25">
      <c r="A326" s="2" t="s">
        <v>64</v>
      </c>
      <c r="B326" s="3">
        <v>90510395.269860193</v>
      </c>
      <c r="C326" s="3">
        <v>96348939.894498974</v>
      </c>
      <c r="D326" s="3">
        <v>101365533.78262003</v>
      </c>
      <c r="E326" s="3">
        <v>100468321.25302331</v>
      </c>
      <c r="F326" s="3">
        <v>108619894.23569635</v>
      </c>
      <c r="G326" s="3">
        <v>112570379.87085868</v>
      </c>
      <c r="H326" s="3">
        <v>108977777.90744904</v>
      </c>
      <c r="I326" s="3">
        <v>109420291.62662433</v>
      </c>
      <c r="J326" s="3">
        <v>136501516.98797598</v>
      </c>
      <c r="K326" s="3">
        <v>117219557.82028316</v>
      </c>
      <c r="L326" s="3">
        <v>113637117.36883515</v>
      </c>
      <c r="M326" s="3">
        <v>169862841.15128073</v>
      </c>
      <c r="N326" s="3">
        <v>123684111.7348565</v>
      </c>
      <c r="O326" s="3">
        <v>117942971.96732186</v>
      </c>
      <c r="P326" s="3">
        <v>215417534.42658779</v>
      </c>
      <c r="Q326" s="3">
        <v>169028805.27579406</v>
      </c>
      <c r="R326" s="3">
        <v>164645744.81243706</v>
      </c>
      <c r="S326" s="3">
        <v>202240635.81572434</v>
      </c>
      <c r="T326" s="3">
        <v>229486700.20096985</v>
      </c>
      <c r="U326" s="3">
        <v>245857726.02939612</v>
      </c>
      <c r="V326" s="3">
        <v>268660226.11193222</v>
      </c>
      <c r="W326" s="3">
        <v>290001027.27318823</v>
      </c>
      <c r="X326" s="3">
        <v>360747245.88571048</v>
      </c>
      <c r="Y326" s="3">
        <v>308862787.97624475</v>
      </c>
      <c r="Z326" s="3">
        <v>292807489.12935352</v>
      </c>
      <c r="AA326" s="3">
        <v>270852774.26668817</v>
      </c>
      <c r="AB326" s="3">
        <v>274050970.90491813</v>
      </c>
      <c r="AC326" s="3">
        <v>310124656.39870214</v>
      </c>
      <c r="AD326" s="3">
        <v>325980722.18879104</v>
      </c>
      <c r="AE326" s="3">
        <v>368278708.58011711</v>
      </c>
      <c r="AF326" s="3">
        <v>400506305.41196066</v>
      </c>
      <c r="AG326" s="3">
        <v>420225952.4211548</v>
      </c>
      <c r="AH326" s="3">
        <v>460626928.64225382</v>
      </c>
      <c r="AI326" s="3">
        <v>521311210.47764385</v>
      </c>
      <c r="AJ326" s="3">
        <v>551078626.93733609</v>
      </c>
      <c r="AK326" s="3">
        <v>609026816.5</v>
      </c>
      <c r="AL326" s="3">
        <v>685837673.60547173</v>
      </c>
      <c r="AM326" s="3">
        <v>648575223.87610781</v>
      </c>
      <c r="AN326" s="3">
        <v>674588350.57119906</v>
      </c>
      <c r="AO326" s="3">
        <v>608707889.2282809</v>
      </c>
      <c r="AP326" s="3">
        <v>694005295.28923273</v>
      </c>
      <c r="AQ326" s="3">
        <v>697351898.34265852</v>
      </c>
      <c r="AR326" s="3">
        <v>757719833.94672346</v>
      </c>
      <c r="AS326" s="3">
        <v>756173131.0656383</v>
      </c>
    </row>
    <row r="327" spans="1:45" x14ac:dyDescent="0.25">
      <c r="A327" s="2" t="s">
        <v>64</v>
      </c>
      <c r="B327" s="3">
        <v>149070076.458565</v>
      </c>
      <c r="C327" s="3">
        <v>158973724.91589341</v>
      </c>
      <c r="D327" s="3">
        <v>166425431.12712288</v>
      </c>
      <c r="E327" s="3">
        <v>165691328.28080741</v>
      </c>
      <c r="F327" s="3">
        <v>180203798.12905878</v>
      </c>
      <c r="G327" s="3">
        <v>182128647.89427027</v>
      </c>
      <c r="H327" s="3">
        <v>182154185.02578849</v>
      </c>
      <c r="I327" s="3">
        <v>184908570.07439202</v>
      </c>
      <c r="J327" s="3">
        <v>205787848.9758074</v>
      </c>
      <c r="K327" s="3">
        <v>216909499.10082021</v>
      </c>
      <c r="L327" s="3">
        <v>199368641.21176043</v>
      </c>
      <c r="M327" s="3">
        <v>201390635.47807825</v>
      </c>
      <c r="N327" s="3">
        <v>163492684.8805559</v>
      </c>
      <c r="O327" s="3">
        <v>146796788.62152505</v>
      </c>
      <c r="P327" s="3">
        <v>219935212.14570546</v>
      </c>
      <c r="Q327" s="3">
        <v>194220594.62022203</v>
      </c>
      <c r="R327" s="3">
        <v>204989687.83496708</v>
      </c>
      <c r="S327" s="3">
        <v>263028451.30657035</v>
      </c>
      <c r="T327" s="3">
        <v>315988822.48155826</v>
      </c>
      <c r="U327" s="3">
        <v>359679113.8464582</v>
      </c>
      <c r="V327" s="3">
        <v>346539782.65698254</v>
      </c>
      <c r="W327" s="3">
        <v>389262761.17703557</v>
      </c>
      <c r="X327" s="3">
        <v>493329488.12031782</v>
      </c>
      <c r="Y327" s="3">
        <v>440530335.84535843</v>
      </c>
      <c r="Z327" s="3">
        <v>400604502.88067263</v>
      </c>
      <c r="AA327" s="3">
        <v>388158412.68365747</v>
      </c>
      <c r="AB327" s="3">
        <v>367457920.35842371</v>
      </c>
      <c r="AC327" s="3">
        <v>411994908.74099225</v>
      </c>
      <c r="AD327" s="3">
        <v>454976989.79848355</v>
      </c>
      <c r="AE327" s="3">
        <v>566930317.20404232</v>
      </c>
      <c r="AF327" s="3">
        <v>680841774.3894856</v>
      </c>
      <c r="AG327" s="3">
        <v>675402769.09668636</v>
      </c>
      <c r="AH327" s="3">
        <v>693088120.08087325</v>
      </c>
      <c r="AI327" s="3">
        <v>707733559.49500072</v>
      </c>
      <c r="AJ327" s="3">
        <v>654957935.74448991</v>
      </c>
      <c r="AK327" s="3">
        <v>698550143</v>
      </c>
      <c r="AL327" s="3">
        <v>701779813.79403961</v>
      </c>
      <c r="AM327" s="3">
        <v>704281760.74906504</v>
      </c>
      <c r="AN327" s="3">
        <v>797174870.89855826</v>
      </c>
      <c r="AO327" s="3">
        <v>626994477.96770906</v>
      </c>
      <c r="AP327" s="3">
        <v>691723703.3415432</v>
      </c>
      <c r="AQ327" s="3">
        <v>773102289.37478864</v>
      </c>
      <c r="AR327" s="3">
        <v>807792648.8622874</v>
      </c>
      <c r="AS327" s="3">
        <v>885755560.5340271</v>
      </c>
    </row>
    <row r="328" spans="1:45" x14ac:dyDescent="0.25">
      <c r="A328" s="2" t="s">
        <v>64</v>
      </c>
      <c r="B328" s="3">
        <v>215597724.27207568</v>
      </c>
      <c r="C328" s="3">
        <v>230123811.6946269</v>
      </c>
      <c r="D328" s="3">
        <v>240827245.04909047</v>
      </c>
      <c r="E328" s="3">
        <v>239298183.21513769</v>
      </c>
      <c r="F328" s="3">
        <v>261546981.11320773</v>
      </c>
      <c r="G328" s="3">
        <v>263277443.34421125</v>
      </c>
      <c r="H328" s="3">
        <v>261546981.11320773</v>
      </c>
      <c r="I328" s="3">
        <v>272424171.54123813</v>
      </c>
      <c r="J328" s="3">
        <v>293931342.84270579</v>
      </c>
      <c r="K328" s="3">
        <v>305302950.82953966</v>
      </c>
      <c r="L328" s="3">
        <v>318652229.56838167</v>
      </c>
      <c r="M328" s="3">
        <v>322841013.74543768</v>
      </c>
      <c r="N328" s="3">
        <v>321927096.73729968</v>
      </c>
      <c r="O328" s="3">
        <v>314996563.0862124</v>
      </c>
      <c r="P328" s="3">
        <v>321241659.62718898</v>
      </c>
      <c r="Q328" s="3">
        <v>324516527.31290126</v>
      </c>
      <c r="R328" s="3">
        <v>339443830.52164364</v>
      </c>
      <c r="S328" s="3">
        <v>377591286.69795084</v>
      </c>
      <c r="T328" s="3">
        <v>412312324.24634516</v>
      </c>
      <c r="U328" s="3">
        <v>465992876.03198814</v>
      </c>
      <c r="V328" s="3">
        <v>519445000.11582136</v>
      </c>
      <c r="W328" s="3">
        <v>532846102.46348077</v>
      </c>
      <c r="X328" s="3">
        <v>564978291.34657907</v>
      </c>
      <c r="Y328" s="3">
        <v>601184110.24872291</v>
      </c>
      <c r="Z328" s="3">
        <v>615993851.03833234</v>
      </c>
      <c r="AA328" s="3">
        <v>641653916.19101369</v>
      </c>
      <c r="AB328" s="3">
        <v>651780885.73435915</v>
      </c>
      <c r="AC328" s="3">
        <v>675191664.4560262</v>
      </c>
      <c r="AD328" s="3">
        <v>700152825.87449241</v>
      </c>
      <c r="AE328" s="3">
        <v>761341262.97483182</v>
      </c>
      <c r="AF328" s="3">
        <v>860020500.96254539</v>
      </c>
      <c r="AG328" s="3">
        <v>903155543.44239771</v>
      </c>
      <c r="AH328" s="3">
        <v>949408935.23960125</v>
      </c>
      <c r="AI328" s="3">
        <v>1037955254.8655616</v>
      </c>
      <c r="AJ328" s="3">
        <v>1086200357.6804755</v>
      </c>
      <c r="AK328" s="3">
        <v>1114202694.5</v>
      </c>
      <c r="AL328" s="3">
        <v>1165251018.4292848</v>
      </c>
      <c r="AM328" s="3">
        <v>1178133837.1437004</v>
      </c>
      <c r="AN328" s="3">
        <v>1216177000.6263766</v>
      </c>
      <c r="AO328" s="3">
        <v>1224851350.4714293</v>
      </c>
      <c r="AP328" s="3">
        <v>1265563859.0058136</v>
      </c>
      <c r="AQ328" s="3">
        <v>1292190715.4181244</v>
      </c>
      <c r="AR328" s="3">
        <v>1341613750.4274085</v>
      </c>
      <c r="AS328" s="3">
        <v>1362082414.933635</v>
      </c>
    </row>
    <row r="329" spans="1:45" x14ac:dyDescent="0.25">
      <c r="A329" s="2" t="s">
        <v>64</v>
      </c>
      <c r="B329" s="3">
        <v>25735618.68539793</v>
      </c>
      <c r="C329" s="3">
        <v>27367633.545879398</v>
      </c>
      <c r="D329" s="3">
        <v>28497490.017567653</v>
      </c>
      <c r="E329" s="3">
        <v>30003965.18394728</v>
      </c>
      <c r="F329" s="3">
        <v>33016915.516706534</v>
      </c>
      <c r="G329" s="3">
        <v>30506123.572740488</v>
      </c>
      <c r="H329" s="3">
        <v>29501806.795154072</v>
      </c>
      <c r="I329" s="3">
        <v>33895692.987805255</v>
      </c>
      <c r="J329" s="3">
        <v>35653247.542388566</v>
      </c>
      <c r="K329" s="3">
        <v>35527707.848286726</v>
      </c>
      <c r="L329" s="3">
        <v>35904326.542978093</v>
      </c>
      <c r="M329" s="3">
        <v>36528332.213526472</v>
      </c>
      <c r="N329" s="3">
        <v>38304348.442228973</v>
      </c>
      <c r="O329" s="3">
        <v>36432331.430583835</v>
      </c>
      <c r="P329" s="3">
        <v>37152337.884074852</v>
      </c>
      <c r="Q329" s="3">
        <v>37200338.469353244</v>
      </c>
      <c r="R329" s="3">
        <v>35568323.60887178</v>
      </c>
      <c r="S329" s="3">
        <v>42864389.701952912</v>
      </c>
      <c r="T329" s="3">
        <v>42816389.504288666</v>
      </c>
      <c r="U329" s="3">
        <v>45168410.818261147</v>
      </c>
      <c r="V329" s="3">
        <v>50448458.919090249</v>
      </c>
      <c r="W329" s="3">
        <v>52800480.233062737</v>
      </c>
      <c r="X329" s="3">
        <v>59040536.938546531</v>
      </c>
      <c r="Y329" s="3">
        <v>58560532.636219181</v>
      </c>
      <c r="Z329" s="3">
        <v>62400567.442452103</v>
      </c>
      <c r="AA329" s="3">
        <v>65760598.333971821</v>
      </c>
      <c r="AB329" s="3">
        <v>70080637.442532077</v>
      </c>
      <c r="AC329" s="3">
        <v>74693245.769778386</v>
      </c>
      <c r="AD329" s="3">
        <v>76437509.422938749</v>
      </c>
      <c r="AE329" s="3">
        <v>84732452.129079163</v>
      </c>
      <c r="AF329" s="3">
        <v>94494671.74594295</v>
      </c>
      <c r="AG329" s="3">
        <v>94122498.985496417</v>
      </c>
      <c r="AH329" s="3">
        <v>94632838.358437091</v>
      </c>
      <c r="AI329" s="3">
        <v>131380645.06561442</v>
      </c>
      <c r="AJ329" s="3">
        <v>143815548.71314865</v>
      </c>
      <c r="AK329" s="3">
        <v>148274275</v>
      </c>
      <c r="AL329" s="3">
        <v>138698048.92977172</v>
      </c>
      <c r="AM329" s="3">
        <v>110049450.63863178</v>
      </c>
      <c r="AN329" s="3">
        <v>120932003.82286584</v>
      </c>
      <c r="AO329" s="3">
        <v>123932241.18689258</v>
      </c>
      <c r="AP329" s="3">
        <v>132430934.43127181</v>
      </c>
      <c r="AQ329" s="3">
        <v>126679476.20894156</v>
      </c>
      <c r="AR329" s="3">
        <v>135325729.50700843</v>
      </c>
      <c r="AS329" s="3">
        <v>142928816.62456325</v>
      </c>
    </row>
    <row r="330" spans="1:45" x14ac:dyDescent="0.25">
      <c r="A330" s="2" t="s">
        <v>64</v>
      </c>
      <c r="B330" s="3">
        <v>24280635.674639151</v>
      </c>
      <c r="C330" s="3">
        <v>27668700.984077215</v>
      </c>
      <c r="D330" s="3">
        <v>31201427.868475389</v>
      </c>
      <c r="E330" s="3">
        <v>35179202.587758653</v>
      </c>
      <c r="F330" s="3">
        <v>39896880.341931939</v>
      </c>
      <c r="G330" s="3">
        <v>37817365.189171627</v>
      </c>
      <c r="H330" s="3">
        <v>36327560.436421201</v>
      </c>
      <c r="I330" s="3">
        <v>40026011.183836959</v>
      </c>
      <c r="J330" s="3">
        <v>44283110.370070063</v>
      </c>
      <c r="K330" s="3">
        <v>41623885.480599619</v>
      </c>
      <c r="L330" s="3">
        <v>46636417.939695507</v>
      </c>
      <c r="M330" s="3">
        <v>48668436.377852485</v>
      </c>
      <c r="N330" s="3">
        <v>49091297.592682391</v>
      </c>
      <c r="O330" s="3">
        <v>49240570.364571899</v>
      </c>
      <c r="P330" s="3">
        <v>46114441.735165358</v>
      </c>
      <c r="Q330" s="3">
        <v>47203481.293072544</v>
      </c>
      <c r="R330" s="3">
        <v>49138747.274463274</v>
      </c>
      <c r="S330" s="3">
        <v>52609307.164312676</v>
      </c>
      <c r="T330" s="3">
        <v>53785483.689748123</v>
      </c>
      <c r="U330" s="3">
        <v>59343548.371186115</v>
      </c>
      <c r="V330" s="3">
        <v>66165938.493893981</v>
      </c>
      <c r="W330" s="3">
        <v>68651619.694761738</v>
      </c>
      <c r="X330" s="3">
        <v>76311501.008118451</v>
      </c>
      <c r="Y330" s="3">
        <v>79543120.297619984</v>
      </c>
      <c r="Z330" s="3">
        <v>81158169.000811756</v>
      </c>
      <c r="AA330" s="3">
        <v>83682499.79483895</v>
      </c>
      <c r="AB330" s="3">
        <v>85698753.325993285</v>
      </c>
      <c r="AC330" s="3">
        <v>89263346.185306683</v>
      </c>
      <c r="AD330" s="3">
        <v>87283016.819021463</v>
      </c>
      <c r="AE330" s="3">
        <v>93422037.854505673</v>
      </c>
      <c r="AF330" s="3">
        <v>111708667.55741261</v>
      </c>
      <c r="AG330" s="3">
        <v>112014461.10667223</v>
      </c>
      <c r="AH330" s="3">
        <v>113832290.09106584</v>
      </c>
      <c r="AI330" s="3">
        <v>116119808.64373158</v>
      </c>
      <c r="AJ330" s="3">
        <v>125687089.73380134</v>
      </c>
      <c r="AK330" s="3">
        <v>125627212</v>
      </c>
      <c r="AL330" s="3">
        <v>166162046.04071623</v>
      </c>
      <c r="AM330" s="3">
        <v>171689373.53497776</v>
      </c>
      <c r="AN330" s="3">
        <v>179873996.58282465</v>
      </c>
      <c r="AO330" s="3">
        <v>219391691.87410009</v>
      </c>
      <c r="AP330" s="3">
        <v>217714659.35682595</v>
      </c>
      <c r="AQ330" s="3">
        <v>211870018.7373811</v>
      </c>
      <c r="AR330" s="3">
        <v>197172618.67635119</v>
      </c>
      <c r="AS330" s="3">
        <v>176707672.21810594</v>
      </c>
    </row>
    <row r="331" spans="1:45" x14ac:dyDescent="0.25">
      <c r="A331" s="2" t="s">
        <v>64</v>
      </c>
      <c r="B331" s="3">
        <v>20116194.604976125</v>
      </c>
      <c r="C331" s="3">
        <v>22949461.470848497</v>
      </c>
      <c r="D331" s="3">
        <v>25499401.792851351</v>
      </c>
      <c r="E331" s="3">
        <v>28899321.746462762</v>
      </c>
      <c r="F331" s="3">
        <v>33432548.827003703</v>
      </c>
      <c r="G331" s="3">
        <v>30882608.505000852</v>
      </c>
      <c r="H331" s="3">
        <v>28899321.746462762</v>
      </c>
      <c r="I331" s="3">
        <v>32582568.71966942</v>
      </c>
      <c r="J331" s="3">
        <v>35699162.12941131</v>
      </c>
      <c r="K331" s="3">
        <v>32299242.175799899</v>
      </c>
      <c r="L331" s="3">
        <v>37115795.800210364</v>
      </c>
      <c r="M331" s="3">
        <v>38628796.280014209</v>
      </c>
      <c r="N331" s="3">
        <v>38155983.421945497</v>
      </c>
      <c r="O331" s="3">
        <v>37730451.992401384</v>
      </c>
      <c r="P331" s="3">
        <v>34515325.794421054</v>
      </c>
      <c r="Q331" s="3">
        <v>34846294.842641726</v>
      </c>
      <c r="R331" s="3">
        <v>35697357.701729961</v>
      </c>
      <c r="S331" s="3">
        <v>38105512.728149161</v>
      </c>
      <c r="T331" s="3">
        <v>37869419.088780105</v>
      </c>
      <c r="U331" s="3">
        <v>42024667.331965737</v>
      </c>
      <c r="V331" s="3">
        <v>46321571.473337352</v>
      </c>
      <c r="W331" s="3">
        <v>46274352.364882961</v>
      </c>
      <c r="X331" s="3">
        <v>49579663.31604971</v>
      </c>
      <c r="Y331" s="3">
        <v>49107476.037311599</v>
      </c>
      <c r="Z331" s="3">
        <v>54301536.10343077</v>
      </c>
      <c r="AA331" s="3">
        <v>56662472.497121304</v>
      </c>
      <c r="AB331" s="3">
        <v>57134659.775859408</v>
      </c>
      <c r="AC331" s="3">
        <v>59560860.981994987</v>
      </c>
      <c r="AD331" s="3">
        <v>57182232.348528735</v>
      </c>
      <c r="AE331" s="3">
        <v>60988038.162074737</v>
      </c>
      <c r="AF331" s="3">
        <v>75270140.347027406</v>
      </c>
      <c r="AG331" s="3">
        <v>75302569.618364632</v>
      </c>
      <c r="AH331" s="3">
        <v>76547141.856881812</v>
      </c>
      <c r="AI331" s="3">
        <v>76329929.295879483</v>
      </c>
      <c r="AJ331" s="3">
        <v>85780766.514049426</v>
      </c>
      <c r="AK331" s="3">
        <v>86132491</v>
      </c>
      <c r="AL331" s="3">
        <v>112372615.82689035</v>
      </c>
      <c r="AM331" s="3">
        <v>116014624.99120434</v>
      </c>
      <c r="AN331" s="3">
        <v>121087133.80407329</v>
      </c>
      <c r="AO331" s="3">
        <v>155110131.0439395</v>
      </c>
      <c r="AP331" s="3">
        <v>142407973.93877667</v>
      </c>
      <c r="AQ331" s="3">
        <v>138714327.60118452</v>
      </c>
      <c r="AR331" s="3">
        <v>128217696.80931608</v>
      </c>
      <c r="AS331" s="3">
        <v>103359943.88638832</v>
      </c>
    </row>
    <row r="332" spans="1:45" x14ac:dyDescent="0.25">
      <c r="A332" s="2" t="s">
        <v>64</v>
      </c>
      <c r="B332" s="3">
        <v>7188129.6980175525</v>
      </c>
      <c r="C332" s="3">
        <v>5818962.1909332806</v>
      </c>
      <c r="D332" s="3">
        <v>6617643.3320074799</v>
      </c>
      <c r="E332" s="3">
        <v>6047156.9659974072</v>
      </c>
      <c r="F332" s="3">
        <v>7188129.6980175525</v>
      </c>
      <c r="G332" s="3">
        <v>8671394.5926338881</v>
      </c>
      <c r="H332" s="3">
        <v>10725145.853260297</v>
      </c>
      <c r="I332" s="3">
        <v>9013686.7552300803</v>
      </c>
      <c r="J332" s="3">
        <v>11295632.790920615</v>
      </c>
      <c r="K332" s="3">
        <v>13349384.051547024</v>
      </c>
      <c r="L332" s="3">
        <v>14718551.558631295</v>
      </c>
      <c r="M332" s="3">
        <v>15008572.594391655</v>
      </c>
      <c r="N332" s="3">
        <v>13050932.317959974</v>
      </c>
      <c r="O332" s="3">
        <v>11745839.371989099</v>
      </c>
      <c r="P332" s="3">
        <v>14501035.781811027</v>
      </c>
      <c r="Q332" s="3">
        <v>13920994.853590803</v>
      </c>
      <c r="R332" s="3">
        <v>14501035.781811027</v>
      </c>
      <c r="S332" s="3">
        <v>19141367.780774791</v>
      </c>
      <c r="T332" s="3">
        <v>20808987.021446116</v>
      </c>
      <c r="U332" s="3">
        <v>26754411.394730508</v>
      </c>
      <c r="V332" s="3">
        <v>29437103.117262591</v>
      </c>
      <c r="W332" s="3">
        <v>31757269.116744474</v>
      </c>
      <c r="X332" s="3">
        <v>33352383.098475706</v>
      </c>
      <c r="Y332" s="3">
        <v>35527538.58007741</v>
      </c>
      <c r="Z332" s="3">
        <v>31902279.062974408</v>
      </c>
      <c r="AA332" s="3">
        <v>31902279.062974408</v>
      </c>
      <c r="AB332" s="3">
        <v>31612258.598864295</v>
      </c>
      <c r="AC332" s="3">
        <v>29897307.861132056</v>
      </c>
      <c r="AD332" s="3">
        <v>29211327.56603916</v>
      </c>
      <c r="AE332" s="3">
        <v>34070354.65628051</v>
      </c>
      <c r="AF332" s="3">
        <v>47352301.128317438</v>
      </c>
      <c r="AG332" s="3">
        <v>47977431.541334122</v>
      </c>
      <c r="AH332" s="3">
        <v>49747222.402107313</v>
      </c>
      <c r="AI332" s="3">
        <v>40854336.776843093</v>
      </c>
      <c r="AJ332" s="3">
        <v>42717406.094842531</v>
      </c>
      <c r="AK332" s="3">
        <v>41169339.5</v>
      </c>
      <c r="AL332" s="3">
        <v>40352070.007879518</v>
      </c>
      <c r="AM332" s="3">
        <v>39106503.573665574</v>
      </c>
      <c r="AN332" s="3">
        <v>45167093.748791642</v>
      </c>
      <c r="AO332" s="3">
        <v>40617905.093385644</v>
      </c>
      <c r="AP332" s="3">
        <v>30586687.188587137</v>
      </c>
      <c r="AQ332" s="3">
        <v>29788769.772241473</v>
      </c>
      <c r="AR332" s="3">
        <v>34283553.330443658</v>
      </c>
      <c r="AS332" s="3">
        <v>35720616.308884993</v>
      </c>
    </row>
    <row r="333" spans="1:45" x14ac:dyDescent="0.25">
      <c r="A333" s="2" t="s">
        <v>64</v>
      </c>
      <c r="B333" s="3">
        <v>53586321.830719285</v>
      </c>
      <c r="C333" s="3">
        <v>51589315.979701154</v>
      </c>
      <c r="D333" s="3">
        <v>57247498.961642921</v>
      </c>
      <c r="E333" s="3">
        <v>59577338.858554468</v>
      </c>
      <c r="F333" s="3">
        <v>66899693.64562095</v>
      </c>
      <c r="G333" s="3">
        <v>66234025.028614908</v>
      </c>
      <c r="H333" s="3">
        <v>59577338.858554468</v>
      </c>
      <c r="I333" s="3">
        <v>60908676.09256655</v>
      </c>
      <c r="J333" s="3">
        <v>68231030.879633039</v>
      </c>
      <c r="K333" s="3">
        <v>67565362.262626991</v>
      </c>
      <c r="L333" s="3">
        <v>72890710.673456132</v>
      </c>
      <c r="M333" s="3">
        <v>71031752.917038128</v>
      </c>
      <c r="N333" s="3">
        <v>58508248.308127001</v>
      </c>
      <c r="O333" s="3">
        <v>52833535.101670034</v>
      </c>
      <c r="P333" s="3">
        <v>56160091.390913367</v>
      </c>
      <c r="Q333" s="3">
        <v>53029214.976075977</v>
      </c>
      <c r="R333" s="3">
        <v>58312568.433721058</v>
      </c>
      <c r="S333" s="3">
        <v>67020318.117812447</v>
      </c>
      <c r="T333" s="3">
        <v>76999985.935103998</v>
      </c>
      <c r="U333" s="3">
        <v>94709004.064457253</v>
      </c>
      <c r="V333" s="3">
        <v>107232508.67336838</v>
      </c>
      <c r="W333" s="3">
        <v>105471390.85415335</v>
      </c>
      <c r="X333" s="3">
        <v>111928823.03301486</v>
      </c>
      <c r="Y333" s="3">
        <v>116233777.64384946</v>
      </c>
      <c r="Z333" s="3">
        <v>121321451.75230782</v>
      </c>
      <c r="AA333" s="3">
        <v>124941527.32794084</v>
      </c>
      <c r="AB333" s="3">
        <v>122691209.82271096</v>
      </c>
      <c r="AC333" s="3">
        <v>129151406.23032802</v>
      </c>
      <c r="AD333" s="3">
        <v>140338575.61912829</v>
      </c>
      <c r="AE333" s="3">
        <v>154099319.18657276</v>
      </c>
      <c r="AF333" s="3">
        <v>172899063.22168833</v>
      </c>
      <c r="AG333" s="3">
        <v>187523348.59600806</v>
      </c>
      <c r="AH333" s="3">
        <v>194531427.95832449</v>
      </c>
      <c r="AI333" s="3">
        <v>201938590.4180848</v>
      </c>
      <c r="AJ333" s="3">
        <v>205346863.99013075</v>
      </c>
      <c r="AK333" s="3">
        <v>215351370.99999997</v>
      </c>
      <c r="AL333" s="3">
        <v>217056663.26830724</v>
      </c>
      <c r="AM333" s="3">
        <v>222196578.8317152</v>
      </c>
      <c r="AN333" s="3">
        <v>226504037.16257215</v>
      </c>
      <c r="AO333" s="3">
        <v>209651828.58013052</v>
      </c>
      <c r="AP333" s="3">
        <v>229121217.14174855</v>
      </c>
      <c r="AQ333" s="3">
        <v>241972499.51112089</v>
      </c>
      <c r="AR333" s="3">
        <v>258004254.74628761</v>
      </c>
      <c r="AS333" s="3">
        <v>274020325.35988361</v>
      </c>
    </row>
    <row r="334" spans="1:45" x14ac:dyDescent="0.25">
      <c r="A334" s="2" t="s">
        <v>64</v>
      </c>
      <c r="B334" s="3">
        <v>5638271.010082663</v>
      </c>
      <c r="C334" s="3">
        <v>6002030.4300879966</v>
      </c>
      <c r="D334" s="3">
        <v>6274849.9950919962</v>
      </c>
      <c r="E334" s="3">
        <v>6547669.5600959957</v>
      </c>
      <c r="F334" s="3">
        <v>7457068.1101093292</v>
      </c>
      <c r="G334" s="3">
        <v>8093647.0951186614</v>
      </c>
      <c r="H334" s="3">
        <v>8275526.8051213287</v>
      </c>
      <c r="I334" s="3">
        <v>9093985.5001333281</v>
      </c>
      <c r="J334" s="3">
        <v>10185263.760149328</v>
      </c>
      <c r="K334" s="3">
        <v>11094662.31016266</v>
      </c>
      <c r="L334" s="3">
        <v>11549361.585169327</v>
      </c>
      <c r="M334" s="3">
        <v>12699072.044567568</v>
      </c>
      <c r="N334" s="3">
        <v>14737194.410640808</v>
      </c>
      <c r="O334" s="3">
        <v>15886904.87003905</v>
      </c>
      <c r="P334" s="3">
        <v>16879836.42441649</v>
      </c>
      <c r="Q334" s="3">
        <v>17402431.83026439</v>
      </c>
      <c r="R334" s="3">
        <v>19336035.11516805</v>
      </c>
      <c r="S334" s="3">
        <v>21374158.047774151</v>
      </c>
      <c r="T334" s="3">
        <v>26626243.434510916</v>
      </c>
      <c r="U334" s="3">
        <v>33446115.038791377</v>
      </c>
      <c r="V334" s="3">
        <v>37574620.161321945</v>
      </c>
      <c r="W334" s="3">
        <v>40866972.067963004</v>
      </c>
      <c r="X334" s="3">
        <v>47556194.962414704</v>
      </c>
      <c r="Y334" s="3">
        <v>52259555.314644389</v>
      </c>
      <c r="Z334" s="3">
        <v>51214363.936415732</v>
      </c>
      <c r="AA334" s="3">
        <v>54872532.910416752</v>
      </c>
      <c r="AB334" s="3">
        <v>57276472.343849957</v>
      </c>
      <c r="AC334" s="3">
        <v>60562362.943200395</v>
      </c>
      <c r="AD334" s="3">
        <v>63734946.970159441</v>
      </c>
      <c r="AE334" s="3">
        <v>70986567.603208691</v>
      </c>
      <c r="AF334" s="3">
        <v>80301132.673144966</v>
      </c>
      <c r="AG334" s="3">
        <v>89790451.036213353</v>
      </c>
      <c r="AH334" s="3">
        <v>99912870.439051524</v>
      </c>
      <c r="AI334" s="3">
        <v>108511501.13293843</v>
      </c>
      <c r="AJ334" s="3">
        <v>113909126.54578049</v>
      </c>
      <c r="AK334" s="3">
        <v>123975721.5</v>
      </c>
      <c r="AL334" s="3">
        <v>128286661.53473794</v>
      </c>
      <c r="AM334" s="3">
        <v>146251227.0992862</v>
      </c>
      <c r="AN334" s="3">
        <v>140566733.80606219</v>
      </c>
      <c r="AO334" s="3">
        <v>138816980.63245511</v>
      </c>
      <c r="AP334" s="3">
        <v>145414745.86086965</v>
      </c>
      <c r="AQ334" s="3">
        <v>147413901.53016463</v>
      </c>
      <c r="AR334" s="3">
        <v>154910299.48461673</v>
      </c>
      <c r="AS334" s="3">
        <v>161860670.23405039</v>
      </c>
    </row>
    <row r="335" spans="1:45" x14ac:dyDescent="0.25">
      <c r="A335" s="2" t="s">
        <v>64</v>
      </c>
      <c r="B335" s="3">
        <v>99613341.259439468</v>
      </c>
      <c r="C335" s="3">
        <v>106074627.97426762</v>
      </c>
      <c r="D335" s="3">
        <v>111710575.76078455</v>
      </c>
      <c r="E335" s="3">
        <v>115281994.22820342</v>
      </c>
      <c r="F335" s="3">
        <v>117306050.37102529</v>
      </c>
      <c r="G335" s="3">
        <v>122072091.78835164</v>
      </c>
      <c r="H335" s="3">
        <v>126271377.21968852</v>
      </c>
      <c r="I335" s="3">
        <v>122981711.08137785</v>
      </c>
      <c r="J335" s="3">
        <v>126762164.56436041</v>
      </c>
      <c r="K335" s="3">
        <v>137678830.7972298</v>
      </c>
      <c r="L335" s="3">
        <v>137797803.09010011</v>
      </c>
      <c r="M335" s="3">
        <v>141998085.17354152</v>
      </c>
      <c r="N335" s="3">
        <v>148197876.67976475</v>
      </c>
      <c r="O335" s="3">
        <v>153624200.67127314</v>
      </c>
      <c r="P335" s="3">
        <v>156351279.44865516</v>
      </c>
      <c r="Q335" s="3">
        <v>161615924.93757126</v>
      </c>
      <c r="R335" s="3">
        <v>165218994.3233833</v>
      </c>
      <c r="S335" s="3">
        <v>176001028.17296484</v>
      </c>
      <c r="T335" s="3">
        <v>183708393.60963413</v>
      </c>
      <c r="U335" s="3">
        <v>193156943.0137215</v>
      </c>
      <c r="V335" s="3">
        <v>204878198.83256325</v>
      </c>
      <c r="W335" s="3">
        <v>209174467.5035176</v>
      </c>
      <c r="X335" s="3">
        <v>212893681.82002145</v>
      </c>
      <c r="Y335" s="3">
        <v>218318683.41622633</v>
      </c>
      <c r="Z335" s="3">
        <v>201702922.38518569</v>
      </c>
      <c r="AA335" s="3">
        <v>204248347.9982256</v>
      </c>
      <c r="AB335" s="3">
        <v>212926176.23017347</v>
      </c>
      <c r="AC335" s="3">
        <v>216366734.72021016</v>
      </c>
      <c r="AD335" s="3">
        <v>223913766.24674225</v>
      </c>
      <c r="AE335" s="3">
        <v>236566142.62945777</v>
      </c>
      <c r="AF335" s="3">
        <v>259477660.6669406</v>
      </c>
      <c r="AG335" s="3">
        <v>272553699.65311623</v>
      </c>
      <c r="AH335" s="3">
        <v>299796903.02670676</v>
      </c>
      <c r="AI335" s="3">
        <v>332799167.91323471</v>
      </c>
      <c r="AJ335" s="3">
        <v>345394979.2946589</v>
      </c>
      <c r="AK335" s="3">
        <v>355682949.5</v>
      </c>
      <c r="AL335" s="3">
        <v>367702589.97360533</v>
      </c>
      <c r="AM335" s="3">
        <v>389769674.538086</v>
      </c>
      <c r="AN335" s="3">
        <v>399761783.90479451</v>
      </c>
      <c r="AO335" s="3">
        <v>429148124.48011982</v>
      </c>
      <c r="AP335" s="3">
        <v>436762979.40320873</v>
      </c>
      <c r="AQ335" s="3">
        <v>436796730.72706723</v>
      </c>
      <c r="AR335" s="3">
        <v>443946833.34453559</v>
      </c>
      <c r="AS335" s="3">
        <v>433753540.09476608</v>
      </c>
    </row>
    <row r="336" spans="1:45" x14ac:dyDescent="0.25">
      <c r="A336" s="2" t="s">
        <v>64</v>
      </c>
      <c r="B336" s="3">
        <v>214208552.7808775</v>
      </c>
      <c r="C336" s="3">
        <v>222961795.16465619</v>
      </c>
      <c r="D336" s="3">
        <v>239740292.61881685</v>
      </c>
      <c r="E336" s="3">
        <v>251115326.21682101</v>
      </c>
      <c r="F336" s="3">
        <v>270770615.51404625</v>
      </c>
      <c r="G336" s="3">
        <v>270955261.49267346</v>
      </c>
      <c r="H336" s="3">
        <v>267486358.0097025</v>
      </c>
      <c r="I336" s="3">
        <v>274565542.18057168</v>
      </c>
      <c r="J336" s="3">
        <v>294891274.83530974</v>
      </c>
      <c r="K336" s="3">
        <v>304035385.86196256</v>
      </c>
      <c r="L336" s="3">
        <v>316621235.34736931</v>
      </c>
      <c r="M336" s="3">
        <v>322892102.9012894</v>
      </c>
      <c r="N336" s="3">
        <v>319285483.43303132</v>
      </c>
      <c r="O336" s="3">
        <v>316319856.20597285</v>
      </c>
      <c r="P336" s="3">
        <v>323143655.75397646</v>
      </c>
      <c r="Q336" s="3">
        <v>326083506.36075115</v>
      </c>
      <c r="R336" s="3">
        <v>336642562.35460109</v>
      </c>
      <c r="S336" s="3">
        <v>374202945.7077983</v>
      </c>
      <c r="T336" s="3">
        <v>398370847.0175482</v>
      </c>
      <c r="U336" s="3">
        <v>444571069.41229504</v>
      </c>
      <c r="V336" s="3">
        <v>487642161.76180536</v>
      </c>
      <c r="W336" s="3">
        <v>500585475.47357029</v>
      </c>
      <c r="X336" s="3">
        <v>533860760.7217418</v>
      </c>
      <c r="Y336" s="3">
        <v>551921071.59713304</v>
      </c>
      <c r="Z336" s="3">
        <v>544122219.30259907</v>
      </c>
      <c r="AA336" s="3">
        <v>560311175.11942637</v>
      </c>
      <c r="AB336" s="3">
        <v>575786787.48015702</v>
      </c>
      <c r="AC336" s="3">
        <v>596416253.79285514</v>
      </c>
      <c r="AD336" s="3">
        <v>616739341.89298832</v>
      </c>
      <c r="AE336" s="3">
        <v>669895961.7729851</v>
      </c>
      <c r="AF336" s="3">
        <v>761237056.91454327</v>
      </c>
      <c r="AG336" s="3">
        <v>796423815.40569258</v>
      </c>
      <c r="AH336" s="3">
        <v>841557376.43646109</v>
      </c>
      <c r="AI336" s="3">
        <v>929702843.67363667</v>
      </c>
      <c r="AJ336" s="3">
        <v>977385064.4605521</v>
      </c>
      <c r="AK336" s="3">
        <v>1010080868</v>
      </c>
      <c r="AL336" s="3">
        <v>1055146882.847505</v>
      </c>
      <c r="AM336" s="3">
        <v>1063489038.6901623</v>
      </c>
      <c r="AN336" s="3">
        <v>1099939386.205198</v>
      </c>
      <c r="AO336" s="3">
        <v>1149666257.7377896</v>
      </c>
      <c r="AP336" s="3">
        <v>1182054317.1284752</v>
      </c>
      <c r="AQ336" s="3">
        <v>1182063857.7460144</v>
      </c>
      <c r="AR336" s="3">
        <v>1211232647.0469141</v>
      </c>
      <c r="AS336" s="3">
        <v>1213880877.6796231</v>
      </c>
    </row>
    <row r="337" spans="1:45" x14ac:dyDescent="0.25">
      <c r="A337" s="2" t="s">
        <v>65</v>
      </c>
      <c r="B337" s="3">
        <v>855092085.36327755</v>
      </c>
      <c r="C337" s="3">
        <v>858648481.11753821</v>
      </c>
      <c r="D337" s="3">
        <v>958805516.37514961</v>
      </c>
      <c r="E337" s="3">
        <v>998152661.62987852</v>
      </c>
      <c r="F337" s="3">
        <v>1006681650.9136802</v>
      </c>
      <c r="G337" s="3">
        <v>1048351670.1705164</v>
      </c>
      <c r="H337" s="3">
        <v>1061825972.4921696</v>
      </c>
      <c r="I337" s="3">
        <v>1203664443.7048306</v>
      </c>
      <c r="J337" s="3">
        <v>1185823249.6669316</v>
      </c>
      <c r="K337" s="3">
        <v>1205736147.0957935</v>
      </c>
      <c r="L337" s="3">
        <v>1294876844.0879471</v>
      </c>
      <c r="M337" s="3">
        <v>1394590224.6288474</v>
      </c>
      <c r="N337" s="3">
        <v>1779645814.9654424</v>
      </c>
      <c r="O337" s="3">
        <v>1816337808.2860687</v>
      </c>
      <c r="P337" s="3">
        <v>1868522167.2938468</v>
      </c>
      <c r="Q337" s="3">
        <v>1957367846.5329251</v>
      </c>
      <c r="R337" s="3">
        <v>2085227115.7626917</v>
      </c>
      <c r="S337" s="3">
        <v>2042573991.8525925</v>
      </c>
      <c r="T337" s="3">
        <v>2205357933.5656781</v>
      </c>
      <c r="U337" s="3">
        <v>2054702019.4265418</v>
      </c>
      <c r="V337" s="3">
        <v>2056403471.6237895</v>
      </c>
      <c r="W337" s="3">
        <v>2212904179.3397846</v>
      </c>
      <c r="X337" s="3">
        <v>2324291407.0202436</v>
      </c>
      <c r="Y337" s="3">
        <v>2432995207.0810509</v>
      </c>
      <c r="Z337" s="3">
        <v>2329727502.0460806</v>
      </c>
      <c r="AA337" s="3">
        <v>2533904607.6672854</v>
      </c>
      <c r="AB337" s="3">
        <v>2665251734.2884545</v>
      </c>
      <c r="AC337" s="3">
        <v>2794786141.2675648</v>
      </c>
      <c r="AD337" s="3">
        <v>2945985443.9803801</v>
      </c>
      <c r="AE337" s="3">
        <v>3088570046.8043947</v>
      </c>
      <c r="AF337" s="3">
        <v>3243275811.7223172</v>
      </c>
      <c r="AG337" s="3">
        <v>3405718412.1719241</v>
      </c>
      <c r="AH337" s="3">
        <v>3589979005.7188287</v>
      </c>
      <c r="AI337" s="3">
        <v>3777720890.5304604</v>
      </c>
      <c r="AJ337" s="3">
        <v>3774164886.1955194</v>
      </c>
      <c r="AK337" s="3">
        <v>3870536013.7063022</v>
      </c>
      <c r="AL337" s="3">
        <v>3977074565.1370153</v>
      </c>
      <c r="AM337" s="3">
        <v>4090322182.0994129</v>
      </c>
      <c r="AN337" s="3">
        <v>4245680361.7621636</v>
      </c>
      <c r="AO337" s="3">
        <v>4382479518.712553</v>
      </c>
      <c r="AP337" s="3">
        <v>4514119582.0752563</v>
      </c>
      <c r="AQ337" s="3">
        <v>4655099124.341073</v>
      </c>
      <c r="AR337" s="3">
        <v>4870185955.5995951</v>
      </c>
      <c r="AS337" s="3">
        <v>5100854819.8298807</v>
      </c>
    </row>
    <row r="338" spans="1:45" x14ac:dyDescent="0.25">
      <c r="A338" s="2" t="s">
        <v>65</v>
      </c>
      <c r="B338" s="3">
        <v>660668566.3792187</v>
      </c>
      <c r="C338" s="3">
        <v>664827163.47011304</v>
      </c>
      <c r="D338" s="3">
        <v>745115801.44380951</v>
      </c>
      <c r="E338" s="3">
        <v>778684785.02814209</v>
      </c>
      <c r="F338" s="3">
        <v>793901969.07908964</v>
      </c>
      <c r="G338" s="3">
        <v>840783638.22389877</v>
      </c>
      <c r="H338" s="3">
        <v>893996647.70265293</v>
      </c>
      <c r="I338" s="3">
        <v>1025013299.1817049</v>
      </c>
      <c r="J338" s="3">
        <v>1030355117.3077272</v>
      </c>
      <c r="K338" s="3">
        <v>1028616513.869752</v>
      </c>
      <c r="L338" s="3">
        <v>1103959716.4657915</v>
      </c>
      <c r="M338" s="3">
        <v>1202557825.6548765</v>
      </c>
      <c r="N338" s="3">
        <v>1587332986.7680316</v>
      </c>
      <c r="O338" s="3">
        <v>1560724130.6940501</v>
      </c>
      <c r="P338" s="3">
        <v>1608122201.694155</v>
      </c>
      <c r="Q338" s="3">
        <v>1700449057.7398806</v>
      </c>
      <c r="R338" s="3">
        <v>1863335383.7701557</v>
      </c>
      <c r="S338" s="3">
        <v>1824089992.5051908</v>
      </c>
      <c r="T338" s="3">
        <v>2032716579.3761246</v>
      </c>
      <c r="U338" s="3">
        <v>1884447491.6413603</v>
      </c>
      <c r="V338" s="3">
        <v>1782154984.9968455</v>
      </c>
      <c r="W338" s="3">
        <v>1951212806.9498096</v>
      </c>
      <c r="X338" s="3">
        <v>2064915451.0984159</v>
      </c>
      <c r="Y338" s="3">
        <v>2174155386.3447332</v>
      </c>
      <c r="Z338" s="3">
        <v>2058639274.3031011</v>
      </c>
      <c r="AA338" s="3">
        <v>2145677933.4136693</v>
      </c>
      <c r="AB338" s="3">
        <v>2268641060.4934249</v>
      </c>
      <c r="AC338" s="3">
        <v>2382513465.6336079</v>
      </c>
      <c r="AD338" s="3">
        <v>2512356766.9068789</v>
      </c>
      <c r="AE338" s="3">
        <v>2645952700.7253118</v>
      </c>
      <c r="AF338" s="3">
        <v>2790161552.6942892</v>
      </c>
      <c r="AG338" s="3">
        <v>2938199020.2261491</v>
      </c>
      <c r="AH338" s="3">
        <v>3102747428.2505336</v>
      </c>
      <c r="AI338" s="3">
        <v>3255685920.9182339</v>
      </c>
      <c r="AJ338" s="3">
        <v>3269063365.9090624</v>
      </c>
      <c r="AK338" s="3">
        <v>3347595785.6427646</v>
      </c>
      <c r="AL338" s="3">
        <v>3435533905.7108574</v>
      </c>
      <c r="AM338" s="3">
        <v>3526163185.6790843</v>
      </c>
      <c r="AN338" s="3">
        <v>3653464760.2899528</v>
      </c>
      <c r="AO338" s="3">
        <v>3762878767.8321562</v>
      </c>
      <c r="AP338" s="3">
        <v>3876487329.7806587</v>
      </c>
      <c r="AQ338" s="3">
        <v>4000591164.7237959</v>
      </c>
      <c r="AR338" s="3">
        <v>4187732962.5610518</v>
      </c>
      <c r="AS338" s="3">
        <v>4389955454.1782904</v>
      </c>
    </row>
    <row r="339" spans="1:45" x14ac:dyDescent="0.25">
      <c r="A339" s="2" t="s">
        <v>65</v>
      </c>
      <c r="B339" s="3">
        <v>191404115.27226231</v>
      </c>
      <c r="C339" s="3">
        <v>190843350.72862303</v>
      </c>
      <c r="D339" s="3">
        <v>210469243.40703869</v>
      </c>
      <c r="E339" s="3">
        <v>216229721.64335185</v>
      </c>
      <c r="F339" s="3">
        <v>209841597.74843195</v>
      </c>
      <c r="G339" s="3">
        <v>205044875.05285516</v>
      </c>
      <c r="H339" s="3">
        <v>166896711.46831584</v>
      </c>
      <c r="I339" s="3">
        <v>178037782.26952836</v>
      </c>
      <c r="J339" s="3">
        <v>155649771.24818677</v>
      </c>
      <c r="K339" s="3">
        <v>176575597.01488149</v>
      </c>
      <c r="L339" s="3">
        <v>190305967.45704049</v>
      </c>
      <c r="M339" s="3">
        <v>191894155.33607057</v>
      </c>
      <c r="N339" s="3">
        <v>194154905.1311821</v>
      </c>
      <c r="O339" s="3">
        <v>255222847.10719824</v>
      </c>
      <c r="P339" s="3">
        <v>260095791.35432115</v>
      </c>
      <c r="Q339" s="3">
        <v>257207250.32379949</v>
      </c>
      <c r="R339" s="3">
        <v>224181877.98822674</v>
      </c>
      <c r="S339" s="3">
        <v>220684013.65921637</v>
      </c>
      <c r="T339" s="3">
        <v>177437573.78630298</v>
      </c>
      <c r="U339" s="3">
        <v>174363080.84405816</v>
      </c>
      <c r="V339" s="3">
        <v>274385805.45031291</v>
      </c>
      <c r="W339" s="3">
        <v>263118511.08053318</v>
      </c>
      <c r="X339" s="3">
        <v>261467672.96702337</v>
      </c>
      <c r="Y339" s="3">
        <v>261514144.38812807</v>
      </c>
      <c r="Z339" s="3">
        <v>272759804.56485313</v>
      </c>
      <c r="AA339" s="3">
        <v>386409723.13354194</v>
      </c>
      <c r="AB339" s="3">
        <v>395213220.67190117</v>
      </c>
      <c r="AC339" s="3">
        <v>410945609.17195368</v>
      </c>
      <c r="AD339" s="3">
        <v>432266103.14239347</v>
      </c>
      <c r="AE339" s="3">
        <v>441648039.23358023</v>
      </c>
      <c r="AF339" s="3">
        <v>452543172.45901334</v>
      </c>
      <c r="AG339" s="3">
        <v>467236956.96324378</v>
      </c>
      <c r="AH339" s="3">
        <v>487147500.73336941</v>
      </c>
      <c r="AI339" s="3">
        <v>521589685.16284359</v>
      </c>
      <c r="AJ339" s="3">
        <v>505285921.34312379</v>
      </c>
      <c r="AK339" s="3">
        <v>522940228.06353712</v>
      </c>
      <c r="AL339" s="3">
        <v>541379679.78244388</v>
      </c>
      <c r="AM339" s="3">
        <v>563717956.17005348</v>
      </c>
      <c r="AN339" s="3">
        <v>591504114.64288342</v>
      </c>
      <c r="AO339" s="3">
        <v>618548549.90012133</v>
      </c>
      <c r="AP339" s="3">
        <v>636570641.01909423</v>
      </c>
      <c r="AQ339" s="3">
        <v>653529465.08706641</v>
      </c>
      <c r="AR339" s="3">
        <v>681517168.06997228</v>
      </c>
      <c r="AS339" s="3">
        <v>710067594.99542308</v>
      </c>
    </row>
    <row r="340" spans="1:45" x14ac:dyDescent="0.25">
      <c r="A340" s="2" t="s">
        <v>65</v>
      </c>
      <c r="B340" s="3">
        <v>237130646.13722456</v>
      </c>
      <c r="C340" s="3">
        <v>231588861.9839499</v>
      </c>
      <c r="D340" s="3">
        <v>321137472.66625673</v>
      </c>
      <c r="E340" s="3">
        <v>294622674.23356837</v>
      </c>
      <c r="F340" s="3">
        <v>371792288.06558573</v>
      </c>
      <c r="G340" s="3">
        <v>412979988.87484235</v>
      </c>
      <c r="H340" s="3">
        <v>309460348.30016708</v>
      </c>
      <c r="I340" s="3">
        <v>314340410.28576398</v>
      </c>
      <c r="J340" s="3">
        <v>290767320.71522278</v>
      </c>
      <c r="K340" s="3">
        <v>440850056.47676271</v>
      </c>
      <c r="L340" s="3">
        <v>475384952.49928778</v>
      </c>
      <c r="M340" s="3">
        <v>466129659.67091316</v>
      </c>
      <c r="N340" s="3">
        <v>690770492.02522278</v>
      </c>
      <c r="O340" s="3">
        <v>414664664.24843299</v>
      </c>
      <c r="P340" s="3">
        <v>330637132.78437495</v>
      </c>
      <c r="Q340" s="3">
        <v>438769516.75616395</v>
      </c>
      <c r="R340" s="3">
        <v>372856926.73447102</v>
      </c>
      <c r="S340" s="3">
        <v>345881760.73880833</v>
      </c>
      <c r="T340" s="3">
        <v>363865210.87255335</v>
      </c>
      <c r="U340" s="3">
        <v>279082212.86869425</v>
      </c>
      <c r="V340" s="3">
        <v>408055945.90443474</v>
      </c>
      <c r="W340" s="3">
        <v>446267416.23783404</v>
      </c>
      <c r="X340" s="3">
        <v>435433375.76586443</v>
      </c>
      <c r="Y340" s="3">
        <v>460688649.37151301</v>
      </c>
      <c r="Z340" s="3">
        <v>464060972.79295969</v>
      </c>
      <c r="AA340" s="3">
        <v>631990801.85447979</v>
      </c>
      <c r="AB340" s="3">
        <v>516642134.54874772</v>
      </c>
      <c r="AC340" s="3">
        <v>602986125.54085624</v>
      </c>
      <c r="AD340" s="3">
        <v>565923916.54017746</v>
      </c>
      <c r="AE340" s="3">
        <v>665265210.13600945</v>
      </c>
      <c r="AF340" s="3">
        <v>661877899.88333023</v>
      </c>
      <c r="AG340" s="3">
        <v>777889959.19586051</v>
      </c>
      <c r="AH340" s="3">
        <v>748978249.41497958</v>
      </c>
      <c r="AI340" s="3">
        <v>866190302.0192647</v>
      </c>
      <c r="AJ340" s="3">
        <v>942887287.06964171</v>
      </c>
      <c r="AK340" s="3">
        <v>791266419.62641263</v>
      </c>
      <c r="AL340" s="3">
        <v>1010302888.8786294</v>
      </c>
      <c r="AM340" s="3">
        <v>1055122629.0435649</v>
      </c>
      <c r="AN340" s="3">
        <v>1089335763.8812404</v>
      </c>
      <c r="AO340" s="3">
        <v>1134283347.6623287</v>
      </c>
      <c r="AP340" s="3">
        <v>1087905295.1019726</v>
      </c>
      <c r="AQ340" s="3">
        <v>1142421946.9682863</v>
      </c>
      <c r="AR340" s="3">
        <v>1268543671.5118687</v>
      </c>
      <c r="AS340" s="3">
        <v>1794022763.1010301</v>
      </c>
    </row>
    <row r="341" spans="1:45" x14ac:dyDescent="0.25">
      <c r="A341" s="2" t="s">
        <v>65</v>
      </c>
      <c r="B341" s="3">
        <v>230133113.52505764</v>
      </c>
      <c r="C341" s="3">
        <v>223421415.54501963</v>
      </c>
      <c r="D341" s="3">
        <v>314456477.25999296</v>
      </c>
      <c r="E341" s="3">
        <v>287194208.24020845</v>
      </c>
      <c r="F341" s="3">
        <v>378881228.50751042</v>
      </c>
      <c r="G341" s="3">
        <v>368174788.24687755</v>
      </c>
      <c r="H341" s="3">
        <v>302426682.31239533</v>
      </c>
      <c r="I341" s="3">
        <v>292095000.31283998</v>
      </c>
      <c r="J341" s="3">
        <v>264224681.12689096</v>
      </c>
      <c r="K341" s="3">
        <v>415221640.03971887</v>
      </c>
      <c r="L341" s="3">
        <v>444799631.18495286</v>
      </c>
      <c r="M341" s="3">
        <v>418946319.52178675</v>
      </c>
      <c r="N341" s="3">
        <v>642491767.51323998</v>
      </c>
      <c r="O341" s="3">
        <v>377771998.35530668</v>
      </c>
      <c r="P341" s="3">
        <v>306148835.65874714</v>
      </c>
      <c r="Q341" s="3">
        <v>353444366.32992899</v>
      </c>
      <c r="R341" s="3">
        <v>307020832.99360198</v>
      </c>
      <c r="S341" s="3">
        <v>346310534.04021984</v>
      </c>
      <c r="T341" s="3">
        <v>285130874.76416224</v>
      </c>
      <c r="U341" s="3">
        <v>277017721.68002468</v>
      </c>
      <c r="V341" s="3">
        <v>332194300.83638263</v>
      </c>
      <c r="W341" s="3">
        <v>364900071.22656566</v>
      </c>
      <c r="X341" s="3">
        <v>388692435.26839852</v>
      </c>
      <c r="Y341" s="3">
        <v>420961080.44371533</v>
      </c>
      <c r="Z341" s="3">
        <v>412463081.48387611</v>
      </c>
      <c r="AA341" s="3">
        <v>476067463.80670339</v>
      </c>
      <c r="AB341" s="3">
        <v>483453924.01997912</v>
      </c>
      <c r="AC341" s="3">
        <v>523769266.13973594</v>
      </c>
      <c r="AD341" s="3">
        <v>546030013.18245649</v>
      </c>
      <c r="AE341" s="3">
        <v>586840544.98688865</v>
      </c>
      <c r="AF341" s="3">
        <v>633787788.59010541</v>
      </c>
      <c r="AG341" s="3">
        <v>681321872.73394239</v>
      </c>
      <c r="AH341" s="3">
        <v>732421013.18660259</v>
      </c>
      <c r="AI341" s="3">
        <v>798338904.37412655</v>
      </c>
      <c r="AJ341" s="3">
        <v>811112326.84254098</v>
      </c>
      <c r="AK341" s="3">
        <v>843556819.91579354</v>
      </c>
      <c r="AL341" s="3">
        <v>885734660.91382837</v>
      </c>
      <c r="AM341" s="3">
        <v>938878740.56966841</v>
      </c>
      <c r="AN341" s="3">
        <v>1016805744.1615551</v>
      </c>
      <c r="AO341" s="3">
        <v>1043751026.4518151</v>
      </c>
      <c r="AP341" s="3">
        <v>982169715.89070332</v>
      </c>
      <c r="AQ341" s="3">
        <v>1035487087.1286745</v>
      </c>
      <c r="AR341" s="3">
        <v>1082743894.7985671</v>
      </c>
      <c r="AS341" s="3">
        <v>1569664868.0933163</v>
      </c>
    </row>
    <row r="342" spans="1:45" x14ac:dyDescent="0.25">
      <c r="A342" s="2" t="s">
        <v>65</v>
      </c>
      <c r="B342" s="3">
        <v>-2832917.1677032337</v>
      </c>
      <c r="C342" s="3">
        <v>-2011536.6545529845</v>
      </c>
      <c r="D342" s="3">
        <v>-5419706.1643971717</v>
      </c>
      <c r="E342" s="3">
        <v>-4236510.4117854415</v>
      </c>
      <c r="F342" s="3">
        <v>-14669769.54504668</v>
      </c>
      <c r="G342" s="3">
        <v>13539190.955768876</v>
      </c>
      <c r="H342" s="3">
        <v>-4885326.4921215717</v>
      </c>
      <c r="I342" s="3">
        <v>3589724.3309426131</v>
      </c>
      <c r="J342" s="3">
        <v>6698958.972181078</v>
      </c>
      <c r="K342" s="3">
        <v>1880033.4627150495</v>
      </c>
      <c r="L342" s="3">
        <v>3697566.3287748261</v>
      </c>
      <c r="M342" s="3">
        <v>13362810.245842988</v>
      </c>
      <c r="N342" s="3">
        <v>7545255.3862372106</v>
      </c>
      <c r="O342" s="3">
        <v>9009783.8448543251</v>
      </c>
      <c r="P342" s="3">
        <v>4392902.1548362644</v>
      </c>
      <c r="Q342" s="3">
        <v>35747866.972424142</v>
      </c>
      <c r="R342" s="3">
        <v>26599545.311151683</v>
      </c>
      <c r="S342" s="3">
        <v>-10155338.441320689</v>
      </c>
      <c r="T342" s="3">
        <v>34161931.351154834</v>
      </c>
      <c r="U342" s="3">
        <v>-6828935.4351142244</v>
      </c>
      <c r="V342" s="3">
        <v>31268585.141675096</v>
      </c>
      <c r="W342" s="3">
        <v>33291552.842634015</v>
      </c>
      <c r="X342" s="3">
        <v>13991979.462512942</v>
      </c>
      <c r="Y342" s="3">
        <v>9296295.8655942455</v>
      </c>
      <c r="Z342" s="3">
        <v>15922200.397018721</v>
      </c>
      <c r="AA342" s="3">
        <v>70192459.40646185</v>
      </c>
      <c r="AB342" s="3">
        <v>3989291.5748170284</v>
      </c>
      <c r="AC342" s="3">
        <v>27582313.412819471</v>
      </c>
      <c r="AD342" s="3">
        <v>-4952058.4620078076</v>
      </c>
      <c r="AE342" s="3">
        <v>25348832.429318707</v>
      </c>
      <c r="AF342" s="3">
        <v>-3060191.7496494036</v>
      </c>
      <c r="AG342" s="3">
        <v>32396368.677518383</v>
      </c>
      <c r="AH342" s="3">
        <v>-12087815.045252886</v>
      </c>
      <c r="AI342" s="3">
        <v>13602600.837533426</v>
      </c>
      <c r="AJ342" s="3">
        <v>47606566.446011528</v>
      </c>
      <c r="AK342" s="3">
        <v>-52290400.289381005</v>
      </c>
      <c r="AL342" s="3">
        <v>41593117.582560278</v>
      </c>
      <c r="AM342" s="3">
        <v>35594298.554329164</v>
      </c>
      <c r="AN342" s="3">
        <v>9857205.7159423139</v>
      </c>
      <c r="AO342" s="3">
        <v>18764358.534555372</v>
      </c>
      <c r="AP342" s="3">
        <v>28703592.690066595</v>
      </c>
      <c r="AQ342" s="3">
        <v>27820409.871580023</v>
      </c>
      <c r="AR342" s="3">
        <v>68869704.728188589</v>
      </c>
      <c r="AS342" s="3">
        <v>75646894.855669171</v>
      </c>
    </row>
    <row r="343" spans="1:45" x14ac:dyDescent="0.25">
      <c r="A343" s="2" t="s">
        <v>65</v>
      </c>
      <c r="B343" s="3">
        <v>299204854.68056494</v>
      </c>
      <c r="C343" s="3">
        <v>354188504.83637744</v>
      </c>
      <c r="D343" s="3">
        <v>315794485.20207697</v>
      </c>
      <c r="E343" s="3">
        <v>356551289.53286004</v>
      </c>
      <c r="F343" s="3">
        <v>359655502.75558823</v>
      </c>
      <c r="G343" s="3">
        <v>341188369.71869361</v>
      </c>
      <c r="H343" s="3">
        <v>300584893.11272138</v>
      </c>
      <c r="I343" s="3">
        <v>306508854.54571831</v>
      </c>
      <c r="J343" s="3">
        <v>311457124.39463234</v>
      </c>
      <c r="K343" s="3">
        <v>372211737.39684761</v>
      </c>
      <c r="L343" s="3">
        <v>379189292.84747547</v>
      </c>
      <c r="M343" s="3">
        <v>360141033.19482911</v>
      </c>
      <c r="N343" s="3">
        <v>305444368.51399213</v>
      </c>
      <c r="O343" s="3">
        <v>226319587.83832663</v>
      </c>
      <c r="P343" s="3">
        <v>347321954.09388387</v>
      </c>
      <c r="Q343" s="3">
        <v>437320067.0898779</v>
      </c>
      <c r="R343" s="3">
        <v>240921124.805839</v>
      </c>
      <c r="S343" s="3">
        <v>225928021.92510694</v>
      </c>
      <c r="T343" s="3">
        <v>184799285.53739917</v>
      </c>
      <c r="U343" s="3">
        <v>188411932.52210024</v>
      </c>
      <c r="V343" s="3">
        <v>329612113.26083589</v>
      </c>
      <c r="W343" s="3">
        <v>386615132.49865979</v>
      </c>
      <c r="X343" s="3">
        <v>467719672.76731986</v>
      </c>
      <c r="Y343" s="3">
        <v>530845215.56623524</v>
      </c>
      <c r="Z343" s="3">
        <v>543848111.07967198</v>
      </c>
      <c r="AA343" s="3">
        <v>534288439.2328968</v>
      </c>
      <c r="AB343" s="3">
        <v>519420942.57347631</v>
      </c>
      <c r="AC343" s="3">
        <v>568574408.35273421</v>
      </c>
      <c r="AD343" s="3">
        <v>631603842.32586312</v>
      </c>
      <c r="AE343" s="3">
        <v>718691783.41873825</v>
      </c>
      <c r="AF343" s="3">
        <v>770829756.36350656</v>
      </c>
      <c r="AG343" s="3">
        <v>794282269.16350329</v>
      </c>
      <c r="AH343" s="3">
        <v>826053559.93015516</v>
      </c>
      <c r="AI343" s="3">
        <v>841748577.5677526</v>
      </c>
      <c r="AJ343" s="3">
        <v>829122348.90328646</v>
      </c>
      <c r="AK343" s="3">
        <v>940224743.65894723</v>
      </c>
      <c r="AL343" s="3">
        <v>893213506.47586012</v>
      </c>
      <c r="AM343" s="3">
        <v>1012010902.8356075</v>
      </c>
      <c r="AN343" s="3">
        <v>1123331281.7962413</v>
      </c>
      <c r="AO343" s="3">
        <v>1067165497.0403786</v>
      </c>
      <c r="AP343" s="3">
        <v>1098646879.2039804</v>
      </c>
      <c r="AQ343" s="3">
        <v>1081068529.1345713</v>
      </c>
      <c r="AR343" s="3">
        <v>1184951084.8003259</v>
      </c>
      <c r="AS343" s="3">
        <v>1326552739.431973</v>
      </c>
    </row>
    <row r="344" spans="1:45" x14ac:dyDescent="0.25">
      <c r="A344" s="2" t="s">
        <v>65</v>
      </c>
      <c r="B344" s="3">
        <v>316785425.91154855</v>
      </c>
      <c r="C344" s="3">
        <v>344310069.68922853</v>
      </c>
      <c r="D344" s="3">
        <v>376777872.65611029</v>
      </c>
      <c r="E344" s="3">
        <v>389072440.95435447</v>
      </c>
      <c r="F344" s="3">
        <v>382132786.09299749</v>
      </c>
      <c r="G344" s="3">
        <v>517268720.2027843</v>
      </c>
      <c r="H344" s="3">
        <v>434809094.15762746</v>
      </c>
      <c r="I344" s="3">
        <v>542361893.19856668</v>
      </c>
      <c r="J344" s="3">
        <v>529192035.28771949</v>
      </c>
      <c r="K344" s="3">
        <v>599336364.40899575</v>
      </c>
      <c r="L344" s="3">
        <v>603279048.34340751</v>
      </c>
      <c r="M344" s="3">
        <v>603270329.28575706</v>
      </c>
      <c r="N344" s="3">
        <v>715956073.04988408</v>
      </c>
      <c r="O344" s="3">
        <v>539321840.05778122</v>
      </c>
      <c r="P344" s="3">
        <v>570435178.82318318</v>
      </c>
      <c r="Q344" s="3">
        <v>706101676.08975363</v>
      </c>
      <c r="R344" s="3">
        <v>542107168.20483661</v>
      </c>
      <c r="S344" s="3">
        <v>496957925.07536775</v>
      </c>
      <c r="T344" s="3">
        <v>513263887.03391457</v>
      </c>
      <c r="U344" s="3">
        <v>394999711.96445936</v>
      </c>
      <c r="V344" s="3">
        <v>534712976.16322571</v>
      </c>
      <c r="W344" s="3">
        <v>675093609.05932307</v>
      </c>
      <c r="X344" s="3">
        <v>805306610.70407689</v>
      </c>
      <c r="Y344" s="3">
        <v>872455470.14309895</v>
      </c>
      <c r="Z344" s="3">
        <v>768559489.8642031</v>
      </c>
      <c r="AA344" s="3">
        <v>810873966.98593473</v>
      </c>
      <c r="AB344" s="3">
        <v>726037499.60507691</v>
      </c>
      <c r="AC344" s="3">
        <v>809059639.51012683</v>
      </c>
      <c r="AD344" s="3">
        <v>888978169.07057726</v>
      </c>
      <c r="AE344" s="3">
        <v>1036651372.8407865</v>
      </c>
      <c r="AF344" s="3">
        <v>1091122908.0056002</v>
      </c>
      <c r="AG344" s="3">
        <v>1140687190.8203499</v>
      </c>
      <c r="AH344" s="3">
        <v>1174907806.5455065</v>
      </c>
      <c r="AI344" s="3">
        <v>1292398587.200057</v>
      </c>
      <c r="AJ344" s="3">
        <v>1214854671.9661605</v>
      </c>
      <c r="AK344" s="3">
        <v>1244011184.093523</v>
      </c>
      <c r="AL344" s="3">
        <v>1268891407.7739375</v>
      </c>
      <c r="AM344" s="3">
        <v>1370402720.3992016</v>
      </c>
      <c r="AN344" s="3">
        <v>1466331515.8073061</v>
      </c>
      <c r="AO344" s="3">
        <v>1422340983.5004966</v>
      </c>
      <c r="AP344" s="3">
        <v>1433719711.3704519</v>
      </c>
      <c r="AQ344" s="3">
        <v>1419382514.2552547</v>
      </c>
      <c r="AR344" s="3">
        <v>1561320765.6804161</v>
      </c>
      <c r="AS344" s="3">
        <v>1990683976.2422576</v>
      </c>
    </row>
    <row r="345" spans="1:45" x14ac:dyDescent="0.25">
      <c r="A345" s="2" t="s">
        <v>65</v>
      </c>
      <c r="B345" s="3">
        <v>1105875477.1930544</v>
      </c>
      <c r="C345" s="3">
        <v>1128911538.3842125</v>
      </c>
      <c r="D345" s="3">
        <v>1239773712.0880361</v>
      </c>
      <c r="E345" s="3">
        <v>1293199306.5537639</v>
      </c>
      <c r="F345" s="3">
        <v>1381079621.5641305</v>
      </c>
      <c r="G345" s="3">
        <v>1286568534.4293771</v>
      </c>
      <c r="H345" s="3">
        <v>1304780573.3959236</v>
      </c>
      <c r="I345" s="3">
        <v>1361331845.1863153</v>
      </c>
      <c r="J345" s="3">
        <v>1354113224.3399727</v>
      </c>
      <c r="K345" s="3">
        <v>1462559280.913105</v>
      </c>
      <c r="L345" s="3">
        <v>1600296680.5953565</v>
      </c>
      <c r="M345" s="3">
        <v>1690296694.4899397</v>
      </c>
      <c r="N345" s="3">
        <v>1872554712.4376137</v>
      </c>
      <c r="O345" s="3">
        <v>1791174690.0913138</v>
      </c>
      <c r="P345" s="3">
        <v>1933216923.646652</v>
      </c>
      <c r="Q345" s="3">
        <v>2078763750.6280286</v>
      </c>
      <c r="R345" s="3">
        <v>2123425191.8515186</v>
      </c>
      <c r="S345" s="3">
        <v>2091574101.5982063</v>
      </c>
      <c r="T345" s="3">
        <v>2155041757.544755</v>
      </c>
      <c r="U345" s="3">
        <v>2139793236.148129</v>
      </c>
      <c r="V345" s="3">
        <v>2205125073.1032729</v>
      </c>
      <c r="W345" s="3">
        <v>2298309235.7291889</v>
      </c>
      <c r="X345" s="3">
        <v>2366286576.5216622</v>
      </c>
      <c r="Y345" s="3">
        <v>2504387133.5425234</v>
      </c>
      <c r="Z345" s="3">
        <v>2554985782.3245726</v>
      </c>
      <c r="AA345" s="3">
        <v>2813852221.7395525</v>
      </c>
      <c r="AB345" s="3">
        <v>2935756318.0702691</v>
      </c>
      <c r="AC345" s="3">
        <v>3104111238.5203786</v>
      </c>
      <c r="AD345" s="3">
        <v>3227065461.7080789</v>
      </c>
      <c r="AE345" s="3">
        <v>3399437529.5279965</v>
      </c>
      <c r="AF345" s="3">
        <v>3564706881.1189308</v>
      </c>
      <c r="AG345" s="3">
        <v>3787444402.1362786</v>
      </c>
      <c r="AH345" s="3">
        <v>3954891649.6066628</v>
      </c>
      <c r="AI345" s="3">
        <v>4108440647.7818127</v>
      </c>
      <c r="AJ345" s="3">
        <v>4236618125.3793402</v>
      </c>
      <c r="AK345" s="3">
        <v>4358007267.7437143</v>
      </c>
      <c r="AL345" s="3">
        <v>4521545018.4272833</v>
      </c>
      <c r="AM345" s="3">
        <v>4730714376.0646925</v>
      </c>
      <c r="AN345" s="3">
        <v>4968115180.7451878</v>
      </c>
      <c r="AO345" s="3">
        <v>5100156933.0595579</v>
      </c>
      <c r="AP345" s="3">
        <v>5230340188.8601208</v>
      </c>
      <c r="AQ345" s="3">
        <v>5404256517.5147438</v>
      </c>
      <c r="AR345" s="3">
        <v>5695668547.9089575</v>
      </c>
      <c r="AS345" s="3">
        <v>6017178121.008935</v>
      </c>
    </row>
    <row r="346" spans="1:45" x14ac:dyDescent="0.25">
      <c r="A346" s="2" t="s">
        <v>65</v>
      </c>
      <c r="B346" s="3">
        <v>278660488.15650505</v>
      </c>
      <c r="C346" s="3">
        <v>284228432.26142275</v>
      </c>
      <c r="D346" s="3">
        <v>311863377.26752192</v>
      </c>
      <c r="E346" s="3">
        <v>307962891.02942091</v>
      </c>
      <c r="F346" s="3">
        <v>266812761.20166022</v>
      </c>
      <c r="G346" s="3">
        <v>263068294.41201758</v>
      </c>
      <c r="H346" s="3">
        <v>307884881.3013857</v>
      </c>
      <c r="I346" s="3">
        <v>324081650.41245532</v>
      </c>
      <c r="J346" s="3">
        <v>366483174.70579624</v>
      </c>
      <c r="K346" s="3">
        <v>382363745.59403878</v>
      </c>
      <c r="L346" s="3">
        <v>376853547.50719559</v>
      </c>
      <c r="M346" s="3">
        <v>372288383.3940016</v>
      </c>
      <c r="N346" s="3">
        <v>438955780.02213895</v>
      </c>
      <c r="O346" s="3">
        <v>438921525.55438793</v>
      </c>
      <c r="P346" s="3">
        <v>522426305.82756448</v>
      </c>
      <c r="Q346" s="3">
        <v>571467285.4911871</v>
      </c>
      <c r="R346" s="3">
        <v>600210589.98631155</v>
      </c>
      <c r="S346" s="3">
        <v>565548874.67419577</v>
      </c>
      <c r="T346" s="3">
        <v>638126479.73477936</v>
      </c>
      <c r="U346" s="3">
        <v>674306809.78385949</v>
      </c>
      <c r="V346" s="3">
        <v>703977230.07548511</v>
      </c>
      <c r="W346" s="3">
        <v>760944670.59195864</v>
      </c>
      <c r="X346" s="3">
        <v>766034902.27022505</v>
      </c>
      <c r="Y346" s="3">
        <v>843610728.15175784</v>
      </c>
      <c r="Z346" s="3">
        <v>871304253.82029283</v>
      </c>
      <c r="AA346" s="3">
        <v>917258525.33434629</v>
      </c>
      <c r="AB346" s="3">
        <v>968602166.44123566</v>
      </c>
      <c r="AC346" s="3">
        <v>1027520999.1143351</v>
      </c>
      <c r="AD346" s="3">
        <v>1081434476.7960987</v>
      </c>
      <c r="AE346" s="3">
        <v>1146134294.3911896</v>
      </c>
      <c r="AF346" s="3">
        <v>1197825357.0031936</v>
      </c>
      <c r="AG346" s="3">
        <v>1274242739.3713005</v>
      </c>
      <c r="AH346" s="3">
        <v>1305650627.1534772</v>
      </c>
      <c r="AI346" s="3">
        <v>1334927275.8238447</v>
      </c>
      <c r="AJ346" s="3">
        <v>1418858065.9680586</v>
      </c>
      <c r="AK346" s="3">
        <v>1407145882.488193</v>
      </c>
      <c r="AL346" s="3">
        <v>1485272405.0400305</v>
      </c>
      <c r="AM346" s="3">
        <v>1548078658.0260091</v>
      </c>
      <c r="AN346" s="3">
        <v>1603280363.0890734</v>
      </c>
      <c r="AO346" s="3">
        <v>1643948028.4135444</v>
      </c>
      <c r="AP346" s="3">
        <v>1667026734.0606287</v>
      </c>
      <c r="AQ346" s="3">
        <v>1755675088.7401106</v>
      </c>
      <c r="AR346" s="3">
        <v>1868610812.5833218</v>
      </c>
      <c r="AS346" s="3">
        <v>1987148085.3213546</v>
      </c>
    </row>
    <row r="347" spans="1:45" x14ac:dyDescent="0.25">
      <c r="A347" s="2" t="s">
        <v>65</v>
      </c>
      <c r="B347" s="3">
        <v>147938131.12328416</v>
      </c>
      <c r="C347" s="3">
        <v>156231744.56174177</v>
      </c>
      <c r="D347" s="3">
        <v>164187303.01548272</v>
      </c>
      <c r="E347" s="3">
        <v>165894718.85208657</v>
      </c>
      <c r="F347" s="3">
        <v>207069025.88177899</v>
      </c>
      <c r="G347" s="3">
        <v>189305609.49420404</v>
      </c>
      <c r="H347" s="3">
        <v>172126096.66076243</v>
      </c>
      <c r="I347" s="3">
        <v>163224707.59226668</v>
      </c>
      <c r="J347" s="3">
        <v>153312266.52454513</v>
      </c>
      <c r="K347" s="3">
        <v>162236950.57079938</v>
      </c>
      <c r="L347" s="3">
        <v>156533391.96140954</v>
      </c>
      <c r="M347" s="3">
        <v>167773723.55662167</v>
      </c>
      <c r="N347" s="3">
        <v>159330772.78709179</v>
      </c>
      <c r="O347" s="3">
        <v>177815729.58935839</v>
      </c>
      <c r="P347" s="3">
        <v>208402269.44328785</v>
      </c>
      <c r="Q347" s="3">
        <v>221010994.45095718</v>
      </c>
      <c r="R347" s="3">
        <v>184809143.66385409</v>
      </c>
      <c r="S347" s="3">
        <v>198281479.97341859</v>
      </c>
      <c r="T347" s="3">
        <v>220276006.10891876</v>
      </c>
      <c r="U347" s="3">
        <v>222793341.18040037</v>
      </c>
      <c r="V347" s="3">
        <v>230139339.875027</v>
      </c>
      <c r="W347" s="3">
        <v>239053515.8260296</v>
      </c>
      <c r="X347" s="3">
        <v>261851952.70713574</v>
      </c>
      <c r="Y347" s="3">
        <v>253862316.08527303</v>
      </c>
      <c r="Z347" s="3">
        <v>265169094.04062632</v>
      </c>
      <c r="AA347" s="3">
        <v>263860814.79179791</v>
      </c>
      <c r="AB347" s="3">
        <v>288688720.98585624</v>
      </c>
      <c r="AC347" s="3">
        <v>296947867.18643826</v>
      </c>
      <c r="AD347" s="3">
        <v>295252974.81619442</v>
      </c>
      <c r="AE347" s="3">
        <v>296999899.77840227</v>
      </c>
      <c r="AF347" s="3">
        <v>324285913.76134622</v>
      </c>
      <c r="AG347" s="3">
        <v>356225714.09551275</v>
      </c>
      <c r="AH347" s="3">
        <v>383022626.14670974</v>
      </c>
      <c r="AI347" s="3">
        <v>389724917.82152116</v>
      </c>
      <c r="AJ347" s="3">
        <v>383189947.37098187</v>
      </c>
      <c r="AK347" s="3">
        <v>404339609.14430869</v>
      </c>
      <c r="AL347" s="3">
        <v>393714459.03559232</v>
      </c>
      <c r="AM347" s="3">
        <v>402076597.31507331</v>
      </c>
      <c r="AN347" s="3">
        <v>414107131.67129463</v>
      </c>
      <c r="AO347" s="3">
        <v>427719115.76584643</v>
      </c>
      <c r="AP347" s="3">
        <v>447769158.42677301</v>
      </c>
      <c r="AQ347" s="3">
        <v>455528090.01364601</v>
      </c>
      <c r="AR347" s="3">
        <v>471165537.5656386</v>
      </c>
      <c r="AS347" s="3">
        <v>493723115.6727578</v>
      </c>
    </row>
    <row r="348" spans="1:45" x14ac:dyDescent="0.25">
      <c r="A348" s="2" t="s">
        <v>65</v>
      </c>
      <c r="B348" s="3">
        <v>137361162.46462527</v>
      </c>
      <c r="C348" s="3">
        <v>145329115.80749536</v>
      </c>
      <c r="D348" s="3">
        <v>152635279.00877669</v>
      </c>
      <c r="E348" s="3">
        <v>154514763.01907235</v>
      </c>
      <c r="F348" s="3">
        <v>192289744.48684341</v>
      </c>
      <c r="G348" s="3">
        <v>175930292.10668692</v>
      </c>
      <c r="H348" s="3">
        <v>159729669.36284989</v>
      </c>
      <c r="I348" s="3">
        <v>151364641.92918107</v>
      </c>
      <c r="J348" s="3">
        <v>139073048.47739187</v>
      </c>
      <c r="K348" s="3">
        <v>150079308.76549536</v>
      </c>
      <c r="L348" s="3">
        <v>143509828.1429829</v>
      </c>
      <c r="M348" s="3">
        <v>153164108.3627252</v>
      </c>
      <c r="N348" s="3">
        <v>139130174.39464128</v>
      </c>
      <c r="O348" s="3">
        <v>123661523.63084444</v>
      </c>
      <c r="P348" s="3">
        <v>115817595.1495332</v>
      </c>
      <c r="Q348" s="3">
        <v>129536249.75937192</v>
      </c>
      <c r="R348" s="3">
        <v>124147430.70490797</v>
      </c>
      <c r="S348" s="3">
        <v>131074346.58779858</v>
      </c>
      <c r="T348" s="3">
        <v>155709469.89915475</v>
      </c>
      <c r="U348" s="3">
        <v>161785135.04327241</v>
      </c>
      <c r="V348" s="3">
        <v>163868910.06074759</v>
      </c>
      <c r="W348" s="3">
        <v>170913864.35332242</v>
      </c>
      <c r="X348" s="3">
        <v>204327653.92205217</v>
      </c>
      <c r="Y348" s="3">
        <v>191446117.76158625</v>
      </c>
      <c r="Z348" s="3">
        <v>206879503.57835612</v>
      </c>
      <c r="AA348" s="3">
        <v>211899325.53146353</v>
      </c>
      <c r="AB348" s="3">
        <v>238967637.64978445</v>
      </c>
      <c r="AC348" s="3">
        <v>249075301.37832549</v>
      </c>
      <c r="AD348" s="3">
        <v>250842570.33043936</v>
      </c>
      <c r="AE348" s="3">
        <v>260793585.20283681</v>
      </c>
      <c r="AF348" s="3">
        <v>283750418.06172562</v>
      </c>
      <c r="AG348" s="3">
        <v>309578944.22471482</v>
      </c>
      <c r="AH348" s="3">
        <v>329070307.22747767</v>
      </c>
      <c r="AI348" s="3">
        <v>331350229.87702316</v>
      </c>
      <c r="AJ348" s="3">
        <v>324511775.06850702</v>
      </c>
      <c r="AK348" s="3">
        <v>341800105.06850266</v>
      </c>
      <c r="AL348" s="3">
        <v>329642026.03883636</v>
      </c>
      <c r="AM348" s="3">
        <v>338327620.70169681</v>
      </c>
      <c r="AN348" s="3">
        <v>349341612.19514728</v>
      </c>
      <c r="AO348" s="3">
        <v>358296185.41717517</v>
      </c>
      <c r="AP348" s="3">
        <v>373322882.31720001</v>
      </c>
      <c r="AQ348" s="3">
        <v>377649206.37951064</v>
      </c>
      <c r="AR348" s="3">
        <v>388860984.33806854</v>
      </c>
      <c r="AS348" s="3">
        <v>407520776.156407</v>
      </c>
    </row>
    <row r="349" spans="1:45" x14ac:dyDescent="0.25">
      <c r="A349" s="2" t="s">
        <v>65</v>
      </c>
      <c r="B349" s="3">
        <v>36931283.081637017</v>
      </c>
      <c r="C349" s="3">
        <v>41333805.731677502</v>
      </c>
      <c r="D349" s="3">
        <v>39266224.242817812</v>
      </c>
      <c r="E349" s="3">
        <v>42652780.12470255</v>
      </c>
      <c r="F349" s="3">
        <v>64736689.264614195</v>
      </c>
      <c r="G349" s="3">
        <v>52473792.182681181</v>
      </c>
      <c r="H349" s="3">
        <v>47465254.272644013</v>
      </c>
      <c r="I349" s="3">
        <v>43419211.194246754</v>
      </c>
      <c r="J349" s="3">
        <v>40044126.547037467</v>
      </c>
      <c r="K349" s="3">
        <v>64251884.314217068</v>
      </c>
      <c r="L349" s="3">
        <v>61827423.947218023</v>
      </c>
      <c r="M349" s="3">
        <v>99130215.372315407</v>
      </c>
      <c r="N349" s="3">
        <v>131606193.60099798</v>
      </c>
      <c r="O349" s="3">
        <v>92507475.263556629</v>
      </c>
      <c r="P349" s="3">
        <v>78664179.868993565</v>
      </c>
      <c r="Q349" s="3">
        <v>78053823.384387046</v>
      </c>
      <c r="R349" s="3">
        <v>75832946.427793562</v>
      </c>
      <c r="S349" s="3">
        <v>73791586.084319651</v>
      </c>
      <c r="T349" s="3">
        <v>66939180.50924138</v>
      </c>
      <c r="U349" s="3">
        <v>67364891.334639207</v>
      </c>
      <c r="V349" s="3">
        <v>76914918.095068201</v>
      </c>
      <c r="W349" s="3">
        <v>82584826.864310309</v>
      </c>
      <c r="X349" s="3">
        <v>88950662.532941714</v>
      </c>
      <c r="Y349" s="3">
        <v>91854804.938587874</v>
      </c>
      <c r="Z349" s="3">
        <v>97857070.334519684</v>
      </c>
      <c r="AA349" s="3">
        <v>109248681.69847839</v>
      </c>
      <c r="AB349" s="3">
        <v>111038718.78358491</v>
      </c>
      <c r="AC349" s="3">
        <v>117545037.62436803</v>
      </c>
      <c r="AD349" s="3">
        <v>118912303.02751859</v>
      </c>
      <c r="AE349" s="3">
        <v>125765097.08680575</v>
      </c>
      <c r="AF349" s="3">
        <v>134077115.38070495</v>
      </c>
      <c r="AG349" s="3">
        <v>143329404.80089593</v>
      </c>
      <c r="AH349" s="3">
        <v>150940344.85848242</v>
      </c>
      <c r="AI349" s="3">
        <v>162184297.78152111</v>
      </c>
      <c r="AJ349" s="3">
        <v>167793988.19015166</v>
      </c>
      <c r="AK349" s="3">
        <v>176124281.28039548</v>
      </c>
      <c r="AL349" s="3">
        <v>186700124.93170351</v>
      </c>
      <c r="AM349" s="3">
        <v>200167990.2526179</v>
      </c>
      <c r="AN349" s="3">
        <v>216594487.29788938</v>
      </c>
      <c r="AO349" s="3">
        <v>223108375.83108506</v>
      </c>
      <c r="AP349" s="3">
        <v>223067299.87060928</v>
      </c>
      <c r="AQ349" s="3">
        <v>236461967.9644292</v>
      </c>
      <c r="AR349" s="3">
        <v>245740360.27984837</v>
      </c>
      <c r="AS349" s="3">
        <v>254099943.86488387</v>
      </c>
    </row>
    <row r="350" spans="1:45" x14ac:dyDescent="0.25">
      <c r="A350" s="2" t="s">
        <v>65</v>
      </c>
      <c r="B350" s="3">
        <v>150479218.68346456</v>
      </c>
      <c r="C350" s="3">
        <v>163715186.84443712</v>
      </c>
      <c r="D350" s="3">
        <v>182991000.7002393</v>
      </c>
      <c r="E350" s="3">
        <v>209326904.45705935</v>
      </c>
      <c r="F350" s="3">
        <v>274540914.07318401</v>
      </c>
      <c r="G350" s="3">
        <v>246382174.00066257</v>
      </c>
      <c r="H350" s="3">
        <v>237091150.104693</v>
      </c>
      <c r="I350" s="3">
        <v>253170198.78218022</v>
      </c>
      <c r="J350" s="3">
        <v>251386204.48498252</v>
      </c>
      <c r="K350" s="3">
        <v>222556856.63259268</v>
      </c>
      <c r="L350" s="3">
        <v>352146202.4197337</v>
      </c>
      <c r="M350" s="3">
        <v>359460579.04093176</v>
      </c>
      <c r="N350" s="3">
        <v>408006631.87272316</v>
      </c>
      <c r="O350" s="3">
        <v>350321971.84666443</v>
      </c>
      <c r="P350" s="3">
        <v>359690622.8367334</v>
      </c>
      <c r="Q350" s="3">
        <v>400551486.19101018</v>
      </c>
      <c r="R350" s="3">
        <v>432161948.88326246</v>
      </c>
      <c r="S350" s="3">
        <v>438289465.88193065</v>
      </c>
      <c r="T350" s="3">
        <v>452447255.15780079</v>
      </c>
      <c r="U350" s="3">
        <v>427560936.11935019</v>
      </c>
      <c r="V350" s="3">
        <v>443385758.77670062</v>
      </c>
      <c r="W350" s="3">
        <v>449039727.2651729</v>
      </c>
      <c r="X350" s="3">
        <v>467123619.86302841</v>
      </c>
      <c r="Y350" s="3">
        <v>467457821.49865484</v>
      </c>
      <c r="Z350" s="3">
        <v>462546908.17578107</v>
      </c>
      <c r="AA350" s="3">
        <v>483213840.50900841</v>
      </c>
      <c r="AB350" s="3">
        <v>497581255.36641198</v>
      </c>
      <c r="AC350" s="3">
        <v>528700551.86209416</v>
      </c>
      <c r="AD350" s="3">
        <v>540213835.2045759</v>
      </c>
      <c r="AE350" s="3">
        <v>571960432.59261167</v>
      </c>
      <c r="AF350" s="3">
        <v>595055299.75867605</v>
      </c>
      <c r="AG350" s="3">
        <v>626598349.53528965</v>
      </c>
      <c r="AH350" s="3">
        <v>651500562.90133345</v>
      </c>
      <c r="AI350" s="3">
        <v>690510416.91750264</v>
      </c>
      <c r="AJ350" s="3">
        <v>685185799.95757675</v>
      </c>
      <c r="AK350" s="3">
        <v>732884499.77018142</v>
      </c>
      <c r="AL350" s="3">
        <v>755124691.28699505</v>
      </c>
      <c r="AM350" s="3">
        <v>799104434.13889503</v>
      </c>
      <c r="AN350" s="3">
        <v>866162152.86612535</v>
      </c>
      <c r="AO350" s="3">
        <v>865597776.30045855</v>
      </c>
      <c r="AP350" s="3">
        <v>878221253.28853703</v>
      </c>
      <c r="AQ350" s="3">
        <v>885533950.6959517</v>
      </c>
      <c r="AR350" s="3">
        <v>934725764.29068208</v>
      </c>
      <c r="AS350" s="3">
        <v>994492488.73820555</v>
      </c>
    </row>
    <row r="351" spans="1:45" x14ac:dyDescent="0.25">
      <c r="A351" s="2" t="s">
        <v>65</v>
      </c>
      <c r="B351" s="3">
        <v>109052840.35104236</v>
      </c>
      <c r="C351" s="3">
        <v>113204598.23238</v>
      </c>
      <c r="D351" s="3">
        <v>125536856.83274238</v>
      </c>
      <c r="E351" s="3">
        <v>136700472.46881464</v>
      </c>
      <c r="F351" s="3">
        <v>177941267.42467546</v>
      </c>
      <c r="G351" s="3">
        <v>169391721.5622966</v>
      </c>
      <c r="H351" s="3">
        <v>159919562.84153244</v>
      </c>
      <c r="I351" s="3">
        <v>162318356.28573674</v>
      </c>
      <c r="J351" s="3">
        <v>173855508.9073382</v>
      </c>
      <c r="K351" s="3">
        <v>191235299.44918907</v>
      </c>
      <c r="L351" s="3">
        <v>190519370.57748953</v>
      </c>
      <c r="M351" s="3">
        <v>203677649.50169247</v>
      </c>
      <c r="N351" s="3">
        <v>223188768.52251986</v>
      </c>
      <c r="O351" s="3">
        <v>199450428.21788242</v>
      </c>
      <c r="P351" s="3">
        <v>215685270.15036434</v>
      </c>
      <c r="Q351" s="3">
        <v>232192966.56910646</v>
      </c>
      <c r="R351" s="3">
        <v>218376607.58302179</v>
      </c>
      <c r="S351" s="3">
        <v>205546245.49046826</v>
      </c>
      <c r="T351" s="3">
        <v>191847710.03254139</v>
      </c>
      <c r="U351" s="3">
        <v>187054152.80801558</v>
      </c>
      <c r="V351" s="3">
        <v>197801994.81813195</v>
      </c>
      <c r="W351" s="3">
        <v>199316213.97966686</v>
      </c>
      <c r="X351" s="3">
        <v>209799577.66495708</v>
      </c>
      <c r="Y351" s="3">
        <v>204635638.89301088</v>
      </c>
      <c r="Z351" s="3">
        <v>207493434.32423425</v>
      </c>
      <c r="AA351" s="3">
        <v>212082350.68406489</v>
      </c>
      <c r="AB351" s="3">
        <v>221049341.30070692</v>
      </c>
      <c r="AC351" s="3">
        <v>231518212.18353221</v>
      </c>
      <c r="AD351" s="3">
        <v>243326616.66196513</v>
      </c>
      <c r="AE351" s="3">
        <v>255827438.19062644</v>
      </c>
      <c r="AF351" s="3">
        <v>265473891.97293815</v>
      </c>
      <c r="AG351" s="3">
        <v>281584076.75525761</v>
      </c>
      <c r="AH351" s="3">
        <v>295017808.5093835</v>
      </c>
      <c r="AI351" s="3">
        <v>316924171.03212786</v>
      </c>
      <c r="AJ351" s="3">
        <v>314393486.72426218</v>
      </c>
      <c r="AK351" s="3">
        <v>332395040.14782405</v>
      </c>
      <c r="AL351" s="3">
        <v>345546901.32986927</v>
      </c>
      <c r="AM351" s="3">
        <v>366310544.40238512</v>
      </c>
      <c r="AN351" s="3">
        <v>391980274.46607429</v>
      </c>
      <c r="AO351" s="3">
        <v>425541376.27607894</v>
      </c>
      <c r="AP351" s="3">
        <v>438717800.79257178</v>
      </c>
      <c r="AQ351" s="3">
        <v>453346149.21787232</v>
      </c>
      <c r="AR351" s="3">
        <v>483410842.09004462</v>
      </c>
      <c r="AS351" s="3">
        <v>511401484.37605178</v>
      </c>
    </row>
    <row r="352" spans="1:45" x14ac:dyDescent="0.25">
      <c r="A352" s="2" t="s">
        <v>65</v>
      </c>
      <c r="B352" s="3">
        <v>347927522.17366719</v>
      </c>
      <c r="C352" s="3">
        <v>315911907.32096696</v>
      </c>
      <c r="D352" s="3">
        <v>359390315.3866536</v>
      </c>
      <c r="E352" s="3">
        <v>386393046.91238308</v>
      </c>
      <c r="F352" s="3">
        <v>391806960.90568477</v>
      </c>
      <c r="G352" s="3">
        <v>353575370.72268957</v>
      </c>
      <c r="H352" s="3">
        <v>297564754.33957601</v>
      </c>
      <c r="I352" s="3">
        <v>323230716.98042333</v>
      </c>
      <c r="J352" s="3">
        <v>248106274.85724506</v>
      </c>
      <c r="K352" s="3">
        <v>331310617.99105573</v>
      </c>
      <c r="L352" s="3">
        <v>349394290.78944463</v>
      </c>
      <c r="M352" s="3">
        <v>360114769.58288348</v>
      </c>
      <c r="N352" s="3">
        <v>347651974.36574233</v>
      </c>
      <c r="O352" s="3">
        <v>409426546.19091976</v>
      </c>
      <c r="P352" s="3">
        <v>418972974.20260757</v>
      </c>
      <c r="Q352" s="3">
        <v>407148224.44221389</v>
      </c>
      <c r="R352" s="3">
        <v>421402895.30721593</v>
      </c>
      <c r="S352" s="3">
        <v>426063492.64867508</v>
      </c>
      <c r="T352" s="3">
        <v>428359140.03805554</v>
      </c>
      <c r="U352" s="3">
        <v>434431777.09449214</v>
      </c>
      <c r="V352" s="3">
        <v>443944412.96003777</v>
      </c>
      <c r="W352" s="3">
        <v>443310481.26876074</v>
      </c>
      <c r="X352" s="3">
        <v>452028375.94113785</v>
      </c>
      <c r="Y352" s="3">
        <v>458340832.30244124</v>
      </c>
      <c r="Z352" s="3">
        <v>471690567.36515379</v>
      </c>
      <c r="AA352" s="3">
        <v>627621333.43627906</v>
      </c>
      <c r="AB352" s="3">
        <v>609451067.77882433</v>
      </c>
      <c r="AC352" s="3">
        <v>680497149.94131601</v>
      </c>
      <c r="AD352" s="3">
        <v>711160245.71062315</v>
      </c>
      <c r="AE352" s="3">
        <v>735874547.55294645</v>
      </c>
      <c r="AF352" s="3">
        <v>760400533.39005029</v>
      </c>
      <c r="AG352" s="3">
        <v>796541842.49480879</v>
      </c>
      <c r="AH352" s="3">
        <v>833877528.96589434</v>
      </c>
      <c r="AI352" s="3">
        <v>880620160.63663447</v>
      </c>
      <c r="AJ352" s="3">
        <v>899548321.69694662</v>
      </c>
      <c r="AK352" s="3">
        <v>940437532.21977985</v>
      </c>
      <c r="AL352" s="3">
        <v>980099627.8375603</v>
      </c>
      <c r="AM352" s="3">
        <v>1029218196.5240757</v>
      </c>
      <c r="AN352" s="3">
        <v>1085282463.2652001</v>
      </c>
      <c r="AO352" s="3">
        <v>1131494278.3544457</v>
      </c>
      <c r="AP352" s="3">
        <v>1169834101.563513</v>
      </c>
      <c r="AQ352" s="3">
        <v>1202017156.5274191</v>
      </c>
      <c r="AR352" s="3">
        <v>1256524880.5245309</v>
      </c>
      <c r="AS352" s="3">
        <v>1314019330.694746</v>
      </c>
    </row>
    <row r="353" spans="1:45" x14ac:dyDescent="0.25">
      <c r="A353" s="2" t="s">
        <v>65</v>
      </c>
      <c r="B353" s="3">
        <v>1068961758.7271678</v>
      </c>
      <c r="C353" s="3">
        <v>1070342832.7768304</v>
      </c>
      <c r="D353" s="3">
        <v>1177140653.8269255</v>
      </c>
      <c r="E353" s="3">
        <v>1233645720.8378832</v>
      </c>
      <c r="F353" s="3">
        <v>1340858909.0636396</v>
      </c>
      <c r="G353" s="3">
        <v>1238321856.0340266</v>
      </c>
      <c r="H353" s="3">
        <v>1194695112.4610124</v>
      </c>
      <c r="I353" s="3">
        <v>1239556642.1706922</v>
      </c>
      <c r="J353" s="3">
        <v>1204743870.1269634</v>
      </c>
      <c r="K353" s="3">
        <v>1325995109.3686526</v>
      </c>
      <c r="L353" s="3">
        <v>1433059096.4435165</v>
      </c>
      <c r="M353" s="3">
        <v>1498475691.1167321</v>
      </c>
      <c r="N353" s="3">
        <v>1632220947.8449924</v>
      </c>
      <c r="O353" s="3">
        <v>1619648995.1939187</v>
      </c>
      <c r="P353" s="3">
        <v>1767603537.2727106</v>
      </c>
      <c r="Q353" s="3">
        <v>1870481126.3632729</v>
      </c>
      <c r="R353" s="3">
        <v>1888740803.7999361</v>
      </c>
      <c r="S353" s="3">
        <v>1864065095.3551388</v>
      </c>
      <c r="T353" s="3">
        <v>1971026401.4792571</v>
      </c>
      <c r="U353" s="3">
        <v>1998220835.6103556</v>
      </c>
      <c r="V353" s="3">
        <v>2078551289.4478211</v>
      </c>
      <c r="W353" s="3">
        <v>2163730304.3076687</v>
      </c>
      <c r="X353" s="3">
        <v>2232442407.5674953</v>
      </c>
      <c r="Y353" s="3">
        <v>2316809646.524261</v>
      </c>
      <c r="Z353" s="3">
        <v>2378162585.3501506</v>
      </c>
      <c r="AA353" s="3">
        <v>2614532635.8146839</v>
      </c>
      <c r="AB353" s="3">
        <v>2703485703.5551605</v>
      </c>
      <c r="AC353" s="3">
        <v>2889362406.5079908</v>
      </c>
      <c r="AD353" s="3">
        <v>2998157527.4981647</v>
      </c>
      <c r="AE353" s="3">
        <v>3138784140.2677603</v>
      </c>
      <c r="AF353" s="3">
        <v>3286792329.9334693</v>
      </c>
      <c r="AG353" s="3">
        <v>3492206604.1462884</v>
      </c>
      <c r="AH353" s="3">
        <v>3632868468.6711173</v>
      </c>
      <c r="AI353" s="3">
        <v>3777185294.6048865</v>
      </c>
      <c r="AJ353" s="3">
        <v>3882697132.4997611</v>
      </c>
      <c r="AK353" s="3">
        <v>3993326845.0468903</v>
      </c>
      <c r="AL353" s="3">
        <v>4145547292.6529393</v>
      </c>
      <c r="AM353" s="3">
        <v>4337480170.0411482</v>
      </c>
      <c r="AN353" s="3">
        <v>4556574183.6990862</v>
      </c>
      <c r="AO353" s="3">
        <v>4693716846.4979544</v>
      </c>
      <c r="AP353" s="3">
        <v>4801386911.6214876</v>
      </c>
      <c r="AQ353" s="3">
        <v>4971168330.2154646</v>
      </c>
      <c r="AR353" s="3">
        <v>5241340551.5368633</v>
      </c>
      <c r="AS353" s="3">
        <v>5535348245.659503</v>
      </c>
    </row>
    <row r="354" spans="1:45" x14ac:dyDescent="0.25">
      <c r="A354" s="2" t="s">
        <v>66</v>
      </c>
      <c r="B354" s="3">
        <v>1495269449.4812052</v>
      </c>
      <c r="C354" s="3">
        <v>1545337643.4208314</v>
      </c>
      <c r="D354" s="3">
        <v>1575509548.8705187</v>
      </c>
      <c r="E354" s="3">
        <v>1603675986.8422172</v>
      </c>
      <c r="F354" s="3">
        <v>1612341440.1408091</v>
      </c>
      <c r="G354" s="3">
        <v>1667286304.8930731</v>
      </c>
      <c r="H354" s="3">
        <v>1812945256.2746925</v>
      </c>
      <c r="I354" s="3">
        <v>1882405554.5738471</v>
      </c>
      <c r="J354" s="3">
        <v>1941746941.573617</v>
      </c>
      <c r="K354" s="3">
        <v>1997944084.1399994</v>
      </c>
      <c r="L354" s="3">
        <v>2065288153.7848899</v>
      </c>
      <c r="M354" s="3">
        <v>2078140988.2173901</v>
      </c>
      <c r="N354" s="3">
        <v>2092169145.4697266</v>
      </c>
      <c r="O354" s="3">
        <v>2150632147.763752</v>
      </c>
      <c r="P354" s="3">
        <v>2229619938.9718394</v>
      </c>
      <c r="Q354" s="3">
        <v>2320655310.5434136</v>
      </c>
      <c r="R354" s="3">
        <v>2376666438.446209</v>
      </c>
      <c r="S354" s="3">
        <v>2490956376.9548407</v>
      </c>
      <c r="T354" s="3">
        <v>2602776456.1530547</v>
      </c>
      <c r="U354" s="3">
        <v>2670285046.2435298</v>
      </c>
      <c r="V354" s="3">
        <v>2668576817.7037873</v>
      </c>
      <c r="W354" s="3">
        <v>2633228589.2671728</v>
      </c>
      <c r="X354" s="3">
        <v>2625732537.2025299</v>
      </c>
      <c r="Y354" s="3">
        <v>2633343657.8277974</v>
      </c>
      <c r="Z354" s="3">
        <v>2697134708.5635476</v>
      </c>
      <c r="AA354" s="3">
        <v>2744270598.6510711</v>
      </c>
      <c r="AB354" s="3">
        <v>2804368698.8481083</v>
      </c>
      <c r="AC354" s="3">
        <v>2865141183.2191429</v>
      </c>
      <c r="AD354" s="3">
        <v>2894099045.889482</v>
      </c>
      <c r="AE354" s="3">
        <v>2990069312.4567213</v>
      </c>
      <c r="AF354" s="3">
        <v>2773805557.8249693</v>
      </c>
      <c r="AG354" s="3">
        <v>2961097935.4747448</v>
      </c>
      <c r="AH354" s="3">
        <v>3292738175.0952659</v>
      </c>
      <c r="AI354" s="3">
        <v>3493109398.1681123</v>
      </c>
      <c r="AJ354" s="3">
        <v>4344129641.3113756</v>
      </c>
      <c r="AK354" s="3">
        <v>4662964776</v>
      </c>
      <c r="AL354" s="3">
        <v>4822761924.5914373</v>
      </c>
      <c r="AM354" s="3">
        <v>3724990103.8106985</v>
      </c>
      <c r="AN354" s="3">
        <v>3788531505.6099076</v>
      </c>
      <c r="AO354" s="3">
        <v>3573572724.2638631</v>
      </c>
      <c r="AP354" s="3">
        <v>3509214718.6893573</v>
      </c>
      <c r="AQ354" s="3">
        <v>3413694560.0265388</v>
      </c>
      <c r="AR354" s="3">
        <v>3228097352.1114759</v>
      </c>
      <c r="AS354" s="3">
        <v>3108776627.823668</v>
      </c>
    </row>
    <row r="355" spans="1:45" x14ac:dyDescent="0.25">
      <c r="A355" s="2" t="s">
        <v>66</v>
      </c>
      <c r="B355" s="3">
        <v>1262264320.63118</v>
      </c>
      <c r="C355" s="3">
        <v>1304930892.8079619</v>
      </c>
      <c r="D355" s="3">
        <v>1330350968.5121582</v>
      </c>
      <c r="E355" s="3">
        <v>1354560029.6073561</v>
      </c>
      <c r="F355" s="3">
        <v>1360822416.0456195</v>
      </c>
      <c r="G355" s="3">
        <v>1406133417.592067</v>
      </c>
      <c r="H355" s="3">
        <v>1533268005.6081712</v>
      </c>
      <c r="I355" s="3">
        <v>1589148401.1990199</v>
      </c>
      <c r="J355" s="3">
        <v>1642645272.1147058</v>
      </c>
      <c r="K355" s="3">
        <v>1679589893.6665494</v>
      </c>
      <c r="L355" s="3">
        <v>1735073035.3030331</v>
      </c>
      <c r="M355" s="3">
        <v>1735205452.9714973</v>
      </c>
      <c r="N355" s="3">
        <v>1734278527.3943028</v>
      </c>
      <c r="O355" s="3">
        <v>1783802858.7663376</v>
      </c>
      <c r="P355" s="3">
        <v>1853851979.994838</v>
      </c>
      <c r="Q355" s="3">
        <v>1934229704.9858034</v>
      </c>
      <c r="R355" s="3">
        <v>1998320015.9498551</v>
      </c>
      <c r="S355" s="3">
        <v>2103327488.9583735</v>
      </c>
      <c r="T355" s="3">
        <v>2201051972.1708837</v>
      </c>
      <c r="U355" s="3">
        <v>2251370811.4516487</v>
      </c>
      <c r="V355" s="3">
        <v>2240380117.4489179</v>
      </c>
      <c r="W355" s="3">
        <v>2210188814.0702534</v>
      </c>
      <c r="X355" s="3">
        <v>2211115739.6474476</v>
      </c>
      <c r="Y355" s="3">
        <v>2225946555.5253654</v>
      </c>
      <c r="Z355" s="3">
        <v>2265671955.706737</v>
      </c>
      <c r="AA355" s="3">
        <v>2309369894.4827871</v>
      </c>
      <c r="AB355" s="3">
        <v>2355716194.2199011</v>
      </c>
      <c r="AC355" s="3">
        <v>2411331754.4738212</v>
      </c>
      <c r="AD355" s="3">
        <v>2456327745.6816583</v>
      </c>
      <c r="AE355" s="3">
        <v>2541769005.4772553</v>
      </c>
      <c r="AF355" s="3">
        <v>2308895167.3953991</v>
      </c>
      <c r="AG355" s="3">
        <v>2321880585.5623674</v>
      </c>
      <c r="AH355" s="3">
        <v>2609994512.6492915</v>
      </c>
      <c r="AI355" s="3">
        <v>2737287220.2941341</v>
      </c>
      <c r="AJ355" s="3">
        <v>3398405665.6841331</v>
      </c>
      <c r="AK355" s="3">
        <v>3660514955</v>
      </c>
      <c r="AL355" s="3">
        <v>3822961775.9807963</v>
      </c>
      <c r="AM355" s="3">
        <v>2924322639.9644151</v>
      </c>
      <c r="AN355" s="3">
        <v>2963920907.3029304</v>
      </c>
      <c r="AO355" s="3">
        <v>2832354776.1744614</v>
      </c>
      <c r="AP355" s="3">
        <v>2738125058.2688107</v>
      </c>
      <c r="AQ355" s="3">
        <v>2643061545.0096169</v>
      </c>
      <c r="AR355" s="3">
        <v>2500281879.4036946</v>
      </c>
      <c r="AS355" s="3">
        <v>2439033700.0131826</v>
      </c>
    </row>
    <row r="356" spans="1:45" x14ac:dyDescent="0.25">
      <c r="A356" s="2" t="s">
        <v>66</v>
      </c>
      <c r="B356" s="3">
        <v>233005128.48591253</v>
      </c>
      <c r="C356" s="3">
        <v>240406750.23636827</v>
      </c>
      <c r="D356" s="3">
        <v>245158579.97453678</v>
      </c>
      <c r="E356" s="3">
        <v>249115956.84396651</v>
      </c>
      <c r="F356" s="3">
        <v>251519023.70270208</v>
      </c>
      <c r="G356" s="3">
        <v>261152886.89566523</v>
      </c>
      <c r="H356" s="3">
        <v>279677250.22366142</v>
      </c>
      <c r="I356" s="3">
        <v>293257153.86537856</v>
      </c>
      <c r="J356" s="3">
        <v>299101668.98436904</v>
      </c>
      <c r="K356" s="3">
        <v>318354189.99037844</v>
      </c>
      <c r="L356" s="3">
        <v>330215118.93202972</v>
      </c>
      <c r="M356" s="3">
        <v>342935534.74922788</v>
      </c>
      <c r="N356" s="3">
        <v>357890617.58161449</v>
      </c>
      <c r="O356" s="3">
        <v>366829288.48928446</v>
      </c>
      <c r="P356" s="3">
        <v>375767959.39695448</v>
      </c>
      <c r="Q356" s="3">
        <v>386425605.00469035</v>
      </c>
      <c r="R356" s="3">
        <v>378346421.92153931</v>
      </c>
      <c r="S356" s="3">
        <v>387628887.38963366</v>
      </c>
      <c r="T356" s="3">
        <v>401724483.34647334</v>
      </c>
      <c r="U356" s="3">
        <v>418914234.14302045</v>
      </c>
      <c r="V356" s="3">
        <v>428196699.6111148</v>
      </c>
      <c r="W356" s="3">
        <v>423039774.56194508</v>
      </c>
      <c r="X356" s="3">
        <v>414616795.9693976</v>
      </c>
      <c r="Y356" s="3">
        <v>407397100.7107656</v>
      </c>
      <c r="Z356" s="3">
        <v>431462752.20552039</v>
      </c>
      <c r="AA356" s="3">
        <v>434900702.55462426</v>
      </c>
      <c r="AB356" s="3">
        <v>448652503.95103961</v>
      </c>
      <c r="AC356" s="3">
        <v>453809429.00020933</v>
      </c>
      <c r="AD356" s="3">
        <v>437771299.49659425</v>
      </c>
      <c r="AE356" s="3">
        <v>448300307.19166476</v>
      </c>
      <c r="AF356" s="3">
        <v>464910388.82119775</v>
      </c>
      <c r="AG356" s="3">
        <v>639217350.22762001</v>
      </c>
      <c r="AH356" s="3">
        <v>682743660.77851069</v>
      </c>
      <c r="AI356" s="3">
        <v>755822177.1272521</v>
      </c>
      <c r="AJ356" s="3">
        <v>945723974.70142305</v>
      </c>
      <c r="AK356" s="3">
        <v>1002449820</v>
      </c>
      <c r="AL356" s="3">
        <v>999800146.60922492</v>
      </c>
      <c r="AM356" s="3">
        <v>800667463.99634266</v>
      </c>
      <c r="AN356" s="3">
        <v>824610596.55051625</v>
      </c>
      <c r="AO356" s="3">
        <v>741217947.30975044</v>
      </c>
      <c r="AP356" s="3">
        <v>771089659.67616415</v>
      </c>
      <c r="AQ356" s="3">
        <v>770633014.30288708</v>
      </c>
      <c r="AR356" s="3">
        <v>727815472.03211522</v>
      </c>
      <c r="AS356" s="3">
        <v>669742928.09345651</v>
      </c>
    </row>
    <row r="357" spans="1:45" x14ac:dyDescent="0.25">
      <c r="A357" s="2" t="s">
        <v>66</v>
      </c>
      <c r="B357" s="3">
        <v>277845325.96409154</v>
      </c>
      <c r="C357" s="3">
        <v>281800253.53577554</v>
      </c>
      <c r="D357" s="3">
        <v>287087815.03182864</v>
      </c>
      <c r="E357" s="3">
        <v>293604897.04210955</v>
      </c>
      <c r="F357" s="3">
        <v>300563553.79970336</v>
      </c>
      <c r="G357" s="3">
        <v>325202814.32090908</v>
      </c>
      <c r="H357" s="3">
        <v>299063107.44554776</v>
      </c>
      <c r="I357" s="3">
        <v>341739510.98598933</v>
      </c>
      <c r="J357" s="3">
        <v>363734272.86177695</v>
      </c>
      <c r="K357" s="3">
        <v>406410677.35119069</v>
      </c>
      <c r="L357" s="3">
        <v>493897305.13103056</v>
      </c>
      <c r="M357" s="3">
        <v>467470762.89853138</v>
      </c>
      <c r="N357" s="3">
        <v>560209871.52290595</v>
      </c>
      <c r="O357" s="3">
        <v>590904054.20434642</v>
      </c>
      <c r="P357" s="3">
        <v>666244321.21741509</v>
      </c>
      <c r="Q357" s="3">
        <v>643264718.94603419</v>
      </c>
      <c r="R357" s="3">
        <v>577280432.36969924</v>
      </c>
      <c r="S357" s="3">
        <v>619300276.27906013</v>
      </c>
      <c r="T357" s="3">
        <v>736332107.38594913</v>
      </c>
      <c r="U357" s="3">
        <v>663946360.61068821</v>
      </c>
      <c r="V357" s="3">
        <v>569401712.05186939</v>
      </c>
      <c r="W357" s="3">
        <v>512609266.95347005</v>
      </c>
      <c r="X357" s="3">
        <v>509162326.99235177</v>
      </c>
      <c r="Y357" s="3">
        <v>512116847.23015952</v>
      </c>
      <c r="Z357" s="3">
        <v>492420045.01212668</v>
      </c>
      <c r="AA357" s="3">
        <v>510475446.25451332</v>
      </c>
      <c r="AB357" s="3">
        <v>597469654.31104267</v>
      </c>
      <c r="AC357" s="3">
        <v>623732056.63577163</v>
      </c>
      <c r="AD357" s="3">
        <v>767018057.73444617</v>
      </c>
      <c r="AE357" s="3">
        <v>830664591.40607309</v>
      </c>
      <c r="AF357" s="3">
        <v>859844575.22972488</v>
      </c>
      <c r="AG357" s="3">
        <v>834157664.69672632</v>
      </c>
      <c r="AH357" s="3">
        <v>717152710.37757504</v>
      </c>
      <c r="AI357" s="3">
        <v>668831763.86445916</v>
      </c>
      <c r="AJ357" s="3">
        <v>944222169.23694122</v>
      </c>
      <c r="AK357" s="3">
        <v>1001874942</v>
      </c>
      <c r="AL357" s="3">
        <v>993325019.41162896</v>
      </c>
      <c r="AM357" s="3">
        <v>744173722.89477718</v>
      </c>
      <c r="AN357" s="3">
        <v>736369758.8028791</v>
      </c>
      <c r="AO357" s="3">
        <v>775105073.63173056</v>
      </c>
      <c r="AP357" s="3">
        <v>660174731.74444544</v>
      </c>
      <c r="AQ357" s="3">
        <v>608488831.71455181</v>
      </c>
      <c r="AR357" s="3">
        <v>514637619.84251231</v>
      </c>
      <c r="AS357" s="3">
        <v>523906736.11832571</v>
      </c>
    </row>
    <row r="358" spans="1:45" x14ac:dyDescent="0.25">
      <c r="A358" s="2" t="s">
        <v>66</v>
      </c>
      <c r="B358" s="3">
        <v>277845325.9309901</v>
      </c>
      <c r="C358" s="3">
        <v>281800253.50220293</v>
      </c>
      <c r="D358" s="3">
        <v>287087814.99762613</v>
      </c>
      <c r="E358" s="3">
        <v>293604897.00713062</v>
      </c>
      <c r="F358" s="3">
        <v>300563553.76389533</v>
      </c>
      <c r="G358" s="3">
        <v>325202814.28216565</v>
      </c>
      <c r="H358" s="3">
        <v>299063107.40991855</v>
      </c>
      <c r="I358" s="3">
        <v>341739510.94527584</v>
      </c>
      <c r="J358" s="3">
        <v>363734272.81844306</v>
      </c>
      <c r="K358" s="3">
        <v>406410677.30277246</v>
      </c>
      <c r="L358" s="3">
        <v>493897305.07218951</v>
      </c>
      <c r="M358" s="3">
        <v>467470762.8428387</v>
      </c>
      <c r="N358" s="3">
        <v>560209871.4561646</v>
      </c>
      <c r="O358" s="3">
        <v>590904054.13394845</v>
      </c>
      <c r="P358" s="3">
        <v>666244321.13804138</v>
      </c>
      <c r="Q358" s="3">
        <v>643264718.86939812</v>
      </c>
      <c r="R358" s="3">
        <v>577280432.3009243</v>
      </c>
      <c r="S358" s="3">
        <v>619300276.20527899</v>
      </c>
      <c r="T358" s="3">
        <v>736332107.2982254</v>
      </c>
      <c r="U358" s="3">
        <v>663946360.5315882</v>
      </c>
      <c r="V358" s="3">
        <v>569401711.98403311</v>
      </c>
      <c r="W358" s="3">
        <v>512609266.89239979</v>
      </c>
      <c r="X358" s="3">
        <v>509162326.93169212</v>
      </c>
      <c r="Y358" s="3">
        <v>512116847.16914785</v>
      </c>
      <c r="Z358" s="3">
        <v>492420044.95346165</v>
      </c>
      <c r="AA358" s="3">
        <v>510475446.19369727</v>
      </c>
      <c r="AB358" s="3">
        <v>597469654.23986244</v>
      </c>
      <c r="AC358" s="3">
        <v>614178174.63779366</v>
      </c>
      <c r="AD358" s="3">
        <v>745313149.80724406</v>
      </c>
      <c r="AE358" s="3">
        <v>805453759.200912</v>
      </c>
      <c r="AF358" s="3">
        <v>834282491.43803108</v>
      </c>
      <c r="AG358" s="3">
        <v>791129236.06667519</v>
      </c>
      <c r="AH358" s="3">
        <v>668661406.21184611</v>
      </c>
      <c r="AI358" s="3">
        <v>612481148.71389818</v>
      </c>
      <c r="AJ358" s="3">
        <v>867477680.58805645</v>
      </c>
      <c r="AK358" s="3">
        <v>954550901</v>
      </c>
      <c r="AL358" s="3">
        <v>946378059.11824334</v>
      </c>
      <c r="AM358" s="3">
        <v>744173722.8061192</v>
      </c>
      <c r="AN358" s="3">
        <v>736369758.71515071</v>
      </c>
      <c r="AO358" s="3">
        <v>775105073.53938758</v>
      </c>
      <c r="AP358" s="3">
        <v>660174731.66579473</v>
      </c>
      <c r="AQ358" s="3">
        <v>608488831.64205873</v>
      </c>
      <c r="AR358" s="3">
        <v>514637619.78120035</v>
      </c>
      <c r="AS358" s="3">
        <v>523906736.05590945</v>
      </c>
    </row>
    <row r="359" spans="1:45" x14ac:dyDescent="0.25">
      <c r="A359" s="2" t="s">
        <v>66</v>
      </c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>
        <v>9553882.8967376724</v>
      </c>
      <c r="AD359" s="3">
        <v>21704907.890566211</v>
      </c>
      <c r="AE359" s="3">
        <v>25210832.169785067</v>
      </c>
      <c r="AF359" s="3">
        <v>25562083.753727276</v>
      </c>
      <c r="AG359" s="3">
        <v>43028428.639198028</v>
      </c>
      <c r="AH359" s="3">
        <v>48491304.202593759</v>
      </c>
      <c r="AI359" s="3">
        <v>56350614.264033034</v>
      </c>
      <c r="AJ359" s="3">
        <v>76744488.72995694</v>
      </c>
      <c r="AK359" s="3">
        <v>47324041</v>
      </c>
      <c r="AL359" s="3">
        <v>46946960.293453209</v>
      </c>
      <c r="AM359" s="3"/>
      <c r="AN359" s="3"/>
      <c r="AO359" s="3"/>
      <c r="AP359" s="3"/>
      <c r="AQ359" s="3"/>
      <c r="AR359" s="3"/>
      <c r="AS359" s="3"/>
    </row>
    <row r="360" spans="1:45" x14ac:dyDescent="0.25">
      <c r="A360" s="2" t="s">
        <v>66</v>
      </c>
      <c r="B360" s="3">
        <v>1100203042.492919</v>
      </c>
      <c r="C360" s="3">
        <v>1144503269.191783</v>
      </c>
      <c r="D360" s="3">
        <v>1161296391.4004664</v>
      </c>
      <c r="E360" s="3">
        <v>1172440773.3337908</v>
      </c>
      <c r="F360" s="3">
        <v>1181095264.1051474</v>
      </c>
      <c r="G360" s="3">
        <v>1229845081.468334</v>
      </c>
      <c r="H360" s="3">
        <v>1386688008.7196987</v>
      </c>
      <c r="I360" s="3">
        <v>1354606526.5813456</v>
      </c>
      <c r="J360" s="3">
        <v>1362410130.0626018</v>
      </c>
      <c r="K360" s="3">
        <v>1478225520.3192048</v>
      </c>
      <c r="L360" s="3">
        <v>1577195035.0082471</v>
      </c>
      <c r="M360" s="3">
        <v>1505104599.8203964</v>
      </c>
      <c r="N360" s="3">
        <v>1475872052.4369419</v>
      </c>
      <c r="O360" s="3">
        <v>1483180189.0455625</v>
      </c>
      <c r="P360" s="3">
        <v>1478720987.1918404</v>
      </c>
      <c r="Q360" s="3">
        <v>1514023004.4768124</v>
      </c>
      <c r="R360" s="3">
        <v>1645817201.1386757</v>
      </c>
      <c r="S360" s="3">
        <v>1702300429.3640137</v>
      </c>
      <c r="T360" s="3">
        <v>1683720420.2167144</v>
      </c>
      <c r="U360" s="3">
        <v>1693134291.7457659</v>
      </c>
      <c r="V360" s="3">
        <v>1675545216.3437381</v>
      </c>
      <c r="W360" s="3">
        <v>1574841567.1259844</v>
      </c>
      <c r="X360" s="3">
        <v>1560225292.9597709</v>
      </c>
      <c r="Y360" s="3">
        <v>1662291476.3145161</v>
      </c>
      <c r="Z360" s="3">
        <v>1731656843.2283843</v>
      </c>
      <c r="AA360" s="3">
        <v>1725463506.8459511</v>
      </c>
      <c r="AB360" s="3">
        <v>1778726199.9246707</v>
      </c>
      <c r="AC360" s="3">
        <v>1869148910.3490171</v>
      </c>
      <c r="AD360" s="3">
        <v>1968468198.1225743</v>
      </c>
      <c r="AE360" s="3">
        <v>1913760717.8013768</v>
      </c>
      <c r="AF360" s="3">
        <v>2005984481.4198043</v>
      </c>
      <c r="AG360" s="3">
        <v>2057366698.0337496</v>
      </c>
      <c r="AH360" s="3">
        <v>2359455964.5215087</v>
      </c>
      <c r="AI360" s="3">
        <v>2596604293.7135406</v>
      </c>
      <c r="AJ360" s="3">
        <v>2051708735.6475506</v>
      </c>
      <c r="AK360" s="3">
        <v>1811395780</v>
      </c>
      <c r="AL360" s="3">
        <v>2230989285.3756285</v>
      </c>
      <c r="AM360" s="3">
        <v>2477279856.1195312</v>
      </c>
      <c r="AN360" s="3">
        <v>2525278656.0161147</v>
      </c>
      <c r="AO360" s="3">
        <v>2362319505.8549256</v>
      </c>
      <c r="AP360" s="3">
        <v>2342418679.3840227</v>
      </c>
      <c r="AQ360" s="3">
        <v>2290838796.6271157</v>
      </c>
      <c r="AR360" s="3">
        <v>2140014309.2517195</v>
      </c>
      <c r="AS360" s="3">
        <v>2126728838.4424875</v>
      </c>
    </row>
    <row r="361" spans="1:45" x14ac:dyDescent="0.25">
      <c r="A361" s="2" t="s">
        <v>66</v>
      </c>
      <c r="B361" s="3">
        <v>756304842.94330287</v>
      </c>
      <c r="C361" s="3">
        <v>783101862.92556977</v>
      </c>
      <c r="D361" s="3">
        <v>795877670.23780787</v>
      </c>
      <c r="E361" s="3">
        <v>807766646.99292052</v>
      </c>
      <c r="F361" s="3">
        <v>812283904.11199415</v>
      </c>
      <c r="G361" s="3">
        <v>849678927.74943161</v>
      </c>
      <c r="H361" s="3">
        <v>927395336.41219723</v>
      </c>
      <c r="I361" s="3">
        <v>936013020.3505919</v>
      </c>
      <c r="J361" s="3">
        <v>964138866.98077595</v>
      </c>
      <c r="K361" s="3">
        <v>1007511384.2453016</v>
      </c>
      <c r="L361" s="3">
        <v>1113953982.0621123</v>
      </c>
      <c r="M361" s="3">
        <v>1114048681.8856111</v>
      </c>
      <c r="N361" s="3">
        <v>1151171010.7992132</v>
      </c>
      <c r="O361" s="3">
        <v>1199752018.3561752</v>
      </c>
      <c r="P361" s="3">
        <v>1330532469.8632162</v>
      </c>
      <c r="Q361" s="3">
        <v>1334699262.0971653</v>
      </c>
      <c r="R361" s="3">
        <v>1359415915.0813911</v>
      </c>
      <c r="S361" s="3">
        <v>1432713575.6225789</v>
      </c>
      <c r="T361" s="3">
        <v>1538019775.5574033</v>
      </c>
      <c r="U361" s="3">
        <v>1546448058.8998282</v>
      </c>
      <c r="V361" s="3">
        <v>1527886894.4430273</v>
      </c>
      <c r="W361" s="3">
        <v>1388678159.5935614</v>
      </c>
      <c r="X361" s="3">
        <v>1426842186.5656507</v>
      </c>
      <c r="Y361" s="3">
        <v>1465953212.7217004</v>
      </c>
      <c r="Z361" s="3">
        <v>1515197119.0431545</v>
      </c>
      <c r="AA361" s="3">
        <v>1450801240.9618857</v>
      </c>
      <c r="AB361" s="3">
        <v>1503833140.2232933</v>
      </c>
      <c r="AC361" s="3">
        <v>1555918041.2497125</v>
      </c>
      <c r="AD361" s="3">
        <v>1621189669.6899028</v>
      </c>
      <c r="AE361" s="3">
        <v>1676197108.6956339</v>
      </c>
      <c r="AF361" s="3">
        <v>1751641753.1270967</v>
      </c>
      <c r="AG361" s="3">
        <v>1886712576.7594121</v>
      </c>
      <c r="AH361" s="3">
        <v>2010669710.1155207</v>
      </c>
      <c r="AI361" s="3">
        <v>2079148719.0506713</v>
      </c>
      <c r="AJ361" s="3">
        <v>2552070195.3315263</v>
      </c>
      <c r="AK361" s="3">
        <v>2608120344</v>
      </c>
      <c r="AL361" s="3">
        <v>2909090142.2257552</v>
      </c>
      <c r="AM361" s="3">
        <v>1594848225.5891349</v>
      </c>
      <c r="AN361" s="3">
        <v>1601266946.6396165</v>
      </c>
      <c r="AO361" s="3">
        <v>1550407409.6292725</v>
      </c>
      <c r="AP361" s="3">
        <v>1501778775.0607088</v>
      </c>
      <c r="AQ361" s="3">
        <v>1387039436.6176641</v>
      </c>
      <c r="AR361" s="3">
        <v>1311382363.8333271</v>
      </c>
      <c r="AS361" s="3">
        <v>1320276173.9786596</v>
      </c>
    </row>
    <row r="362" spans="1:45" x14ac:dyDescent="0.25">
      <c r="A362" s="2" t="s">
        <v>66</v>
      </c>
      <c r="B362" s="3">
        <v>2214440245.6190662</v>
      </c>
      <c r="C362" s="3">
        <v>2290561629.5900874</v>
      </c>
      <c r="D362" s="3">
        <v>2332082384.3971014</v>
      </c>
      <c r="E362" s="3">
        <v>2366683012.6121364</v>
      </c>
      <c r="F362" s="3">
        <v>2387443390.4901295</v>
      </c>
      <c r="G362" s="3">
        <v>2477405025.7471647</v>
      </c>
      <c r="H362" s="3">
        <v>2698849050.119277</v>
      </c>
      <c r="I362" s="3">
        <v>2767384465.0222335</v>
      </c>
      <c r="J362" s="3">
        <v>2823429013.8189034</v>
      </c>
      <c r="K362" s="3">
        <v>3008819776.6320815</v>
      </c>
      <c r="L362" s="3">
        <v>3123209822.196137</v>
      </c>
      <c r="M362" s="3">
        <v>3013257321.9939489</v>
      </c>
      <c r="N362" s="3">
        <v>3016051331.1930752</v>
      </c>
      <c r="O362" s="3">
        <v>3042183540.2379217</v>
      </c>
      <c r="P362" s="3">
        <v>2980222265.2410679</v>
      </c>
      <c r="Q362" s="3">
        <v>3106774471.0074224</v>
      </c>
      <c r="R362" s="3">
        <v>3244502715.468226</v>
      </c>
      <c r="S362" s="3">
        <v>3373520223.5807471</v>
      </c>
      <c r="T362" s="3">
        <v>3418060025.8810363</v>
      </c>
      <c r="U362" s="3">
        <v>3422333217.8164239</v>
      </c>
      <c r="V362" s="3">
        <v>3331774431.428556</v>
      </c>
      <c r="W362" s="3">
        <v>3340485167.7768383</v>
      </c>
      <c r="X362" s="3">
        <v>3249433321.1095319</v>
      </c>
      <c r="Y362" s="3">
        <v>3328158654.1480594</v>
      </c>
      <c r="Z362" s="3">
        <v>3380751779.0907125</v>
      </c>
      <c r="AA362" s="3">
        <v>3563184179.278285</v>
      </c>
      <c r="AB362" s="3">
        <v>3701241130.5920477</v>
      </c>
      <c r="AC362" s="3">
        <v>3871710968.8274894</v>
      </c>
      <c r="AD362" s="3">
        <v>4023088185.0135427</v>
      </c>
      <c r="AE362" s="3">
        <v>4159464055.9814844</v>
      </c>
      <c r="AF362" s="3">
        <v>4283566098.353538</v>
      </c>
      <c r="AG362" s="3">
        <v>4592893116.2154512</v>
      </c>
      <c r="AH362" s="3">
        <v>4525019989.8880768</v>
      </c>
      <c r="AI362" s="3">
        <v>4679354941.4291792</v>
      </c>
      <c r="AJ362" s="3">
        <v>4787975437.8245716</v>
      </c>
      <c r="AK362" s="3">
        <v>4868135685</v>
      </c>
      <c r="AL362" s="3">
        <v>5138018901.6007719</v>
      </c>
      <c r="AM362" s="3">
        <v>5284240743.3594456</v>
      </c>
      <c r="AN362" s="3">
        <v>5364978200.9150286</v>
      </c>
      <c r="AO362" s="3">
        <v>5081483658.3121014</v>
      </c>
      <c r="AP362" s="3">
        <v>4975071899.2177153</v>
      </c>
      <c r="AQ362" s="3">
        <v>4808929763.7728662</v>
      </c>
      <c r="AR362" s="3">
        <v>4576439764.9239979</v>
      </c>
      <c r="AS362" s="3">
        <v>4461518409.8111553</v>
      </c>
    </row>
    <row r="363" spans="1:45" x14ac:dyDescent="0.25">
      <c r="A363" s="2" t="s">
        <v>66</v>
      </c>
      <c r="B363" s="3">
        <v>15054710.906056456</v>
      </c>
      <c r="C363" s="3">
        <v>15572256.294356184</v>
      </c>
      <c r="D363" s="3">
        <v>15854533.067402419</v>
      </c>
      <c r="E363" s="3">
        <v>16089692.801818624</v>
      </c>
      <c r="F363" s="3">
        <v>16230749.298972521</v>
      </c>
      <c r="G363" s="3">
        <v>16842516.869987056</v>
      </c>
      <c r="H363" s="3">
        <v>18348208.009679828</v>
      </c>
      <c r="I363" s="3">
        <v>18813913.309920285</v>
      </c>
      <c r="J363" s="3">
        <v>19194420.727430552</v>
      </c>
      <c r="K363" s="3">
        <v>20454588.32393435</v>
      </c>
      <c r="L363" s="3">
        <v>21234089.112203319</v>
      </c>
      <c r="M363" s="3">
        <v>20486923.187713776</v>
      </c>
      <c r="N363" s="3">
        <v>20503182.116105411</v>
      </c>
      <c r="O363" s="3">
        <v>20678832.525671199</v>
      </c>
      <c r="P363" s="3">
        <v>20259344.853446871</v>
      </c>
      <c r="Q363" s="3">
        <v>21131563.621939041</v>
      </c>
      <c r="R363" s="3">
        <v>22061186.380772389</v>
      </c>
      <c r="S363" s="3">
        <v>22917953.220019881</v>
      </c>
      <c r="T363" s="3">
        <v>23222587.163310885</v>
      </c>
      <c r="U363" s="3">
        <v>23274461.10507587</v>
      </c>
      <c r="V363" s="3">
        <v>22725909.382204633</v>
      </c>
      <c r="W363" s="3">
        <v>22676901.110879865</v>
      </c>
      <c r="X363" s="3">
        <v>21976262.072582949</v>
      </c>
      <c r="Y363" s="3">
        <v>22621785.448051766</v>
      </c>
      <c r="Z363" s="3">
        <v>23104497.203104567</v>
      </c>
      <c r="AA363" s="3">
        <v>24664306.693754476</v>
      </c>
      <c r="AB363" s="3">
        <v>24525231.095867202</v>
      </c>
      <c r="AC363" s="3">
        <v>25693098.851161584</v>
      </c>
      <c r="AD363" s="3">
        <v>28028835.276715368</v>
      </c>
      <c r="AE363" s="3">
        <v>29196703.032009751</v>
      </c>
      <c r="AF363" s="3">
        <v>31532439.457563534</v>
      </c>
      <c r="AG363" s="3">
        <v>30954181.56541311</v>
      </c>
      <c r="AH363" s="3">
        <v>33131722.369072866</v>
      </c>
      <c r="AI363" s="3">
        <v>34892191.008159056</v>
      </c>
      <c r="AJ363" s="3">
        <v>38533751.784675978</v>
      </c>
      <c r="AK363" s="3">
        <v>39025088</v>
      </c>
      <c r="AL363" s="3">
        <v>42444214.375588104</v>
      </c>
      <c r="AM363" s="3">
        <v>44174511.128200315</v>
      </c>
      <c r="AN363" s="3">
        <v>46568974.583513081</v>
      </c>
      <c r="AO363" s="3">
        <v>44231238.959392287</v>
      </c>
      <c r="AP363" s="3">
        <v>43823164.560817778</v>
      </c>
      <c r="AQ363" s="3">
        <v>42054777.814455219</v>
      </c>
      <c r="AR363" s="3">
        <v>39012278.489730842</v>
      </c>
      <c r="AS363" s="3">
        <v>39452258.633490764</v>
      </c>
    </row>
    <row r="364" spans="1:45" x14ac:dyDescent="0.25">
      <c r="A364" s="2" t="s">
        <v>66</v>
      </c>
      <c r="B364" s="3">
        <v>94406570.545808479</v>
      </c>
      <c r="C364" s="3">
        <v>97651916.135944813</v>
      </c>
      <c r="D364" s="3">
        <v>99422023.150206193</v>
      </c>
      <c r="E364" s="3">
        <v>100896883.92608936</v>
      </c>
      <c r="F364" s="3">
        <v>101781844.76529755</v>
      </c>
      <c r="G364" s="3">
        <v>105617502.84257157</v>
      </c>
      <c r="H364" s="3">
        <v>115058855.61940141</v>
      </c>
      <c r="I364" s="3">
        <v>117979843.8779259</v>
      </c>
      <c r="J364" s="3">
        <v>120367510.42165583</v>
      </c>
      <c r="K364" s="3">
        <v>128271826.70178744</v>
      </c>
      <c r="L364" s="3">
        <v>133152181.05865709</v>
      </c>
      <c r="M364" s="3">
        <v>128466694.86829618</v>
      </c>
      <c r="N364" s="3">
        <v>128576427.94515049</v>
      </c>
      <c r="O364" s="3">
        <v>129684554.52666593</v>
      </c>
      <c r="P364" s="3">
        <v>127056607.18817148</v>
      </c>
      <c r="Q364" s="3">
        <v>132469817.24711001</v>
      </c>
      <c r="R364" s="3">
        <v>138337048.44615588</v>
      </c>
      <c r="S364" s="3">
        <v>143763089.44821107</v>
      </c>
      <c r="T364" s="3">
        <v>145674516.82637438</v>
      </c>
      <c r="U364" s="3">
        <v>145982097.69986117</v>
      </c>
      <c r="V364" s="3">
        <v>142159447.88220939</v>
      </c>
      <c r="W364" s="3">
        <v>142401867.16749334</v>
      </c>
      <c r="X364" s="3">
        <v>138114262.28591582</v>
      </c>
      <c r="Y364" s="3">
        <v>141908033.57117799</v>
      </c>
      <c r="Z364" s="3">
        <v>144828090.69528881</v>
      </c>
      <c r="AA364" s="3">
        <v>152248152.03455675</v>
      </c>
      <c r="AB364" s="3">
        <v>157064535.22961271</v>
      </c>
      <c r="AC364" s="3">
        <v>162143990.18214419</v>
      </c>
      <c r="AD364" s="3">
        <v>174244287.7175478</v>
      </c>
      <c r="AE364" s="3">
        <v>182355493.15402055</v>
      </c>
      <c r="AF364" s="3">
        <v>180653441.81846499</v>
      </c>
      <c r="AG364" s="3">
        <v>178810775.82087892</v>
      </c>
      <c r="AH364" s="3">
        <v>182300970.55615196</v>
      </c>
      <c r="AI364" s="3">
        <v>169696351.01947284</v>
      </c>
      <c r="AJ364" s="3">
        <v>164496254.90636247</v>
      </c>
      <c r="AK364" s="3">
        <v>160198780</v>
      </c>
      <c r="AL364" s="3">
        <v>160298081.69830802</v>
      </c>
      <c r="AM364" s="3">
        <v>161862716.30619738</v>
      </c>
      <c r="AN364" s="3">
        <v>171903428.27609989</v>
      </c>
      <c r="AO364" s="3">
        <v>161488110.68464267</v>
      </c>
      <c r="AP364" s="3">
        <v>152056855.14721546</v>
      </c>
      <c r="AQ364" s="3">
        <v>154417263.06512424</v>
      </c>
      <c r="AR364" s="3">
        <v>137950459.25835285</v>
      </c>
      <c r="AS364" s="3">
        <v>130124483.90528788</v>
      </c>
    </row>
    <row r="365" spans="1:45" x14ac:dyDescent="0.25">
      <c r="A365" s="2" t="s">
        <v>66</v>
      </c>
      <c r="B365" s="3">
        <v>50184007.149166159</v>
      </c>
      <c r="C365" s="3">
        <v>51909146.021421857</v>
      </c>
      <c r="D365" s="3">
        <v>52850063.854450107</v>
      </c>
      <c r="E365" s="3">
        <v>53634060.304044761</v>
      </c>
      <c r="F365" s="3">
        <v>54104477.597769797</v>
      </c>
      <c r="G365" s="3">
        <v>56143519.936793439</v>
      </c>
      <c r="H365" s="3">
        <v>61162206.808385044</v>
      </c>
      <c r="I365" s="3">
        <v>62714761.98852931</v>
      </c>
      <c r="J365" s="3">
        <v>63984119.180273607</v>
      </c>
      <c r="K365" s="3">
        <v>68185811.401936889</v>
      </c>
      <c r="L365" s="3">
        <v>70780932.468914866</v>
      </c>
      <c r="M365" s="3">
        <v>68288948.337593749</v>
      </c>
      <c r="N365" s="3">
        <v>68346714.698860049</v>
      </c>
      <c r="O365" s="3">
        <v>68937565.798533008</v>
      </c>
      <c r="P365" s="3">
        <v>67539688.706918702</v>
      </c>
      <c r="Q365" s="3">
        <v>70422470.939285055</v>
      </c>
      <c r="R365" s="3">
        <v>73528850.794640809</v>
      </c>
      <c r="S365" s="3">
        <v>76416254.023737565</v>
      </c>
      <c r="T365" s="3">
        <v>77447658.933105186</v>
      </c>
      <c r="U365" s="3">
        <v>77594686.232715607</v>
      </c>
      <c r="V365" s="3">
        <v>75601859.930985898</v>
      </c>
      <c r="W365" s="3">
        <v>75623959.897709608</v>
      </c>
      <c r="X365" s="3">
        <v>73429833.647962376</v>
      </c>
      <c r="Y365" s="3">
        <v>75520176.941680416</v>
      </c>
      <c r="Z365" s="3">
        <v>76899874.413018391</v>
      </c>
      <c r="AA365" s="3">
        <v>81175879.788893983</v>
      </c>
      <c r="AB365" s="3">
        <v>82818396.557665363</v>
      </c>
      <c r="AC365" s="3">
        <v>86700509.004698604</v>
      </c>
      <c r="AD365" s="3">
        <v>93170696.127373531</v>
      </c>
      <c r="AE365" s="3">
        <v>95758771.670156658</v>
      </c>
      <c r="AF365" s="3">
        <v>98346846.345798343</v>
      </c>
      <c r="AG365" s="3">
        <v>90976144.11117959</v>
      </c>
      <c r="AH365" s="3">
        <v>88419811.147925928</v>
      </c>
      <c r="AI365" s="3">
        <v>84086705.375409469</v>
      </c>
      <c r="AJ365" s="3">
        <v>80995346.144066423</v>
      </c>
      <c r="AK365" s="3">
        <v>80209716</v>
      </c>
      <c r="AL365" s="3">
        <v>78046419.229846597</v>
      </c>
      <c r="AM365" s="3">
        <v>77636907.349398375</v>
      </c>
      <c r="AN365" s="3">
        <v>74628793.696234554</v>
      </c>
      <c r="AO365" s="3">
        <v>74567226.654039502</v>
      </c>
      <c r="AP365" s="3">
        <v>69035731.412317976</v>
      </c>
      <c r="AQ365" s="3">
        <v>65018809.688554995</v>
      </c>
      <c r="AR365" s="3">
        <v>55316686.700094059</v>
      </c>
      <c r="AS365" s="3">
        <v>50820402.251517534</v>
      </c>
    </row>
    <row r="366" spans="1:45" x14ac:dyDescent="0.25">
      <c r="A366" s="2" t="s">
        <v>66</v>
      </c>
      <c r="B366" s="3">
        <v>131590364.41992313</v>
      </c>
      <c r="C366" s="3">
        <v>136113435.68509459</v>
      </c>
      <c r="D366" s="3">
        <v>138582574.77337852</v>
      </c>
      <c r="E366" s="3">
        <v>140639536.24626663</v>
      </c>
      <c r="F366" s="3">
        <v>141870969.24041066</v>
      </c>
      <c r="G366" s="3">
        <v>147212977.6471175</v>
      </c>
      <c r="H366" s="3">
        <v>160373297.91442281</v>
      </c>
      <c r="I366" s="3">
        <v>164460971.32553986</v>
      </c>
      <c r="J366" s="3">
        <v>167786560.27036083</v>
      </c>
      <c r="K366" s="3">
        <v>178781361.90617275</v>
      </c>
      <c r="L366" s="3">
        <v>185563856.9576157</v>
      </c>
      <c r="M366" s="3">
        <v>179065364.44870433</v>
      </c>
      <c r="N366" s="3">
        <v>179321128.47399658</v>
      </c>
      <c r="O366" s="3">
        <v>180759210.21220037</v>
      </c>
      <c r="P366" s="3">
        <v>176971552.91931468</v>
      </c>
      <c r="Q366" s="3">
        <v>184515447.62279829</v>
      </c>
      <c r="R366" s="3">
        <v>192991852.89084369</v>
      </c>
      <c r="S366" s="3">
        <v>201076469.88086939</v>
      </c>
      <c r="T366" s="3">
        <v>202443331.94358653</v>
      </c>
      <c r="U366" s="3">
        <v>202615970.59614524</v>
      </c>
      <c r="V366" s="3">
        <v>198033845.17931917</v>
      </c>
      <c r="W366" s="3">
        <v>200227722.17054656</v>
      </c>
      <c r="X366" s="3">
        <v>195656412.7906374</v>
      </c>
      <c r="Y366" s="3">
        <v>190848547.41822144</v>
      </c>
      <c r="Z366" s="3">
        <v>199756807.63362914</v>
      </c>
      <c r="AA366" s="3">
        <v>215955611.49039882</v>
      </c>
      <c r="AB366" s="3">
        <v>231137046.22555897</v>
      </c>
      <c r="AC366" s="3">
        <v>238405506.62134236</v>
      </c>
      <c r="AD366" s="3">
        <v>172989362.05221197</v>
      </c>
      <c r="AE366" s="3">
        <v>282016271.01020235</v>
      </c>
      <c r="AF366" s="3">
        <v>292192115.36288315</v>
      </c>
      <c r="AG366" s="3">
        <v>253110658.07723835</v>
      </c>
      <c r="AH366" s="3">
        <v>232148325.53569394</v>
      </c>
      <c r="AI366" s="3">
        <v>247566510.62975985</v>
      </c>
      <c r="AJ366" s="3">
        <v>266582680.61662826</v>
      </c>
      <c r="AK366" s="3">
        <v>324234521</v>
      </c>
      <c r="AL366" s="3">
        <v>310138399.03138757</v>
      </c>
      <c r="AM366" s="3">
        <v>308665864.08657634</v>
      </c>
      <c r="AN366" s="3">
        <v>322842827.37096441</v>
      </c>
      <c r="AO366" s="3">
        <v>285960882.69503742</v>
      </c>
      <c r="AP366" s="3">
        <v>242800096.66139418</v>
      </c>
      <c r="AQ366" s="3">
        <v>232196299.79552734</v>
      </c>
      <c r="AR366" s="3">
        <v>174443339.5377804</v>
      </c>
      <c r="AS366" s="3">
        <v>180624050.03393054</v>
      </c>
    </row>
    <row r="367" spans="1:45" x14ac:dyDescent="0.25">
      <c r="A367" s="2" t="s">
        <v>66</v>
      </c>
      <c r="B367" s="3">
        <v>396582981.65336293</v>
      </c>
      <c r="C367" s="3">
        <v>410214910.87819695</v>
      </c>
      <c r="D367" s="3">
        <v>417650490.9135741</v>
      </c>
      <c r="E367" s="3">
        <v>423848307.37902963</v>
      </c>
      <c r="F367" s="3">
        <v>427568523.22534144</v>
      </c>
      <c r="G367" s="3">
        <v>443676046.60746926</v>
      </c>
      <c r="H367" s="3">
        <v>483331189.9770962</v>
      </c>
      <c r="I367" s="3">
        <v>495606325.5320909</v>
      </c>
      <c r="J367" s="3">
        <v>505654051.84172547</v>
      </c>
      <c r="K367" s="3">
        <v>538865318.08405948</v>
      </c>
      <c r="L367" s="3">
        <v>559308936.51259649</v>
      </c>
      <c r="M367" s="3">
        <v>539620871.80506217</v>
      </c>
      <c r="N367" s="3">
        <v>540146601.36472368</v>
      </c>
      <c r="O367" s="3">
        <v>544889461.87291121</v>
      </c>
      <c r="P367" s="3">
        <v>533789351.40005404</v>
      </c>
      <c r="Q367" s="3">
        <v>556151332.16284609</v>
      </c>
      <c r="R367" s="3">
        <v>581045669.84805048</v>
      </c>
      <c r="S367" s="3">
        <v>604307837.12866807</v>
      </c>
      <c r="T367" s="3">
        <v>612566129.47831416</v>
      </c>
      <c r="U367" s="3">
        <v>612963786.65932631</v>
      </c>
      <c r="V367" s="3">
        <v>594794441.96691918</v>
      </c>
      <c r="W367" s="3">
        <v>599466524.93951583</v>
      </c>
      <c r="X367" s="3">
        <v>582835510.9898212</v>
      </c>
      <c r="Y367" s="3">
        <v>597816488.29188764</v>
      </c>
      <c r="Z367" s="3">
        <v>603697819.92465365</v>
      </c>
      <c r="AA367" s="3">
        <v>625680903.31548107</v>
      </c>
      <c r="AB367" s="3">
        <v>681474208.21166837</v>
      </c>
      <c r="AC367" s="3">
        <v>692715019.79092193</v>
      </c>
      <c r="AD367" s="3">
        <v>727842556.61072421</v>
      </c>
      <c r="AE367" s="3">
        <v>720817049.24676371</v>
      </c>
      <c r="AF367" s="3">
        <v>688499715.57562888</v>
      </c>
      <c r="AG367" s="3">
        <v>682608272.43117166</v>
      </c>
      <c r="AH367" s="3">
        <v>680967360.31096435</v>
      </c>
      <c r="AI367" s="3">
        <v>634823814.8415451</v>
      </c>
      <c r="AJ367" s="3">
        <v>651511160.00459409</v>
      </c>
      <c r="AK367" s="3">
        <v>649826585</v>
      </c>
      <c r="AL367" s="3">
        <v>709515100.49062562</v>
      </c>
      <c r="AM367" s="3">
        <v>681022192.77042663</v>
      </c>
      <c r="AN367" s="3">
        <v>637659871.49484897</v>
      </c>
      <c r="AO367" s="3">
        <v>591324412.41731143</v>
      </c>
      <c r="AP367" s="3">
        <v>599756467.81557786</v>
      </c>
      <c r="AQ367" s="3">
        <v>594447753.58780921</v>
      </c>
      <c r="AR367" s="3">
        <v>570555095.27206349</v>
      </c>
      <c r="AS367" s="3">
        <v>548814329.72000718</v>
      </c>
    </row>
    <row r="368" spans="1:45" x14ac:dyDescent="0.25">
      <c r="A368" s="2" t="s">
        <v>66</v>
      </c>
      <c r="B368" s="3">
        <v>152908755.57265013</v>
      </c>
      <c r="C368" s="3">
        <v>158165125.37526506</v>
      </c>
      <c r="D368" s="3">
        <v>161031986.60019898</v>
      </c>
      <c r="E368" s="3">
        <v>163420943.29489294</v>
      </c>
      <c r="F368" s="3">
        <v>164854435.73031747</v>
      </c>
      <c r="G368" s="3">
        <v>171067209.70220706</v>
      </c>
      <c r="H368" s="3">
        <v>186358473.88964111</v>
      </c>
      <c r="I368" s="3">
        <v>191088843.91678503</v>
      </c>
      <c r="J368" s="3">
        <v>194958096.54415944</v>
      </c>
      <c r="K368" s="3">
        <v>207760703.20874935</v>
      </c>
      <c r="L368" s="3">
        <v>215666122.40691122</v>
      </c>
      <c r="M368" s="3">
        <v>208070609.12937772</v>
      </c>
      <c r="N368" s="3">
        <v>208248067.15412232</v>
      </c>
      <c r="O368" s="3">
        <v>210059657.74024573</v>
      </c>
      <c r="P368" s="3">
        <v>205792731.70277977</v>
      </c>
      <c r="Q368" s="3">
        <v>214564647.4006449</v>
      </c>
      <c r="R368" s="3">
        <v>224022384.76917267</v>
      </c>
      <c r="S368" s="3">
        <v>232843539.68829662</v>
      </c>
      <c r="T368" s="3">
        <v>236054274.27672231</v>
      </c>
      <c r="U368" s="3">
        <v>236387405.52436802</v>
      </c>
      <c r="V368" s="3">
        <v>230281574.21129999</v>
      </c>
      <c r="W368" s="3">
        <v>230370364.0413785</v>
      </c>
      <c r="X368" s="3">
        <v>223859537.06744006</v>
      </c>
      <c r="Y368" s="3">
        <v>230510424.70567909</v>
      </c>
      <c r="Z368" s="3">
        <v>233703082.86446375</v>
      </c>
      <c r="AA368" s="3">
        <v>247073931.97643965</v>
      </c>
      <c r="AB368" s="3">
        <v>252405733.82929382</v>
      </c>
      <c r="AC368" s="3">
        <v>265349617.51230875</v>
      </c>
      <c r="AD368" s="3">
        <v>286059831.80723315</v>
      </c>
      <c r="AE368" s="3">
        <v>284765443.03683114</v>
      </c>
      <c r="AF368" s="3">
        <v>301592492.02580082</v>
      </c>
      <c r="AG368" s="3">
        <v>321369806.93834114</v>
      </c>
      <c r="AH368" s="3">
        <v>303361734.38861829</v>
      </c>
      <c r="AI368" s="3">
        <v>304704750.18221158</v>
      </c>
      <c r="AJ368" s="3">
        <v>311634751.88720649</v>
      </c>
      <c r="AK368" s="3">
        <v>301760369</v>
      </c>
      <c r="AL368" s="3">
        <v>308517912.80042797</v>
      </c>
      <c r="AM368" s="3">
        <v>310101944.64014739</v>
      </c>
      <c r="AN368" s="3">
        <v>296263404.35157144</v>
      </c>
      <c r="AO368" s="3">
        <v>276131220.63635498</v>
      </c>
      <c r="AP368" s="3">
        <v>266205634.26676637</v>
      </c>
      <c r="AQ368" s="3">
        <v>247176128.84367323</v>
      </c>
      <c r="AR368" s="3">
        <v>236184808.17404991</v>
      </c>
      <c r="AS368" s="3">
        <v>246223067.13511238</v>
      </c>
    </row>
    <row r="369" spans="1:45" x14ac:dyDescent="0.25">
      <c r="A369" s="2" t="s">
        <v>66</v>
      </c>
      <c r="B369" s="3">
        <v>1491011879.8037739</v>
      </c>
      <c r="C369" s="3">
        <v>1542266501.5414722</v>
      </c>
      <c r="D369" s="3">
        <v>1570220786.2572546</v>
      </c>
      <c r="E369" s="3">
        <v>1593514738.0327351</v>
      </c>
      <c r="F369" s="3">
        <v>1607493448.4731081</v>
      </c>
      <c r="G369" s="3">
        <v>1668077815.8535621</v>
      </c>
      <c r="H369" s="3">
        <v>1817178422.3139205</v>
      </c>
      <c r="I369" s="3">
        <v>1863302118.8132539</v>
      </c>
      <c r="J369" s="3">
        <v>1901028597.0300965</v>
      </c>
      <c r="K369" s="3">
        <v>2025876631.5350621</v>
      </c>
      <c r="L369" s="3">
        <v>2102985466.6784024</v>
      </c>
      <c r="M369" s="3">
        <v>2028867187.9289856</v>
      </c>
      <c r="N369" s="3">
        <v>2030609992.3166583</v>
      </c>
      <c r="O369" s="3">
        <v>2048269868.3553309</v>
      </c>
      <c r="P369" s="3">
        <v>2006738071.0177925</v>
      </c>
      <c r="Q369" s="3">
        <v>2092359353.9193757</v>
      </c>
      <c r="R369" s="3">
        <v>2184122395.197041</v>
      </c>
      <c r="S369" s="3">
        <v>2270508009.034452</v>
      </c>
      <c r="T369" s="3">
        <v>2301713746.4690375</v>
      </c>
      <c r="U369" s="3">
        <v>2305502657.1819286</v>
      </c>
      <c r="V369" s="3">
        <v>2246076022.7637439</v>
      </c>
      <c r="W369" s="3">
        <v>2243615535.6175337</v>
      </c>
      <c r="X369" s="3">
        <v>2184748882.3944268</v>
      </c>
      <c r="Y369" s="3">
        <v>2247156523.566009</v>
      </c>
      <c r="Z369" s="3">
        <v>2281992145.2022848</v>
      </c>
      <c r="AA369" s="3">
        <v>2410524485.1129813</v>
      </c>
      <c r="AB369" s="3">
        <v>2439751877.9655056</v>
      </c>
      <c r="AC369" s="3">
        <v>2616765035.5643291</v>
      </c>
      <c r="AD369" s="3">
        <v>2773647778.5877738</v>
      </c>
      <c r="AE369" s="3">
        <v>2803467010.571279</v>
      </c>
      <c r="AF369" s="3">
        <v>2930275369.4584036</v>
      </c>
      <c r="AG369" s="3">
        <v>3244219269.0525208</v>
      </c>
      <c r="AH369" s="3">
        <v>3220312755.2348876</v>
      </c>
      <c r="AI369" s="3">
        <v>3457462857.6551647</v>
      </c>
      <c r="AJ369" s="3">
        <v>3486384550.9155698</v>
      </c>
      <c r="AK369" s="3">
        <v>3517110823</v>
      </c>
      <c r="AL369" s="3">
        <v>3742218230.4411278</v>
      </c>
      <c r="AM369" s="3">
        <v>3903751601.9594574</v>
      </c>
      <c r="AN369" s="3">
        <v>3973089911.8171358</v>
      </c>
      <c r="AO369" s="3">
        <v>3802722768.5818806</v>
      </c>
      <c r="AP369" s="3">
        <v>3768254800.3656263</v>
      </c>
      <c r="AQ369" s="3">
        <v>3675137198.081399</v>
      </c>
      <c r="AR369" s="3">
        <v>3530186209.5674434</v>
      </c>
      <c r="AS369" s="3">
        <v>3446453528.1208925</v>
      </c>
    </row>
    <row r="370" spans="1:45" x14ac:dyDescent="0.25">
      <c r="A370" s="2" t="s">
        <v>66</v>
      </c>
      <c r="B370" s="3">
        <v>2271689507.124414</v>
      </c>
      <c r="C370" s="3">
        <v>2349779353.0485301</v>
      </c>
      <c r="D370" s="3">
        <v>2392372472.0313683</v>
      </c>
      <c r="E370" s="3">
        <v>2427865791.1212816</v>
      </c>
      <c r="F370" s="3">
        <v>2449163156.3594756</v>
      </c>
      <c r="G370" s="3">
        <v>2541457301.1696944</v>
      </c>
      <c r="H370" s="3">
        <v>2768625259.4971452</v>
      </c>
      <c r="I370" s="3">
        <v>2838921841.3872452</v>
      </c>
      <c r="J370" s="3">
        <v>2896408586.359086</v>
      </c>
      <c r="K370" s="3">
        <v>3086605132.1553102</v>
      </c>
      <c r="L370" s="3">
        <v>3204002209.4298244</v>
      </c>
      <c r="M370" s="3">
        <v>3091154392.4506483</v>
      </c>
      <c r="N370" s="3">
        <v>3093958202.6280236</v>
      </c>
      <c r="O370" s="3">
        <v>3120782075.7565336</v>
      </c>
      <c r="P370" s="3">
        <v>3057336796.0387974</v>
      </c>
      <c r="Q370" s="3">
        <v>3187389239.3316302</v>
      </c>
      <c r="R370" s="3">
        <v>3328103119.4774156</v>
      </c>
      <c r="S370" s="3">
        <v>3460311649.6411142</v>
      </c>
      <c r="T370" s="3">
        <v>3506463323.5792241</v>
      </c>
      <c r="U370" s="3">
        <v>3511558426.4301276</v>
      </c>
      <c r="V370" s="3">
        <v>3419437447.1521454</v>
      </c>
      <c r="W370" s="3">
        <v>3423531008.6292992</v>
      </c>
      <c r="X370" s="3">
        <v>3332390133.9394941</v>
      </c>
      <c r="Y370" s="3">
        <v>3416505422.4025245</v>
      </c>
      <c r="Z370" s="3">
        <v>3472406635.1165791</v>
      </c>
      <c r="AA370" s="3">
        <v>3661207304.453229</v>
      </c>
      <c r="AB370" s="3">
        <v>3766406770.4423227</v>
      </c>
      <c r="AC370" s="3">
        <v>3983509264.4327941</v>
      </c>
      <c r="AD370" s="3">
        <v>4150311564.1688919</v>
      </c>
      <c r="AE370" s="3">
        <v>4283992389.7582946</v>
      </c>
      <c r="AF370" s="3">
        <v>4409956668.116683</v>
      </c>
      <c r="AG370" s="3">
        <v>4706042769.8034115</v>
      </c>
      <c r="AH370" s="3">
        <v>4649742130.7669582</v>
      </c>
      <c r="AI370" s="3">
        <v>4854594899.4885464</v>
      </c>
      <c r="AJ370" s="3">
        <v>4921925482.6850615</v>
      </c>
      <c r="AK370" s="3">
        <v>4992156167</v>
      </c>
      <c r="AL370" s="3">
        <v>5274642821.403306</v>
      </c>
      <c r="AM370" s="3">
        <v>5417575802.859498</v>
      </c>
      <c r="AN370" s="3">
        <v>5462052396.4761868</v>
      </c>
      <c r="AO370" s="3">
        <v>5178579437.9961939</v>
      </c>
      <c r="AP370" s="3">
        <v>5091460882.9505138</v>
      </c>
      <c r="AQ370" s="3">
        <v>4964269737.9534388</v>
      </c>
      <c r="AR370" s="3">
        <v>4709572159.1529465</v>
      </c>
      <c r="AS370" s="3">
        <v>4611032662.6884012</v>
      </c>
    </row>
    <row r="371" spans="1:45" x14ac:dyDescent="0.25">
      <c r="A371" s="2" t="s">
        <v>67</v>
      </c>
      <c r="B371" s="3">
        <v>103410421.82885846</v>
      </c>
      <c r="C371" s="3">
        <v>106155299.27066804</v>
      </c>
      <c r="D371" s="3">
        <v>107375019.42223209</v>
      </c>
      <c r="E371" s="3">
        <v>109053467.98348852</v>
      </c>
      <c r="F371" s="3">
        <v>114510230.70941417</v>
      </c>
      <c r="G371" s="3">
        <v>110734189.60338549</v>
      </c>
      <c r="H371" s="3">
        <v>121158250.96865188</v>
      </c>
      <c r="I371" s="3">
        <v>129595107.36041816</v>
      </c>
      <c r="J371" s="3">
        <v>139502630.5193994</v>
      </c>
      <c r="K371" s="3">
        <v>148604208.24062401</v>
      </c>
      <c r="L371" s="3">
        <v>148750958.31404272</v>
      </c>
      <c r="M371" s="3">
        <v>173559236.58492187</v>
      </c>
      <c r="N371" s="3">
        <v>186553419.58001512</v>
      </c>
      <c r="O371" s="3">
        <v>196691299.14844128</v>
      </c>
      <c r="P371" s="3">
        <v>199004808.86005813</v>
      </c>
      <c r="Q371" s="3">
        <v>195802348.46762034</v>
      </c>
      <c r="R371" s="3">
        <v>220720304.52747792</v>
      </c>
      <c r="S371" s="3">
        <v>238252055.73717511</v>
      </c>
      <c r="T371" s="3">
        <v>228622421.08089471</v>
      </c>
      <c r="U371" s="3">
        <v>250724617.31455979</v>
      </c>
      <c r="V371" s="3">
        <v>239518907.32765225</v>
      </c>
      <c r="W371" s="3">
        <v>259626925.61412278</v>
      </c>
      <c r="X371" s="3">
        <v>262279630.54616776</v>
      </c>
      <c r="Y371" s="3">
        <v>269671479.050179</v>
      </c>
      <c r="Z371" s="3">
        <v>212264829.74511737</v>
      </c>
      <c r="AA371" s="3">
        <v>239822343.39571089</v>
      </c>
      <c r="AB371" s="3">
        <v>269599795.46855807</v>
      </c>
      <c r="AC371" s="3">
        <v>334772497.18973845</v>
      </c>
      <c r="AD371" s="3">
        <v>356819079.14574087</v>
      </c>
      <c r="AE371" s="3">
        <v>392255915.15459275</v>
      </c>
      <c r="AF371" s="3">
        <v>383015570.43952328</v>
      </c>
      <c r="AG371" s="3">
        <v>408514197.37388217</v>
      </c>
      <c r="AH371" s="3">
        <v>439965285.50293195</v>
      </c>
      <c r="AI371" s="3">
        <v>482663235.77931905</v>
      </c>
      <c r="AJ371" s="3">
        <v>501240520.57539028</v>
      </c>
      <c r="AK371" s="3">
        <v>510151635.66419268</v>
      </c>
      <c r="AL371" s="3">
        <v>538005073.11391675</v>
      </c>
      <c r="AM371" s="3">
        <v>609457171.42235875</v>
      </c>
      <c r="AN371" s="3">
        <v>621847873.04857183</v>
      </c>
      <c r="AO371" s="3">
        <v>745754812.63471115</v>
      </c>
      <c r="AP371" s="3">
        <v>815852884.10032606</v>
      </c>
      <c r="AQ371" s="3">
        <v>836506921.95440686</v>
      </c>
      <c r="AR371" s="3">
        <v>862432434.19401586</v>
      </c>
      <c r="AS371" s="3">
        <v>911527358.00612783</v>
      </c>
    </row>
    <row r="372" spans="1:45" x14ac:dyDescent="0.25">
      <c r="A372" s="2" t="s">
        <v>67</v>
      </c>
      <c r="B372" s="3">
        <v>79052990.743845761</v>
      </c>
      <c r="C372" s="3">
        <v>81129104.323516861</v>
      </c>
      <c r="D372" s="3">
        <v>82062591.012298822</v>
      </c>
      <c r="E372" s="3">
        <v>83411167.610138834</v>
      </c>
      <c r="F372" s="3">
        <v>87442346.023989126</v>
      </c>
      <c r="G372" s="3">
        <v>84633950.758914381</v>
      </c>
      <c r="H372" s="3">
        <v>92888184.645753458</v>
      </c>
      <c r="I372" s="3">
        <v>98474762.190730572</v>
      </c>
      <c r="J372" s="3">
        <v>106905212.58176498</v>
      </c>
      <c r="K372" s="3">
        <v>114969185.52007677</v>
      </c>
      <c r="L372" s="3">
        <v>109885222.71210881</v>
      </c>
      <c r="M372" s="3">
        <v>136306790.59820259</v>
      </c>
      <c r="N372" s="3">
        <v>148176297.27083185</v>
      </c>
      <c r="O372" s="3">
        <v>153685715.83095342</v>
      </c>
      <c r="P372" s="3">
        <v>147679434.88552648</v>
      </c>
      <c r="Q372" s="3">
        <v>142711925.70298022</v>
      </c>
      <c r="R372" s="3">
        <v>173172558.63348192</v>
      </c>
      <c r="S372" s="3">
        <v>190307855.35995272</v>
      </c>
      <c r="T372" s="3">
        <v>182344178.33506569</v>
      </c>
      <c r="U372" s="3">
        <v>191364768.9375585</v>
      </c>
      <c r="V372" s="3">
        <v>175371214.58479995</v>
      </c>
      <c r="W372" s="3">
        <v>204358306.14429903</v>
      </c>
      <c r="X372" s="3">
        <v>201921389.91077223</v>
      </c>
      <c r="Y372" s="3">
        <v>200339233.21917114</v>
      </c>
      <c r="Z372" s="3">
        <v>149218403.61713716</v>
      </c>
      <c r="AA372" s="3">
        <v>159567226.2489652</v>
      </c>
      <c r="AB372" s="3">
        <v>174282115.1521984</v>
      </c>
      <c r="AC372" s="3">
        <v>227716345.15156913</v>
      </c>
      <c r="AD372" s="3">
        <v>252947064.47161406</v>
      </c>
      <c r="AE372" s="3">
        <v>287227352.94504011</v>
      </c>
      <c r="AF372" s="3">
        <v>253641745.28764933</v>
      </c>
      <c r="AG372" s="3">
        <v>268852453.93634593</v>
      </c>
      <c r="AH372" s="3">
        <v>288343188.7922399</v>
      </c>
      <c r="AI372" s="3">
        <v>319255064.50700527</v>
      </c>
      <c r="AJ372" s="3">
        <v>326507724.0855056</v>
      </c>
      <c r="AK372" s="3">
        <v>330752324.48544472</v>
      </c>
      <c r="AL372" s="3">
        <v>335052104.71205229</v>
      </c>
      <c r="AM372" s="3">
        <v>395663794.54455578</v>
      </c>
      <c r="AN372" s="3">
        <v>405177308.93112391</v>
      </c>
      <c r="AO372" s="3">
        <v>484096714.25344718</v>
      </c>
      <c r="AP372" s="3">
        <v>533983472.25691897</v>
      </c>
      <c r="AQ372" s="3">
        <v>544828208.83437395</v>
      </c>
      <c r="AR372" s="3">
        <v>571886579.49605882</v>
      </c>
      <c r="AS372" s="3">
        <v>644466768.35890841</v>
      </c>
    </row>
    <row r="373" spans="1:45" x14ac:dyDescent="0.25">
      <c r="A373" s="2" t="s">
        <v>67</v>
      </c>
      <c r="B373" s="3">
        <v>23106377.366457209</v>
      </c>
      <c r="C373" s="3">
        <v>23744250.076660778</v>
      </c>
      <c r="D373" s="3">
        <v>24015616.879748002</v>
      </c>
      <c r="E373" s="3">
        <v>24318361.711345255</v>
      </c>
      <c r="F373" s="3">
        <v>25692546.922479477</v>
      </c>
      <c r="G373" s="3">
        <v>24762432.655337017</v>
      </c>
      <c r="H373" s="3">
        <v>26776408.080228534</v>
      </c>
      <c r="I373" s="3">
        <v>29614537.073767483</v>
      </c>
      <c r="J373" s="3">
        <v>30882506.710455384</v>
      </c>
      <c r="K373" s="3">
        <v>31694749.966648232</v>
      </c>
      <c r="L373" s="3">
        <v>37465059.29157313</v>
      </c>
      <c r="M373" s="3">
        <v>34774751.65739277</v>
      </c>
      <c r="N373" s="3">
        <v>35540519.656551324</v>
      </c>
      <c r="O373" s="3">
        <v>40279771.880552776</v>
      </c>
      <c r="P373" s="3">
        <v>49381614.76438427</v>
      </c>
      <c r="Q373" s="3">
        <v>51447891.751723856</v>
      </c>
      <c r="R373" s="3">
        <v>44414786.810589395</v>
      </c>
      <c r="S373" s="3">
        <v>44210212.676157385</v>
      </c>
      <c r="T373" s="3">
        <v>42723497.36788398</v>
      </c>
      <c r="U373" s="3">
        <v>56358250.747264922</v>
      </c>
      <c r="V373" s="3">
        <v>62055485.539704449</v>
      </c>
      <c r="W373" s="3">
        <v>51514602.624502532</v>
      </c>
      <c r="X373" s="3">
        <v>57037306.253595226</v>
      </c>
      <c r="Y373" s="3">
        <v>66675462.540635802</v>
      </c>
      <c r="Z373" s="3">
        <v>61838025.015187144</v>
      </c>
      <c r="AA373" s="3">
        <v>79829979.360501319</v>
      </c>
      <c r="AB373" s="3">
        <v>95370872.080165461</v>
      </c>
      <c r="AC373" s="3">
        <v>105944522.75069176</v>
      </c>
      <c r="AD373" s="3">
        <v>101620889.17657194</v>
      </c>
      <c r="AE373" s="3">
        <v>101599587.56722055</v>
      </c>
      <c r="AF373" s="3">
        <v>128819865.10588898</v>
      </c>
      <c r="AG373" s="3">
        <v>139245425.26400694</v>
      </c>
      <c r="AH373" s="3">
        <v>151299578.38495234</v>
      </c>
      <c r="AI373" s="3">
        <v>162749228.92559731</v>
      </c>
      <c r="AJ373" s="3">
        <v>174573093.99522725</v>
      </c>
      <c r="AK373" s="3">
        <v>179399311.17874786</v>
      </c>
      <c r="AL373" s="3">
        <v>204386453.61482817</v>
      </c>
      <c r="AM373" s="3">
        <v>213738407.76578197</v>
      </c>
      <c r="AN373" s="3">
        <v>216461386.33871284</v>
      </c>
      <c r="AO373" s="3">
        <v>261596300.50680673</v>
      </c>
      <c r="AP373" s="3">
        <v>281345096.93799323</v>
      </c>
      <c r="AQ373" s="3">
        <v>291419671.97143978</v>
      </c>
      <c r="AR373" s="3">
        <v>289218916.73325753</v>
      </c>
      <c r="AS373" s="3">
        <v>261488032.51022634</v>
      </c>
    </row>
    <row r="374" spans="1:45" x14ac:dyDescent="0.25">
      <c r="A374" s="2" t="s">
        <v>67</v>
      </c>
      <c r="B374" s="3">
        <v>38944993.442690119</v>
      </c>
      <c r="C374" s="3">
        <v>39967043.889537603</v>
      </c>
      <c r="D374" s="3">
        <v>40419189.276211426</v>
      </c>
      <c r="E374" s="3">
        <v>41101368.383365147</v>
      </c>
      <c r="F374" s="3">
        <v>43074787.711542383</v>
      </c>
      <c r="G374" s="3">
        <v>41661782.650906011</v>
      </c>
      <c r="H374" s="3">
        <v>45830781.187029257</v>
      </c>
      <c r="I374" s="3">
        <v>48465078.64189411</v>
      </c>
      <c r="J374" s="3">
        <v>52513398.104391903</v>
      </c>
      <c r="K374" s="3">
        <v>57107088.14556656</v>
      </c>
      <c r="L374" s="3">
        <v>53641316.916636638</v>
      </c>
      <c r="M374" s="3">
        <v>66589957.422678418</v>
      </c>
      <c r="N374" s="3">
        <v>75814854.204222113</v>
      </c>
      <c r="O374" s="3">
        <v>94014651.519820631</v>
      </c>
      <c r="P374" s="3">
        <v>93156787.909223408</v>
      </c>
      <c r="Q374" s="3">
        <v>109238387.28622054</v>
      </c>
      <c r="R374" s="3">
        <v>117444424.64070635</v>
      </c>
      <c r="S374" s="3">
        <v>121815395.38830735</v>
      </c>
      <c r="T374" s="3">
        <v>122570522.47082393</v>
      </c>
      <c r="U374" s="3">
        <v>117546538.20354122</v>
      </c>
      <c r="V374" s="3">
        <v>118370378.15125944</v>
      </c>
      <c r="W374" s="3">
        <v>102949195.06076151</v>
      </c>
      <c r="X374" s="3">
        <v>138075326.92526725</v>
      </c>
      <c r="Y374" s="3">
        <v>159009816.8288433</v>
      </c>
      <c r="Z374" s="3">
        <v>196304614.65621123</v>
      </c>
      <c r="AA374" s="3">
        <v>187657572.44235808</v>
      </c>
      <c r="AB374" s="3">
        <v>180824452.88493782</v>
      </c>
      <c r="AC374" s="3">
        <v>158329733.55587304</v>
      </c>
      <c r="AD374" s="3">
        <v>181645059.88936591</v>
      </c>
      <c r="AE374" s="3">
        <v>229749811.77680978</v>
      </c>
      <c r="AF374" s="3">
        <v>294741177.07529724</v>
      </c>
      <c r="AG374" s="3">
        <v>384393502.95049769</v>
      </c>
      <c r="AH374" s="3">
        <v>436476554.06032526</v>
      </c>
      <c r="AI374" s="3">
        <v>435622519.98952854</v>
      </c>
      <c r="AJ374" s="3">
        <v>503399385.87412536</v>
      </c>
      <c r="AK374" s="3">
        <v>437390085.57261091</v>
      </c>
      <c r="AL374" s="3">
        <v>431381875.08963555</v>
      </c>
      <c r="AM374" s="3">
        <v>330533495.39347613</v>
      </c>
      <c r="AN374" s="3">
        <v>510079790.29656589</v>
      </c>
      <c r="AO374" s="3">
        <v>598972485.30305541</v>
      </c>
      <c r="AP374" s="3">
        <v>874959258.05213594</v>
      </c>
      <c r="AQ374" s="3">
        <v>978549965.83584154</v>
      </c>
      <c r="AR374" s="3">
        <v>1013728213.6931033</v>
      </c>
      <c r="AS374" s="3">
        <v>662887387.13833344</v>
      </c>
    </row>
    <row r="375" spans="1:45" x14ac:dyDescent="0.25">
      <c r="A375" s="2" t="s">
        <v>67</v>
      </c>
      <c r="B375" s="3">
        <v>39756730.872587748</v>
      </c>
      <c r="C375" s="3">
        <v>40804291.847742893</v>
      </c>
      <c r="D375" s="3">
        <v>41268896.570935994</v>
      </c>
      <c r="E375" s="3">
        <v>41946383.15746557</v>
      </c>
      <c r="F375" s="3">
        <v>43990770.914339833</v>
      </c>
      <c r="G375" s="3">
        <v>42546862.232985429</v>
      </c>
      <c r="H375" s="3">
        <v>46709907.473583154</v>
      </c>
      <c r="I375" s="3">
        <v>49599698.408057064</v>
      </c>
      <c r="J375" s="3">
        <v>53625779.87726976</v>
      </c>
      <c r="K375" s="3">
        <v>57862324.677177787</v>
      </c>
      <c r="L375" s="3">
        <v>55636717.221085019</v>
      </c>
      <c r="M375" s="3">
        <v>67574874.973899901</v>
      </c>
      <c r="N375" s="3">
        <v>75245013.194626182</v>
      </c>
      <c r="O375" s="3">
        <v>93818851.524707079</v>
      </c>
      <c r="P375" s="3">
        <v>89997271.015906498</v>
      </c>
      <c r="Q375" s="3">
        <v>107693543.80323479</v>
      </c>
      <c r="R375" s="3">
        <v>113937039.97092983</v>
      </c>
      <c r="S375" s="3">
        <v>117169622.05235939</v>
      </c>
      <c r="T375" s="3">
        <v>115504922.92206047</v>
      </c>
      <c r="U375" s="3">
        <v>107785752.748439</v>
      </c>
      <c r="V375" s="3">
        <v>102457039.22683214</v>
      </c>
      <c r="W375" s="3">
        <v>109791891.85947001</v>
      </c>
      <c r="X375" s="3">
        <v>141304905.71833363</v>
      </c>
      <c r="Y375" s="3">
        <v>166182078.33512306</v>
      </c>
      <c r="Z375" s="3">
        <v>175508322.5381887</v>
      </c>
      <c r="AA375" s="3">
        <v>177948149.19053945</v>
      </c>
      <c r="AB375" s="3">
        <v>182206480.69672874</v>
      </c>
      <c r="AC375" s="3">
        <v>185371149.11240506</v>
      </c>
      <c r="AD375" s="3">
        <v>196616703.89138851</v>
      </c>
      <c r="AE375" s="3">
        <v>256001386.43292812</v>
      </c>
      <c r="AF375" s="3">
        <v>305999143.59637499</v>
      </c>
      <c r="AG375" s="3">
        <v>378763410.51791245</v>
      </c>
      <c r="AH375" s="3">
        <v>442038492.1366657</v>
      </c>
      <c r="AI375" s="3">
        <v>439119977.71527725</v>
      </c>
      <c r="AJ375" s="3">
        <v>506183129.87833744</v>
      </c>
      <c r="AK375" s="3">
        <v>437511112.14915663</v>
      </c>
      <c r="AL375" s="3">
        <v>430943696.65314126</v>
      </c>
      <c r="AM375" s="3">
        <v>364111085.68002957</v>
      </c>
      <c r="AN375" s="3">
        <v>496800743.99445176</v>
      </c>
      <c r="AO375" s="3">
        <v>599567566.37271404</v>
      </c>
      <c r="AP375" s="3">
        <v>875828532.85851705</v>
      </c>
      <c r="AQ375" s="3">
        <v>979522158.33995867</v>
      </c>
      <c r="AR375" s="3">
        <v>1014735355.8983791</v>
      </c>
      <c r="AS375" s="3">
        <v>663545967.86629772</v>
      </c>
    </row>
    <row r="376" spans="1:45" x14ac:dyDescent="0.25">
      <c r="A376" s="2" t="s">
        <v>67</v>
      </c>
      <c r="B376" s="3">
        <v>298413.17194503656</v>
      </c>
      <c r="C376" s="3">
        <v>307868.84598515125</v>
      </c>
      <c r="D376" s="3">
        <v>312505.0294843677</v>
      </c>
      <c r="E376" s="3">
        <v>310431.99566262512</v>
      </c>
      <c r="F376" s="3">
        <v>337070.57964814024</v>
      </c>
      <c r="G376" s="3">
        <v>325682.98588120536</v>
      </c>
      <c r="H376" s="3">
        <v>321786.00508913427</v>
      </c>
      <c r="I376" s="3">
        <v>419402.02148298535</v>
      </c>
      <c r="J376" s="3">
        <v>409265.05826679087</v>
      </c>
      <c r="K376" s="3">
        <v>269637.10333403148</v>
      </c>
      <c r="L376" s="3">
        <v>749697.77162281075</v>
      </c>
      <c r="M376" s="3">
        <v>354662.39240787883</v>
      </c>
      <c r="N376" s="3">
        <v>-249047.74750823251</v>
      </c>
      <c r="O376" s="3">
        <v>-111639.28046213089</v>
      </c>
      <c r="P376" s="3">
        <v>-1255372.5757973387</v>
      </c>
      <c r="Q376" s="3">
        <v>-638239.35570487624</v>
      </c>
      <c r="R376" s="3">
        <v>-1398972.139398773</v>
      </c>
      <c r="S376" s="3">
        <v>-1840092.4534129903</v>
      </c>
      <c r="T376" s="3">
        <v>-2774490.1488008667</v>
      </c>
      <c r="U376" s="3">
        <v>-3812966.6011720011</v>
      </c>
      <c r="V376" s="3">
        <v>-6188308.4683989352</v>
      </c>
      <c r="W376" s="3">
        <v>2601954.4372189119</v>
      </c>
      <c r="X376" s="3">
        <v>1193737.1095927458</v>
      </c>
      <c r="Y376" s="3">
        <v>2707673.8461038433</v>
      </c>
      <c r="Z376" s="3">
        <v>-8103128.6774059609</v>
      </c>
      <c r="AA376" s="3">
        <v>-3820028.2325664326</v>
      </c>
      <c r="AB376" s="3">
        <v>464145.37861927593</v>
      </c>
      <c r="AC376" s="3">
        <v>10377881.170687301</v>
      </c>
      <c r="AD376" s="3">
        <v>5709732.3596602688</v>
      </c>
      <c r="AE376" s="3">
        <v>10045593.911065824</v>
      </c>
      <c r="AF376" s="3">
        <v>4232794.1440306474</v>
      </c>
      <c r="AG376" s="3">
        <v>-2320764.6919422704</v>
      </c>
      <c r="AH376" s="3">
        <v>1979639.6622524054</v>
      </c>
      <c r="AI376" s="3">
        <v>1183030.7211907024</v>
      </c>
      <c r="AJ376" s="3">
        <v>881527.50257385534</v>
      </c>
      <c r="AK376" s="3">
        <v>-121026.57654567834</v>
      </c>
      <c r="AL376" s="3">
        <v>-334588.22395611828</v>
      </c>
      <c r="AM376" s="3">
        <v>12834950.943409622</v>
      </c>
      <c r="AN376" s="3">
        <v>-5321637.8399175312</v>
      </c>
      <c r="AO376" s="3"/>
      <c r="AP376" s="3"/>
      <c r="AQ376" s="3"/>
      <c r="AR376" s="3"/>
      <c r="AS376" s="3"/>
    </row>
    <row r="377" spans="1:45" x14ac:dyDescent="0.25">
      <c r="A377" s="2" t="s">
        <v>67</v>
      </c>
      <c r="B377" s="3">
        <v>11427081.086057073</v>
      </c>
      <c r="C377" s="3">
        <v>11729255.644152664</v>
      </c>
      <c r="D377" s="3">
        <v>11873460.116348892</v>
      </c>
      <c r="E377" s="3">
        <v>12043417.199750446</v>
      </c>
      <c r="F377" s="3">
        <v>12648710.274708014</v>
      </c>
      <c r="G377" s="3">
        <v>12274124.465305395</v>
      </c>
      <c r="H377" s="3">
        <v>13328272.883801347</v>
      </c>
      <c r="I377" s="3">
        <v>14324094.73167355</v>
      </c>
      <c r="J377" s="3">
        <v>15623515.899457308</v>
      </c>
      <c r="K377" s="3">
        <v>15981004.326786987</v>
      </c>
      <c r="L377" s="3">
        <v>16682926.133191848</v>
      </c>
      <c r="M377" s="3">
        <v>20185881.506711226</v>
      </c>
      <c r="N377" s="3">
        <v>17724217.335106209</v>
      </c>
      <c r="O377" s="3">
        <v>16703278.393591683</v>
      </c>
      <c r="P377" s="3">
        <v>19791979.930705968</v>
      </c>
      <c r="Q377" s="3">
        <v>24069085.401012216</v>
      </c>
      <c r="R377" s="3">
        <v>31936029.296835858</v>
      </c>
      <c r="S377" s="3">
        <v>58512591.505499326</v>
      </c>
      <c r="T377" s="3">
        <v>76920562.117225096</v>
      </c>
      <c r="U377" s="3">
        <v>83680729.937703222</v>
      </c>
      <c r="V377" s="3">
        <v>89989913.468184024</v>
      </c>
      <c r="W377" s="3">
        <v>106316326.84995529</v>
      </c>
      <c r="X377" s="3">
        <v>109245307.23723465</v>
      </c>
      <c r="Y377" s="3">
        <v>109613795.26576547</v>
      </c>
      <c r="Z377" s="3">
        <v>106337428.54799213</v>
      </c>
      <c r="AA377" s="3">
        <v>145930392.4737103</v>
      </c>
      <c r="AB377" s="3">
        <v>144083880.20234609</v>
      </c>
      <c r="AC377" s="3">
        <v>153112737.27574444</v>
      </c>
      <c r="AD377" s="3">
        <v>152585887.12888712</v>
      </c>
      <c r="AE377" s="3">
        <v>154374233.52447766</v>
      </c>
      <c r="AF377" s="3">
        <v>154789857.87250179</v>
      </c>
      <c r="AG377" s="3">
        <v>152555071.30835614</v>
      </c>
      <c r="AH377" s="3">
        <v>157005415.46502033</v>
      </c>
      <c r="AI377" s="3">
        <v>182537878.19644177</v>
      </c>
      <c r="AJ377" s="3">
        <v>233134898.64742759</v>
      </c>
      <c r="AK377" s="3">
        <v>313215509.82738662</v>
      </c>
      <c r="AL377" s="3">
        <v>475046787.57694197</v>
      </c>
      <c r="AM377" s="3">
        <v>549960186.41070938</v>
      </c>
      <c r="AN377" s="3">
        <v>498748761.067608</v>
      </c>
      <c r="AO377" s="3">
        <v>483984108.12217236</v>
      </c>
      <c r="AP377" s="3">
        <v>520385936.87476641</v>
      </c>
      <c r="AQ377" s="3">
        <v>537053722.5308733</v>
      </c>
      <c r="AR377" s="3">
        <v>524161291.3775456</v>
      </c>
      <c r="AS377" s="3">
        <v>544455190.09897649</v>
      </c>
    </row>
    <row r="378" spans="1:45" x14ac:dyDescent="0.25">
      <c r="A378" s="2" t="s">
        <v>67</v>
      </c>
      <c r="B378" s="3">
        <v>34255418.534373224</v>
      </c>
      <c r="C378" s="3">
        <v>35141460.222972415</v>
      </c>
      <c r="D378" s="3">
        <v>35563988.042028874</v>
      </c>
      <c r="E378" s="3">
        <v>36153349.660257481</v>
      </c>
      <c r="F378" s="3">
        <v>37832059.130943626</v>
      </c>
      <c r="G378" s="3">
        <v>36734642.709702283</v>
      </c>
      <c r="H378" s="3">
        <v>40277348.846961044</v>
      </c>
      <c r="I378" s="3">
        <v>42370765.885381348</v>
      </c>
      <c r="J378" s="3">
        <v>46845327.068127707</v>
      </c>
      <c r="K378" s="3">
        <v>49707714.404108845</v>
      </c>
      <c r="L378" s="3">
        <v>46096201.182911597</v>
      </c>
      <c r="M378" s="3">
        <v>62804759.892686799</v>
      </c>
      <c r="N378" s="3">
        <v>61716534.79504329</v>
      </c>
      <c r="O378" s="3">
        <v>63399244.390117899</v>
      </c>
      <c r="P378" s="3">
        <v>69076907.411477685</v>
      </c>
      <c r="Q378" s="3">
        <v>82094119.036422163</v>
      </c>
      <c r="R378" s="3">
        <v>94954244.410498545</v>
      </c>
      <c r="S378" s="3">
        <v>94653567.95344992</v>
      </c>
      <c r="T378" s="3">
        <v>134580991.60343185</v>
      </c>
      <c r="U378" s="3">
        <v>113276117.42258164</v>
      </c>
      <c r="V378" s="3">
        <v>102809834.12955263</v>
      </c>
      <c r="W378" s="3">
        <v>132647573.77379684</v>
      </c>
      <c r="X378" s="3">
        <v>190931696.6060878</v>
      </c>
      <c r="Y378" s="3">
        <v>153104600.6206221</v>
      </c>
      <c r="Z378" s="3">
        <v>141979085.30020764</v>
      </c>
      <c r="AA378" s="3">
        <v>164710585.15965557</v>
      </c>
      <c r="AB378" s="3">
        <v>185416053.31967208</v>
      </c>
      <c r="AC378" s="3">
        <v>196657834.39434198</v>
      </c>
      <c r="AD378" s="3">
        <v>227807371.35286599</v>
      </c>
      <c r="AE378" s="3">
        <v>251553393.67970374</v>
      </c>
      <c r="AF378" s="3">
        <v>254428618.02193171</v>
      </c>
      <c r="AG378" s="3">
        <v>277111180.67961264</v>
      </c>
      <c r="AH378" s="3">
        <v>324439579.74770761</v>
      </c>
      <c r="AI378" s="3">
        <v>363432570.15964866</v>
      </c>
      <c r="AJ378" s="3">
        <v>467092034.83147132</v>
      </c>
      <c r="AK378" s="3">
        <v>527747798.51916015</v>
      </c>
      <c r="AL378" s="3">
        <v>516584722.09241027</v>
      </c>
      <c r="AM378" s="3">
        <v>573075147.83653533</v>
      </c>
      <c r="AN378" s="3">
        <v>588874068.42485619</v>
      </c>
      <c r="AO378" s="3">
        <v>673490831.97779584</v>
      </c>
      <c r="AP378" s="3">
        <v>867026273.7274915</v>
      </c>
      <c r="AQ378" s="3">
        <v>918697717.45783782</v>
      </c>
      <c r="AR378" s="3">
        <v>853244801.45360398</v>
      </c>
      <c r="AS378" s="3">
        <v>838013898.4750489</v>
      </c>
    </row>
    <row r="379" spans="1:45" x14ac:dyDescent="0.25">
      <c r="A379" s="2" t="s">
        <v>67</v>
      </c>
      <c r="B379" s="3">
        <v>84447774.963444427</v>
      </c>
      <c r="C379" s="3">
        <v>86708526.767232895</v>
      </c>
      <c r="D379" s="3">
        <v>87717169.856574759</v>
      </c>
      <c r="E379" s="3">
        <v>89004059.358406752</v>
      </c>
      <c r="F379" s="3">
        <v>93595124.540754452</v>
      </c>
      <c r="G379" s="3">
        <v>90499633.612902746</v>
      </c>
      <c r="H379" s="3">
        <v>98603559.313485548</v>
      </c>
      <c r="I379" s="3">
        <v>106394457.81419285</v>
      </c>
      <c r="J379" s="3">
        <v>113976671.56223613</v>
      </c>
      <c r="K379" s="3">
        <v>119437256.68438421</v>
      </c>
      <c r="L379" s="3">
        <v>125419553.75907181</v>
      </c>
      <c r="M379" s="3">
        <v>139781884.42788163</v>
      </c>
      <c r="N379" s="3">
        <v>142959466.15432927</v>
      </c>
      <c r="O379" s="3">
        <v>154551785.51398414</v>
      </c>
      <c r="P379" s="3">
        <v>164194302.90559024</v>
      </c>
      <c r="Q379" s="3">
        <v>173625861.44731334</v>
      </c>
      <c r="R379" s="3">
        <v>198279948.01817578</v>
      </c>
      <c r="S379" s="3">
        <v>260451482.78736991</v>
      </c>
      <c r="T379" s="3">
        <v>276259751.74681902</v>
      </c>
      <c r="U379" s="3">
        <v>297233519.01864219</v>
      </c>
      <c r="V379" s="3">
        <v>331037190.6488933</v>
      </c>
      <c r="W379" s="3">
        <v>333487744.28827822</v>
      </c>
      <c r="X379" s="3">
        <v>345722904.40645278</v>
      </c>
      <c r="Y379" s="3">
        <v>352682692.24540943</v>
      </c>
      <c r="Z379" s="3">
        <v>373413856.24022675</v>
      </c>
      <c r="AA379" s="3">
        <v>398727474.04261786</v>
      </c>
      <c r="AB379" s="3">
        <v>424267547.89768827</v>
      </c>
      <c r="AC379" s="3">
        <v>449186205.19581127</v>
      </c>
      <c r="AD379" s="3">
        <v>476723411.58519006</v>
      </c>
      <c r="AE379" s="3">
        <v>514584495.06747502</v>
      </c>
      <c r="AF379" s="3">
        <v>559544470.42915034</v>
      </c>
      <c r="AG379" s="3">
        <v>605448373.64727724</v>
      </c>
      <c r="AH379" s="3">
        <v>670399911.66254938</v>
      </c>
      <c r="AI379" s="3">
        <v>721848826.96071136</v>
      </c>
      <c r="AJ379" s="3">
        <v>764421460.73224354</v>
      </c>
      <c r="AK379" s="3">
        <v>818869610.01678574</v>
      </c>
      <c r="AL379" s="3">
        <v>874974921.16253018</v>
      </c>
      <c r="AM379" s="3">
        <v>1031997132.5687411</v>
      </c>
      <c r="AN379" s="3">
        <v>1080884974.9171898</v>
      </c>
      <c r="AO379" s="3">
        <v>1152831768.4660151</v>
      </c>
      <c r="AP379" s="3">
        <v>1288079738.4028735</v>
      </c>
      <c r="AQ379" s="3">
        <v>1389730835.0756786</v>
      </c>
      <c r="AR379" s="3">
        <v>1460205450.9490311</v>
      </c>
      <c r="AS379" s="3">
        <v>1490066692.1276233</v>
      </c>
    </row>
    <row r="380" spans="1:45" x14ac:dyDescent="0.25">
      <c r="A380" s="2" t="s">
        <v>67</v>
      </c>
      <c r="B380" s="3">
        <v>52268641.330736049</v>
      </c>
      <c r="C380" s="3">
        <v>53680269.508936428</v>
      </c>
      <c r="D380" s="3">
        <v>54296641.035531759</v>
      </c>
      <c r="E380" s="3">
        <v>55071581.447550133</v>
      </c>
      <c r="F380" s="3">
        <v>57983657.932088494</v>
      </c>
      <c r="G380" s="3">
        <v>55994005.148050971</v>
      </c>
      <c r="H380" s="3">
        <v>60939384.75664743</v>
      </c>
      <c r="I380" s="3">
        <v>66156329.347068459</v>
      </c>
      <c r="J380" s="3">
        <v>70247902.008181602</v>
      </c>
      <c r="K380" s="3">
        <v>73565511.931719869</v>
      </c>
      <c r="L380" s="3">
        <v>79407764.832142308</v>
      </c>
      <c r="M380" s="3">
        <v>83860179.024820268</v>
      </c>
      <c r="N380" s="3">
        <v>87881490.362345576</v>
      </c>
      <c r="O380" s="3">
        <v>94638160.608011737</v>
      </c>
      <c r="P380" s="3">
        <v>99536609.179852009</v>
      </c>
      <c r="Q380" s="3">
        <v>103791809.74217302</v>
      </c>
      <c r="R380" s="3">
        <v>109005449.54357754</v>
      </c>
      <c r="S380" s="3">
        <v>114012318.91818658</v>
      </c>
      <c r="T380" s="3">
        <v>122597446.54985091</v>
      </c>
      <c r="U380" s="3">
        <v>129452963.48930374</v>
      </c>
      <c r="V380" s="3">
        <v>136128185.20918158</v>
      </c>
      <c r="W380" s="3">
        <v>135228038.0003573</v>
      </c>
      <c r="X380" s="3">
        <v>136082150.33868745</v>
      </c>
      <c r="Y380" s="3">
        <v>135728329.34619814</v>
      </c>
      <c r="Z380" s="3">
        <v>136954983.49912965</v>
      </c>
      <c r="AA380" s="3">
        <v>138971992.12984058</v>
      </c>
      <c r="AB380" s="3">
        <v>141798901.97773024</v>
      </c>
      <c r="AC380" s="3">
        <v>147311362.00117341</v>
      </c>
      <c r="AD380" s="3">
        <v>150757062.86415258</v>
      </c>
      <c r="AE380" s="3">
        <v>153041239.12089363</v>
      </c>
      <c r="AF380" s="3">
        <v>160093446.59159476</v>
      </c>
      <c r="AG380" s="3">
        <v>168585955.80781382</v>
      </c>
      <c r="AH380" s="3">
        <v>173354149.43280306</v>
      </c>
      <c r="AI380" s="3">
        <v>177183036.17693031</v>
      </c>
      <c r="AJ380" s="3">
        <v>180984873.82723182</v>
      </c>
      <c r="AK380" s="3">
        <v>182912427.63743067</v>
      </c>
      <c r="AL380" s="3">
        <v>187535806.52697858</v>
      </c>
      <c r="AM380" s="3">
        <v>189059807.73161289</v>
      </c>
      <c r="AN380" s="3">
        <v>190398927.92049989</v>
      </c>
      <c r="AO380" s="3">
        <v>195460735.32272258</v>
      </c>
      <c r="AP380" s="3">
        <v>197127521.63946742</v>
      </c>
      <c r="AQ380" s="3">
        <v>201884536.4461278</v>
      </c>
      <c r="AR380" s="3">
        <v>206430895.1285001</v>
      </c>
      <c r="AS380" s="3">
        <v>212496338.70713937</v>
      </c>
    </row>
    <row r="381" spans="1:45" x14ac:dyDescent="0.25">
      <c r="A381" s="2" t="s">
        <v>67</v>
      </c>
      <c r="B381" s="3">
        <v>5109474.2593325777</v>
      </c>
      <c r="C381" s="3">
        <v>5230353.7520726435</v>
      </c>
      <c r="D381" s="3">
        <v>5297870.9503818052</v>
      </c>
      <c r="E381" s="3">
        <v>5411032.3008717168</v>
      </c>
      <c r="F381" s="3">
        <v>5594252.1096771704</v>
      </c>
      <c r="G381" s="3">
        <v>5486583.3551526684</v>
      </c>
      <c r="H381" s="3">
        <v>6112413.7493933905</v>
      </c>
      <c r="I381" s="3">
        <v>6032249.5023572361</v>
      </c>
      <c r="J381" s="3">
        <v>7202141.7047578022</v>
      </c>
      <c r="K381" s="3">
        <v>7892739.4157853611</v>
      </c>
      <c r="L381" s="3">
        <v>5119468.8418922657</v>
      </c>
      <c r="M381" s="3">
        <v>11555400.253130604</v>
      </c>
      <c r="N381" s="3">
        <v>10687944.719261415</v>
      </c>
      <c r="O381" s="3">
        <v>11843015.764027609</v>
      </c>
      <c r="P381" s="3">
        <v>13655053.194539646</v>
      </c>
      <c r="Q381" s="3">
        <v>12810227.752183342</v>
      </c>
      <c r="R381" s="3">
        <v>24513059.560221337</v>
      </c>
      <c r="S381" s="3">
        <v>63550915.673691243</v>
      </c>
      <c r="T381" s="3">
        <v>64815064.48971191</v>
      </c>
      <c r="U381" s="3">
        <v>72823835.321924925</v>
      </c>
      <c r="V381" s="3">
        <v>71124499.203386933</v>
      </c>
      <c r="W381" s="3">
        <v>72135931.552978113</v>
      </c>
      <c r="X381" s="3">
        <v>78224985.436598763</v>
      </c>
      <c r="Y381" s="3">
        <v>77995336.305263713</v>
      </c>
      <c r="Z381" s="3">
        <v>83279001.483616397</v>
      </c>
      <c r="AA381" s="3">
        <v>96056008.943806171</v>
      </c>
      <c r="AB381" s="3">
        <v>102294906.5055446</v>
      </c>
      <c r="AC381" s="3">
        <v>100840045.98013215</v>
      </c>
      <c r="AD381" s="3">
        <v>100682776.6645686</v>
      </c>
      <c r="AE381" s="3">
        <v>107491586.4990866</v>
      </c>
      <c r="AF381" s="3">
        <v>108387549.41405916</v>
      </c>
      <c r="AG381" s="3">
        <v>113244865.0230682</v>
      </c>
      <c r="AH381" s="3">
        <v>124782750.66808841</v>
      </c>
      <c r="AI381" s="3">
        <v>144434620.7741603</v>
      </c>
      <c r="AJ381" s="3">
        <v>140114705.16022006</v>
      </c>
      <c r="AK381" s="3">
        <v>153180399.46734667</v>
      </c>
      <c r="AL381" s="3">
        <v>189201590.11620125</v>
      </c>
      <c r="AM381" s="3">
        <v>305235176.71993029</v>
      </c>
      <c r="AN381" s="3">
        <v>342566778.10299337</v>
      </c>
      <c r="AO381" s="3">
        <v>341802407.54955447</v>
      </c>
      <c r="AP381" s="3">
        <v>374651693.22821724</v>
      </c>
      <c r="AQ381" s="3">
        <v>374328269.07476354</v>
      </c>
      <c r="AR381" s="3">
        <v>380561558.099446</v>
      </c>
      <c r="AS381" s="3">
        <v>404818110.86915088</v>
      </c>
    </row>
    <row r="382" spans="1:45" x14ac:dyDescent="0.25">
      <c r="A382" s="2" t="s">
        <v>67</v>
      </c>
      <c r="B382" s="3">
        <v>4325210.3664679872</v>
      </c>
      <c r="C382" s="3">
        <v>4425982.2663560482</v>
      </c>
      <c r="D382" s="3">
        <v>4484903.7838469939</v>
      </c>
      <c r="E382" s="3">
        <v>4581858.9981096871</v>
      </c>
      <c r="F382" s="3">
        <v>4728870.962486079</v>
      </c>
      <c r="G382" s="3">
        <v>4650184.2919207588</v>
      </c>
      <c r="H382" s="3">
        <v>5179588.1659920281</v>
      </c>
      <c r="I382" s="3">
        <v>5070907.5195703106</v>
      </c>
      <c r="J382" s="3">
        <v>6150131.9492290718</v>
      </c>
      <c r="K382" s="3">
        <v>6684582.7203593208</v>
      </c>
      <c r="L382" s="3">
        <v>4146029.2774182362</v>
      </c>
      <c r="M382" s="3">
        <v>10183684.429277152</v>
      </c>
      <c r="N382" s="3">
        <v>8862137.5959483031</v>
      </c>
      <c r="O382" s="3">
        <v>10028208.30800919</v>
      </c>
      <c r="P382" s="3">
        <v>10339160.524218602</v>
      </c>
      <c r="Q382" s="3">
        <v>9613605.3881653193</v>
      </c>
      <c r="R382" s="3">
        <v>9250827.8333019335</v>
      </c>
      <c r="S382" s="3">
        <v>14251975.659224661</v>
      </c>
      <c r="T382" s="3">
        <v>14640665.896578291</v>
      </c>
      <c r="U382" s="3">
        <v>22025780.537929785</v>
      </c>
      <c r="V382" s="3">
        <v>21397855.891092055</v>
      </c>
      <c r="W382" s="3">
        <v>20661707.862965401</v>
      </c>
      <c r="X382" s="3">
        <v>21548672.457226239</v>
      </c>
      <c r="Y382" s="3">
        <v>21964753.794829473</v>
      </c>
      <c r="Z382" s="3">
        <v>26503755.895454414</v>
      </c>
      <c r="AA382" s="3">
        <v>32595230.461056169</v>
      </c>
      <c r="AB382" s="3">
        <v>36355732.367898025</v>
      </c>
      <c r="AC382" s="3">
        <v>38954283.108462557</v>
      </c>
      <c r="AD382" s="3">
        <v>38955499.445825987</v>
      </c>
      <c r="AE382" s="3">
        <v>40846226.243661791</v>
      </c>
      <c r="AF382" s="3">
        <v>42618798.326977029</v>
      </c>
      <c r="AG382" s="3">
        <v>47931287.527563483</v>
      </c>
      <c r="AH382" s="3">
        <v>48842216.800616242</v>
      </c>
      <c r="AI382" s="3">
        <v>51791946.820923045</v>
      </c>
      <c r="AJ382" s="3">
        <v>54101840.581162266</v>
      </c>
      <c r="AK382" s="3">
        <v>58297018.581076309</v>
      </c>
      <c r="AL382" s="3">
        <v>64992380.953763016</v>
      </c>
      <c r="AM382" s="3">
        <v>81264714.140157908</v>
      </c>
      <c r="AN382" s="3">
        <v>88178435.896292835</v>
      </c>
      <c r="AO382" s="3">
        <v>94245479.356344774</v>
      </c>
      <c r="AP382" s="3">
        <v>113267171.81985317</v>
      </c>
      <c r="AQ382" s="3">
        <v>121533958.87432325</v>
      </c>
      <c r="AR382" s="3">
        <v>129782054.10748614</v>
      </c>
      <c r="AS382" s="3">
        <v>120408763.88464761</v>
      </c>
    </row>
    <row r="383" spans="1:45" x14ac:dyDescent="0.25">
      <c r="A383" s="2" t="s">
        <v>67</v>
      </c>
      <c r="B383" s="3">
        <v>2153190.2994601657</v>
      </c>
      <c r="C383" s="3">
        <v>2207212.725165558</v>
      </c>
      <c r="D383" s="3">
        <v>2231234.7645842223</v>
      </c>
      <c r="E383" s="3">
        <v>2278474.0330763645</v>
      </c>
      <c r="F383" s="3">
        <v>2370790.2103408524</v>
      </c>
      <c r="G383" s="3">
        <v>2296893.5677684858</v>
      </c>
      <c r="H383" s="3">
        <v>2572426.4444942963</v>
      </c>
      <c r="I383" s="3">
        <v>2609016.1423626593</v>
      </c>
      <c r="J383" s="3">
        <v>2909795.3577586198</v>
      </c>
      <c r="K383" s="3">
        <v>3369788.0118053155</v>
      </c>
      <c r="L383" s="3">
        <v>2486153.6792750577</v>
      </c>
      <c r="M383" s="3">
        <v>3991144.9450763748</v>
      </c>
      <c r="N383" s="3">
        <v>5184606.8423134144</v>
      </c>
      <c r="O383" s="3">
        <v>6765650.2109183045</v>
      </c>
      <c r="P383" s="3">
        <v>7650653.9719426585</v>
      </c>
      <c r="Q383" s="3">
        <v>7738389.9687030474</v>
      </c>
      <c r="R383" s="3">
        <v>7318112.8408295019</v>
      </c>
      <c r="S383" s="3">
        <v>9148714.4014771134</v>
      </c>
      <c r="T383" s="3">
        <v>9163922.8241859153</v>
      </c>
      <c r="U383" s="3">
        <v>9558090.5173644237</v>
      </c>
      <c r="V383" s="3">
        <v>10945292.874012006</v>
      </c>
      <c r="W383" s="3">
        <v>10987511.084679121</v>
      </c>
      <c r="X383" s="3">
        <v>16117959.551364135</v>
      </c>
      <c r="Y383" s="3">
        <v>18229607.850034602</v>
      </c>
      <c r="Z383" s="3">
        <v>23311759.356626559</v>
      </c>
      <c r="AA383" s="3">
        <v>28181079.608871553</v>
      </c>
      <c r="AB383" s="3">
        <v>29771083.973262154</v>
      </c>
      <c r="AC383" s="3">
        <v>32677239.760795988</v>
      </c>
      <c r="AD383" s="3">
        <v>41530695.227698356</v>
      </c>
      <c r="AE383" s="3">
        <v>58507134.026158646</v>
      </c>
      <c r="AF383" s="3">
        <v>82836105.564148441</v>
      </c>
      <c r="AG383" s="3">
        <v>103819170.68016212</v>
      </c>
      <c r="AH383" s="3">
        <v>129851531.51813118</v>
      </c>
      <c r="AI383" s="3">
        <v>133452471.80627762</v>
      </c>
      <c r="AJ383" s="3">
        <v>144582060.87973538</v>
      </c>
      <c r="AK383" s="3">
        <v>141026069.37985793</v>
      </c>
      <c r="AL383" s="3">
        <v>127416502.35936242</v>
      </c>
      <c r="AM383" s="3">
        <v>133967405.59793219</v>
      </c>
      <c r="AN383" s="3">
        <v>120277961.15817636</v>
      </c>
      <c r="AO383" s="3">
        <v>140155911.24843362</v>
      </c>
      <c r="AP383" s="3">
        <v>169040770.22119313</v>
      </c>
      <c r="AQ383" s="3">
        <v>193905627.16784453</v>
      </c>
      <c r="AR383" s="3">
        <v>229161113.93169862</v>
      </c>
      <c r="AS383" s="3">
        <v>224421165.27006632</v>
      </c>
    </row>
    <row r="384" spans="1:45" x14ac:dyDescent="0.25">
      <c r="A384" s="2" t="s">
        <v>67</v>
      </c>
      <c r="B384" s="3">
        <v>7048424.3104989845</v>
      </c>
      <c r="C384" s="3">
        <v>7236882.2784462897</v>
      </c>
      <c r="D384" s="3">
        <v>7323845.1414781632</v>
      </c>
      <c r="E384" s="3">
        <v>7426377.3376064347</v>
      </c>
      <c r="F384" s="3">
        <v>7810890.2774895178</v>
      </c>
      <c r="G384" s="3">
        <v>7564766.2370916754</v>
      </c>
      <c r="H384" s="3">
        <v>8211010.6364534451</v>
      </c>
      <c r="I384" s="3">
        <v>8883959.4269097708</v>
      </c>
      <c r="J384" s="3">
        <v>9573308.0624869708</v>
      </c>
      <c r="K384" s="3">
        <v>9832685.1409271304</v>
      </c>
      <c r="L384" s="3">
        <v>10558061.702518648</v>
      </c>
      <c r="M384" s="3">
        <v>11947670.924125953</v>
      </c>
      <c r="N384" s="3">
        <v>11053584.723067833</v>
      </c>
      <c r="O384" s="3">
        <v>10173814.126163559</v>
      </c>
      <c r="P384" s="3">
        <v>9739356.2826767974</v>
      </c>
      <c r="Q384" s="3">
        <v>11174386.111371761</v>
      </c>
      <c r="R384" s="3">
        <v>11891659.456454258</v>
      </c>
      <c r="S384" s="3">
        <v>14032779.781525806</v>
      </c>
      <c r="T384" s="3">
        <v>11139522.524700137</v>
      </c>
      <c r="U384" s="3">
        <v>11237699.852606833</v>
      </c>
      <c r="V384" s="3">
        <v>11955796.506989475</v>
      </c>
      <c r="W384" s="3">
        <v>12578249.852976039</v>
      </c>
      <c r="X384" s="3">
        <v>13411648.880999185</v>
      </c>
      <c r="Y384" s="3">
        <v>14602207.429166814</v>
      </c>
      <c r="Z384" s="3">
        <v>15828681.919939948</v>
      </c>
      <c r="AA384" s="3">
        <v>15267282.984838385</v>
      </c>
      <c r="AB384" s="3">
        <v>17936551.588408459</v>
      </c>
      <c r="AC384" s="3">
        <v>19752530.67644183</v>
      </c>
      <c r="AD384" s="3">
        <v>20158844.544331022</v>
      </c>
      <c r="AE384" s="3">
        <v>21605854.752860755</v>
      </c>
      <c r="AF384" s="3">
        <v>24520866.713893224</v>
      </c>
      <c r="AG384" s="3">
        <v>28817565.481041055</v>
      </c>
      <c r="AH384" s="3">
        <v>34092046.763067409</v>
      </c>
      <c r="AI384" s="3">
        <v>38080237.860384308</v>
      </c>
      <c r="AJ384" s="3">
        <v>45240958.203206062</v>
      </c>
      <c r="AK384" s="3">
        <v>52167042.067484178</v>
      </c>
      <c r="AL384" s="3">
        <v>54268355.639357314</v>
      </c>
      <c r="AM384" s="3">
        <v>56612395.233743243</v>
      </c>
      <c r="AN384" s="3">
        <v>60075947.826401033</v>
      </c>
      <c r="AO384" s="3">
        <v>61947725.611102074</v>
      </c>
      <c r="AP384" s="3">
        <v>72982804.740999877</v>
      </c>
      <c r="AQ384" s="3">
        <v>88932163.682203636</v>
      </c>
      <c r="AR384" s="3">
        <v>104449106.4363596</v>
      </c>
      <c r="AS384" s="3">
        <v>113996886.17363536</v>
      </c>
    </row>
    <row r="385" spans="1:45" x14ac:dyDescent="0.25">
      <c r="A385" s="2" t="s">
        <v>67</v>
      </c>
      <c r="B385" s="3">
        <v>4910287.1269496977</v>
      </c>
      <c r="C385" s="3">
        <v>5040930.5201387797</v>
      </c>
      <c r="D385" s="3">
        <v>5098864.8734476604</v>
      </c>
      <c r="E385" s="3">
        <v>5177593.8343002228</v>
      </c>
      <c r="F385" s="3">
        <v>5438670.4622695586</v>
      </c>
      <c r="G385" s="3">
        <v>5258424.2797656497</v>
      </c>
      <c r="H385" s="3">
        <v>5749063.1250697263</v>
      </c>
      <c r="I385" s="3">
        <v>6161967.6311102612</v>
      </c>
      <c r="J385" s="3">
        <v>6621137.691840101</v>
      </c>
      <c r="K385" s="3">
        <v>7035592.7544463733</v>
      </c>
      <c r="L385" s="3">
        <v>7117624.1666851304</v>
      </c>
      <c r="M385" s="3">
        <v>8193934.6740671108</v>
      </c>
      <c r="N385" s="3">
        <v>8770363.013588706</v>
      </c>
      <c r="O385" s="3">
        <v>10338744.11602781</v>
      </c>
      <c r="P385" s="3">
        <v>10141828.074365551</v>
      </c>
      <c r="Q385" s="3">
        <v>12242802.311995907</v>
      </c>
      <c r="R385" s="3">
        <v>12896108.606870534</v>
      </c>
      <c r="S385" s="3">
        <v>13986913.512242289</v>
      </c>
      <c r="T385" s="3">
        <v>18175333.330071308</v>
      </c>
      <c r="U385" s="3">
        <v>21059661.696412109</v>
      </c>
      <c r="V385" s="3">
        <v>25241541.834187292</v>
      </c>
      <c r="W385" s="3">
        <v>26262327.581414565</v>
      </c>
      <c r="X385" s="3">
        <v>29078250.34727741</v>
      </c>
      <c r="Y385" s="3">
        <v>35684166.608424678</v>
      </c>
      <c r="Z385" s="3">
        <v>35931738.585697569</v>
      </c>
      <c r="AA385" s="3">
        <v>37572783.897759892</v>
      </c>
      <c r="AB385" s="3">
        <v>41363443.745739773</v>
      </c>
      <c r="AC385" s="3">
        <v>46952266.986286089</v>
      </c>
      <c r="AD385" s="3">
        <v>52599003.623985648</v>
      </c>
      <c r="AE385" s="3">
        <v>56321143.541068889</v>
      </c>
      <c r="AF385" s="3">
        <v>59674272.316405497</v>
      </c>
      <c r="AG385" s="3">
        <v>61134088.960376412</v>
      </c>
      <c r="AH385" s="3">
        <v>66327866.484287776</v>
      </c>
      <c r="AI385" s="3">
        <v>66560816.171336293</v>
      </c>
      <c r="AJ385" s="3">
        <v>81168538.485378578</v>
      </c>
      <c r="AK385" s="3">
        <v>88220337.245089158</v>
      </c>
      <c r="AL385" s="3">
        <v>94717058.207798541</v>
      </c>
      <c r="AM385" s="3">
        <v>102233172.49393243</v>
      </c>
      <c r="AN385" s="3">
        <v>107668425.24595982</v>
      </c>
      <c r="AO385" s="3">
        <v>117605812.75877012</v>
      </c>
      <c r="AP385" s="3">
        <v>130677546.41740198</v>
      </c>
      <c r="AQ385" s="3">
        <v>148845405.96004567</v>
      </c>
      <c r="AR385" s="3">
        <v>157469261.90326765</v>
      </c>
      <c r="AS385" s="3">
        <v>162652594.57415533</v>
      </c>
    </row>
    <row r="386" spans="1:45" x14ac:dyDescent="0.25">
      <c r="A386" s="2" t="s">
        <v>67</v>
      </c>
      <c r="B386" s="3">
        <v>13790562.085024232</v>
      </c>
      <c r="C386" s="3">
        <v>14167833.840264788</v>
      </c>
      <c r="D386" s="3">
        <v>14332427.524708021</v>
      </c>
      <c r="E386" s="3">
        <v>14518236.904251013</v>
      </c>
      <c r="F386" s="3">
        <v>15319256.836554142</v>
      </c>
      <c r="G386" s="3">
        <v>14786400.145091854</v>
      </c>
      <c r="H386" s="3">
        <v>16002801.017362725</v>
      </c>
      <c r="I386" s="3">
        <v>17591977.431535617</v>
      </c>
      <c r="J386" s="3">
        <v>18523237.201054785</v>
      </c>
      <c r="K386" s="3">
        <v>18992736.155770149</v>
      </c>
      <c r="L386" s="3">
        <v>21886204.055181317</v>
      </c>
      <c r="M386" s="3">
        <v>21530734.454182636</v>
      </c>
      <c r="N386" s="3">
        <v>21232441.695484977</v>
      </c>
      <c r="O386" s="3">
        <v>22023868.015363682</v>
      </c>
      <c r="P386" s="3">
        <v>24212468.593129385</v>
      </c>
      <c r="Q386" s="3">
        <v>28268975.643647898</v>
      </c>
      <c r="R386" s="3">
        <v>33593937.437460653</v>
      </c>
      <c r="S386" s="3">
        <v>38713966.929513469</v>
      </c>
      <c r="T386" s="3">
        <v>44297038.105455525</v>
      </c>
      <c r="U386" s="3">
        <v>48152282.224491462</v>
      </c>
      <c r="V386" s="3">
        <v>67925717.777088344</v>
      </c>
      <c r="W386" s="3">
        <v>67042324.339152947</v>
      </c>
      <c r="X386" s="3">
        <v>65246061.631254524</v>
      </c>
      <c r="Y386" s="3">
        <v>64188392.457073092</v>
      </c>
      <c r="Z386" s="3">
        <v>65548530.738235101</v>
      </c>
      <c r="AA386" s="3">
        <v>70299165.720239073</v>
      </c>
      <c r="AB386" s="3">
        <v>77564858.033245876</v>
      </c>
      <c r="AC386" s="3">
        <v>88710354.614969343</v>
      </c>
      <c r="AD386" s="3">
        <v>100013777.98213503</v>
      </c>
      <c r="AE386" s="3">
        <v>107388183.05196255</v>
      </c>
      <c r="AF386" s="3">
        <v>114359969.93842784</v>
      </c>
      <c r="AG386" s="3">
        <v>119807812.83899732</v>
      </c>
      <c r="AH386" s="3">
        <v>124498907.91678849</v>
      </c>
      <c r="AI386" s="3">
        <v>140134609.80742761</v>
      </c>
      <c r="AJ386" s="3">
        <v>146113443.85224727</v>
      </c>
      <c r="AK386" s="3">
        <v>171478963.58217892</v>
      </c>
      <c r="AL386" s="3">
        <v>188291719.62045777</v>
      </c>
      <c r="AM386" s="3">
        <v>199287210.92149341</v>
      </c>
      <c r="AN386" s="3">
        <v>207217589.81122699</v>
      </c>
      <c r="AO386" s="3">
        <v>244617950.97009552</v>
      </c>
      <c r="AP386" s="3">
        <v>271544777.75809455</v>
      </c>
      <c r="AQ386" s="3">
        <v>300256075.68244487</v>
      </c>
      <c r="AR386" s="3">
        <v>280445335.93751496</v>
      </c>
      <c r="AS386" s="3">
        <v>274788884.08135253</v>
      </c>
    </row>
    <row r="387" spans="1:45" x14ac:dyDescent="0.25">
      <c r="A387" s="2" t="s">
        <v>67</v>
      </c>
      <c r="B387" s="3">
        <v>83373745.732611716</v>
      </c>
      <c r="C387" s="3">
        <v>85604123.009584725</v>
      </c>
      <c r="D387" s="3">
        <v>86600399.021895885</v>
      </c>
      <c r="E387" s="3">
        <v>87874924.326619685</v>
      </c>
      <c r="F387" s="3">
        <v>92397755.014743313</v>
      </c>
      <c r="G387" s="3">
        <v>89348923.314709947</v>
      </c>
      <c r="H387" s="3">
        <v>97366002.133430108</v>
      </c>
      <c r="I387" s="3">
        <v>104999274.52689442</v>
      </c>
      <c r="J387" s="3">
        <v>112554116.99710779</v>
      </c>
      <c r="K387" s="3">
        <v>117997070.40346648</v>
      </c>
      <c r="L387" s="3">
        <v>123563253.73928128</v>
      </c>
      <c r="M387" s="3">
        <v>138302364.8675082</v>
      </c>
      <c r="N387" s="3">
        <v>141417063.93798757</v>
      </c>
      <c r="O387" s="3">
        <v>151699972.97711086</v>
      </c>
      <c r="P387" s="3">
        <v>160785123.8118366</v>
      </c>
      <c r="Q387" s="3">
        <v>171656414.07805601</v>
      </c>
      <c r="R387" s="3">
        <v>195998725.20039368</v>
      </c>
      <c r="S387" s="3">
        <v>253965824.08054873</v>
      </c>
      <c r="T387" s="3">
        <v>269690806.15800083</v>
      </c>
      <c r="U387" s="3">
        <v>291939486.70651615</v>
      </c>
      <c r="V387" s="3">
        <v>323098857.45743155</v>
      </c>
      <c r="W387" s="3">
        <v>324032356.18683082</v>
      </c>
      <c r="X387" s="3">
        <v>337774442.40187556</v>
      </c>
      <c r="Y387" s="3">
        <v>345039859.34083521</v>
      </c>
      <c r="Z387" s="3">
        <v>359813741.02453822</v>
      </c>
      <c r="AA387" s="3">
        <v>386134750.38390982</v>
      </c>
      <c r="AB387" s="3">
        <v>411096137.41014045</v>
      </c>
      <c r="AC387" s="3">
        <v>436104834.16452581</v>
      </c>
      <c r="AD387" s="3">
        <v>464855287.78339678</v>
      </c>
      <c r="AE387" s="3">
        <v>503155374.49460602</v>
      </c>
      <c r="AF387" s="3">
        <v>547291224.05810332</v>
      </c>
      <c r="AG387" s="3">
        <v>592260074.50745904</v>
      </c>
      <c r="AH387" s="3">
        <v>649310073.36547029</v>
      </c>
      <c r="AI387" s="3">
        <v>699162169.69276476</v>
      </c>
      <c r="AJ387" s="3">
        <v>735393239.77535105</v>
      </c>
      <c r="AK387" s="3">
        <v>788985239.33403599</v>
      </c>
      <c r="AL387" s="3">
        <v>845743782.52899909</v>
      </c>
      <c r="AM387" s="3">
        <v>1001224981.1695442</v>
      </c>
      <c r="AN387" s="3">
        <v>1047418996.3191261</v>
      </c>
      <c r="AO387" s="3">
        <v>1120565245.6974275</v>
      </c>
      <c r="AP387" s="3">
        <v>1237646683.6988747</v>
      </c>
      <c r="AQ387" s="3">
        <v>1329258520.5561423</v>
      </c>
      <c r="AR387" s="3">
        <v>1377299437.3649745</v>
      </c>
      <c r="AS387" s="3">
        <v>1414174856.0210853</v>
      </c>
    </row>
    <row r="388" spans="1:45" x14ac:dyDescent="0.25">
      <c r="A388" s="2" t="s">
        <v>68</v>
      </c>
      <c r="B388" s="3">
        <v>3198449674.4993782</v>
      </c>
      <c r="C388" s="3">
        <v>3333696344.8907104</v>
      </c>
      <c r="D388" s="3">
        <v>3409607466.0051231</v>
      </c>
      <c r="E388" s="3">
        <v>3708543447.1383023</v>
      </c>
      <c r="F388" s="3">
        <v>3857490277.4759326</v>
      </c>
      <c r="G388" s="3">
        <v>4056273525.8625979</v>
      </c>
      <c r="H388" s="3">
        <v>4362029000.4871321</v>
      </c>
      <c r="I388" s="3">
        <v>4572924689.3664007</v>
      </c>
      <c r="J388" s="3">
        <v>4484750972.9500322</v>
      </c>
      <c r="K388" s="3">
        <v>4632403002.4212599</v>
      </c>
      <c r="L388" s="3">
        <v>4648579088.5049686</v>
      </c>
      <c r="M388" s="3">
        <v>4727891726.9221029</v>
      </c>
      <c r="N388" s="3">
        <v>4541293703.9914999</v>
      </c>
      <c r="O388" s="3">
        <v>4154242457.8204851</v>
      </c>
      <c r="P388" s="3">
        <v>4247803966.5439024</v>
      </c>
      <c r="Q388" s="3">
        <v>4327158176.0795813</v>
      </c>
      <c r="R388" s="3">
        <v>4429131284.5918922</v>
      </c>
      <c r="S388" s="3">
        <v>4674828576.1643095</v>
      </c>
      <c r="T388" s="3">
        <v>4727629226.4115286</v>
      </c>
      <c r="U388" s="3">
        <v>4806049616.4230938</v>
      </c>
      <c r="V388" s="3">
        <v>4945543950.7293816</v>
      </c>
      <c r="W388" s="3">
        <v>5109973800.7536316</v>
      </c>
      <c r="X388" s="3">
        <v>5292472865.0662613</v>
      </c>
      <c r="Y388" s="3">
        <v>5463407632.2343283</v>
      </c>
      <c r="Z388" s="3">
        <v>5624946407.9724388</v>
      </c>
      <c r="AA388" s="3">
        <v>5817925616.5723276</v>
      </c>
      <c r="AB388" s="3">
        <v>6002786076.0303707</v>
      </c>
      <c r="AC388" s="3">
        <v>6311850122.0876322</v>
      </c>
      <c r="AD388" s="3">
        <v>6631215588.7494745</v>
      </c>
      <c r="AE388" s="3">
        <v>6818304132.6651363</v>
      </c>
      <c r="AF388" s="3">
        <v>6973316938.0950937</v>
      </c>
      <c r="AG388" s="3">
        <v>7076474927.3839102</v>
      </c>
      <c r="AH388" s="3">
        <v>7234522052.6032009</v>
      </c>
      <c r="AI388" s="3">
        <v>7387337801.6689301</v>
      </c>
      <c r="AJ388" s="3">
        <v>7604723728.2623281</v>
      </c>
      <c r="AK388" s="3">
        <v>7858171195.6732283</v>
      </c>
      <c r="AL388" s="3">
        <v>8169489302.490571</v>
      </c>
      <c r="AM388" s="3">
        <v>8505659806.6401501</v>
      </c>
      <c r="AN388" s="3">
        <v>8953808845.577673</v>
      </c>
      <c r="AO388" s="3">
        <v>9284461011.6835823</v>
      </c>
      <c r="AP388" s="3">
        <v>9642419635.3415432</v>
      </c>
      <c r="AQ388" s="3">
        <v>10167081457.585936</v>
      </c>
      <c r="AR388" s="3">
        <v>10640109523.17956</v>
      </c>
      <c r="AS388" s="3">
        <v>11315379310.071547</v>
      </c>
    </row>
    <row r="389" spans="1:45" x14ac:dyDescent="0.25">
      <c r="A389" s="2" t="s">
        <v>68</v>
      </c>
      <c r="B389" s="3">
        <v>2619333757.8091941</v>
      </c>
      <c r="C389" s="3">
        <v>2712812491.8775616</v>
      </c>
      <c r="D389" s="3">
        <v>2739689820.2596102</v>
      </c>
      <c r="E389" s="3">
        <v>2966283674.7372646</v>
      </c>
      <c r="F389" s="3">
        <v>3060288555.261034</v>
      </c>
      <c r="G389" s="3">
        <v>3186081467.2310305</v>
      </c>
      <c r="H389" s="3">
        <v>3435211939.470109</v>
      </c>
      <c r="I389" s="3">
        <v>3612479538.7676401</v>
      </c>
      <c r="J389" s="3">
        <v>3511152449.4669294</v>
      </c>
      <c r="K389" s="3">
        <v>3541186657.9319949</v>
      </c>
      <c r="L389" s="3">
        <v>3606648079.0688572</v>
      </c>
      <c r="M389" s="3">
        <v>3619056372.8366766</v>
      </c>
      <c r="N389" s="3">
        <v>3467964572.8637905</v>
      </c>
      <c r="O389" s="3">
        <v>3197393621.7622433</v>
      </c>
      <c r="P389" s="3">
        <v>3258733560.1933322</v>
      </c>
      <c r="Q389" s="3">
        <v>3385447228.7979336</v>
      </c>
      <c r="R389" s="3">
        <v>3573544681.4841247</v>
      </c>
      <c r="S389" s="3">
        <v>3734370195.6090641</v>
      </c>
      <c r="T389" s="3">
        <v>3809039184.4425774</v>
      </c>
      <c r="U389" s="3">
        <v>3876907004.3231692</v>
      </c>
      <c r="V389" s="3">
        <v>4007915532.2518744</v>
      </c>
      <c r="W389" s="3">
        <v>4140949965.2516418</v>
      </c>
      <c r="X389" s="3">
        <v>4288165733.7488461</v>
      </c>
      <c r="Y389" s="3">
        <v>4430992041.258749</v>
      </c>
      <c r="Z389" s="3">
        <v>4560987616.6519222</v>
      </c>
      <c r="AA389" s="3">
        <v>4695372653.0323982</v>
      </c>
      <c r="AB389" s="3">
        <v>4848634469.8206244</v>
      </c>
      <c r="AC389" s="3">
        <v>5111866661.8514032</v>
      </c>
      <c r="AD389" s="3">
        <v>5380404444.3369064</v>
      </c>
      <c r="AE389" s="3">
        <v>5529032795.4039593</v>
      </c>
      <c r="AF389" s="3">
        <v>5656374777.8696489</v>
      </c>
      <c r="AG389" s="3">
        <v>5728167774.6440897</v>
      </c>
      <c r="AH389" s="3">
        <v>5845289568.4507265</v>
      </c>
      <c r="AI389" s="3">
        <v>5955409973.7815714</v>
      </c>
      <c r="AJ389" s="3">
        <v>6128712238.6949358</v>
      </c>
      <c r="AK389" s="3">
        <v>6332742896.5495853</v>
      </c>
      <c r="AL389" s="3">
        <v>6590573081.9267998</v>
      </c>
      <c r="AM389" s="3">
        <v>6865387104.8164206</v>
      </c>
      <c r="AN389" s="3">
        <v>7241800267.0198231</v>
      </c>
      <c r="AO389" s="3">
        <v>7507801602.8503227</v>
      </c>
      <c r="AP389" s="3">
        <v>7806442732.8762045</v>
      </c>
      <c r="AQ389" s="3">
        <v>8209533937.2057199</v>
      </c>
      <c r="AR389" s="3">
        <v>8588484590.0805397</v>
      </c>
      <c r="AS389" s="3">
        <v>9093724073.8641453</v>
      </c>
    </row>
    <row r="390" spans="1:45" x14ac:dyDescent="0.25">
      <c r="A390" s="2" t="s">
        <v>68</v>
      </c>
      <c r="B390" s="3">
        <v>557760655.02586472</v>
      </c>
      <c r="C390" s="3">
        <v>607460713.25890172</v>
      </c>
      <c r="D390" s="3">
        <v>674030791.74637294</v>
      </c>
      <c r="E390" s="3">
        <v>753690885.0415833</v>
      </c>
      <c r="F390" s="3">
        <v>821940965.09932578</v>
      </c>
      <c r="G390" s="3">
        <v>912521071.91817999</v>
      </c>
      <c r="H390" s="3">
        <v>967751136.6170119</v>
      </c>
      <c r="I390" s="3">
        <v>997641171.7200675</v>
      </c>
      <c r="J390" s="3">
        <v>1026271205.5178474</v>
      </c>
      <c r="K390" s="3">
        <v>1189371397.0446739</v>
      </c>
      <c r="L390" s="3">
        <v>1113281307.2776487</v>
      </c>
      <c r="M390" s="3">
        <v>1206521417.1355791</v>
      </c>
      <c r="N390" s="3">
        <v>1171381375.9134886</v>
      </c>
      <c r="O390" s="3">
        <v>1033761213.9006737</v>
      </c>
      <c r="P390" s="3">
        <v>1073171260.2832834</v>
      </c>
      <c r="Q390" s="3">
        <v>993721166.86542618</v>
      </c>
      <c r="R390" s="3">
        <v>853441002.32382429</v>
      </c>
      <c r="S390" s="3">
        <v>957321124.3380599</v>
      </c>
      <c r="T390" s="3">
        <v>919031079.34249067</v>
      </c>
      <c r="U390" s="3">
        <v>927195708.58706582</v>
      </c>
      <c r="V390" s="3">
        <v>926175129.93149388</v>
      </c>
      <c r="W390" s="3">
        <v>957302778.92643666</v>
      </c>
      <c r="X390" s="3">
        <v>992512742.54366696</v>
      </c>
      <c r="Y390" s="3">
        <v>1018027208.9329643</v>
      </c>
      <c r="Z390" s="3">
        <v>1049665147.2556931</v>
      </c>
      <c r="AA390" s="3">
        <v>1119064495.8345819</v>
      </c>
      <c r="AB390" s="3">
        <v>1148471495.6525593</v>
      </c>
      <c r="AC390" s="3">
        <v>1187061569.3407149</v>
      </c>
      <c r="AD390" s="3">
        <v>1232179367.1883526</v>
      </c>
      <c r="AE390" s="3">
        <v>1271735036.8775897</v>
      </c>
      <c r="AF390" s="3">
        <v>1298168395.5475326</v>
      </c>
      <c r="AG390" s="3">
        <v>1335331430.3321443</v>
      </c>
      <c r="AH390" s="3">
        <v>1381495070.7496831</v>
      </c>
      <c r="AI390" s="3">
        <v>1430852943.7578974</v>
      </c>
      <c r="AJ390" s="3">
        <v>1475900240.5422974</v>
      </c>
      <c r="AK390" s="3">
        <v>1525428299.1236429</v>
      </c>
      <c r="AL390" s="3">
        <v>1575365212.7407758</v>
      </c>
      <c r="AM390" s="3">
        <v>1634727170.242115</v>
      </c>
      <c r="AN390" s="3">
        <v>1698661320.1204162</v>
      </c>
      <c r="AO390" s="3">
        <v>1763549711.0416772</v>
      </c>
      <c r="AP390" s="3">
        <v>1817667641.9943247</v>
      </c>
      <c r="AQ390" s="3">
        <v>1949322622.2923193</v>
      </c>
      <c r="AR390" s="3">
        <v>2044552079.2756541</v>
      </c>
      <c r="AS390" s="3">
        <v>2234495668.3794513</v>
      </c>
    </row>
    <row r="391" spans="1:45" x14ac:dyDescent="0.25">
      <c r="A391" s="2" t="s">
        <v>68</v>
      </c>
      <c r="B391" s="3">
        <v>666197746.77942419</v>
      </c>
      <c r="C391" s="3">
        <v>747085008.28277767</v>
      </c>
      <c r="D391" s="3">
        <v>996571369.70132113</v>
      </c>
      <c r="E391" s="3">
        <v>832369312.53638649</v>
      </c>
      <c r="F391" s="3">
        <v>708336070.92855811</v>
      </c>
      <c r="G391" s="3">
        <v>1159857376.4596028</v>
      </c>
      <c r="H391" s="3">
        <v>939180804.24932551</v>
      </c>
      <c r="I391" s="3">
        <v>1018464977.1781631</v>
      </c>
      <c r="J391" s="3">
        <v>1321906715.0237536</v>
      </c>
      <c r="K391" s="3">
        <v>1151063291.3219655</v>
      </c>
      <c r="L391" s="3">
        <v>827102021.97238564</v>
      </c>
      <c r="M391" s="3">
        <v>950952053.5714581</v>
      </c>
      <c r="N391" s="3">
        <v>557050326.09407222</v>
      </c>
      <c r="O391" s="3">
        <v>529935230.6461367</v>
      </c>
      <c r="P391" s="3">
        <v>723038681.84227872</v>
      </c>
      <c r="Q391" s="3">
        <v>959929348.71785128</v>
      </c>
      <c r="R391" s="3">
        <v>835392279.31378913</v>
      </c>
      <c r="S391" s="3">
        <v>928692025.7142309</v>
      </c>
      <c r="T391" s="3">
        <v>702885570.35580134</v>
      </c>
      <c r="U391" s="3">
        <v>596926568.52622259</v>
      </c>
      <c r="V391" s="3">
        <v>702159823.76792753</v>
      </c>
      <c r="W391" s="3">
        <v>907908981.43015742</v>
      </c>
      <c r="X391" s="3">
        <v>956171129.52376688</v>
      </c>
      <c r="Y391" s="3">
        <v>955808256.22982991</v>
      </c>
      <c r="Z391" s="3">
        <v>854203733.92749417</v>
      </c>
      <c r="AA391" s="3">
        <v>959436989.16919911</v>
      </c>
      <c r="AB391" s="3">
        <v>1139715965.8224883</v>
      </c>
      <c r="AC391" s="3">
        <v>1484292423.3421991</v>
      </c>
      <c r="AD391" s="3">
        <v>1907465463.6926043</v>
      </c>
      <c r="AE391" s="3">
        <v>1549584682.8639438</v>
      </c>
      <c r="AF391" s="3">
        <v>1435265985.3480537</v>
      </c>
      <c r="AG391" s="3">
        <v>1184537411.3943214</v>
      </c>
      <c r="AH391" s="3">
        <v>1396110445.5649915</v>
      </c>
      <c r="AI391" s="3">
        <v>1217020063.2889788</v>
      </c>
      <c r="AJ391" s="3">
        <v>1072864726.0637257</v>
      </c>
      <c r="AK391" s="3">
        <v>1361097809.4950292</v>
      </c>
      <c r="AL391" s="3">
        <v>1291814411.4836543</v>
      </c>
      <c r="AM391" s="3">
        <v>1434644968.7101629</v>
      </c>
      <c r="AN391" s="3">
        <v>1855186086.5195305</v>
      </c>
      <c r="AO391" s="3">
        <v>1927143860.7072203</v>
      </c>
      <c r="AP391" s="3">
        <v>2064878415.5392849</v>
      </c>
      <c r="AQ391" s="3">
        <v>2550476656.0561523</v>
      </c>
      <c r="AR391" s="3">
        <v>2435018141.2282834</v>
      </c>
      <c r="AS391" s="3">
        <v>2823588526.2879353</v>
      </c>
    </row>
    <row r="392" spans="1:45" x14ac:dyDescent="0.25">
      <c r="A392" s="2" t="s">
        <v>68</v>
      </c>
      <c r="B392" s="3">
        <v>512015041.11527723</v>
      </c>
      <c r="C392" s="3">
        <v>563871789.55473411</v>
      </c>
      <c r="D392" s="3">
        <v>634179892.45664358</v>
      </c>
      <c r="E392" s="3">
        <v>620190630.13896179</v>
      </c>
      <c r="F392" s="3">
        <v>673856334.78505337</v>
      </c>
      <c r="G392" s="3">
        <v>808482885.36101103</v>
      </c>
      <c r="H392" s="3">
        <v>843415842.06023741</v>
      </c>
      <c r="I392" s="3">
        <v>897362939.82987332</v>
      </c>
      <c r="J392" s="3">
        <v>996292751.80419135</v>
      </c>
      <c r="K392" s="3">
        <v>926708231.52928305</v>
      </c>
      <c r="L392" s="3">
        <v>704045806.21596444</v>
      </c>
      <c r="M392" s="3">
        <v>686800422.43764555</v>
      </c>
      <c r="N392" s="3">
        <v>488378011.88105255</v>
      </c>
      <c r="O392" s="3">
        <v>416461947.70609659</v>
      </c>
      <c r="P392" s="3">
        <v>461163268.78723419</v>
      </c>
      <c r="Q392" s="3">
        <v>554907405.98978019</v>
      </c>
      <c r="R392" s="3">
        <v>584895882.12623489</v>
      </c>
      <c r="S392" s="3">
        <v>613195998.79968679</v>
      </c>
      <c r="T392" s="3">
        <v>628632426.37137091</v>
      </c>
      <c r="U392" s="3">
        <v>616002038.92992544</v>
      </c>
      <c r="V392" s="3">
        <v>699723464.25607824</v>
      </c>
      <c r="W392" s="3">
        <v>833244702.92278731</v>
      </c>
      <c r="X392" s="3">
        <v>933926934.2417382</v>
      </c>
      <c r="Y392" s="3">
        <v>958465972.69940364</v>
      </c>
      <c r="Z392" s="3">
        <v>881601043.4128927</v>
      </c>
      <c r="AA392" s="3">
        <v>1003213631.0633818</v>
      </c>
      <c r="AB392" s="3">
        <v>1120907477.1759939</v>
      </c>
      <c r="AC392" s="3">
        <v>1420896393.7675381</v>
      </c>
      <c r="AD392" s="3">
        <v>1836036203.3423104</v>
      </c>
      <c r="AE392" s="3">
        <v>1555559771.6663291</v>
      </c>
      <c r="AF392" s="3">
        <v>1417131738.6260281</v>
      </c>
      <c r="AG392" s="3">
        <v>1113170566.9884906</v>
      </c>
      <c r="AH392" s="3">
        <v>1319194276.3452327</v>
      </c>
      <c r="AI392" s="3">
        <v>1176119405.40045</v>
      </c>
      <c r="AJ392" s="3">
        <v>1162973698.8731301</v>
      </c>
      <c r="AK392" s="3">
        <v>1240506132.9490068</v>
      </c>
      <c r="AL392" s="3">
        <v>1355810744.2430253</v>
      </c>
      <c r="AM392" s="3">
        <v>1527233971.2804492</v>
      </c>
      <c r="AN392" s="3">
        <v>1812410076.297657</v>
      </c>
      <c r="AO392" s="3">
        <v>1864772053.9477637</v>
      </c>
      <c r="AP392" s="3">
        <v>2003955004.8845718</v>
      </c>
      <c r="AQ392" s="3">
        <v>2479239667.8855362</v>
      </c>
      <c r="AR392" s="3">
        <v>2515472887.6067743</v>
      </c>
      <c r="AS392" s="3">
        <v>2839973039.9254112</v>
      </c>
    </row>
    <row r="393" spans="1:45" x14ac:dyDescent="0.25">
      <c r="A393" s="2" t="s">
        <v>68</v>
      </c>
      <c r="B393" s="3">
        <v>160512107.22247431</v>
      </c>
      <c r="C393" s="3">
        <v>190996891.37335899</v>
      </c>
      <c r="D393" s="3">
        <v>380622837.46692944</v>
      </c>
      <c r="E393" s="3">
        <v>221386386.81639788</v>
      </c>
      <c r="F393" s="3">
        <v>32598840.950875945</v>
      </c>
      <c r="G393" s="3">
        <v>367910802.49384421</v>
      </c>
      <c r="H393" s="3">
        <v>96600026.578237146</v>
      </c>
      <c r="I393" s="3">
        <v>123155152.7727721</v>
      </c>
      <c r="J393" s="3">
        <v>339481855.29964566</v>
      </c>
      <c r="K393" s="3">
        <v>232494573.65933412</v>
      </c>
      <c r="L393" s="3">
        <v>126367032.96731111</v>
      </c>
      <c r="M393" s="3">
        <v>276117465.54140353</v>
      </c>
      <c r="N393" s="3">
        <v>69957260.220164314</v>
      </c>
      <c r="O393" s="3">
        <v>117897930.28798828</v>
      </c>
      <c r="P393" s="3">
        <v>275032962.5372597</v>
      </c>
      <c r="Q393" s="3">
        <v>426304778.05540818</v>
      </c>
      <c r="R393" s="3">
        <v>262234966.97832286</v>
      </c>
      <c r="S393" s="3">
        <v>331008183.43006349</v>
      </c>
      <c r="T393" s="3">
        <v>75049873.700170249</v>
      </c>
      <c r="U393" s="3">
        <v>-23862011.125182334</v>
      </c>
      <c r="V393" s="3">
        <v>-1539484.5887214411</v>
      </c>
      <c r="W393" s="3">
        <v>74280131.405809522</v>
      </c>
      <c r="X393" s="3">
        <v>18088943.917476933</v>
      </c>
      <c r="Y393" s="3">
        <v>-8467165.2379679251</v>
      </c>
      <c r="Z393" s="3">
        <v>-34253532.099052064</v>
      </c>
      <c r="AA393" s="3">
        <v>-52342476.016528994</v>
      </c>
      <c r="AB393" s="3">
        <v>13343065.857290694</v>
      </c>
      <c r="AC393" s="3">
        <v>58865696.731817082</v>
      </c>
      <c r="AD393" s="3">
        <v>64939452.990422376</v>
      </c>
      <c r="AE393" s="3">
        <v>-15504373.288021291</v>
      </c>
      <c r="AF393" s="3">
        <v>10882271.328252846</v>
      </c>
      <c r="AG393" s="3">
        <v>69133172.195465982</v>
      </c>
      <c r="AH393" s="3">
        <v>73804785.903963447</v>
      </c>
      <c r="AI393" s="3">
        <v>36449121.542346604</v>
      </c>
      <c r="AJ393" s="3">
        <v>-102425015.21292406</v>
      </c>
      <c r="AK393" s="3">
        <v>120591676.54602228</v>
      </c>
      <c r="AL393" s="3">
        <v>-75865800.532192618</v>
      </c>
      <c r="AM393" s="3">
        <v>-107202009.33561754</v>
      </c>
      <c r="AN393" s="3">
        <v>34688436.495365873</v>
      </c>
      <c r="AO393" s="3">
        <v>55163581.525361031</v>
      </c>
      <c r="AP393" s="3">
        <v>52807162.89682506</v>
      </c>
      <c r="AQ393" s="3">
        <v>60945063.555828393</v>
      </c>
      <c r="AR393" s="3">
        <v>-100155948.09456559</v>
      </c>
      <c r="AS393" s="3">
        <v>-34114005.14693591</v>
      </c>
    </row>
    <row r="394" spans="1:45" x14ac:dyDescent="0.25">
      <c r="A394" s="2" t="s">
        <v>68</v>
      </c>
      <c r="B394" s="3">
        <v>777875841.06756973</v>
      </c>
      <c r="C394" s="3">
        <v>867727227.91382611</v>
      </c>
      <c r="D394" s="3">
        <v>958132449.12636983</v>
      </c>
      <c r="E394" s="3">
        <v>1065739095.6163496</v>
      </c>
      <c r="F394" s="3">
        <v>1055085939.7539556</v>
      </c>
      <c r="G394" s="3">
        <v>1008661637.0926386</v>
      </c>
      <c r="H394" s="3">
        <v>1117180480.8247855</v>
      </c>
      <c r="I394" s="3">
        <v>1094733923.3088887</v>
      </c>
      <c r="J394" s="3">
        <v>1061992572.8064777</v>
      </c>
      <c r="K394" s="3">
        <v>1078542429.4956231</v>
      </c>
      <c r="L394" s="3">
        <v>1026905573.55838</v>
      </c>
      <c r="M394" s="3">
        <v>1059907551.5722673</v>
      </c>
      <c r="N394" s="3">
        <v>1026938152.1401145</v>
      </c>
      <c r="O394" s="3">
        <v>1050264327.9356439</v>
      </c>
      <c r="P394" s="3">
        <v>978787191.50126708</v>
      </c>
      <c r="Q394" s="3">
        <v>868541689.41078961</v>
      </c>
      <c r="R394" s="3">
        <v>967515044.87071681</v>
      </c>
      <c r="S394" s="3">
        <v>910079223.47112584</v>
      </c>
      <c r="T394" s="3">
        <v>967612780.23512042</v>
      </c>
      <c r="U394" s="3">
        <v>1205993575.3658507</v>
      </c>
      <c r="V394" s="3">
        <v>1339273572.6434155</v>
      </c>
      <c r="W394" s="3">
        <v>1437139170.6443701</v>
      </c>
      <c r="X394" s="3">
        <v>1453132770.317678</v>
      </c>
      <c r="Y394" s="3">
        <v>1530054368.7464437</v>
      </c>
      <c r="Z394" s="3">
        <v>1761199964.0249634</v>
      </c>
      <c r="AA394" s="3">
        <v>1921897560.7424843</v>
      </c>
      <c r="AB394" s="3">
        <v>2000029411.9945292</v>
      </c>
      <c r="AC394" s="3">
        <v>1957824365.6310277</v>
      </c>
      <c r="AD394" s="3">
        <v>2084738961.646615</v>
      </c>
      <c r="AE394" s="3">
        <v>1817792371.7041821</v>
      </c>
      <c r="AF394" s="3">
        <v>2091199463.5178502</v>
      </c>
      <c r="AG394" s="3">
        <v>2266383985.8978548</v>
      </c>
      <c r="AH394" s="3">
        <v>2395414652.0558181</v>
      </c>
      <c r="AI394" s="3">
        <v>2686770225.6180625</v>
      </c>
      <c r="AJ394" s="3">
        <v>3133326095.6197181</v>
      </c>
      <c r="AK394" s="3">
        <v>3394531098.6618309</v>
      </c>
      <c r="AL394" s="3">
        <v>3779363762.8010716</v>
      </c>
      <c r="AM394" s="3">
        <v>3896117040.4162183</v>
      </c>
      <c r="AN394" s="3">
        <v>3980845038.6855273</v>
      </c>
      <c r="AO394" s="3">
        <v>3552669719.431623</v>
      </c>
      <c r="AP394" s="3">
        <v>3902701810.2721152</v>
      </c>
      <c r="AQ394" s="3">
        <v>4132311608.7180057</v>
      </c>
      <c r="AR394" s="3">
        <v>4624679329.3294878</v>
      </c>
      <c r="AS394" s="3">
        <v>4814055134.5396156</v>
      </c>
    </row>
    <row r="395" spans="1:45" x14ac:dyDescent="0.25">
      <c r="A395" s="2" t="s">
        <v>68</v>
      </c>
      <c r="B395" s="3">
        <v>905338634.83436787</v>
      </c>
      <c r="C395" s="3">
        <v>1032090917.3186901</v>
      </c>
      <c r="D395" s="3">
        <v>1144506911.1461976</v>
      </c>
      <c r="E395" s="3">
        <v>1167493707.7555685</v>
      </c>
      <c r="F395" s="3">
        <v>1050853991.3386232</v>
      </c>
      <c r="G395" s="3">
        <v>1255054720.5800564</v>
      </c>
      <c r="H395" s="3">
        <v>1249287714.9126189</v>
      </c>
      <c r="I395" s="3">
        <v>1238525345.8482106</v>
      </c>
      <c r="J395" s="3">
        <v>1287829181.2096884</v>
      </c>
      <c r="K395" s="3">
        <v>1272680638.8980176</v>
      </c>
      <c r="L395" s="3">
        <v>1006992259.5974669</v>
      </c>
      <c r="M395" s="3">
        <v>1177362597.4704752</v>
      </c>
      <c r="N395" s="3">
        <v>846328360.4158076</v>
      </c>
      <c r="O395" s="3">
        <v>735983614.85282946</v>
      </c>
      <c r="P395" s="3">
        <v>925482541.27447605</v>
      </c>
      <c r="Q395" s="3">
        <v>1113560022.794358</v>
      </c>
      <c r="R395" s="3">
        <v>1332259490.9846973</v>
      </c>
      <c r="S395" s="3">
        <v>1437649485.6322939</v>
      </c>
      <c r="T395" s="3">
        <v>1221914745.4217191</v>
      </c>
      <c r="U395" s="3">
        <v>1225937811.03071</v>
      </c>
      <c r="V395" s="3">
        <v>1351384311.3837929</v>
      </c>
      <c r="W395" s="3">
        <v>1521450266.6729577</v>
      </c>
      <c r="X395" s="3">
        <v>1672498093.6287103</v>
      </c>
      <c r="Y395" s="3">
        <v>1660428896.8017373</v>
      </c>
      <c r="Z395" s="3">
        <v>1649456899.6863074</v>
      </c>
      <c r="AA395" s="3">
        <v>1796847394.2702501</v>
      </c>
      <c r="AB395" s="3">
        <v>1939416873.4172521</v>
      </c>
      <c r="AC395" s="3">
        <v>2201996513.618566</v>
      </c>
      <c r="AD395" s="3">
        <v>2693278587.3354769</v>
      </c>
      <c r="AE395" s="3">
        <v>2231627308.356277</v>
      </c>
      <c r="AF395" s="3">
        <v>2335842456.297411</v>
      </c>
      <c r="AG395" s="3">
        <v>2218115611.7308083</v>
      </c>
      <c r="AH395" s="3">
        <v>2508578065.2591157</v>
      </c>
      <c r="AI395" s="3">
        <v>2531532168.9744153</v>
      </c>
      <c r="AJ395" s="3">
        <v>2669892319.6949949</v>
      </c>
      <c r="AK395" s="3">
        <v>3064679947.6200438</v>
      </c>
      <c r="AL395" s="3">
        <v>3222826656.7094798</v>
      </c>
      <c r="AM395" s="3">
        <v>3363743672.9953189</v>
      </c>
      <c r="AN395" s="3">
        <v>3681105032.2267594</v>
      </c>
      <c r="AO395" s="3">
        <v>3305292187.0290513</v>
      </c>
      <c r="AP395" s="3">
        <v>3670231554.1363616</v>
      </c>
      <c r="AQ395" s="3">
        <v>4294545947.9377546</v>
      </c>
      <c r="AR395" s="3">
        <v>4478391437.2739735</v>
      </c>
      <c r="AS395" s="3">
        <v>4844695699.9756479</v>
      </c>
    </row>
    <row r="396" spans="1:45" x14ac:dyDescent="0.25">
      <c r="A396" s="2" t="s">
        <v>68</v>
      </c>
      <c r="B396" s="3">
        <v>3804243178.8627481</v>
      </c>
      <c r="C396" s="3">
        <v>3996864809.9507298</v>
      </c>
      <c r="D396" s="3">
        <v>4315314422.7747641</v>
      </c>
      <c r="E396" s="3">
        <v>4562977287.4349651</v>
      </c>
      <c r="F396" s="3">
        <v>4697109099.3463764</v>
      </c>
      <c r="G396" s="3">
        <v>5040515578.4608402</v>
      </c>
      <c r="H396" s="3">
        <v>5273113571.231122</v>
      </c>
      <c r="I396" s="3">
        <v>5535251418.8093376</v>
      </c>
      <c r="J396" s="3">
        <v>5648873224.1873751</v>
      </c>
      <c r="K396" s="3">
        <v>5656405660.1323347</v>
      </c>
      <c r="L396" s="3">
        <v>5578812494.1227417</v>
      </c>
      <c r="M396" s="3">
        <v>5630405143.1911526</v>
      </c>
      <c r="N396" s="3">
        <v>5384965707.8592081</v>
      </c>
      <c r="O396" s="3">
        <v>5144653774.6191664</v>
      </c>
      <c r="P396" s="3">
        <v>5113707260.4777288</v>
      </c>
      <c r="Q396" s="3">
        <v>5064338041.4712696</v>
      </c>
      <c r="R396" s="3">
        <v>4938192426.8168182</v>
      </c>
      <c r="S396" s="3">
        <v>5066652223.7956219</v>
      </c>
      <c r="T396" s="3">
        <v>5216574925.3293037</v>
      </c>
      <c r="U396" s="3">
        <v>5414305859.5594368</v>
      </c>
      <c r="V396" s="3">
        <v>5665229716.7271757</v>
      </c>
      <c r="W396" s="3">
        <v>5963476932.922163</v>
      </c>
      <c r="X396" s="3">
        <v>6061792128.4206343</v>
      </c>
      <c r="Y396" s="3">
        <v>6320419788.2207155</v>
      </c>
      <c r="Z396" s="3">
        <v>6615732222.4605246</v>
      </c>
      <c r="AA396" s="3">
        <v>6924984870.9874306</v>
      </c>
      <c r="AB396" s="3">
        <v>7227158818.8351879</v>
      </c>
      <c r="AC396" s="3">
        <v>7585207359.1049166</v>
      </c>
      <c r="AD396" s="3">
        <v>7966694339.5629816</v>
      </c>
      <c r="AE396" s="3">
        <v>8000702992.356781</v>
      </c>
      <c r="AF396" s="3">
        <v>8201345424.7157555</v>
      </c>
      <c r="AG396" s="3">
        <v>8339439715.7583885</v>
      </c>
      <c r="AH396" s="3">
        <v>8546722040.5654221</v>
      </c>
      <c r="AI396" s="3">
        <v>8778452625.5125542</v>
      </c>
      <c r="AJ396" s="3">
        <v>9144803385.8628922</v>
      </c>
      <c r="AK396" s="3">
        <v>9549120156.2100449</v>
      </c>
      <c r="AL396" s="3">
        <v>10007202934.638927</v>
      </c>
      <c r="AM396" s="3">
        <v>10463965061.187979</v>
      </c>
      <c r="AN396" s="3">
        <v>11107342635.311926</v>
      </c>
      <c r="AO396" s="3">
        <v>11480243367.49176</v>
      </c>
      <c r="AP396" s="3">
        <v>11953983137.950447</v>
      </c>
      <c r="AQ396" s="3">
        <v>12572473907.83358</v>
      </c>
      <c r="AR396" s="3">
        <v>13223279263.577965</v>
      </c>
      <c r="AS396" s="3">
        <v>14119173758.34643</v>
      </c>
    </row>
    <row r="397" spans="1:45" x14ac:dyDescent="0.25">
      <c r="A397" s="2" t="s">
        <v>68</v>
      </c>
      <c r="B397" s="3">
        <v>397625700.22120249</v>
      </c>
      <c r="C397" s="3">
        <v>412323206.34975761</v>
      </c>
      <c r="D397" s="3">
        <v>440237894.74169117</v>
      </c>
      <c r="E397" s="3">
        <v>475712810.78035527</v>
      </c>
      <c r="F397" s="3">
        <v>495908664.69471568</v>
      </c>
      <c r="G397" s="3">
        <v>544547894.05314398</v>
      </c>
      <c r="H397" s="3">
        <v>571775288.86010158</v>
      </c>
      <c r="I397" s="3">
        <v>581529569.02479374</v>
      </c>
      <c r="J397" s="3">
        <v>568074478.00515616</v>
      </c>
      <c r="K397" s="3">
        <v>588481806.79997051</v>
      </c>
      <c r="L397" s="3">
        <v>596438550.3318038</v>
      </c>
      <c r="M397" s="3">
        <v>590913768.37219226</v>
      </c>
      <c r="N397" s="3">
        <v>631781294.60743427</v>
      </c>
      <c r="O397" s="3">
        <v>523083190.85605997</v>
      </c>
      <c r="P397" s="3">
        <v>622608570.43849063</v>
      </c>
      <c r="Q397" s="3">
        <v>670692678.27297747</v>
      </c>
      <c r="R397" s="3">
        <v>647060357.0297389</v>
      </c>
      <c r="S397" s="3">
        <v>669767475.63374138</v>
      </c>
      <c r="T397" s="3">
        <v>685998174.86908829</v>
      </c>
      <c r="U397" s="3">
        <v>675568141.80200827</v>
      </c>
      <c r="V397" s="3">
        <v>706590040.15295184</v>
      </c>
      <c r="W397" s="3">
        <v>776292461.13552344</v>
      </c>
      <c r="X397" s="3">
        <v>743512357.21041501</v>
      </c>
      <c r="Y397" s="3">
        <v>774206454.52210748</v>
      </c>
      <c r="Z397" s="3">
        <v>825760617.96795988</v>
      </c>
      <c r="AA397" s="3">
        <v>837382654.81413472</v>
      </c>
      <c r="AB397" s="3">
        <v>893570419.45422447</v>
      </c>
      <c r="AC397" s="3">
        <v>934270439.06040823</v>
      </c>
      <c r="AD397" s="3">
        <v>892889905.09274113</v>
      </c>
      <c r="AE397" s="3">
        <v>915275575.14363229</v>
      </c>
      <c r="AF397" s="3">
        <v>947084879.30494475</v>
      </c>
      <c r="AG397" s="3">
        <v>979862359.33173454</v>
      </c>
      <c r="AH397" s="3">
        <v>984245356.0354625</v>
      </c>
      <c r="AI397" s="3">
        <v>1070001187.7433106</v>
      </c>
      <c r="AJ397" s="3">
        <v>1072653012.9225817</v>
      </c>
      <c r="AK397" s="3">
        <v>1126100870.1581469</v>
      </c>
      <c r="AL397" s="3">
        <v>1174067102.2289238</v>
      </c>
      <c r="AM397" s="3">
        <v>1168127943.3995838</v>
      </c>
      <c r="AN397" s="3">
        <v>1198676020.248337</v>
      </c>
      <c r="AO397" s="3">
        <v>1242809960.1693242</v>
      </c>
      <c r="AP397" s="3">
        <v>1228168822.1114767</v>
      </c>
      <c r="AQ397" s="3">
        <v>1266206631.801466</v>
      </c>
      <c r="AR397" s="3">
        <v>1318747095.8282576</v>
      </c>
      <c r="AS397" s="3">
        <v>1380532007.7853839</v>
      </c>
    </row>
    <row r="398" spans="1:45" x14ac:dyDescent="0.25">
      <c r="A398" s="2" t="s">
        <v>68</v>
      </c>
      <c r="B398" s="3">
        <v>931421762.35848188</v>
      </c>
      <c r="C398" s="3">
        <v>995732654.6662637</v>
      </c>
      <c r="D398" s="3">
        <v>1115446927.6003795</v>
      </c>
      <c r="E398" s="3">
        <v>1221547117.9036798</v>
      </c>
      <c r="F398" s="3">
        <v>1270649846.2653749</v>
      </c>
      <c r="G398" s="3">
        <v>1309210962.9584804</v>
      </c>
      <c r="H398" s="3">
        <v>1373930928.8954363</v>
      </c>
      <c r="I398" s="3">
        <v>1459035655.9482749</v>
      </c>
      <c r="J398" s="3">
        <v>1484853381.5150571</v>
      </c>
      <c r="K398" s="3">
        <v>1428457484.96716</v>
      </c>
      <c r="L398" s="3">
        <v>1402812920.4997473</v>
      </c>
      <c r="M398" s="3">
        <v>1362938152.4484954</v>
      </c>
      <c r="N398" s="3">
        <v>1252085117.722955</v>
      </c>
      <c r="O398" s="3">
        <v>1217735684.7706568</v>
      </c>
      <c r="P398" s="3">
        <v>1171687605.3320804</v>
      </c>
      <c r="Q398" s="3">
        <v>1067515101.6026467</v>
      </c>
      <c r="R398" s="3">
        <v>1030882727.7627389</v>
      </c>
      <c r="S398" s="3">
        <v>1047913312.5886211</v>
      </c>
      <c r="T398" s="3">
        <v>1151510220.6290715</v>
      </c>
      <c r="U398" s="3">
        <v>1246138383.2246037</v>
      </c>
      <c r="V398" s="3">
        <v>1341037773.0377665</v>
      </c>
      <c r="W398" s="3">
        <v>1395011989.3462372</v>
      </c>
      <c r="X398" s="3">
        <v>1405861078.0514574</v>
      </c>
      <c r="Y398" s="3">
        <v>1481503335.4128542</v>
      </c>
      <c r="Z398" s="3">
        <v>1557145592.774251</v>
      </c>
      <c r="AA398" s="3">
        <v>1667746024.8524685</v>
      </c>
      <c r="AB398" s="3">
        <v>1707326584.0012128</v>
      </c>
      <c r="AC398" s="3">
        <v>1768069323.1410978</v>
      </c>
      <c r="AD398" s="3">
        <v>1830617997.3677635</v>
      </c>
      <c r="AE398" s="3">
        <v>1838839764.9735126</v>
      </c>
      <c r="AF398" s="3">
        <v>1899874875.3008239</v>
      </c>
      <c r="AG398" s="3">
        <v>1920829275.0518999</v>
      </c>
      <c r="AH398" s="3">
        <v>1942598611.9365215</v>
      </c>
      <c r="AI398" s="3">
        <v>2022767726.5997016</v>
      </c>
      <c r="AJ398" s="3">
        <v>2158306464.346982</v>
      </c>
      <c r="AK398" s="3">
        <v>2298291142.6733923</v>
      </c>
      <c r="AL398" s="3">
        <v>2454873026.320085</v>
      </c>
      <c r="AM398" s="3">
        <v>2609795903.4856043</v>
      </c>
      <c r="AN398" s="3">
        <v>2889528505.2974277</v>
      </c>
      <c r="AO398" s="3">
        <v>2950508520.6372948</v>
      </c>
      <c r="AP398" s="3">
        <v>3052419229.8598228</v>
      </c>
      <c r="AQ398" s="3">
        <v>3191624959.8908315</v>
      </c>
      <c r="AR398" s="3">
        <v>3347323311.5338216</v>
      </c>
      <c r="AS398" s="3">
        <v>3586980631.8342166</v>
      </c>
    </row>
    <row r="399" spans="1:45" x14ac:dyDescent="0.25">
      <c r="A399" s="2" t="s">
        <v>68</v>
      </c>
      <c r="B399" s="3">
        <v>452024816.846066</v>
      </c>
      <c r="C399" s="3">
        <v>468210260.60057116</v>
      </c>
      <c r="D399" s="3">
        <v>506097082.88931262</v>
      </c>
      <c r="E399" s="3">
        <v>531341543.58577651</v>
      </c>
      <c r="F399" s="3">
        <v>591453153.91258919</v>
      </c>
      <c r="G399" s="3">
        <v>627568434.99106455</v>
      </c>
      <c r="H399" s="3">
        <v>679869159.82404494</v>
      </c>
      <c r="I399" s="3">
        <v>727096835.17986071</v>
      </c>
      <c r="J399" s="3">
        <v>760192443.85824823</v>
      </c>
      <c r="K399" s="3">
        <v>747992967.56853712</v>
      </c>
      <c r="L399" s="3">
        <v>723674539.70699286</v>
      </c>
      <c r="M399" s="3">
        <v>667589159.07476079</v>
      </c>
      <c r="N399" s="3">
        <v>585051448.7860297</v>
      </c>
      <c r="O399" s="3">
        <v>586138530.7984004</v>
      </c>
      <c r="P399" s="3">
        <v>592137613.11048472</v>
      </c>
      <c r="Q399" s="3">
        <v>542856560.67759204</v>
      </c>
      <c r="R399" s="3">
        <v>553284495.75703704</v>
      </c>
      <c r="S399" s="3">
        <v>567174988.53913629</v>
      </c>
      <c r="T399" s="3">
        <v>597975646.24511802</v>
      </c>
      <c r="U399" s="3">
        <v>627680699.94627941</v>
      </c>
      <c r="V399" s="3">
        <v>676655292.83097672</v>
      </c>
      <c r="W399" s="3">
        <v>709305021.42077494</v>
      </c>
      <c r="X399" s="3">
        <v>709821631.05036032</v>
      </c>
      <c r="Y399" s="3">
        <v>738751770.30714357</v>
      </c>
      <c r="Z399" s="3">
        <v>778789016.60001326</v>
      </c>
      <c r="AA399" s="3">
        <v>831741503.63251829</v>
      </c>
      <c r="AB399" s="3">
        <v>872140205.15170074</v>
      </c>
      <c r="AC399" s="3">
        <v>889761208.3943845</v>
      </c>
      <c r="AD399" s="3">
        <v>911871051.30648255</v>
      </c>
      <c r="AE399" s="3">
        <v>938547669.10010469</v>
      </c>
      <c r="AF399" s="3">
        <v>955348553.52260232</v>
      </c>
      <c r="AG399" s="3">
        <v>981021590.46811247</v>
      </c>
      <c r="AH399" s="3">
        <v>983480287.06193089</v>
      </c>
      <c r="AI399" s="3">
        <v>1020914727.9881996</v>
      </c>
      <c r="AJ399" s="3">
        <v>1077887833.5597935</v>
      </c>
      <c r="AK399" s="3">
        <v>1110271585.4234948</v>
      </c>
      <c r="AL399" s="3">
        <v>1200117749.1528423</v>
      </c>
      <c r="AM399" s="3">
        <v>1273212845.6428828</v>
      </c>
      <c r="AN399" s="3">
        <v>1319813617.2796352</v>
      </c>
      <c r="AO399" s="3">
        <v>1383304940.7556827</v>
      </c>
      <c r="AP399" s="3">
        <v>1419124211.7489405</v>
      </c>
      <c r="AQ399" s="3">
        <v>1471866067.4781852</v>
      </c>
      <c r="AR399" s="3">
        <v>1541711145.924803</v>
      </c>
      <c r="AS399" s="3">
        <v>1635528137.0988352</v>
      </c>
    </row>
    <row r="400" spans="1:45" x14ac:dyDescent="0.25">
      <c r="A400" s="2" t="s">
        <v>68</v>
      </c>
      <c r="B400" s="3">
        <v>181598142.59977487</v>
      </c>
      <c r="C400" s="3">
        <v>186225673.22429371</v>
      </c>
      <c r="D400" s="3">
        <v>193707568.69784144</v>
      </c>
      <c r="E400" s="3">
        <v>200108265.39662731</v>
      </c>
      <c r="F400" s="3">
        <v>215028808.07005307</v>
      </c>
      <c r="G400" s="3">
        <v>241323561.86592466</v>
      </c>
      <c r="H400" s="3">
        <v>253389739.98909861</v>
      </c>
      <c r="I400" s="3">
        <v>281111676.06009609</v>
      </c>
      <c r="J400" s="3">
        <v>288939555.03400791</v>
      </c>
      <c r="K400" s="3">
        <v>280203468.88612777</v>
      </c>
      <c r="L400" s="3">
        <v>195523982.74700108</v>
      </c>
      <c r="M400" s="3">
        <v>175500181.72523746</v>
      </c>
      <c r="N400" s="3">
        <v>159930919.72719917</v>
      </c>
      <c r="O400" s="3">
        <v>160622886.7279273</v>
      </c>
      <c r="P400" s="3">
        <v>152146288.72818002</v>
      </c>
      <c r="Q400" s="3">
        <v>146567302.95480019</v>
      </c>
      <c r="R400" s="3">
        <v>115126043.43325217</v>
      </c>
      <c r="S400" s="3">
        <v>114044844.65849032</v>
      </c>
      <c r="T400" s="3">
        <v>130565561.50661255</v>
      </c>
      <c r="U400" s="3">
        <v>138034987.22209382</v>
      </c>
      <c r="V400" s="3">
        <v>141620311.56552485</v>
      </c>
      <c r="W400" s="3">
        <v>149986068.36686385</v>
      </c>
      <c r="X400" s="3">
        <v>167016358.99816114</v>
      </c>
      <c r="Y400" s="3">
        <v>176577223.91397718</v>
      </c>
      <c r="Z400" s="3">
        <v>178668663.11431193</v>
      </c>
      <c r="AA400" s="3">
        <v>189424636.14460495</v>
      </c>
      <c r="AB400" s="3">
        <v>206441072.48508516</v>
      </c>
      <c r="AC400" s="3">
        <v>216752917.64521408</v>
      </c>
      <c r="AD400" s="3">
        <v>294211626.88517106</v>
      </c>
      <c r="AE400" s="3">
        <v>244694450.05181426</v>
      </c>
      <c r="AF400" s="3">
        <v>234497245.63756657</v>
      </c>
      <c r="AG400" s="3">
        <v>218114134.73285332</v>
      </c>
      <c r="AH400" s="3">
        <v>253393209.08917791</v>
      </c>
      <c r="AI400" s="3">
        <v>193419795.92596328</v>
      </c>
      <c r="AJ400" s="3">
        <v>197633674.53479123</v>
      </c>
      <c r="AK400" s="3">
        <v>210190535.96472874</v>
      </c>
      <c r="AL400" s="3">
        <v>227529463.2665897</v>
      </c>
      <c r="AM400" s="3">
        <v>260174438.96758628</v>
      </c>
      <c r="AN400" s="3">
        <v>284111856.9465034</v>
      </c>
      <c r="AO400" s="3">
        <v>314854220.52925259</v>
      </c>
      <c r="AP400" s="3">
        <v>338335689.52486825</v>
      </c>
      <c r="AQ400" s="3">
        <v>365468762.96238983</v>
      </c>
      <c r="AR400" s="3">
        <v>394789257.12313598</v>
      </c>
      <c r="AS400" s="3">
        <v>436809109.63718718</v>
      </c>
    </row>
    <row r="401" spans="1:45" x14ac:dyDescent="0.25">
      <c r="A401" s="2" t="s">
        <v>68</v>
      </c>
      <c r="B401" s="3">
        <v>337793941.19376487</v>
      </c>
      <c r="C401" s="3">
        <v>346780158.45758772</v>
      </c>
      <c r="D401" s="3">
        <v>354516413.36160105</v>
      </c>
      <c r="E401" s="3">
        <v>365630945.57437342</v>
      </c>
      <c r="F401" s="3">
        <v>376948174.41948318</v>
      </c>
      <c r="G401" s="3">
        <v>407724279.96898419</v>
      </c>
      <c r="H401" s="3">
        <v>427993943.51213169</v>
      </c>
      <c r="I401" s="3">
        <v>438703082.15082258</v>
      </c>
      <c r="J401" s="3">
        <v>448736565.76093096</v>
      </c>
      <c r="K401" s="3">
        <v>460188925.48799455</v>
      </c>
      <c r="L401" s="3">
        <v>447993344.67255825</v>
      </c>
      <c r="M401" s="3">
        <v>487080012.45729965</v>
      </c>
      <c r="N401" s="3">
        <v>454851247.60624498</v>
      </c>
      <c r="O401" s="3">
        <v>539950051.2409848</v>
      </c>
      <c r="P401" s="3">
        <v>447385254.77554601</v>
      </c>
      <c r="Q401" s="3">
        <v>449851397.2387867</v>
      </c>
      <c r="R401" s="3">
        <v>498903982.57384628</v>
      </c>
      <c r="S401" s="3">
        <v>539646006.29247868</v>
      </c>
      <c r="T401" s="3">
        <v>518565556.21998155</v>
      </c>
      <c r="U401" s="3">
        <v>549815628.52202106</v>
      </c>
      <c r="V401" s="3">
        <v>580137480.85469294</v>
      </c>
      <c r="W401" s="3">
        <v>617266279.62939334</v>
      </c>
      <c r="X401" s="3">
        <v>629642545.88762677</v>
      </c>
      <c r="Y401" s="3">
        <v>648825758.5878886</v>
      </c>
      <c r="Z401" s="3">
        <v>671721851.16562057</v>
      </c>
      <c r="AA401" s="3">
        <v>690286250.55297065</v>
      </c>
      <c r="AB401" s="3">
        <v>725533048.99563956</v>
      </c>
      <c r="AC401" s="3">
        <v>755326398.24909949</v>
      </c>
      <c r="AD401" s="3">
        <v>770304808.83226538</v>
      </c>
      <c r="AE401" s="3">
        <v>775902110.4582603</v>
      </c>
      <c r="AF401" s="3">
        <v>803532231.3156563</v>
      </c>
      <c r="AG401" s="3">
        <v>812288784.06296515</v>
      </c>
      <c r="AH401" s="3">
        <v>828674765.04385936</v>
      </c>
      <c r="AI401" s="3">
        <v>843763914.43521738</v>
      </c>
      <c r="AJ401" s="3">
        <v>873073694.80996239</v>
      </c>
      <c r="AK401" s="3">
        <v>894114073.62638199</v>
      </c>
      <c r="AL401" s="3">
        <v>924667980.95139575</v>
      </c>
      <c r="AM401" s="3">
        <v>968603726.16812456</v>
      </c>
      <c r="AN401" s="3">
        <v>1007508519.1508814</v>
      </c>
      <c r="AO401" s="3">
        <v>1050432504.6009996</v>
      </c>
      <c r="AP401" s="3">
        <v>1090033606.7442839</v>
      </c>
      <c r="AQ401" s="3">
        <v>1128584612.3985963</v>
      </c>
      <c r="AR401" s="3">
        <v>1170052942.2530997</v>
      </c>
      <c r="AS401" s="3">
        <v>1214189785.0885651</v>
      </c>
    </row>
    <row r="402" spans="1:45" x14ac:dyDescent="0.25">
      <c r="A402" s="2" t="s">
        <v>68</v>
      </c>
      <c r="B402" s="3">
        <v>140401603.74702668</v>
      </c>
      <c r="C402" s="3">
        <v>150970509.18281719</v>
      </c>
      <c r="D402" s="3">
        <v>161636376.56227383</v>
      </c>
      <c r="E402" s="3">
        <v>172059838.13932252</v>
      </c>
      <c r="F402" s="3">
        <v>197706401.84055358</v>
      </c>
      <c r="G402" s="3">
        <v>224855883.40319934</v>
      </c>
      <c r="H402" s="3">
        <v>251520552.60643506</v>
      </c>
      <c r="I402" s="3">
        <v>285166516.84225863</v>
      </c>
      <c r="J402" s="3">
        <v>323175790.80358446</v>
      </c>
      <c r="K402" s="3">
        <v>367342179.31471694</v>
      </c>
      <c r="L402" s="3">
        <v>354930987.89414054</v>
      </c>
      <c r="M402" s="3">
        <v>396285465.70166701</v>
      </c>
      <c r="N402" s="3">
        <v>378105009.39243382</v>
      </c>
      <c r="O402" s="3">
        <v>380092739.23596156</v>
      </c>
      <c r="P402" s="3">
        <v>410684387.34306818</v>
      </c>
      <c r="Q402" s="3">
        <v>430173836.49449265</v>
      </c>
      <c r="R402" s="3">
        <v>453105451.81308091</v>
      </c>
      <c r="S402" s="3">
        <v>476327954.8491528</v>
      </c>
      <c r="T402" s="3">
        <v>478412647.01364374</v>
      </c>
      <c r="U402" s="3">
        <v>515010459.916107</v>
      </c>
      <c r="V402" s="3">
        <v>542968170.59726715</v>
      </c>
      <c r="W402" s="3">
        <v>578396362.67501247</v>
      </c>
      <c r="X402" s="3">
        <v>605184452.53145468</v>
      </c>
      <c r="Y402" s="3">
        <v>631972542.3878969</v>
      </c>
      <c r="Z402" s="3">
        <v>669702246.41105485</v>
      </c>
      <c r="AA402" s="3">
        <v>709318435.63537085</v>
      </c>
      <c r="AB402" s="3">
        <v>757882071.36347735</v>
      </c>
      <c r="AC402" s="3">
        <v>827959890.24835086</v>
      </c>
      <c r="AD402" s="3">
        <v>886293645.66135359</v>
      </c>
      <c r="AE402" s="3">
        <v>879391814.29030001</v>
      </c>
      <c r="AF402" s="3">
        <v>899843789.69402969</v>
      </c>
      <c r="AG402" s="3">
        <v>927024168.11130011</v>
      </c>
      <c r="AH402" s="3">
        <v>967128703.4591049</v>
      </c>
      <c r="AI402" s="3">
        <v>1004550094.3009762</v>
      </c>
      <c r="AJ402" s="3">
        <v>1045076199.4783074</v>
      </c>
      <c r="AK402" s="3">
        <v>1075651223.8778214</v>
      </c>
      <c r="AL402" s="3">
        <v>1117780211.3900795</v>
      </c>
      <c r="AM402" s="3">
        <v>1156921006.3437037</v>
      </c>
      <c r="AN402" s="3">
        <v>1203407774.6706367</v>
      </c>
      <c r="AO402" s="3">
        <v>1270562874.8614557</v>
      </c>
      <c r="AP402" s="3">
        <v>1372067145.5116818</v>
      </c>
      <c r="AQ402" s="3">
        <v>1456180271.6748888</v>
      </c>
      <c r="AR402" s="3">
        <v>1495585093.4378116</v>
      </c>
      <c r="AS402" s="3">
        <v>1595589392.9165072</v>
      </c>
    </row>
    <row r="403" spans="1:45" x14ac:dyDescent="0.25">
      <c r="A403" s="2" t="s">
        <v>68</v>
      </c>
      <c r="B403" s="3">
        <v>1035488280.2392814</v>
      </c>
      <c r="C403" s="3">
        <v>1100898330.4831684</v>
      </c>
      <c r="D403" s="3">
        <v>1175761660.5617182</v>
      </c>
      <c r="E403" s="3">
        <v>1234263860.4460678</v>
      </c>
      <c r="F403" s="3">
        <v>1315467638.5891848</v>
      </c>
      <c r="G403" s="3">
        <v>1430255269.2348735</v>
      </c>
      <c r="H403" s="3">
        <v>1548280667.2932739</v>
      </c>
      <c r="I403" s="3">
        <v>1628070964.479147</v>
      </c>
      <c r="J403" s="3">
        <v>1699102247.8111386</v>
      </c>
      <c r="K403" s="3">
        <v>1713456605.6661501</v>
      </c>
      <c r="L403" s="3">
        <v>1794005687.2671578</v>
      </c>
      <c r="M403" s="3">
        <v>1791000226.2965131</v>
      </c>
      <c r="N403" s="3">
        <v>1794402594.5117285</v>
      </c>
      <c r="O403" s="3">
        <v>1689975429.8535044</v>
      </c>
      <c r="P403" s="3">
        <v>1646989095.5205297</v>
      </c>
      <c r="Q403" s="3">
        <v>1611163092.2082407</v>
      </c>
      <c r="R403" s="3">
        <v>1463727932.5953355</v>
      </c>
      <c r="S403" s="3">
        <v>1446042565.5244212</v>
      </c>
      <c r="T403" s="3">
        <v>1445935118.8483963</v>
      </c>
      <c r="U403" s="3">
        <v>1465001539.9526944</v>
      </c>
      <c r="V403" s="3">
        <v>1481499830.8674338</v>
      </c>
      <c r="W403" s="3">
        <v>1517920586.2829909</v>
      </c>
      <c r="X403" s="3">
        <v>1595353602.6045277</v>
      </c>
      <c r="Y403" s="3">
        <v>1672786618.9260645</v>
      </c>
      <c r="Z403" s="3">
        <v>1740880980.0128431</v>
      </c>
      <c r="AA403" s="3">
        <v>1796523800.7866108</v>
      </c>
      <c r="AB403" s="3">
        <v>1889282614.1768615</v>
      </c>
      <c r="AC403" s="3">
        <v>2047755003.5616603</v>
      </c>
      <c r="AD403" s="3">
        <v>2207263234.2504349</v>
      </c>
      <c r="AE403" s="3">
        <v>2383606992.2044544</v>
      </c>
      <c r="AF403" s="3">
        <v>2403509126.452826</v>
      </c>
      <c r="AG403" s="3">
        <v>2436857759.6311193</v>
      </c>
      <c r="AH403" s="3">
        <v>2434780492.1182275</v>
      </c>
      <c r="AI403" s="3">
        <v>2431468109.6284113</v>
      </c>
      <c r="AJ403" s="3">
        <v>2457002851.8360739</v>
      </c>
      <c r="AK403" s="3">
        <v>2501152575.9935527</v>
      </c>
      <c r="AL403" s="3">
        <v>2606936582.2759109</v>
      </c>
      <c r="AM403" s="3">
        <v>2734644638.1644034</v>
      </c>
      <c r="AN403" s="3">
        <v>2844653607.7192206</v>
      </c>
      <c r="AO403" s="3">
        <v>2984071948.1614647</v>
      </c>
      <c r="AP403" s="3">
        <v>3119380835.1578498</v>
      </c>
      <c r="AQ403" s="3">
        <v>3281357508.6153259</v>
      </c>
      <c r="AR403" s="3">
        <v>3521884878.2252436</v>
      </c>
      <c r="AS403" s="3">
        <v>3771631097.4619122</v>
      </c>
    </row>
    <row r="404" spans="1:45" x14ac:dyDescent="0.25">
      <c r="A404" s="2" t="s">
        <v>68</v>
      </c>
      <c r="B404" s="3">
        <v>3057551845.5864997</v>
      </c>
      <c r="C404" s="3">
        <v>3225611604.1273646</v>
      </c>
      <c r="D404" s="3">
        <v>3479897362.948216</v>
      </c>
      <c r="E404" s="3">
        <v>3715754936.0720468</v>
      </c>
      <c r="F404" s="3">
        <v>3914037544.8996806</v>
      </c>
      <c r="G404" s="3">
        <v>4196362638.1833324</v>
      </c>
      <c r="H404" s="3">
        <v>4458791132.8799353</v>
      </c>
      <c r="I404" s="3">
        <v>4704775710.3332949</v>
      </c>
      <c r="J404" s="3">
        <v>4832460257.3167076</v>
      </c>
      <c r="K404" s="3">
        <v>4846840018.7872887</v>
      </c>
      <c r="L404" s="3">
        <v>4777689063.765789</v>
      </c>
      <c r="M404" s="3">
        <v>4781140612.2805347</v>
      </c>
      <c r="N404" s="3">
        <v>4638772587.1141539</v>
      </c>
      <c r="O404" s="3">
        <v>4483692679.0899611</v>
      </c>
      <c r="P404" s="3">
        <v>4425013167.8610697</v>
      </c>
      <c r="Q404" s="3">
        <v>4346408517.6306267</v>
      </c>
      <c r="R404" s="3">
        <v>4190931450.6895289</v>
      </c>
      <c r="S404" s="3">
        <v>4283370027.4222507</v>
      </c>
      <c r="T404" s="3">
        <v>4413793148.7569008</v>
      </c>
      <c r="U404" s="3">
        <v>4597756842.0220337</v>
      </c>
      <c r="V404" s="3">
        <v>4813271477.2355423</v>
      </c>
      <c r="W404" s="3">
        <v>5063174969.8107719</v>
      </c>
      <c r="X404" s="3">
        <v>5160999583.4708157</v>
      </c>
      <c r="Y404" s="3">
        <v>5400719967.7981567</v>
      </c>
      <c r="Z404" s="3">
        <v>5661140441.0228453</v>
      </c>
      <c r="AA404" s="3">
        <v>5911544742.2004309</v>
      </c>
      <c r="AB404" s="3">
        <v>6197960362.6897221</v>
      </c>
      <c r="AC404" s="3">
        <v>6552515004.0047226</v>
      </c>
      <c r="AD404" s="3">
        <v>6866653666.6065493</v>
      </c>
      <c r="AE404" s="3">
        <v>6996751400.9067154</v>
      </c>
      <c r="AF404" s="3">
        <v>7153603639.5245094</v>
      </c>
      <c r="AG404" s="3">
        <v>7257349431.8149004</v>
      </c>
      <c r="AH404" s="3">
        <v>7377188785.3326273</v>
      </c>
      <c r="AI404" s="3">
        <v>7541620967.144721</v>
      </c>
      <c r="AJ404" s="3">
        <v>7788859503.2316418</v>
      </c>
      <c r="AK404" s="3">
        <v>8105500422.2940235</v>
      </c>
      <c r="AL404" s="3">
        <v>8513105872.7716837</v>
      </c>
      <c r="AM404" s="3">
        <v>8906190544.7602577</v>
      </c>
      <c r="AN404" s="3">
        <v>9454582641.7872009</v>
      </c>
      <c r="AO404" s="3">
        <v>9831311238.6952553</v>
      </c>
      <c r="AP404" s="3">
        <v>10202706069.405306</v>
      </c>
      <c r="AQ404" s="3">
        <v>10684879026.433802</v>
      </c>
      <c r="AR404" s="3">
        <v>11235001442.890057</v>
      </c>
      <c r="AS404" s="3">
        <v>11967102490.542969</v>
      </c>
    </row>
    <row r="405" spans="1:45" x14ac:dyDescent="0.25">
      <c r="A405" s="2" t="s">
        <v>69</v>
      </c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>
        <v>3520799248.1997137</v>
      </c>
      <c r="W405" s="3">
        <v>3159914710.1145134</v>
      </c>
      <c r="X405" s="3">
        <v>3015357263.4217658</v>
      </c>
      <c r="Y405" s="3">
        <v>2921662792.0491118</v>
      </c>
      <c r="Z405" s="3">
        <v>3117053247.1978335</v>
      </c>
      <c r="AA405" s="3">
        <v>4191555042.4401388</v>
      </c>
      <c r="AB405" s="3">
        <v>7192636115.5187426</v>
      </c>
      <c r="AC405" s="3">
        <v>8491140700.0030537</v>
      </c>
      <c r="AD405" s="3">
        <v>9470154224.3648205</v>
      </c>
      <c r="AE405" s="3">
        <v>10893363873.03887</v>
      </c>
      <c r="AF405" s="3">
        <v>10363164654.770269</v>
      </c>
      <c r="AG405" s="3">
        <v>10947509504.289942</v>
      </c>
      <c r="AH405" s="3">
        <v>11345641886.393085</v>
      </c>
      <c r="AI405" s="3">
        <v>11647588266.186724</v>
      </c>
      <c r="AJ405" s="3">
        <v>11935288478.257696</v>
      </c>
      <c r="AK405" s="3">
        <v>13032818097.894457</v>
      </c>
      <c r="AL405" s="3">
        <v>13563421149.188828</v>
      </c>
      <c r="AM405" s="3">
        <v>14655461593.232361</v>
      </c>
      <c r="AN405" s="3">
        <v>15410718840.397596</v>
      </c>
      <c r="AO405" s="3">
        <v>14866823618.393908</v>
      </c>
      <c r="AP405" s="3">
        <v>14935420356.477257</v>
      </c>
      <c r="AQ405" s="3">
        <v>14909170037.278606</v>
      </c>
      <c r="AR405" s="3">
        <v>14849003444.184669</v>
      </c>
      <c r="AS405" s="3">
        <v>15340584975.630922</v>
      </c>
    </row>
    <row r="406" spans="1:45" x14ac:dyDescent="0.25">
      <c r="A406" s="2" t="s">
        <v>69</v>
      </c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>
        <v>2757355178.0079212</v>
      </c>
      <c r="W406" s="3">
        <v>2474455857.6559629</v>
      </c>
      <c r="X406" s="3">
        <v>2362183168.7942424</v>
      </c>
      <c r="Y406" s="3">
        <v>2287723888.6495619</v>
      </c>
      <c r="Z406" s="3">
        <v>2440064940.9855585</v>
      </c>
      <c r="AA406" s="3">
        <v>3287178196.7891517</v>
      </c>
      <c r="AB406" s="3">
        <v>5624483825.0128679</v>
      </c>
      <c r="AC406" s="3">
        <v>6641260505.1634474</v>
      </c>
      <c r="AD406" s="3">
        <v>7468135089.4260979</v>
      </c>
      <c r="AE406" s="3">
        <v>8444506317.9772501</v>
      </c>
      <c r="AF406" s="3">
        <v>8110478039.8612127</v>
      </c>
      <c r="AG406" s="3">
        <v>8813143609.0094604</v>
      </c>
      <c r="AH406" s="3">
        <v>9232198714.2828827</v>
      </c>
      <c r="AI406" s="3">
        <v>9485226601.9403076</v>
      </c>
      <c r="AJ406" s="3">
        <v>9625249197.0028191</v>
      </c>
      <c r="AK406" s="3">
        <v>10607723292.539064</v>
      </c>
      <c r="AL406" s="3">
        <v>11075677956.040289</v>
      </c>
      <c r="AM406" s="3">
        <v>11856507975.841743</v>
      </c>
      <c r="AN406" s="3">
        <v>12522914035.094542</v>
      </c>
      <c r="AO406" s="3">
        <v>11948282528.646187</v>
      </c>
      <c r="AP406" s="3">
        <v>11963446951.670559</v>
      </c>
      <c r="AQ406" s="3">
        <v>11962003646.457964</v>
      </c>
      <c r="AR406" s="3">
        <v>11875820165.94302</v>
      </c>
      <c r="AS406" s="3">
        <v>12256110819.881233</v>
      </c>
    </row>
    <row r="407" spans="1:45" x14ac:dyDescent="0.25">
      <c r="A407" s="2" t="s">
        <v>69</v>
      </c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>
        <v>754910219.33740854</v>
      </c>
      <c r="W407" s="3">
        <v>677778582.82303309</v>
      </c>
      <c r="X407" s="3">
        <v>645918208.00315642</v>
      </c>
      <c r="Y407" s="3">
        <v>626824914.66597116</v>
      </c>
      <c r="Z407" s="3">
        <v>669347043.33119237</v>
      </c>
      <c r="AA407" s="3">
        <v>894572763.34378779</v>
      </c>
      <c r="AB407" s="3">
        <v>1550047704.7401354</v>
      </c>
      <c r="AC407" s="3">
        <v>1828615447.8902454</v>
      </c>
      <c r="AD407" s="3">
        <v>1983120686.1818347</v>
      </c>
      <c r="AE407" s="3">
        <v>2415617813.2063079</v>
      </c>
      <c r="AF407" s="3">
        <v>2227130219.1559863</v>
      </c>
      <c r="AG407" s="3">
        <v>2126699614.2125163</v>
      </c>
      <c r="AH407" s="3">
        <v>2113262628.3152819</v>
      </c>
      <c r="AI407" s="3">
        <v>2162753665.1322918</v>
      </c>
      <c r="AJ407" s="3">
        <v>2303013472.4587588</v>
      </c>
      <c r="AK407" s="3">
        <v>2425094805.355391</v>
      </c>
      <c r="AL407" s="3">
        <v>2490586353.4977584</v>
      </c>
      <c r="AM407" s="3">
        <v>2793286557.3692293</v>
      </c>
      <c r="AN407" s="3">
        <v>2886210066.5005679</v>
      </c>
      <c r="AO407" s="3">
        <v>2906550289.1531591</v>
      </c>
      <c r="AP407" s="3">
        <v>2956778258.9896631</v>
      </c>
      <c r="AQ407" s="3">
        <v>2933540987.0191231</v>
      </c>
      <c r="AR407" s="3">
        <v>2956625809.6347718</v>
      </c>
      <c r="AS407" s="3">
        <v>3066355069.6303029</v>
      </c>
    </row>
    <row r="408" spans="1:45" x14ac:dyDescent="0.25">
      <c r="A408" s="2" t="s">
        <v>69</v>
      </c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>
        <v>583472221.56904209</v>
      </c>
      <c r="W408" s="3">
        <v>544563491.13708341</v>
      </c>
      <c r="X408" s="3">
        <v>462502591.01477754</v>
      </c>
      <c r="Y408" s="3">
        <v>501451874.69971025</v>
      </c>
      <c r="Z408" s="3">
        <v>601582946.24452126</v>
      </c>
      <c r="AA408" s="3">
        <v>422163124.44357264</v>
      </c>
      <c r="AB408" s="3">
        <v>1644097535.2184553</v>
      </c>
      <c r="AC408" s="3">
        <v>2251638732.2455711</v>
      </c>
      <c r="AD408" s="3">
        <v>2354999593.6240191</v>
      </c>
      <c r="AE408" s="3">
        <v>2103518833.146112</v>
      </c>
      <c r="AF408" s="3">
        <v>2153245912.027195</v>
      </c>
      <c r="AG408" s="3">
        <v>2133434793.1507688</v>
      </c>
      <c r="AH408" s="3">
        <v>2463858756.1458354</v>
      </c>
      <c r="AI408" s="3">
        <v>2585760943.2128239</v>
      </c>
      <c r="AJ408" s="3">
        <v>2824402497.3209119</v>
      </c>
      <c r="AK408" s="3">
        <v>3053304996.1501279</v>
      </c>
      <c r="AL408" s="3">
        <v>2634286255.4715157</v>
      </c>
      <c r="AM408" s="3">
        <v>3791453714.3516622</v>
      </c>
      <c r="AN408" s="3">
        <v>4359435531.2651348</v>
      </c>
      <c r="AO408" s="3">
        <v>3104826752.1306591</v>
      </c>
      <c r="AP408" s="3">
        <v>2610479963.7468023</v>
      </c>
      <c r="AQ408" s="3">
        <v>3023283946.0804911</v>
      </c>
      <c r="AR408" s="3">
        <v>3115787335.7077694</v>
      </c>
      <c r="AS408" s="3">
        <v>3143118235.7319355</v>
      </c>
    </row>
    <row r="409" spans="1:45" x14ac:dyDescent="0.25">
      <c r="A409" s="2" t="s">
        <v>69</v>
      </c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>
        <v>512903670.02580363</v>
      </c>
      <c r="W409" s="3">
        <v>483054871.2776069</v>
      </c>
      <c r="X409" s="3">
        <v>396422946.25147587</v>
      </c>
      <c r="Y409" s="3">
        <v>446739036.29109508</v>
      </c>
      <c r="Z409" s="3">
        <v>546538187.99416375</v>
      </c>
      <c r="AA409" s="3">
        <v>301782355.04488528</v>
      </c>
      <c r="AB409" s="3">
        <v>1580883689.1715424</v>
      </c>
      <c r="AC409" s="3">
        <v>2135859255.8701274</v>
      </c>
      <c r="AD409" s="3">
        <v>2349998170.7261896</v>
      </c>
      <c r="AE409" s="3">
        <v>2099051491.8019347</v>
      </c>
      <c r="AF409" s="3">
        <v>2148672962.4288659</v>
      </c>
      <c r="AG409" s="3">
        <v>2128903917.5585365</v>
      </c>
      <c r="AH409" s="3">
        <v>2458626144.0094833</v>
      </c>
      <c r="AI409" s="3">
        <v>2580269440.8907747</v>
      </c>
      <c r="AJ409" s="3">
        <v>2521742527.3970494</v>
      </c>
      <c r="AK409" s="3">
        <v>3045039072.5870395</v>
      </c>
      <c r="AL409" s="3">
        <v>2750009185.4446087</v>
      </c>
      <c r="AM409" s="3">
        <v>3374296806.4251738</v>
      </c>
      <c r="AN409" s="3">
        <v>3922877423.5959358</v>
      </c>
      <c r="AO409" s="3">
        <v>3156183044.6413832</v>
      </c>
      <c r="AP409" s="3">
        <v>2805256442.9756165</v>
      </c>
      <c r="AQ409" s="3">
        <v>3010895227.1189151</v>
      </c>
      <c r="AR409" s="3">
        <v>3044519598.0761733</v>
      </c>
      <c r="AS409" s="3">
        <v>3129861624.7683311</v>
      </c>
    </row>
    <row r="410" spans="1:45" x14ac:dyDescent="0.25">
      <c r="A410" s="2" t="s">
        <v>69</v>
      </c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>
        <v>19152470.116129298</v>
      </c>
      <c r="W410" s="3">
        <v>16766218.441034853</v>
      </c>
      <c r="X410" s="3">
        <v>17764983.097297624</v>
      </c>
      <c r="Y410" s="3">
        <v>14948212.090897962</v>
      </c>
      <c r="Z410" s="3">
        <v>15234785.782999288</v>
      </c>
      <c r="AA410" s="3">
        <v>31515191.638829336</v>
      </c>
      <c r="AB410" s="3">
        <v>19419021.914298061</v>
      </c>
      <c r="AC410" s="3">
        <v>34034345.193333253</v>
      </c>
      <c r="AD410" s="3">
        <v>6025470.5906840814</v>
      </c>
      <c r="AE410" s="3">
        <v>5382035.262002443</v>
      </c>
      <c r="AF410" s="3">
        <v>5509266.2685626736</v>
      </c>
      <c r="AG410" s="3">
        <v>5458577.7527802512</v>
      </c>
      <c r="AH410" s="3">
        <v>6303996.170464986</v>
      </c>
      <c r="AI410" s="3">
        <v>6615893.5123972306</v>
      </c>
      <c r="AJ410" s="3">
        <v>82792221.60447742</v>
      </c>
      <c r="AK410" s="3">
        <v>8265923.5630886434</v>
      </c>
      <c r="AL410" s="3">
        <v>-24161976.131325863</v>
      </c>
      <c r="AM410" s="3">
        <v>113908061.7750598</v>
      </c>
      <c r="AN410" s="3">
        <v>119995915.45716029</v>
      </c>
      <c r="AO410" s="3">
        <v>-6817113.1060052905</v>
      </c>
      <c r="AP410" s="3">
        <v>-44346551.421390764</v>
      </c>
      <c r="AQ410" s="3">
        <v>9255511.981924003</v>
      </c>
      <c r="AR410" s="3">
        <v>24439829.954818841</v>
      </c>
      <c r="AS410" s="3">
        <v>9718362.3683357798</v>
      </c>
    </row>
    <row r="411" spans="1:45" x14ac:dyDescent="0.25">
      <c r="A411" s="2" t="s">
        <v>69</v>
      </c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>
        <v>388364435.27578688</v>
      </c>
      <c r="W411" s="3">
        <v>357074185.43676412</v>
      </c>
      <c r="X411" s="3">
        <v>324735665.75780123</v>
      </c>
      <c r="Y411" s="3">
        <v>322184744.94092155</v>
      </c>
      <c r="Z411" s="3">
        <v>378481213.35542387</v>
      </c>
      <c r="AA411" s="3">
        <v>389589011.07641679</v>
      </c>
      <c r="AB411" s="3">
        <v>851200356.14863098</v>
      </c>
      <c r="AC411" s="3">
        <v>1409169103.4701095</v>
      </c>
      <c r="AD411" s="3">
        <v>1735684071.5400259</v>
      </c>
      <c r="AE411" s="3">
        <v>2110371353.392694</v>
      </c>
      <c r="AF411" s="3">
        <v>2410405291.0745678</v>
      </c>
      <c r="AG411" s="3">
        <v>2560452637.1173759</v>
      </c>
      <c r="AH411" s="3">
        <v>2492188693.7022572</v>
      </c>
      <c r="AI411" s="3">
        <v>2802902860.5813551</v>
      </c>
      <c r="AJ411" s="3">
        <v>2950934712.0026236</v>
      </c>
      <c r="AK411" s="3">
        <v>3549896250.2095308</v>
      </c>
      <c r="AL411" s="3">
        <v>4094811365.2907829</v>
      </c>
      <c r="AM411" s="3">
        <v>3397574122.4590893</v>
      </c>
      <c r="AN411" s="3">
        <v>3434759835.5842743</v>
      </c>
      <c r="AO411" s="3">
        <v>3350097706.4383917</v>
      </c>
      <c r="AP411" s="3">
        <v>3798396685.3463039</v>
      </c>
      <c r="AQ411" s="3">
        <v>3961366403.1107912</v>
      </c>
      <c r="AR411" s="3">
        <v>3884231790.8779206</v>
      </c>
      <c r="AS411" s="3">
        <v>4417975408.01052</v>
      </c>
    </row>
    <row r="412" spans="1:45" x14ac:dyDescent="0.25">
      <c r="A412" s="2" t="s">
        <v>69</v>
      </c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>
        <v>1778559875.294229</v>
      </c>
      <c r="W412" s="3">
        <v>1612492530.519537</v>
      </c>
      <c r="X412" s="3">
        <v>1486103531.9993877</v>
      </c>
      <c r="Y412" s="3">
        <v>1497359826.2063518</v>
      </c>
      <c r="Z412" s="3">
        <v>1640660617.5497711</v>
      </c>
      <c r="AA412" s="3">
        <v>1862524558.5532002</v>
      </c>
      <c r="AB412" s="3">
        <v>4127899081.311759</v>
      </c>
      <c r="AC412" s="3">
        <v>5004549656.4144974</v>
      </c>
      <c r="AD412" s="3">
        <v>5343622864.8692389</v>
      </c>
      <c r="AE412" s="3">
        <v>5891697718.6086864</v>
      </c>
      <c r="AF412" s="3">
        <v>5445470802.4842806</v>
      </c>
      <c r="AG412" s="3">
        <v>5987794161.6010847</v>
      </c>
      <c r="AH412" s="3">
        <v>6233077454.7964001</v>
      </c>
      <c r="AI412" s="3">
        <v>6607319354.1596537</v>
      </c>
      <c r="AJ412" s="3">
        <v>7092873085.6859741</v>
      </c>
      <c r="AK412" s="3">
        <v>8038928585.2407475</v>
      </c>
      <c r="AL412" s="3">
        <v>7593204553.1910763</v>
      </c>
      <c r="AM412" s="3">
        <v>7476062552.5122881</v>
      </c>
      <c r="AN412" s="3">
        <v>8254240175.0291958</v>
      </c>
      <c r="AO412" s="3">
        <v>7094131467.8450384</v>
      </c>
      <c r="AP412" s="3">
        <v>7222406726.6766052</v>
      </c>
      <c r="AQ412" s="3">
        <v>7408807715.6887589</v>
      </c>
      <c r="AR412" s="3">
        <v>7431378127.4617596</v>
      </c>
      <c r="AS412" s="3">
        <v>8253071044.6366835</v>
      </c>
    </row>
    <row r="413" spans="1:45" x14ac:dyDescent="0.25">
      <c r="A413" s="2" t="s">
        <v>69</v>
      </c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>
        <v>2787610811.7758069</v>
      </c>
      <c r="W413" s="3">
        <v>2527024269.0562067</v>
      </c>
      <c r="X413" s="3">
        <v>2364362020.608613</v>
      </c>
      <c r="Y413" s="3">
        <v>2312787070.936552</v>
      </c>
      <c r="Z413" s="3">
        <v>2570245728.2355943</v>
      </c>
      <c r="AA413" s="3">
        <v>3104856869.9636641</v>
      </c>
      <c r="AB413" s="3">
        <v>4787667581.2514715</v>
      </c>
      <c r="AC413" s="3">
        <v>6541923027.8531551</v>
      </c>
      <c r="AD413" s="3">
        <v>7628953429.0154858</v>
      </c>
      <c r="AE413" s="3">
        <v>8355349593.6474514</v>
      </c>
      <c r="AF413" s="3">
        <v>8807734691.0596657</v>
      </c>
      <c r="AG413" s="3">
        <v>9044570037.3581123</v>
      </c>
      <c r="AH413" s="3">
        <v>9500508839.2911587</v>
      </c>
      <c r="AI413" s="3">
        <v>9870879176.9534073</v>
      </c>
      <c r="AJ413" s="3">
        <v>10494176137.376497</v>
      </c>
      <c r="AK413" s="3">
        <v>10903576944.488533</v>
      </c>
      <c r="AL413" s="3">
        <v>11524171935.719175</v>
      </c>
      <c r="AM413" s="3">
        <v>12213032856.432337</v>
      </c>
      <c r="AN413" s="3">
        <v>12896331646.505909</v>
      </c>
      <c r="AO413" s="3">
        <v>12545741867.060625</v>
      </c>
      <c r="AP413" s="3">
        <v>12651379827.562761</v>
      </c>
      <c r="AQ413" s="3">
        <v>12772550105.034002</v>
      </c>
      <c r="AR413" s="3">
        <v>12618393486.388226</v>
      </c>
      <c r="AS413" s="3">
        <v>12931076459.134058</v>
      </c>
    </row>
    <row r="414" spans="1:45" x14ac:dyDescent="0.25">
      <c r="A414" s="2" t="s">
        <v>69</v>
      </c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>
        <v>438003444.92852461</v>
      </c>
      <c r="W414" s="3">
        <v>396315610.78998476</v>
      </c>
      <c r="X414" s="3">
        <v>366845459.98049569</v>
      </c>
      <c r="Y414" s="3">
        <v>368630371.43096125</v>
      </c>
      <c r="Z414" s="3">
        <v>400826446.26758212</v>
      </c>
      <c r="AA414" s="3">
        <v>466138412.94824702</v>
      </c>
      <c r="AB414" s="3">
        <v>823876803.23986363</v>
      </c>
      <c r="AC414" s="3">
        <v>952706276.94667864</v>
      </c>
      <c r="AD414" s="3">
        <v>1012224742.7739111</v>
      </c>
      <c r="AE414" s="3">
        <v>921242734.29765022</v>
      </c>
      <c r="AF414" s="3">
        <v>680094584.75298595</v>
      </c>
      <c r="AG414" s="3">
        <v>727297496.72737467</v>
      </c>
      <c r="AH414" s="3">
        <v>812453751.51838052</v>
      </c>
      <c r="AI414" s="3">
        <v>758600434.06972289</v>
      </c>
      <c r="AJ414" s="3">
        <v>878003753.56245565</v>
      </c>
      <c r="AK414" s="3">
        <v>927273028.4344269</v>
      </c>
      <c r="AL414" s="3">
        <v>980784808.2398628</v>
      </c>
      <c r="AM414" s="3">
        <v>1002487153.0249208</v>
      </c>
      <c r="AN414" s="3">
        <v>1045131886.1045866</v>
      </c>
      <c r="AO414" s="3">
        <v>1024454232.1656551</v>
      </c>
      <c r="AP414" s="3">
        <v>983840849.41942549</v>
      </c>
      <c r="AQ414" s="3">
        <v>982986632.91651773</v>
      </c>
      <c r="AR414" s="3">
        <v>871112916.79357922</v>
      </c>
      <c r="AS414" s="3">
        <v>1011657026.2465065</v>
      </c>
    </row>
    <row r="415" spans="1:45" x14ac:dyDescent="0.25">
      <c r="A415" s="2" t="s">
        <v>69</v>
      </c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>
        <v>533476825.89338797</v>
      </c>
      <c r="W415" s="3">
        <v>482830927.01945829</v>
      </c>
      <c r="X415" s="3">
        <v>452870444.41078585</v>
      </c>
      <c r="Y415" s="3">
        <v>442934381.71137679</v>
      </c>
      <c r="Z415" s="3">
        <v>488720222.18917662</v>
      </c>
      <c r="AA415" s="3">
        <v>599112998.91480863</v>
      </c>
      <c r="AB415" s="3">
        <v>916555782.79052317</v>
      </c>
      <c r="AC415" s="3">
        <v>1217027086.9109609</v>
      </c>
      <c r="AD415" s="3">
        <v>1536500016.2742827</v>
      </c>
      <c r="AE415" s="3">
        <v>1545607135.876008</v>
      </c>
      <c r="AF415" s="3">
        <v>1445318401.6084921</v>
      </c>
      <c r="AG415" s="3">
        <v>1488603776.7651014</v>
      </c>
      <c r="AH415" s="3">
        <v>1535584818.6546173</v>
      </c>
      <c r="AI415" s="3">
        <v>1613754939.924351</v>
      </c>
      <c r="AJ415" s="3">
        <v>1745038220.5538027</v>
      </c>
      <c r="AK415" s="3">
        <v>1863067267.7586257</v>
      </c>
      <c r="AL415" s="3">
        <v>2092363282.7145376</v>
      </c>
      <c r="AM415" s="3">
        <v>2262114069.898674</v>
      </c>
      <c r="AN415" s="3">
        <v>2417539564.0664163</v>
      </c>
      <c r="AO415" s="3">
        <v>2319646272.8594627</v>
      </c>
      <c r="AP415" s="3">
        <v>2443709609.736053</v>
      </c>
      <c r="AQ415" s="3">
        <v>2458059021.9542069</v>
      </c>
      <c r="AR415" s="3">
        <v>2130382987.0414286</v>
      </c>
      <c r="AS415" s="3">
        <v>2508116609.0000196</v>
      </c>
    </row>
    <row r="416" spans="1:45" x14ac:dyDescent="0.25">
      <c r="A416" s="2" t="s">
        <v>69</v>
      </c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>
        <v>299872812.82007128</v>
      </c>
      <c r="W416" s="3">
        <v>271474503.66295183</v>
      </c>
      <c r="X416" s="3">
        <v>254654517.90329245</v>
      </c>
      <c r="Y416" s="3">
        <v>248824270.87703013</v>
      </c>
      <c r="Z416" s="3">
        <v>275000559.72023374</v>
      </c>
      <c r="AA416" s="3">
        <v>336988565.80491424</v>
      </c>
      <c r="AB416" s="3">
        <v>513377603.02643657</v>
      </c>
      <c r="AC416" s="3">
        <v>688318427.21386492</v>
      </c>
      <c r="AD416" s="3">
        <v>863308637.10988641</v>
      </c>
      <c r="AE416" s="3">
        <v>838245436.89842749</v>
      </c>
      <c r="AF416" s="3">
        <v>843399886.63513434</v>
      </c>
      <c r="AG416" s="3">
        <v>869318321.56259525</v>
      </c>
      <c r="AH416" s="3">
        <v>935030572.64829385</v>
      </c>
      <c r="AI416" s="3">
        <v>964123419.57708561</v>
      </c>
      <c r="AJ416" s="3">
        <v>1010216969.772022</v>
      </c>
      <c r="AK416" s="3">
        <v>1079611813.0474479</v>
      </c>
      <c r="AL416" s="3">
        <v>1243441330.6244333</v>
      </c>
      <c r="AM416" s="3">
        <v>1393275753.5543759</v>
      </c>
      <c r="AN416" s="3">
        <v>1479020477.6093512</v>
      </c>
      <c r="AO416" s="3">
        <v>1397217845.555861</v>
      </c>
      <c r="AP416" s="3">
        <v>1493063286.6880746</v>
      </c>
      <c r="AQ416" s="3">
        <v>1493944445.2318928</v>
      </c>
      <c r="AR416" s="3">
        <v>1481071364.4643123</v>
      </c>
      <c r="AS416" s="3">
        <v>1553016828.4618754</v>
      </c>
    </row>
    <row r="417" spans="1:45" x14ac:dyDescent="0.25">
      <c r="A417" s="2" t="s">
        <v>69</v>
      </c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>
        <v>149455908.37139654</v>
      </c>
      <c r="W417" s="3">
        <v>135315992.29856476</v>
      </c>
      <c r="X417" s="3">
        <v>127257220.56608514</v>
      </c>
      <c r="Y417" s="3">
        <v>123670232.72810714</v>
      </c>
      <c r="Z417" s="3">
        <v>137115515.08515912</v>
      </c>
      <c r="AA417" s="3">
        <v>169679142.62988904</v>
      </c>
      <c r="AB417" s="3">
        <v>250971060.40215531</v>
      </c>
      <c r="AC417" s="3">
        <v>346537533.86985677</v>
      </c>
      <c r="AD417" s="3">
        <v>446725763.1887964</v>
      </c>
      <c r="AE417" s="3">
        <v>391217731.61980253</v>
      </c>
      <c r="AF417" s="3">
        <v>459809961.15998101</v>
      </c>
      <c r="AG417" s="3">
        <v>438516301.72046894</v>
      </c>
      <c r="AH417" s="3">
        <v>421930964.67766714</v>
      </c>
      <c r="AI417" s="3">
        <v>436724276.26784784</v>
      </c>
      <c r="AJ417" s="3">
        <v>439403566.36481988</v>
      </c>
      <c r="AK417" s="3">
        <v>482303914.19897687</v>
      </c>
      <c r="AL417" s="3">
        <v>488893540.41572517</v>
      </c>
      <c r="AM417" s="3">
        <v>551692285.72916353</v>
      </c>
      <c r="AN417" s="3">
        <v>645097895.43625581</v>
      </c>
      <c r="AO417" s="3">
        <v>596235976.67695713</v>
      </c>
      <c r="AP417" s="3">
        <v>524405126.35576242</v>
      </c>
      <c r="AQ417" s="3">
        <v>500439888.77159053</v>
      </c>
      <c r="AR417" s="3">
        <v>489301673.91078234</v>
      </c>
      <c r="AS417" s="3">
        <v>484354482.73363227</v>
      </c>
    </row>
    <row r="418" spans="1:45" x14ac:dyDescent="0.25">
      <c r="A418" s="2" t="s">
        <v>69</v>
      </c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>
        <v>236503146.63461784</v>
      </c>
      <c r="W418" s="3">
        <v>214739243.09014371</v>
      </c>
      <c r="X418" s="3">
        <v>201476475.94327033</v>
      </c>
      <c r="Y418" s="3">
        <v>195040596.54330689</v>
      </c>
      <c r="Z418" s="3">
        <v>219463159.25526673</v>
      </c>
      <c r="AA418" s="3">
        <v>266782300.61472055</v>
      </c>
      <c r="AB418" s="3">
        <v>391075765.80642837</v>
      </c>
      <c r="AC418" s="3">
        <v>579287365.74605072</v>
      </c>
      <c r="AD418" s="3">
        <v>667827613.18047357</v>
      </c>
      <c r="AE418" s="3">
        <v>915910002.68885732</v>
      </c>
      <c r="AF418" s="3">
        <v>989672672.98365355</v>
      </c>
      <c r="AG418" s="3">
        <v>1067204633.5399766</v>
      </c>
      <c r="AH418" s="3">
        <v>1193869576.5571575</v>
      </c>
      <c r="AI418" s="3">
        <v>1320747745.5568001</v>
      </c>
      <c r="AJ418" s="3">
        <v>1474292148.8093584</v>
      </c>
      <c r="AK418" s="3">
        <v>1537560832.6607039</v>
      </c>
      <c r="AL418" s="3">
        <v>1640806151.7740099</v>
      </c>
      <c r="AM418" s="3">
        <v>1790954207.7171507</v>
      </c>
      <c r="AN418" s="3">
        <v>1896971183.4215534</v>
      </c>
      <c r="AO418" s="3">
        <v>1775389134.6816075</v>
      </c>
      <c r="AP418" s="3">
        <v>1792802744.5335846</v>
      </c>
      <c r="AQ418" s="3">
        <v>1819837714.5454345</v>
      </c>
      <c r="AR418" s="3">
        <v>1833468771.7699463</v>
      </c>
      <c r="AS418" s="3">
        <v>1850203339.304477</v>
      </c>
    </row>
    <row r="419" spans="1:45" x14ac:dyDescent="0.25">
      <c r="A419" s="2" t="s">
        <v>69</v>
      </c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>
        <v>160904103.23393899</v>
      </c>
      <c r="W419" s="3">
        <v>146093967.06192631</v>
      </c>
      <c r="X419" s="3">
        <v>136769784.01629138</v>
      </c>
      <c r="Y419" s="3">
        <v>132995485.40180172</v>
      </c>
      <c r="Z419" s="3">
        <v>149298234.81446359</v>
      </c>
      <c r="AA419" s="3">
        <v>179918919.68828592</v>
      </c>
      <c r="AB419" s="3">
        <v>270400526.26737672</v>
      </c>
      <c r="AC419" s="3">
        <v>391437988.4993332</v>
      </c>
      <c r="AD419" s="3">
        <v>438884983.34254342</v>
      </c>
      <c r="AE419" s="3">
        <v>677175310.20804334</v>
      </c>
      <c r="AF419" s="3">
        <v>618748030.01833844</v>
      </c>
      <c r="AG419" s="3">
        <v>686927611.2764492</v>
      </c>
      <c r="AH419" s="3">
        <v>748916881.81454873</v>
      </c>
      <c r="AI419" s="3">
        <v>801434588.08719325</v>
      </c>
      <c r="AJ419" s="3">
        <v>875953944.58185709</v>
      </c>
      <c r="AK419" s="3">
        <v>911475191.50561011</v>
      </c>
      <c r="AL419" s="3">
        <v>965166590.64424896</v>
      </c>
      <c r="AM419" s="3">
        <v>1013085360.9276745</v>
      </c>
      <c r="AN419" s="3">
        <v>1093718755.5451992</v>
      </c>
      <c r="AO419" s="3">
        <v>1056229251.7416848</v>
      </c>
      <c r="AP419" s="3">
        <v>1061142378.060143</v>
      </c>
      <c r="AQ419" s="3">
        <v>1092060097.2163315</v>
      </c>
      <c r="AR419" s="3">
        <v>1095761064.0048296</v>
      </c>
      <c r="AS419" s="3">
        <v>1122717131.0272582</v>
      </c>
    </row>
    <row r="420" spans="1:45" x14ac:dyDescent="0.25">
      <c r="A420" s="2" t="s">
        <v>69</v>
      </c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>
        <v>716252260.25131822</v>
      </c>
      <c r="W420" s="3">
        <v>650638218.62227857</v>
      </c>
      <c r="X420" s="3">
        <v>610433888.70357418</v>
      </c>
      <c r="Y420" s="3">
        <v>590155013.38619232</v>
      </c>
      <c r="Z420" s="3">
        <v>665859552.27033162</v>
      </c>
      <c r="AA420" s="3">
        <v>808221074.04539788</v>
      </c>
      <c r="AB420" s="3">
        <v>1178428276.3562031</v>
      </c>
      <c r="AC420" s="3">
        <v>1771204236.6625717</v>
      </c>
      <c r="AD420" s="3">
        <v>2014355854.3533244</v>
      </c>
      <c r="AE420" s="3">
        <v>2718537394.9327817</v>
      </c>
      <c r="AF420" s="3">
        <v>3166883957.2966866</v>
      </c>
      <c r="AG420" s="3">
        <v>3133970041.6942582</v>
      </c>
      <c r="AH420" s="3">
        <v>3189171723.0003619</v>
      </c>
      <c r="AI420" s="3">
        <v>3300696711.5731006</v>
      </c>
      <c r="AJ420" s="3">
        <v>3360214682.6163311</v>
      </c>
      <c r="AK420" s="3">
        <v>3427613393.7331438</v>
      </c>
      <c r="AL420" s="3">
        <v>3540567741.6156421</v>
      </c>
      <c r="AM420" s="3">
        <v>3687473809.2650099</v>
      </c>
      <c r="AN420" s="3">
        <v>3797775318.6825051</v>
      </c>
      <c r="AO420" s="3">
        <v>3455985989.0006623</v>
      </c>
      <c r="AP420" s="3">
        <v>3511673559.0988812</v>
      </c>
      <c r="AQ420" s="3">
        <v>3994520945.9782228</v>
      </c>
      <c r="AR420" s="3">
        <v>3595114320.2413673</v>
      </c>
      <c r="AS420" s="3">
        <v>3864856128.316474</v>
      </c>
    </row>
    <row r="421" spans="1:45" x14ac:dyDescent="0.25">
      <c r="A421" s="2" t="s">
        <v>69</v>
      </c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>
        <v>2199227451.2387743</v>
      </c>
      <c r="W421" s="3">
        <v>1994046098.7481823</v>
      </c>
      <c r="X421" s="3">
        <v>1866330228.4271338</v>
      </c>
      <c r="Y421" s="3">
        <v>1823262425.4043136</v>
      </c>
      <c r="Z421" s="3">
        <v>2029381245.1776698</v>
      </c>
      <c r="AA421" s="3">
        <v>2453364054.0590763</v>
      </c>
      <c r="AB421" s="3">
        <v>3759674139.6739206</v>
      </c>
      <c r="AC421" s="3">
        <v>5189368864.1727114</v>
      </c>
      <c r="AD421" s="3">
        <v>6041963713.4912014</v>
      </c>
      <c r="AE421" s="3">
        <v>7128801604.6043758</v>
      </c>
      <c r="AF421" s="3">
        <v>7382864902.4817419</v>
      </c>
      <c r="AG421" s="3">
        <v>7555067145.1511345</v>
      </c>
      <c r="AH421" s="3">
        <v>7907759261.833972</v>
      </c>
      <c r="AI421" s="3">
        <v>8249535265.4832382</v>
      </c>
      <c r="AJ421" s="3">
        <v>8777631877.2056389</v>
      </c>
      <c r="AK421" s="3">
        <v>9149293628.2914867</v>
      </c>
      <c r="AL421" s="3">
        <v>9697693418.2521782</v>
      </c>
      <c r="AM421" s="3">
        <v>10301689523.880323</v>
      </c>
      <c r="AN421" s="3">
        <v>10888999575.612677</v>
      </c>
      <c r="AO421" s="3">
        <v>10206290958.003946</v>
      </c>
      <c r="AP421" s="3">
        <v>10291239930.051512</v>
      </c>
      <c r="AQ421" s="3">
        <v>10837695144.705137</v>
      </c>
      <c r="AR421" s="3">
        <v>10020401730.959223</v>
      </c>
      <c r="AS421" s="3">
        <v>10819496566.830097</v>
      </c>
    </row>
    <row r="422" spans="1:45" x14ac:dyDescent="0.25">
      <c r="A422" s="2" t="s">
        <v>70</v>
      </c>
      <c r="B422" s="3">
        <v>433449063.1848712</v>
      </c>
      <c r="C422" s="3">
        <v>467262736.18704307</v>
      </c>
      <c r="D422" s="3">
        <v>550322829.35715783</v>
      </c>
      <c r="E422" s="3">
        <v>664941270.86359906</v>
      </c>
      <c r="F422" s="3">
        <v>681969442.31996346</v>
      </c>
      <c r="G422" s="3">
        <v>756992913.64062297</v>
      </c>
      <c r="H422" s="3">
        <v>874709768.73176122</v>
      </c>
      <c r="I422" s="3">
        <v>984359223.99021792</v>
      </c>
      <c r="J422" s="3">
        <v>1076658457.7145758</v>
      </c>
      <c r="K422" s="3">
        <v>1188940502.2820768</v>
      </c>
      <c r="L422" s="3">
        <v>1322960346.3153639</v>
      </c>
      <c r="M422" s="3">
        <v>1385021928.9351158</v>
      </c>
      <c r="N422" s="3">
        <v>1405637814.7942173</v>
      </c>
      <c r="O422" s="3">
        <v>1396040922.6683974</v>
      </c>
      <c r="P422" s="3">
        <v>1374001463.6481841</v>
      </c>
      <c r="Q422" s="3">
        <v>1508001211.7353075</v>
      </c>
      <c r="R422" s="3">
        <v>1748124831.3364463</v>
      </c>
      <c r="S422" s="3">
        <v>1927303997.5197752</v>
      </c>
      <c r="T422" s="3">
        <v>2137383382.7426505</v>
      </c>
      <c r="U422" s="3">
        <v>2767347689.7555652</v>
      </c>
      <c r="V422" s="3">
        <v>3230137528.3464546</v>
      </c>
      <c r="W422" s="3">
        <v>3474298817.8998876</v>
      </c>
      <c r="X422" s="3">
        <v>3569411317.3884711</v>
      </c>
      <c r="Y422" s="3">
        <v>3642469102.4525371</v>
      </c>
      <c r="Z422" s="3">
        <v>3765354315.6195064</v>
      </c>
      <c r="AA422" s="3">
        <v>4213081126.4786892</v>
      </c>
      <c r="AB422" s="3">
        <v>4375593323.211834</v>
      </c>
      <c r="AC422" s="3">
        <v>4908420197.7467346</v>
      </c>
      <c r="AD422" s="3">
        <v>5089486187.4324331</v>
      </c>
      <c r="AE422" s="3">
        <v>5127354954.5868778</v>
      </c>
      <c r="AF422" s="3">
        <v>5096793527.426055</v>
      </c>
      <c r="AG422" s="3">
        <v>4926571002.69695</v>
      </c>
      <c r="AH422" s="3">
        <v>5175235766.1167316</v>
      </c>
      <c r="AI422" s="3">
        <v>5241967242.3235092</v>
      </c>
      <c r="AJ422" s="3">
        <v>5484458826.1917696</v>
      </c>
      <c r="AK422" s="3">
        <v>5711196914.055871</v>
      </c>
      <c r="AL422" s="3">
        <v>6272745120.7855301</v>
      </c>
      <c r="AM422" s="3">
        <v>6993396273.9274778</v>
      </c>
      <c r="AN422" s="3">
        <v>7956885737.1794558</v>
      </c>
      <c r="AO422" s="3">
        <v>8343605907.2545309</v>
      </c>
      <c r="AP422" s="3">
        <v>8957977505.433012</v>
      </c>
      <c r="AQ422" s="3">
        <v>9599318464.3157864</v>
      </c>
      <c r="AR422" s="3">
        <v>9733876183.9485397</v>
      </c>
      <c r="AS422" s="3">
        <v>10567631520.77561</v>
      </c>
    </row>
    <row r="423" spans="1:45" x14ac:dyDescent="0.25">
      <c r="A423" s="2" t="s">
        <v>70</v>
      </c>
      <c r="B423" s="3">
        <v>368201868.63395822</v>
      </c>
      <c r="C423" s="3">
        <v>395635202.73687696</v>
      </c>
      <c r="D423" s="3">
        <v>477796785.36613059</v>
      </c>
      <c r="E423" s="3">
        <v>568023686.71823955</v>
      </c>
      <c r="F423" s="3">
        <v>567491850.53847134</v>
      </c>
      <c r="G423" s="3">
        <v>619472756.4242605</v>
      </c>
      <c r="H423" s="3">
        <v>711648107.31777823</v>
      </c>
      <c r="I423" s="3">
        <v>786629528.88809741</v>
      </c>
      <c r="J423" s="3">
        <v>851490325.66177309</v>
      </c>
      <c r="K423" s="3">
        <v>960692155.01162124</v>
      </c>
      <c r="L423" s="3">
        <v>1080541241.863055</v>
      </c>
      <c r="M423" s="3">
        <v>1098889280.6205413</v>
      </c>
      <c r="N423" s="3">
        <v>1075855367.0242045</v>
      </c>
      <c r="O423" s="3">
        <v>1024157986.5535976</v>
      </c>
      <c r="P423" s="3">
        <v>957343970.16045785</v>
      </c>
      <c r="Q423" s="3">
        <v>1031640986.9012548</v>
      </c>
      <c r="R423" s="3">
        <v>1213642641.9443924</v>
      </c>
      <c r="S423" s="3">
        <v>1307749084.6060519</v>
      </c>
      <c r="T423" s="3">
        <v>1334214671.0491309</v>
      </c>
      <c r="U423" s="3">
        <v>1742825820.4005218</v>
      </c>
      <c r="V423" s="3">
        <v>2137300146.8211493</v>
      </c>
      <c r="W423" s="3">
        <v>2350955469.2137437</v>
      </c>
      <c r="X423" s="3">
        <v>2317901427.7013316</v>
      </c>
      <c r="Y423" s="3">
        <v>2261557790.2063546</v>
      </c>
      <c r="Z423" s="3">
        <v>2313710757.7114205</v>
      </c>
      <c r="AA423" s="3">
        <v>2705647971.6821222</v>
      </c>
      <c r="AB423" s="3">
        <v>2852452405.617837</v>
      </c>
      <c r="AC423" s="3">
        <v>3236132597.030232</v>
      </c>
      <c r="AD423" s="3">
        <v>3303661861.3333783</v>
      </c>
      <c r="AE423" s="3">
        <v>3304979883.7135777</v>
      </c>
      <c r="AF423" s="3">
        <v>3262027860.2647333</v>
      </c>
      <c r="AG423" s="3">
        <v>3116463559.4013524</v>
      </c>
      <c r="AH423" s="3">
        <v>3270834722.4132147</v>
      </c>
      <c r="AI423" s="3">
        <v>3314394050.0650492</v>
      </c>
      <c r="AJ423" s="3">
        <v>3416338757.8662219</v>
      </c>
      <c r="AK423" s="3">
        <v>3784465556.5972476</v>
      </c>
      <c r="AL423" s="3">
        <v>4437212970.5470695</v>
      </c>
      <c r="AM423" s="3">
        <v>5102509334.502121</v>
      </c>
      <c r="AN423" s="3">
        <v>5983128104.012948</v>
      </c>
      <c r="AO423" s="3">
        <v>6314167133.399785</v>
      </c>
      <c r="AP423" s="3">
        <v>6858384163.1804008</v>
      </c>
      <c r="AQ423" s="3">
        <v>7398607776.6499109</v>
      </c>
      <c r="AR423" s="3">
        <v>7482615627.0034533</v>
      </c>
      <c r="AS423" s="3">
        <v>7782166230.4757738</v>
      </c>
    </row>
    <row r="424" spans="1:45" x14ac:dyDescent="0.25">
      <c r="A424" s="2" t="s">
        <v>70</v>
      </c>
      <c r="B424" s="3">
        <v>69469665.057668567</v>
      </c>
      <c r="C424" s="3">
        <v>76112120.792422161</v>
      </c>
      <c r="D424" s="3">
        <v>78424842.395250842</v>
      </c>
      <c r="E424" s="3">
        <v>103560760.72590603</v>
      </c>
      <c r="F424" s="3">
        <v>120504699.39779732</v>
      </c>
      <c r="G424" s="3">
        <v>143665488.68327433</v>
      </c>
      <c r="H424" s="3">
        <v>169945913.16199937</v>
      </c>
      <c r="I424" s="3">
        <v>204735088.81950983</v>
      </c>
      <c r="J424" s="3">
        <v>232366431.19947281</v>
      </c>
      <c r="K424" s="3">
        <v>237261126.08181059</v>
      </c>
      <c r="L424" s="3">
        <v>253050464.63713813</v>
      </c>
      <c r="M424" s="3">
        <v>295576416.18308467</v>
      </c>
      <c r="N424" s="3">
        <v>337312900.96661323</v>
      </c>
      <c r="O424" s="3">
        <v>377049402.636204</v>
      </c>
      <c r="P424" s="3">
        <v>419101674.19818795</v>
      </c>
      <c r="Q424" s="3">
        <v>478048537.85637277</v>
      </c>
      <c r="R424" s="3">
        <v>537363819.23903513</v>
      </c>
      <c r="S424" s="3">
        <v>621152575.40082717</v>
      </c>
      <c r="T424" s="3">
        <v>798887895.58100522</v>
      </c>
      <c r="U424" s="3">
        <v>1019780740.68032</v>
      </c>
      <c r="V424" s="3">
        <v>1092674853.3528428</v>
      </c>
      <c r="W424" s="3">
        <v>1125885095.3017969</v>
      </c>
      <c r="X424" s="3">
        <v>1249041935.4087021</v>
      </c>
      <c r="Y424" s="3">
        <v>1372981317.670867</v>
      </c>
      <c r="Z424" s="3">
        <v>1442187093.3003795</v>
      </c>
      <c r="AA424" s="3">
        <v>1502943443.2862947</v>
      </c>
      <c r="AB424" s="3">
        <v>1520690837.9298975</v>
      </c>
      <c r="AC424" s="3">
        <v>1671433460.135653</v>
      </c>
      <c r="AD424" s="3">
        <v>1782235258.3712306</v>
      </c>
      <c r="AE424" s="3">
        <v>1817546327.2169907</v>
      </c>
      <c r="AF424" s="3">
        <v>1828753274.1451457</v>
      </c>
      <c r="AG424" s="3">
        <v>1802386479.1962087</v>
      </c>
      <c r="AH424" s="3">
        <v>1896137603.2461898</v>
      </c>
      <c r="AI424" s="3">
        <v>1919275359.6836433</v>
      </c>
      <c r="AJ424" s="3">
        <v>2056759465.5357141</v>
      </c>
      <c r="AK424" s="3">
        <v>1926731357.4586232</v>
      </c>
      <c r="AL424" s="3">
        <v>1850165252.2484431</v>
      </c>
      <c r="AM424" s="3">
        <v>1915310314.6698368</v>
      </c>
      <c r="AN424" s="3">
        <v>2010808190.3958488</v>
      </c>
      <c r="AO424" s="3">
        <v>2070388607.9335825</v>
      </c>
      <c r="AP424" s="3">
        <v>2147692270.2466116</v>
      </c>
      <c r="AQ424" s="3">
        <v>2254818671.9721928</v>
      </c>
      <c r="AR424" s="3">
        <v>2305099730.4810615</v>
      </c>
      <c r="AS424" s="3">
        <v>2826116434.6184983</v>
      </c>
    </row>
    <row r="425" spans="1:45" x14ac:dyDescent="0.25">
      <c r="A425" s="2" t="s">
        <v>70</v>
      </c>
      <c r="B425" s="3">
        <v>196816566.15777645</v>
      </c>
      <c r="C425" s="3">
        <v>275599890.16259229</v>
      </c>
      <c r="D425" s="3">
        <v>351730409.27109241</v>
      </c>
      <c r="E425" s="3">
        <v>426290270.98764652</v>
      </c>
      <c r="F425" s="3">
        <v>393412734.46362793</v>
      </c>
      <c r="G425" s="3">
        <v>372360436.65696728</v>
      </c>
      <c r="H425" s="3">
        <v>351985988.08474511</v>
      </c>
      <c r="I425" s="3">
        <v>301755261.43437201</v>
      </c>
      <c r="J425" s="3">
        <v>304881435.29785442</v>
      </c>
      <c r="K425" s="3">
        <v>391566528.87036562</v>
      </c>
      <c r="L425" s="3">
        <v>493776520.04423892</v>
      </c>
      <c r="M425" s="3">
        <v>576116761.68762589</v>
      </c>
      <c r="N425" s="3">
        <v>623751174.45732105</v>
      </c>
      <c r="O425" s="3">
        <v>564618799.99064159</v>
      </c>
      <c r="P425" s="3">
        <v>479629258.43323231</v>
      </c>
      <c r="Q425" s="3">
        <v>583375843.52217472</v>
      </c>
      <c r="R425" s="3">
        <v>550842440.43772566</v>
      </c>
      <c r="S425" s="3">
        <v>514441059.3736127</v>
      </c>
      <c r="T425" s="3">
        <v>391937430.92845643</v>
      </c>
      <c r="U425" s="3">
        <v>1431946609.4898946</v>
      </c>
      <c r="V425" s="3">
        <v>1571140827.5687106</v>
      </c>
      <c r="W425" s="3">
        <v>1408049924.2303498</v>
      </c>
      <c r="X425" s="3">
        <v>1291321769.5626984</v>
      </c>
      <c r="Y425" s="3">
        <v>1316175553.4225235</v>
      </c>
      <c r="Z425" s="3">
        <v>1255180583.8185282</v>
      </c>
      <c r="AA425" s="3">
        <v>1360021490.7553496</v>
      </c>
      <c r="AB425" s="3">
        <v>1353657402.2573452</v>
      </c>
      <c r="AC425" s="3">
        <v>1370102347.1915824</v>
      </c>
      <c r="AD425" s="3">
        <v>2343457248.9015145</v>
      </c>
      <c r="AE425" s="3">
        <v>1782733716.0318885</v>
      </c>
      <c r="AF425" s="3">
        <v>2393581020.2948875</v>
      </c>
      <c r="AG425" s="3">
        <v>2336064760.1686349</v>
      </c>
      <c r="AH425" s="3">
        <v>2399663599.2113776</v>
      </c>
      <c r="AI425" s="3">
        <v>2484721075.5726509</v>
      </c>
      <c r="AJ425" s="3">
        <v>2710536813.836906</v>
      </c>
      <c r="AK425" s="3">
        <v>2696361140.3401198</v>
      </c>
      <c r="AL425" s="3">
        <v>2684394161.0995641</v>
      </c>
      <c r="AM425" s="3">
        <v>3192078021.5273738</v>
      </c>
      <c r="AN425" s="3">
        <v>3610075321.7260756</v>
      </c>
      <c r="AO425" s="3">
        <v>3678133025.7816825</v>
      </c>
      <c r="AP425" s="3">
        <v>4214306207.6936173</v>
      </c>
      <c r="AQ425" s="3">
        <v>4648369157.5350561</v>
      </c>
      <c r="AR425" s="3">
        <v>4835755851.0962954</v>
      </c>
      <c r="AS425" s="3">
        <v>4677324535.24543</v>
      </c>
    </row>
    <row r="426" spans="1:45" x14ac:dyDescent="0.25">
      <c r="A426" s="2" t="s">
        <v>70</v>
      </c>
      <c r="B426" s="3">
        <v>171217024.05857784</v>
      </c>
      <c r="C426" s="3">
        <v>286964649.38942188</v>
      </c>
      <c r="D426" s="3">
        <v>364532600.49818599</v>
      </c>
      <c r="E426" s="3">
        <v>406195842.34304768</v>
      </c>
      <c r="F426" s="3">
        <v>308986112.08351028</v>
      </c>
      <c r="G426" s="3">
        <v>270152516.80278659</v>
      </c>
      <c r="H426" s="3">
        <v>233772883.23402664</v>
      </c>
      <c r="I426" s="3">
        <v>229506954.72688717</v>
      </c>
      <c r="J426" s="3">
        <v>245717483.05401719</v>
      </c>
      <c r="K426" s="3">
        <v>321970955.59707773</v>
      </c>
      <c r="L426" s="3">
        <v>422273599.99051374</v>
      </c>
      <c r="M426" s="3">
        <v>497620562.70408249</v>
      </c>
      <c r="N426" s="3">
        <v>496714052.87459069</v>
      </c>
      <c r="O426" s="3">
        <v>445789531.08164197</v>
      </c>
      <c r="P426" s="3">
        <v>409582462.72522312</v>
      </c>
      <c r="Q426" s="3">
        <v>494367792.10876536</v>
      </c>
      <c r="R426" s="3">
        <v>534787465.01805705</v>
      </c>
      <c r="S426" s="3">
        <v>543692590.75498605</v>
      </c>
      <c r="T426" s="3">
        <v>721368513.8594327</v>
      </c>
      <c r="U426" s="3">
        <v>1247624121.6894135</v>
      </c>
      <c r="V426" s="3">
        <v>1352725935.8706281</v>
      </c>
      <c r="W426" s="3">
        <v>1317372053.2156372</v>
      </c>
      <c r="X426" s="3">
        <v>1262554871.6381991</v>
      </c>
      <c r="Y426" s="3">
        <v>1238967082.5052831</v>
      </c>
      <c r="Z426" s="3">
        <v>1224523362.709579</v>
      </c>
      <c r="AA426" s="3">
        <v>1300855119.7957516</v>
      </c>
      <c r="AB426" s="3">
        <v>1302819028.8464661</v>
      </c>
      <c r="AC426" s="3">
        <v>1538557633.8366406</v>
      </c>
      <c r="AD426" s="3">
        <v>1697999241.1928675</v>
      </c>
      <c r="AE426" s="3">
        <v>1909840722.7783318</v>
      </c>
      <c r="AF426" s="3">
        <v>1947363551.455255</v>
      </c>
      <c r="AG426" s="3">
        <v>2047402609.8823481</v>
      </c>
      <c r="AH426" s="3">
        <v>2132620617.975297</v>
      </c>
      <c r="AI426" s="3">
        <v>2248277322.1379695</v>
      </c>
      <c r="AJ426" s="3">
        <v>2470539206.0820856</v>
      </c>
      <c r="AK426" s="3">
        <v>2516553408.6558623</v>
      </c>
      <c r="AL426" s="3">
        <v>2691533257.6026006</v>
      </c>
      <c r="AM426" s="3">
        <v>2996927147.1440244</v>
      </c>
      <c r="AN426" s="3">
        <v>3096858968.4898686</v>
      </c>
      <c r="AO426" s="3">
        <v>3390765110.729353</v>
      </c>
      <c r="AP426" s="3">
        <v>3701921209.0114036</v>
      </c>
      <c r="AQ426" s="3">
        <v>4151781428.059185</v>
      </c>
      <c r="AR426" s="3">
        <v>4717800567.3060055</v>
      </c>
      <c r="AS426" s="3">
        <v>4524950731.2025852</v>
      </c>
    </row>
    <row r="427" spans="1:45" x14ac:dyDescent="0.25">
      <c r="A427" s="2" t="s">
        <v>70</v>
      </c>
      <c r="B427" s="3">
        <v>27466580.261809606</v>
      </c>
      <c r="C427" s="3">
        <v>-15816285.129039204</v>
      </c>
      <c r="D427" s="3">
        <v>-18228669.200108789</v>
      </c>
      <c r="E427" s="3">
        <v>18847286.804212447</v>
      </c>
      <c r="F427" s="3">
        <v>93135903.502747014</v>
      </c>
      <c r="G427" s="3">
        <v>113788554.26802109</v>
      </c>
      <c r="H427" s="3">
        <v>132392504.89397827</v>
      </c>
      <c r="I427" s="3">
        <v>80049703.0107719</v>
      </c>
      <c r="J427" s="3">
        <v>64975875.49510631</v>
      </c>
      <c r="K427" s="3">
        <v>76103589.058474168</v>
      </c>
      <c r="L427" s="3">
        <v>77276295.060650155</v>
      </c>
      <c r="M427" s="3">
        <v>84494430.084955052</v>
      </c>
      <c r="N427" s="3">
        <v>139824824.81217018</v>
      </c>
      <c r="O427" s="3">
        <v>130978711.56002371</v>
      </c>
      <c r="P427" s="3">
        <v>75743435.945565522</v>
      </c>
      <c r="Q427" s="3">
        <v>96507091.611169174</v>
      </c>
      <c r="R427" s="3">
        <v>12960178.57212981</v>
      </c>
      <c r="S427" s="3">
        <v>-38763831.873438038</v>
      </c>
      <c r="T427" s="3">
        <v>-382647168.3219685</v>
      </c>
      <c r="U427" s="3">
        <v>197617643.89126086</v>
      </c>
      <c r="V427" s="3">
        <v>235423269.75466794</v>
      </c>
      <c r="W427" s="3">
        <v>90196188.210600287</v>
      </c>
      <c r="X427" s="3">
        <v>20184299.863910671</v>
      </c>
      <c r="Y427" s="3">
        <v>75627837.244316712</v>
      </c>
      <c r="Z427" s="3">
        <v>22718244.726857066</v>
      </c>
      <c r="AA427" s="3">
        <v>54447860.053373359</v>
      </c>
      <c r="AB427" s="3">
        <v>44936967.801848322</v>
      </c>
      <c r="AC427" s="3">
        <v>-207341447.25646067</v>
      </c>
      <c r="AD427" s="3">
        <v>718671790.97237909</v>
      </c>
      <c r="AE427" s="3">
        <v>-163923025.27628443</v>
      </c>
      <c r="AF427" s="3">
        <v>489111620.64092714</v>
      </c>
      <c r="AG427" s="3">
        <v>308549795.48593736</v>
      </c>
      <c r="AH427" s="3">
        <v>283060242.79798293</v>
      </c>
      <c r="AI427" s="3">
        <v>247032462.04802758</v>
      </c>
      <c r="AJ427" s="3">
        <v>248864456.90701079</v>
      </c>
      <c r="AK427" s="3">
        <v>179807731.68425763</v>
      </c>
      <c r="AL427" s="3">
        <v>-34999092.434654824</v>
      </c>
      <c r="AM427" s="3">
        <v>192499719.87882194</v>
      </c>
      <c r="AN427" s="3">
        <v>553996717.86643124</v>
      </c>
      <c r="AO427" s="3">
        <v>293667382.86898875</v>
      </c>
      <c r="AP427" s="3">
        <v>547010428.82353675</v>
      </c>
      <c r="AQ427" s="3">
        <v>524516705.09258705</v>
      </c>
      <c r="AR427" s="3">
        <v>87345955.828508168</v>
      </c>
      <c r="AS427" s="3">
        <v>128496949.72596112</v>
      </c>
    </row>
    <row r="428" spans="1:45" x14ac:dyDescent="0.25">
      <c r="A428" s="2" t="s">
        <v>70</v>
      </c>
      <c r="B428" s="3">
        <v>113917530.47827367</v>
      </c>
      <c r="C428" s="3">
        <v>192712581.55421761</v>
      </c>
      <c r="D428" s="3">
        <v>274532500.33284581</v>
      </c>
      <c r="E428" s="3">
        <v>346020813.09600657</v>
      </c>
      <c r="F428" s="3">
        <v>357821737.85145813</v>
      </c>
      <c r="G428" s="3">
        <v>412200943.97334993</v>
      </c>
      <c r="H428" s="3">
        <v>481680540.73188394</v>
      </c>
      <c r="I428" s="3">
        <v>618673378.42507064</v>
      </c>
      <c r="J428" s="3">
        <v>732078450.98178184</v>
      </c>
      <c r="K428" s="3">
        <v>832678736.93063915</v>
      </c>
      <c r="L428" s="3">
        <v>886593628.3452183</v>
      </c>
      <c r="M428" s="3">
        <v>960726603.8866986</v>
      </c>
      <c r="N428" s="3">
        <v>995771283.22719824</v>
      </c>
      <c r="O428" s="3">
        <v>1225093372.3340299</v>
      </c>
      <c r="P428" s="3">
        <v>1653961826.3613322</v>
      </c>
      <c r="Q428" s="3">
        <v>1783418832.6008034</v>
      </c>
      <c r="R428" s="3">
        <v>1940507220.486223</v>
      </c>
      <c r="S428" s="3">
        <v>2123756584.2056053</v>
      </c>
      <c r="T428" s="3">
        <v>2500425620.6751542</v>
      </c>
      <c r="U428" s="3">
        <v>2779680251.2156663</v>
      </c>
      <c r="V428" s="3">
        <v>2772450754.3353653</v>
      </c>
      <c r="W428" s="3">
        <v>2869742626.5052385</v>
      </c>
      <c r="X428" s="3">
        <v>2737773676.4478621</v>
      </c>
      <c r="Y428" s="3">
        <v>2713193765.7574482</v>
      </c>
      <c r="Z428" s="3">
        <v>2898940572.9757419</v>
      </c>
      <c r="AA428" s="3">
        <v>3214496830.4803963</v>
      </c>
      <c r="AB428" s="3">
        <v>3647500389.1653152</v>
      </c>
      <c r="AC428" s="3">
        <v>4119536045.5527005</v>
      </c>
      <c r="AD428" s="3">
        <v>3370046057.9700379</v>
      </c>
      <c r="AE428" s="3">
        <v>4301814537.7909288</v>
      </c>
      <c r="AF428" s="3">
        <v>4336371282.5643806</v>
      </c>
      <c r="AG428" s="3">
        <v>4147984744.7577033</v>
      </c>
      <c r="AH428" s="3">
        <v>4452701098.6485119</v>
      </c>
      <c r="AI428" s="3">
        <v>4141029714.2523775</v>
      </c>
      <c r="AJ428" s="3">
        <v>4447010941.8801222</v>
      </c>
      <c r="AK428" s="3">
        <v>5255956380.9886675</v>
      </c>
      <c r="AL428" s="3">
        <v>5420617669.2373533</v>
      </c>
      <c r="AM428" s="3">
        <v>5880359429.3363943</v>
      </c>
      <c r="AN428" s="3">
        <v>5734536531.9984303</v>
      </c>
      <c r="AO428" s="3">
        <v>3574302297.6513104</v>
      </c>
      <c r="AP428" s="3">
        <v>4147042206.9991989</v>
      </c>
      <c r="AQ428" s="3">
        <v>5289384278.534668</v>
      </c>
      <c r="AR428" s="3">
        <v>4918989740.2248249</v>
      </c>
      <c r="AS428" s="3">
        <v>6877529326.8699398</v>
      </c>
    </row>
    <row r="429" spans="1:45" x14ac:dyDescent="0.25">
      <c r="A429" s="2" t="s">
        <v>70</v>
      </c>
      <c r="B429" s="3">
        <v>276439800.97967023</v>
      </c>
      <c r="C429" s="3">
        <v>351532127.36316204</v>
      </c>
      <c r="D429" s="3">
        <v>436835999.30960602</v>
      </c>
      <c r="E429" s="3">
        <v>542344535.39148533</v>
      </c>
      <c r="F429" s="3">
        <v>556306836.58869588</v>
      </c>
      <c r="G429" s="3">
        <v>592458000.45926583</v>
      </c>
      <c r="H429" s="3">
        <v>640042183.29182446</v>
      </c>
      <c r="I429" s="3">
        <v>711576645.60338974</v>
      </c>
      <c r="J429" s="3">
        <v>781569662.87216997</v>
      </c>
      <c r="K429" s="3">
        <v>895008590.42607594</v>
      </c>
      <c r="L429" s="3">
        <v>1005193356.6519976</v>
      </c>
      <c r="M429" s="3">
        <v>1069876952.5942479</v>
      </c>
      <c r="N429" s="3">
        <v>1121315540.3394914</v>
      </c>
      <c r="O429" s="3">
        <v>1115378122.8779192</v>
      </c>
      <c r="P429" s="3">
        <v>1108127622.7321248</v>
      </c>
      <c r="Q429" s="3">
        <v>1224192715.829978</v>
      </c>
      <c r="R429" s="3">
        <v>1317535768.9930644</v>
      </c>
      <c r="S429" s="3">
        <v>1343740332.6143777</v>
      </c>
      <c r="T429" s="3">
        <v>1524831565.0168226</v>
      </c>
      <c r="U429" s="3">
        <v>2342254094.6659822</v>
      </c>
      <c r="V429" s="3">
        <v>2587458017.4652762</v>
      </c>
      <c r="W429" s="3">
        <v>2441934199.2426229</v>
      </c>
      <c r="X429" s="3">
        <v>2106127569.8279686</v>
      </c>
      <c r="Y429" s="3">
        <v>2047877282.4153254</v>
      </c>
      <c r="Z429" s="3">
        <v>2152712812.6578288</v>
      </c>
      <c r="AA429" s="3">
        <v>2435271725.7818384</v>
      </c>
      <c r="AB429" s="3">
        <v>2315087661.367353</v>
      </c>
      <c r="AC429" s="3">
        <v>3122855148.0409975</v>
      </c>
      <c r="AD429" s="3">
        <v>3589954866.8481727</v>
      </c>
      <c r="AE429" s="3">
        <v>3461223834.0677619</v>
      </c>
      <c r="AF429" s="3">
        <v>3394199455.8553028</v>
      </c>
      <c r="AG429" s="3">
        <v>3342388359.4627323</v>
      </c>
      <c r="AH429" s="3">
        <v>3409281084.5269432</v>
      </c>
      <c r="AI429" s="3">
        <v>3160390775.8218398</v>
      </c>
      <c r="AJ429" s="3">
        <v>3717175880.7530155</v>
      </c>
      <c r="AK429" s="3">
        <v>3533707931.7822123</v>
      </c>
      <c r="AL429" s="3">
        <v>3535268309.5006933</v>
      </c>
      <c r="AM429" s="3">
        <v>4417508081.77246</v>
      </c>
      <c r="AN429" s="3">
        <v>5192495241.6743479</v>
      </c>
      <c r="AO429" s="3">
        <v>4627362943.4959078</v>
      </c>
      <c r="AP429" s="3">
        <v>4927245617.6455765</v>
      </c>
      <c r="AQ429" s="3">
        <v>5874503633.8940935</v>
      </c>
      <c r="AR429" s="3">
        <v>6354319412.5434341</v>
      </c>
      <c r="AS429" s="3">
        <v>8147454633.1079388</v>
      </c>
    </row>
    <row r="430" spans="1:45" x14ac:dyDescent="0.25">
      <c r="A430" s="2" t="s">
        <v>70</v>
      </c>
      <c r="B430" s="3">
        <v>413216274.80430627</v>
      </c>
      <c r="C430" s="3">
        <v>519913302.3994593</v>
      </c>
      <c r="D430" s="3">
        <v>656972534.63722694</v>
      </c>
      <c r="E430" s="3">
        <v>796928592.94870102</v>
      </c>
      <c r="F430" s="3">
        <v>867040750.00857878</v>
      </c>
      <c r="G430" s="3">
        <v>940273173.49963629</v>
      </c>
      <c r="H430" s="3">
        <v>1040387604.8881564</v>
      </c>
      <c r="I430" s="3">
        <v>1150636208.8011301</v>
      </c>
      <c r="J430" s="3">
        <v>1284832516.3248479</v>
      </c>
      <c r="K430" s="3">
        <v>1468389117.3874235</v>
      </c>
      <c r="L430" s="3">
        <v>1647805822.676096</v>
      </c>
      <c r="M430" s="3">
        <v>1841298173.1226454</v>
      </c>
      <c r="N430" s="3">
        <v>1996639793.4845834</v>
      </c>
      <c r="O430" s="3">
        <v>2234206109.1238799</v>
      </c>
      <c r="P430" s="3">
        <v>2538265516.8644152</v>
      </c>
      <c r="Q430" s="3">
        <v>2772519916.1030784</v>
      </c>
      <c r="R430" s="3">
        <v>2975948015.9336019</v>
      </c>
      <c r="S430" s="3">
        <v>3220711380.7513056</v>
      </c>
      <c r="T430" s="3">
        <v>3614383605.1947031</v>
      </c>
      <c r="U430" s="3">
        <v>4816991426.2421923</v>
      </c>
      <c r="V430" s="3">
        <v>5160284306.0725899</v>
      </c>
      <c r="W430" s="3">
        <v>5543383874.0058393</v>
      </c>
      <c r="X430" s="3">
        <v>5709743985.7570019</v>
      </c>
      <c r="Y430" s="3">
        <v>5819148809.872467</v>
      </c>
      <c r="Z430" s="3">
        <v>6030379937.0139637</v>
      </c>
      <c r="AA430" s="3">
        <v>6454340386.8677397</v>
      </c>
      <c r="AB430" s="3">
        <v>6830615527.8030262</v>
      </c>
      <c r="AC430" s="3">
        <v>7378878231.9471922</v>
      </c>
      <c r="AD430" s="3">
        <v>7432153227.7072163</v>
      </c>
      <c r="AE430" s="3">
        <v>8150637372.5077257</v>
      </c>
      <c r="AF430" s="3">
        <v>8312647253.667223</v>
      </c>
      <c r="AG430" s="3">
        <v>8333479231.2383432</v>
      </c>
      <c r="AH430" s="3">
        <v>8839279060.8659687</v>
      </c>
      <c r="AI430" s="3">
        <v>9248175276.2781906</v>
      </c>
      <c r="AJ430" s="3">
        <v>9498414407.2064056</v>
      </c>
      <c r="AK430" s="3">
        <v>9931223496.1077423</v>
      </c>
      <c r="AL430" s="3">
        <v>10761858843.674675</v>
      </c>
      <c r="AM430" s="3">
        <v>11652597047.196177</v>
      </c>
      <c r="AN430" s="3">
        <v>12107219246.819874</v>
      </c>
      <c r="AO430" s="3">
        <v>11157891949.555178</v>
      </c>
      <c r="AP430" s="3">
        <v>12116816308.884768</v>
      </c>
      <c r="AQ430" s="3">
        <v>12852883472.937048</v>
      </c>
      <c r="AR430" s="3">
        <v>13328054196.930056</v>
      </c>
      <c r="AS430" s="3">
        <v>14193853561.063322</v>
      </c>
    </row>
    <row r="431" spans="1:45" x14ac:dyDescent="0.25">
      <c r="A431" s="2" t="s">
        <v>70</v>
      </c>
      <c r="B431" s="3">
        <v>74049985.8232629</v>
      </c>
      <c r="C431" s="3">
        <v>93204248.360575095</v>
      </c>
      <c r="D431" s="3">
        <v>117690111.99832697</v>
      </c>
      <c r="E431" s="3">
        <v>154369536.32595688</v>
      </c>
      <c r="F431" s="3">
        <v>169475741.56843328</v>
      </c>
      <c r="G431" s="3">
        <v>160895123.71928626</v>
      </c>
      <c r="H431" s="3">
        <v>166110799.42772537</v>
      </c>
      <c r="I431" s="3">
        <v>170677904.71342528</v>
      </c>
      <c r="J431" s="3">
        <v>173832503.28683102</v>
      </c>
      <c r="K431" s="3">
        <v>167664557.01520708</v>
      </c>
      <c r="L431" s="3">
        <v>163521203.6752094</v>
      </c>
      <c r="M431" s="3">
        <v>157117839.56154805</v>
      </c>
      <c r="N431" s="3">
        <v>150526141.17425683</v>
      </c>
      <c r="O431" s="3">
        <v>142521935.90470633</v>
      </c>
      <c r="P431" s="3">
        <v>124159347.62509185</v>
      </c>
      <c r="Q431" s="3">
        <v>113895131.41191259</v>
      </c>
      <c r="R431" s="3">
        <v>118603487.40283491</v>
      </c>
      <c r="S431" s="3">
        <v>120157244.9903166</v>
      </c>
      <c r="T431" s="3">
        <v>153492405.47403264</v>
      </c>
      <c r="U431" s="3">
        <v>178964611.39342064</v>
      </c>
      <c r="V431" s="3">
        <v>184614638.58252743</v>
      </c>
      <c r="W431" s="3">
        <v>188946326.02618989</v>
      </c>
      <c r="X431" s="3">
        <v>189887997.22437438</v>
      </c>
      <c r="Y431" s="3">
        <v>185236729.62885961</v>
      </c>
      <c r="Z431" s="3">
        <v>179500166.3970302</v>
      </c>
      <c r="AA431" s="3">
        <v>217997266.75582892</v>
      </c>
      <c r="AB431" s="3">
        <v>210960710.66375712</v>
      </c>
      <c r="AC431" s="3">
        <v>196326713.57372367</v>
      </c>
      <c r="AD431" s="3">
        <v>186468736.43990326</v>
      </c>
      <c r="AE431" s="3">
        <v>202513444.05081099</v>
      </c>
      <c r="AF431" s="3">
        <v>180655929.23340914</v>
      </c>
      <c r="AG431" s="3">
        <v>194065438.25954494</v>
      </c>
      <c r="AH431" s="3">
        <v>154310549.76005566</v>
      </c>
      <c r="AI431" s="3">
        <v>185366496.13065141</v>
      </c>
      <c r="AJ431" s="3">
        <v>186242349.35474604</v>
      </c>
      <c r="AK431" s="3">
        <v>181580560.57818756</v>
      </c>
      <c r="AL431" s="3">
        <v>205781000.76509997</v>
      </c>
      <c r="AM431" s="3">
        <v>230973705.15846398</v>
      </c>
      <c r="AN431" s="3">
        <v>235506359.87345338</v>
      </c>
      <c r="AO431" s="3">
        <v>250514600.95826709</v>
      </c>
      <c r="AP431" s="3">
        <v>292374905.39442593</v>
      </c>
      <c r="AQ431" s="3">
        <v>225454431.11868799</v>
      </c>
      <c r="AR431" s="3">
        <v>239860838.96024925</v>
      </c>
      <c r="AS431" s="3">
        <v>253282026.28998616</v>
      </c>
    </row>
    <row r="432" spans="1:45" x14ac:dyDescent="0.25">
      <c r="A432" s="2" t="s">
        <v>70</v>
      </c>
      <c r="B432" s="3">
        <v>86889855.785599157</v>
      </c>
      <c r="C432" s="3">
        <v>107728730.24675739</v>
      </c>
      <c r="D432" s="3">
        <v>137242012.72785568</v>
      </c>
      <c r="E432" s="3">
        <v>163196300.32544735</v>
      </c>
      <c r="F432" s="3">
        <v>186031170.24483526</v>
      </c>
      <c r="G432" s="3">
        <v>232799127.01832926</v>
      </c>
      <c r="H432" s="3">
        <v>244340918.3795782</v>
      </c>
      <c r="I432" s="3">
        <v>301790688.33608824</v>
      </c>
      <c r="J432" s="3">
        <v>391858068.18572682</v>
      </c>
      <c r="K432" s="3">
        <v>489598729.97250026</v>
      </c>
      <c r="L432" s="3">
        <v>558051825.27389753</v>
      </c>
      <c r="M432" s="3">
        <v>708033195.35528469</v>
      </c>
      <c r="N432" s="3">
        <v>881893167.92150331</v>
      </c>
      <c r="O432" s="3">
        <v>1140842696.5712149</v>
      </c>
      <c r="P432" s="3">
        <v>1422036953.1400604</v>
      </c>
      <c r="Q432" s="3">
        <v>1532753742.8328638</v>
      </c>
      <c r="R432" s="3">
        <v>1586320465.2185533</v>
      </c>
      <c r="S432" s="3">
        <v>1700405860.0990281</v>
      </c>
      <c r="T432" s="3">
        <v>1820499646.6739759</v>
      </c>
      <c r="U432" s="3">
        <v>2208147588.613049</v>
      </c>
      <c r="V432" s="3">
        <v>2280005491.810101</v>
      </c>
      <c r="W432" s="3">
        <v>2382992670.1546607</v>
      </c>
      <c r="X432" s="3">
        <v>2344913953.6823616</v>
      </c>
      <c r="Y432" s="3">
        <v>2335767509.0873804</v>
      </c>
      <c r="Z432" s="3">
        <v>2387039405.0123701</v>
      </c>
      <c r="AA432" s="3">
        <v>2561933077.1228905</v>
      </c>
      <c r="AB432" s="3">
        <v>2499614642.232935</v>
      </c>
      <c r="AC432" s="3">
        <v>2645747316.2377629</v>
      </c>
      <c r="AD432" s="3">
        <v>2584927768.4348607</v>
      </c>
      <c r="AE432" s="3">
        <v>2740618051.8653688</v>
      </c>
      <c r="AF432" s="3">
        <v>3060639261.9341049</v>
      </c>
      <c r="AG432" s="3">
        <v>3139098551.1198411</v>
      </c>
      <c r="AH432" s="3">
        <v>3448379628.7777586</v>
      </c>
      <c r="AI432" s="3">
        <v>3594000369.5364208</v>
      </c>
      <c r="AJ432" s="3">
        <v>3552720741.4240141</v>
      </c>
      <c r="AK432" s="3">
        <v>3782896521.2000928</v>
      </c>
      <c r="AL432" s="3">
        <v>4042958774.2481289</v>
      </c>
      <c r="AM432" s="3">
        <v>4018007468.7082357</v>
      </c>
      <c r="AN432" s="3">
        <v>3752731850.0762877</v>
      </c>
      <c r="AO432" s="3">
        <v>2422275681.7405648</v>
      </c>
      <c r="AP432" s="3">
        <v>2823168637.1165543</v>
      </c>
      <c r="AQ432" s="3">
        <v>2829496136.9343505</v>
      </c>
      <c r="AR432" s="3">
        <v>2636954137.6394224</v>
      </c>
      <c r="AS432" s="3">
        <v>2876293784.1922841</v>
      </c>
    </row>
    <row r="433" spans="1:45" x14ac:dyDescent="0.25">
      <c r="A433" s="2" t="s">
        <v>70</v>
      </c>
      <c r="B433" s="3">
        <v>18198734.306213893</v>
      </c>
      <c r="C433" s="3">
        <v>22974288.42936391</v>
      </c>
      <c r="D433" s="3">
        <v>29212623.496074744</v>
      </c>
      <c r="E433" s="3">
        <v>34375386.267310917</v>
      </c>
      <c r="F433" s="3">
        <v>54338060.860728852</v>
      </c>
      <c r="G433" s="3">
        <v>73912499.463882178</v>
      </c>
      <c r="H433" s="3">
        <v>86773750.674688712</v>
      </c>
      <c r="I433" s="3">
        <v>102456412.16633578</v>
      </c>
      <c r="J433" s="3">
        <v>104041071.32697099</v>
      </c>
      <c r="K433" s="3">
        <v>118029786.85188462</v>
      </c>
      <c r="L433" s="3">
        <v>111636506.71185243</v>
      </c>
      <c r="M433" s="3">
        <v>98904589.929279357</v>
      </c>
      <c r="N433" s="3">
        <v>123603415.66285354</v>
      </c>
      <c r="O433" s="3">
        <v>131690641.76961918</v>
      </c>
      <c r="P433" s="3">
        <v>128575966.94584005</v>
      </c>
      <c r="Q433" s="3">
        <v>117701926.43358994</v>
      </c>
      <c r="R433" s="3">
        <v>120051593.42579712</v>
      </c>
      <c r="S433" s="3">
        <v>147865094.17203483</v>
      </c>
      <c r="T433" s="3">
        <v>183875107.83113641</v>
      </c>
      <c r="U433" s="3">
        <v>270812788.80941463</v>
      </c>
      <c r="V433" s="3">
        <v>286331519.99747217</v>
      </c>
      <c r="W433" s="3">
        <v>304964926.19819325</v>
      </c>
      <c r="X433" s="3">
        <v>312833578.69276243</v>
      </c>
      <c r="Y433" s="3">
        <v>286018393.31686592</v>
      </c>
      <c r="Z433" s="3">
        <v>295981833.72350711</v>
      </c>
      <c r="AA433" s="3">
        <v>347433940.61966753</v>
      </c>
      <c r="AB433" s="3">
        <v>419247784.3858943</v>
      </c>
      <c r="AC433" s="3">
        <v>479728564.95913422</v>
      </c>
      <c r="AD433" s="3">
        <v>524191949.55295271</v>
      </c>
      <c r="AE433" s="3">
        <v>529915146.46541113</v>
      </c>
      <c r="AF433" s="3">
        <v>524210837.99160773</v>
      </c>
      <c r="AG433" s="3">
        <v>529819935.51268297</v>
      </c>
      <c r="AH433" s="3">
        <v>536995186.24662125</v>
      </c>
      <c r="AI433" s="3">
        <v>483555998.03770918</v>
      </c>
      <c r="AJ433" s="3">
        <v>482643571.23119789</v>
      </c>
      <c r="AK433" s="3">
        <v>491546376.69742155</v>
      </c>
      <c r="AL433" s="3">
        <v>589902259.37261772</v>
      </c>
      <c r="AM433" s="3">
        <v>741486065.71475136</v>
      </c>
      <c r="AN433" s="3">
        <v>722463049.38985348</v>
      </c>
      <c r="AO433" s="3">
        <v>758656313.20313847</v>
      </c>
      <c r="AP433" s="3">
        <v>788313917.33688509</v>
      </c>
      <c r="AQ433" s="3">
        <v>867682159.27728713</v>
      </c>
      <c r="AR433" s="3">
        <v>882997916.05909586</v>
      </c>
      <c r="AS433" s="3">
        <v>930217826.88036239</v>
      </c>
    </row>
    <row r="434" spans="1:45" x14ac:dyDescent="0.25">
      <c r="A434" s="2" t="s">
        <v>70</v>
      </c>
      <c r="B434" s="3">
        <v>51078216.412801713</v>
      </c>
      <c r="C434" s="3">
        <v>62926912.337172851</v>
      </c>
      <c r="D434" s="3">
        <v>78317059.186492369</v>
      </c>
      <c r="E434" s="3">
        <v>98474752.666551575</v>
      </c>
      <c r="F434" s="3">
        <v>98112004.628953144</v>
      </c>
      <c r="G434" s="3">
        <v>108526146.49186145</v>
      </c>
      <c r="H434" s="3">
        <v>143523532.27860159</v>
      </c>
      <c r="I434" s="3">
        <v>134275882.01138458</v>
      </c>
      <c r="J434" s="3">
        <v>146852686.22794825</v>
      </c>
      <c r="K434" s="3">
        <v>162536701.20945013</v>
      </c>
      <c r="L434" s="3">
        <v>164682156.0498032</v>
      </c>
      <c r="M434" s="3">
        <v>172968050.58566073</v>
      </c>
      <c r="N434" s="3">
        <v>148036385.53016746</v>
      </c>
      <c r="O434" s="3">
        <v>112451427.33437826</v>
      </c>
      <c r="P434" s="3">
        <v>128283404.63204472</v>
      </c>
      <c r="Q434" s="3">
        <v>157727922.93910387</v>
      </c>
      <c r="R434" s="3">
        <v>150995633.59248981</v>
      </c>
      <c r="S434" s="3">
        <v>153437013.2583977</v>
      </c>
      <c r="T434" s="3">
        <v>179774321.18696988</v>
      </c>
      <c r="U434" s="3">
        <v>351262747.83808225</v>
      </c>
      <c r="V434" s="3">
        <v>404751157.11042148</v>
      </c>
      <c r="W434" s="3">
        <v>428573104.11839068</v>
      </c>
      <c r="X434" s="3">
        <v>405269025.506836</v>
      </c>
      <c r="Y434" s="3">
        <v>383252006.2465511</v>
      </c>
      <c r="Z434" s="3">
        <v>398894945.32828647</v>
      </c>
      <c r="AA434" s="3">
        <v>422333211.5888567</v>
      </c>
      <c r="AB434" s="3">
        <v>469345002.0356558</v>
      </c>
      <c r="AC434" s="3">
        <v>520124691.84008986</v>
      </c>
      <c r="AD434" s="3">
        <v>534616612.44637817</v>
      </c>
      <c r="AE434" s="3">
        <v>588642492.4666208</v>
      </c>
      <c r="AF434" s="3">
        <v>482407053.14212364</v>
      </c>
      <c r="AG434" s="3">
        <v>412019502.98671335</v>
      </c>
      <c r="AH434" s="3">
        <v>564304823.21906602</v>
      </c>
      <c r="AI434" s="3">
        <v>484450268.25550181</v>
      </c>
      <c r="AJ434" s="3">
        <v>478905060.62537646</v>
      </c>
      <c r="AK434" s="3">
        <v>473118394.41087735</v>
      </c>
      <c r="AL434" s="3">
        <v>548376121.04650497</v>
      </c>
      <c r="AM434" s="3">
        <v>675698262.09281397</v>
      </c>
      <c r="AN434" s="3">
        <v>680974244.61868393</v>
      </c>
      <c r="AO434" s="3">
        <v>764954253.07313633</v>
      </c>
      <c r="AP434" s="3">
        <v>792483879.3254019</v>
      </c>
      <c r="AQ434" s="3">
        <v>975242009.48173773</v>
      </c>
      <c r="AR434" s="3">
        <v>1116029953.3055019</v>
      </c>
      <c r="AS434" s="3">
        <v>1158406843.0234501</v>
      </c>
    </row>
    <row r="435" spans="1:45" x14ac:dyDescent="0.25">
      <c r="A435" s="2" t="s">
        <v>70</v>
      </c>
      <c r="B435" s="3">
        <v>58929130.280106209</v>
      </c>
      <c r="C435" s="3">
        <v>75464919.754790366</v>
      </c>
      <c r="D435" s="3">
        <v>95505531.243238181</v>
      </c>
      <c r="E435" s="3">
        <v>111242977.71826394</v>
      </c>
      <c r="F435" s="3">
        <v>122030150.10595012</v>
      </c>
      <c r="G435" s="3">
        <v>133692998.28173274</v>
      </c>
      <c r="H435" s="3">
        <v>149996899.89463487</v>
      </c>
      <c r="I435" s="3">
        <v>166315489.51229671</v>
      </c>
      <c r="J435" s="3">
        <v>185093044.84896916</v>
      </c>
      <c r="K435" s="3">
        <v>230136823.39659774</v>
      </c>
      <c r="L435" s="3">
        <v>290716793.22796851</v>
      </c>
      <c r="M435" s="3">
        <v>215941885.59216684</v>
      </c>
      <c r="N435" s="3">
        <v>115403725.11684959</v>
      </c>
      <c r="O435" s="3">
        <v>99532220.122219265</v>
      </c>
      <c r="P435" s="3">
        <v>75501420.221312225</v>
      </c>
      <c r="Q435" s="3">
        <v>96905597.742656171</v>
      </c>
      <c r="R435" s="3">
        <v>155138373.35183451</v>
      </c>
      <c r="S435" s="3">
        <v>180454541.56831855</v>
      </c>
      <c r="T435" s="3">
        <v>308600179.318578</v>
      </c>
      <c r="U435" s="3">
        <v>310723831.32670051</v>
      </c>
      <c r="V435" s="3">
        <v>319441981.96304369</v>
      </c>
      <c r="W435" s="3">
        <v>293175758.94697917</v>
      </c>
      <c r="X435" s="3">
        <v>285687091.07269549</v>
      </c>
      <c r="Y435" s="3">
        <v>377776605.57900697</v>
      </c>
      <c r="Z435" s="3">
        <v>522212018.22519112</v>
      </c>
      <c r="AA435" s="3">
        <v>666841067.94525611</v>
      </c>
      <c r="AB435" s="3">
        <v>855164812.3792932</v>
      </c>
      <c r="AC435" s="3">
        <v>886854185.08443069</v>
      </c>
      <c r="AD435" s="3">
        <v>922597302.8834604</v>
      </c>
      <c r="AE435" s="3">
        <v>1093322336.6454561</v>
      </c>
      <c r="AF435" s="3">
        <v>986385320.63494575</v>
      </c>
      <c r="AG435" s="3">
        <v>966622177.27913737</v>
      </c>
      <c r="AH435" s="3">
        <v>1040335064.8962989</v>
      </c>
      <c r="AI435" s="3">
        <v>1094951616.3144605</v>
      </c>
      <c r="AJ435" s="3">
        <v>1037106907.866928</v>
      </c>
      <c r="AK435" s="3">
        <v>1076032053.9995339</v>
      </c>
      <c r="AL435" s="3">
        <v>1370545536.159544</v>
      </c>
      <c r="AM435" s="3">
        <v>1579467480.821862</v>
      </c>
      <c r="AN435" s="3">
        <v>1863333353.4369965</v>
      </c>
      <c r="AO435" s="3">
        <v>1935225048.7120705</v>
      </c>
      <c r="AP435" s="3">
        <v>2114966078.9129176</v>
      </c>
      <c r="AQ435" s="3">
        <v>2410188984.3943853</v>
      </c>
      <c r="AR435" s="3">
        <v>2543674882.6860189</v>
      </c>
      <c r="AS435" s="3">
        <v>2704744478.9448953</v>
      </c>
    </row>
    <row r="436" spans="1:45" x14ac:dyDescent="0.25">
      <c r="A436" s="2" t="s">
        <v>70</v>
      </c>
      <c r="B436" s="3">
        <v>4912331.3933144808</v>
      </c>
      <c r="C436" s="3">
        <v>6293429.820687972</v>
      </c>
      <c r="D436" s="3">
        <v>7922522.9602345238</v>
      </c>
      <c r="E436" s="3">
        <v>9314462.8453026358</v>
      </c>
      <c r="F436" s="3">
        <v>10189782.894503279</v>
      </c>
      <c r="G436" s="3">
        <v>10913835.521057706</v>
      </c>
      <c r="H436" s="3">
        <v>12908331.433725893</v>
      </c>
      <c r="I436" s="3">
        <v>13771627.560330773</v>
      </c>
      <c r="J436" s="3">
        <v>14100502.077535821</v>
      </c>
      <c r="K436" s="3">
        <v>14347158.191066401</v>
      </c>
      <c r="L436" s="3">
        <v>18375873.14772011</v>
      </c>
      <c r="M436" s="3">
        <v>22939009.352770776</v>
      </c>
      <c r="N436" s="3">
        <v>24295617.345433943</v>
      </c>
      <c r="O436" s="3">
        <v>26844396.162408475</v>
      </c>
      <c r="P436" s="3">
        <v>30585345.803694367</v>
      </c>
      <c r="Q436" s="3">
        <v>37327276.926175848</v>
      </c>
      <c r="R436" s="3">
        <v>48262360.173662841</v>
      </c>
      <c r="S436" s="3">
        <v>54346541.900731348</v>
      </c>
      <c r="T436" s="3">
        <v>69515886.65556252</v>
      </c>
      <c r="U436" s="3">
        <v>118189340.29160918</v>
      </c>
      <c r="V436" s="3">
        <v>131632092.97373204</v>
      </c>
      <c r="W436" s="3">
        <v>150624606.13452643</v>
      </c>
      <c r="X436" s="3">
        <v>166575028.4317866</v>
      </c>
      <c r="Y436" s="3">
        <v>203162337.19787213</v>
      </c>
      <c r="Z436" s="3">
        <v>230897435.74177793</v>
      </c>
      <c r="AA436" s="3">
        <v>265589811.56226709</v>
      </c>
      <c r="AB436" s="3">
        <v>260968974.8244704</v>
      </c>
      <c r="AC436" s="3">
        <v>304560071.39391959</v>
      </c>
      <c r="AD436" s="3">
        <v>310931772.05189705</v>
      </c>
      <c r="AE436" s="3">
        <v>345010442.99314755</v>
      </c>
      <c r="AF436" s="3">
        <v>330299576.03492767</v>
      </c>
      <c r="AG436" s="3">
        <v>316435602.13540059</v>
      </c>
      <c r="AH436" s="3">
        <v>321992957.39245421</v>
      </c>
      <c r="AI436" s="3">
        <v>311647218.55052876</v>
      </c>
      <c r="AJ436" s="3">
        <v>313174723.13589913</v>
      </c>
      <c r="AK436" s="3">
        <v>357109479.45610279</v>
      </c>
      <c r="AL436" s="3">
        <v>406223517.42049938</v>
      </c>
      <c r="AM436" s="3">
        <v>468859600.90343362</v>
      </c>
      <c r="AN436" s="3">
        <v>516587368.53283763</v>
      </c>
      <c r="AO436" s="3">
        <v>593008071.88889754</v>
      </c>
      <c r="AP436" s="3">
        <v>621112247.49313724</v>
      </c>
      <c r="AQ436" s="3">
        <v>675461105.76878488</v>
      </c>
      <c r="AR436" s="3">
        <v>737155321.03092968</v>
      </c>
      <c r="AS436" s="3">
        <v>766679845.46060181</v>
      </c>
    </row>
    <row r="437" spans="1:45" x14ac:dyDescent="0.25">
      <c r="A437" s="2" t="s">
        <v>70</v>
      </c>
      <c r="B437" s="3">
        <v>87763698.327992946</v>
      </c>
      <c r="C437" s="3">
        <v>112557985.62168933</v>
      </c>
      <c r="D437" s="3">
        <v>142235393.31562316</v>
      </c>
      <c r="E437" s="3">
        <v>165431040.39189532</v>
      </c>
      <c r="F437" s="3">
        <v>182826229.90898472</v>
      </c>
      <c r="G437" s="3">
        <v>198213937.71275738</v>
      </c>
      <c r="H437" s="3">
        <v>222085951.44953892</v>
      </c>
      <c r="I437" s="3">
        <v>254806021.85426116</v>
      </c>
      <c r="J437" s="3">
        <v>265993728.37092265</v>
      </c>
      <c r="K437" s="3">
        <v>293553526.43879008</v>
      </c>
      <c r="L437" s="3">
        <v>344409545.26456082</v>
      </c>
      <c r="M437" s="3">
        <v>365560449.94020373</v>
      </c>
      <c r="N437" s="3">
        <v>379663233.68565547</v>
      </c>
      <c r="O437" s="3">
        <v>416973119.45432413</v>
      </c>
      <c r="P437" s="3">
        <v>455065415.97976971</v>
      </c>
      <c r="Q437" s="3">
        <v>519255558.18068784</v>
      </c>
      <c r="R437" s="3">
        <v>600688164.20726359</v>
      </c>
      <c r="S437" s="3">
        <v>677201815.361534</v>
      </c>
      <c r="T437" s="3">
        <v>811570379.05243671</v>
      </c>
      <c r="U437" s="3">
        <v>1216669893.1682658</v>
      </c>
      <c r="V437" s="3">
        <v>1340681813.9612567</v>
      </c>
      <c r="W437" s="3">
        <v>1463147593.8745375</v>
      </c>
      <c r="X437" s="3">
        <v>1599465716.9221945</v>
      </c>
      <c r="Y437" s="3">
        <v>1713477907.89571</v>
      </c>
      <c r="Z437" s="3">
        <v>1814752167.6563714</v>
      </c>
      <c r="AA437" s="3">
        <v>1907517664.5337203</v>
      </c>
      <c r="AB437" s="3">
        <v>2014357177.9029913</v>
      </c>
      <c r="AC437" s="3">
        <v>2168447759.4945002</v>
      </c>
      <c r="AD437" s="3">
        <v>2236610862.504221</v>
      </c>
      <c r="AE437" s="3">
        <v>2390014024.2670755</v>
      </c>
      <c r="AF437" s="3">
        <v>2457815327.3669786</v>
      </c>
      <c r="AG437" s="3">
        <v>2597701374.9580979</v>
      </c>
      <c r="AH437" s="3">
        <v>2739867729.9767294</v>
      </c>
      <c r="AI437" s="3">
        <v>2842377247.7130914</v>
      </c>
      <c r="AJ437" s="3">
        <v>2990559682.7258601</v>
      </c>
      <c r="AK437" s="3">
        <v>3064069248.2656264</v>
      </c>
      <c r="AL437" s="3">
        <v>3153602899.4301424</v>
      </c>
      <c r="AM437" s="3">
        <v>3412058516.5496082</v>
      </c>
      <c r="AN437" s="3">
        <v>3660323823.2145028</v>
      </c>
      <c r="AO437" s="3">
        <v>3799195880.4288683</v>
      </c>
      <c r="AP437" s="3">
        <v>4149427805.4327474</v>
      </c>
      <c r="AQ437" s="3">
        <v>4461572376.6406488</v>
      </c>
      <c r="AR437" s="3">
        <v>4780051512.7055025</v>
      </c>
      <c r="AS437" s="3">
        <v>5073357325.419137</v>
      </c>
    </row>
    <row r="438" spans="1:45" x14ac:dyDescent="0.25">
      <c r="A438" s="2" t="s">
        <v>70</v>
      </c>
      <c r="B438" s="3">
        <v>363039720.55485708</v>
      </c>
      <c r="C438" s="3">
        <v>457393739.39314163</v>
      </c>
      <c r="D438" s="3">
        <v>578013084.93395162</v>
      </c>
      <c r="E438" s="3">
        <v>701708211.1666348</v>
      </c>
      <c r="F438" s="3">
        <v>769135604.52745283</v>
      </c>
      <c r="G438" s="3">
        <v>844644856.95822656</v>
      </c>
      <c r="H438" s="3">
        <v>935776358.74045539</v>
      </c>
      <c r="I438" s="3">
        <v>1039613982.1774509</v>
      </c>
      <c r="J438" s="3">
        <v>1176045649.1152003</v>
      </c>
      <c r="K438" s="3">
        <v>1353992602.3403256</v>
      </c>
      <c r="L438" s="3">
        <v>1532881630.1606338</v>
      </c>
      <c r="M438" s="3">
        <v>1643965431.6883323</v>
      </c>
      <c r="N438" s="3">
        <v>1714084025.5988336</v>
      </c>
      <c r="O438" s="3">
        <v>1962948328.8769197</v>
      </c>
      <c r="P438" s="3">
        <v>2266131180.9384866</v>
      </c>
      <c r="Q438" s="3">
        <v>2487096440.6855278</v>
      </c>
      <c r="R438" s="3">
        <v>2687136595.4510641</v>
      </c>
      <c r="S438" s="3">
        <v>2914148736.4426975</v>
      </c>
      <c r="T438" s="3">
        <v>3365857485.5882907</v>
      </c>
      <c r="U438" s="3">
        <v>4406708030.8781071</v>
      </c>
      <c r="V438" s="3">
        <v>4682002407.8078699</v>
      </c>
      <c r="W438" s="3">
        <v>4931605207.6409779</v>
      </c>
      <c r="X438" s="3">
        <v>5017051736.8981619</v>
      </c>
      <c r="Y438" s="3">
        <v>5218199582.8766155</v>
      </c>
      <c r="Z438" s="3">
        <v>5542369482.7833071</v>
      </c>
      <c r="AA438" s="3">
        <v>6046321538.9858236</v>
      </c>
      <c r="AB438" s="3">
        <v>6295847159.6655636</v>
      </c>
      <c r="AC438" s="3">
        <v>6704784894.1510668</v>
      </c>
      <c r="AD438" s="3">
        <v>6753178180.2025948</v>
      </c>
      <c r="AE438" s="3">
        <v>7326392674.9616709</v>
      </c>
      <c r="AF438" s="3">
        <v>7485714367.8293695</v>
      </c>
      <c r="AG438" s="3">
        <v>7622180625.2969751</v>
      </c>
      <c r="AH438" s="3">
        <v>8255672066.5050802</v>
      </c>
      <c r="AI438" s="3">
        <v>8506107954.9491463</v>
      </c>
      <c r="AJ438" s="3">
        <v>8555507036.3159618</v>
      </c>
      <c r="AK438" s="3">
        <v>8934806257.9104214</v>
      </c>
      <c r="AL438" s="3">
        <v>9709685527.5555</v>
      </c>
      <c r="AM438" s="3">
        <v>10345051835.882994</v>
      </c>
      <c r="AN438" s="3">
        <v>10642169290.481113</v>
      </c>
      <c r="AO438" s="3">
        <v>9654412350.8571625</v>
      </c>
      <c r="AP438" s="3">
        <v>10680905273.131069</v>
      </c>
      <c r="AQ438" s="3">
        <v>11427672629.187662</v>
      </c>
      <c r="AR438" s="3">
        <v>11881358363.966625</v>
      </c>
      <c r="AS438" s="3">
        <v>12652999715.338108</v>
      </c>
    </row>
    <row r="439" spans="1:45" x14ac:dyDescent="0.25">
      <c r="A439" s="2" t="s">
        <v>71</v>
      </c>
      <c r="B439" s="3">
        <v>186413845232.86447</v>
      </c>
      <c r="C439" s="3">
        <v>209489613827.50095</v>
      </c>
      <c r="D439" s="3">
        <v>232224451227.39587</v>
      </c>
      <c r="E439" s="3">
        <v>260196813029.62875</v>
      </c>
      <c r="F439" s="3">
        <v>285524289843.90942</v>
      </c>
      <c r="G439" s="3">
        <v>288191228035.00946</v>
      </c>
      <c r="H439" s="3">
        <v>324507536906.64685</v>
      </c>
      <c r="I439" s="3">
        <v>340270235753.18982</v>
      </c>
      <c r="J439" s="3">
        <v>356221946775.87665</v>
      </c>
      <c r="K439" s="3">
        <v>387237378887.21265</v>
      </c>
      <c r="L439" s="3">
        <v>409287486263.24042</v>
      </c>
      <c r="M439" s="3">
        <v>385979171043.90967</v>
      </c>
      <c r="N439" s="3">
        <v>402147819305.33191</v>
      </c>
      <c r="O439" s="3">
        <v>394005406118.81183</v>
      </c>
      <c r="P439" s="3">
        <v>404713585430.7384</v>
      </c>
      <c r="Q439" s="3">
        <v>416193314972.61005</v>
      </c>
      <c r="R439" s="3">
        <v>467363091537.25452</v>
      </c>
      <c r="S439" s="3">
        <v>475439952609.19824</v>
      </c>
      <c r="T439" s="3">
        <v>469257698688.50287</v>
      </c>
      <c r="U439" s="3">
        <v>487162699886.19446</v>
      </c>
      <c r="V439" s="3">
        <v>480496066149.26825</v>
      </c>
      <c r="W439" s="3">
        <v>497318859654.53802</v>
      </c>
      <c r="X439" s="3">
        <v>499192206117.16693</v>
      </c>
      <c r="Y439" s="3">
        <v>518501115095.84155</v>
      </c>
      <c r="Z439" s="3">
        <v>546183896101.05841</v>
      </c>
      <c r="AA439" s="3">
        <v>582069395082.64221</v>
      </c>
      <c r="AB439" s="3">
        <v>592983924823.13306</v>
      </c>
      <c r="AC439" s="3">
        <v>608232021771.505</v>
      </c>
      <c r="AD439" s="3">
        <v>609953765859.4563</v>
      </c>
      <c r="AE439" s="3">
        <v>614353674677.1427</v>
      </c>
      <c r="AF439" s="3">
        <v>632324181129.48816</v>
      </c>
      <c r="AG439" s="3">
        <v>639990595892.7915</v>
      </c>
      <c r="AH439" s="3">
        <v>657104314305.14429</v>
      </c>
      <c r="AI439" s="3">
        <v>655338094849.57837</v>
      </c>
      <c r="AJ439" s="3">
        <v>680857816765.427</v>
      </c>
      <c r="AK439" s="3">
        <v>707274912554.7251</v>
      </c>
      <c r="AL439" s="3">
        <v>739103838397.78308</v>
      </c>
      <c r="AM439" s="3">
        <v>782212320604.22705</v>
      </c>
      <c r="AN439" s="3">
        <v>821498020862.83105</v>
      </c>
      <c r="AO439" s="3">
        <v>855178087077.60083</v>
      </c>
      <c r="AP439" s="3">
        <v>908709339305.94397</v>
      </c>
      <c r="AQ439" s="3">
        <v>941020725926.06287</v>
      </c>
      <c r="AR439" s="3">
        <v>971577404634.73596</v>
      </c>
      <c r="AS439" s="3">
        <v>995002497538.52942</v>
      </c>
    </row>
    <row r="440" spans="1:45" x14ac:dyDescent="0.25">
      <c r="A440" s="2" t="s">
        <v>71</v>
      </c>
      <c r="B440" s="3">
        <v>131093963142.42569</v>
      </c>
      <c r="C440" s="3">
        <v>147319883274.85056</v>
      </c>
      <c r="D440" s="3">
        <v>163310593602.84259</v>
      </c>
      <c r="E440" s="3">
        <v>182995859257.84525</v>
      </c>
      <c r="F440" s="3">
        <v>200796221204.45184</v>
      </c>
      <c r="G440" s="3">
        <v>202649878227.35275</v>
      </c>
      <c r="H440" s="3">
        <v>228189347284.06314</v>
      </c>
      <c r="I440" s="3">
        <v>239313987579.04144</v>
      </c>
      <c r="J440" s="3">
        <v>250624956460.41296</v>
      </c>
      <c r="K440" s="3">
        <v>272242328277.80887</v>
      </c>
      <c r="L440" s="3">
        <v>287646801983.44507</v>
      </c>
      <c r="M440" s="3">
        <v>271430964009.21262</v>
      </c>
      <c r="N440" s="3">
        <v>283072296865.59479</v>
      </c>
      <c r="O440" s="3">
        <v>277717052382.52264</v>
      </c>
      <c r="P440" s="3">
        <v>283462870604.55914</v>
      </c>
      <c r="Q440" s="3">
        <v>292004105903.51135</v>
      </c>
      <c r="R440" s="3">
        <v>329662620007.71704</v>
      </c>
      <c r="S440" s="3">
        <v>336265272572.00574</v>
      </c>
      <c r="T440" s="3">
        <v>332999390826.3302</v>
      </c>
      <c r="U440" s="3">
        <v>330365562602.97675</v>
      </c>
      <c r="V440" s="3">
        <v>340010181164.24554</v>
      </c>
      <c r="W440" s="3">
        <v>360142883879.58319</v>
      </c>
      <c r="X440" s="3">
        <v>357818254822.18616</v>
      </c>
      <c r="Y440" s="3">
        <v>374057916970.10553</v>
      </c>
      <c r="Z440" s="3">
        <v>401898896901.96899</v>
      </c>
      <c r="AA440" s="3">
        <v>436550057734.96899</v>
      </c>
      <c r="AB440" s="3">
        <v>450652265338.04993</v>
      </c>
      <c r="AC440" s="3">
        <v>464319503431.30927</v>
      </c>
      <c r="AD440" s="3">
        <v>460964536498.47357</v>
      </c>
      <c r="AE440" s="3">
        <v>462704256609.53564</v>
      </c>
      <c r="AF440" s="3">
        <v>481369438002.04602</v>
      </c>
      <c r="AG440" s="3">
        <v>484657203707.38373</v>
      </c>
      <c r="AH440" s="3">
        <v>494072729356.62567</v>
      </c>
      <c r="AI440" s="3">
        <v>490194695164.52222</v>
      </c>
      <c r="AJ440" s="3">
        <v>508923753735.40479</v>
      </c>
      <c r="AK440" s="3">
        <v>531644469759.37268</v>
      </c>
      <c r="AL440" s="3">
        <v>559284198916.04346</v>
      </c>
      <c r="AM440" s="3">
        <v>593304501813.90515</v>
      </c>
      <c r="AN440" s="3">
        <v>626953998204.08801</v>
      </c>
      <c r="AO440" s="3">
        <v>654790558252.66626</v>
      </c>
      <c r="AP440" s="3">
        <v>700264312528.53247</v>
      </c>
      <c r="AQ440" s="3">
        <v>728920445511.65454</v>
      </c>
      <c r="AR440" s="3">
        <v>752400325475.2489</v>
      </c>
      <c r="AS440" s="3">
        <v>771603481173.87463</v>
      </c>
    </row>
    <row r="441" spans="1:45" x14ac:dyDescent="0.25">
      <c r="A441" s="2" t="s">
        <v>71</v>
      </c>
      <c r="B441" s="3">
        <v>54505200291.812164</v>
      </c>
      <c r="C441" s="3">
        <v>61254027877.888924</v>
      </c>
      <c r="D441" s="3">
        <v>67899034302.245995</v>
      </c>
      <c r="E441" s="3">
        <v>76065140794.048019</v>
      </c>
      <c r="F441" s="3">
        <v>83480577386.427444</v>
      </c>
      <c r="G441" s="3">
        <v>84280232366.163971</v>
      </c>
      <c r="H441" s="3">
        <v>94898389427.601532</v>
      </c>
      <c r="I441" s="3">
        <v>99471138319.794418</v>
      </c>
      <c r="J441" s="3">
        <v>104050563355.552</v>
      </c>
      <c r="K441" s="3">
        <v>113295576812.54263</v>
      </c>
      <c r="L441" s="3">
        <v>119835635375.12489</v>
      </c>
      <c r="M441" s="3">
        <v>112860859751.71371</v>
      </c>
      <c r="N441" s="3">
        <v>117341952106.22354</v>
      </c>
      <c r="O441" s="3">
        <v>114623826395.83833</v>
      </c>
      <c r="P441" s="3">
        <v>119378375445.03612</v>
      </c>
      <c r="Q441" s="3">
        <v>122308943672.69766</v>
      </c>
      <c r="R441" s="3">
        <v>135747595461.62105</v>
      </c>
      <c r="S441" s="3">
        <v>137269751981.02887</v>
      </c>
      <c r="T441" s="3">
        <v>134477995867.33954</v>
      </c>
      <c r="U441" s="3">
        <v>153564891696.11304</v>
      </c>
      <c r="V441" s="3">
        <v>138575934079.19925</v>
      </c>
      <c r="W441" s="3">
        <v>135941558011.97665</v>
      </c>
      <c r="X441" s="3">
        <v>139802749095.30838</v>
      </c>
      <c r="Y441" s="3">
        <v>143027679877.87317</v>
      </c>
      <c r="Z441" s="3">
        <v>143503966160.14151</v>
      </c>
      <c r="AA441" s="3">
        <v>145430925928.89908</v>
      </c>
      <c r="AB441" s="3">
        <v>142775382864.68689</v>
      </c>
      <c r="AC441" s="3">
        <v>144555233549.55096</v>
      </c>
      <c r="AD441" s="3">
        <v>149212481146.56049</v>
      </c>
      <c r="AE441" s="3">
        <v>151731235411.93576</v>
      </c>
      <c r="AF441" s="3">
        <v>151501852100.07306</v>
      </c>
      <c r="AG441" s="3">
        <v>155657205108.41077</v>
      </c>
      <c r="AH441" s="3">
        <v>163044261272.65152</v>
      </c>
      <c r="AI441" s="3">
        <v>164925970212.0199</v>
      </c>
      <c r="AJ441" s="3">
        <v>171675707503.29385</v>
      </c>
      <c r="AK441" s="3">
        <v>175630442795.35248</v>
      </c>
      <c r="AL441" s="3">
        <v>180154779420.11728</v>
      </c>
      <c r="AM441" s="3">
        <v>189388806117.48981</v>
      </c>
      <c r="AN441" s="3">
        <v>195394105820.14474</v>
      </c>
      <c r="AO441" s="3">
        <v>201467521749.33023</v>
      </c>
      <c r="AP441" s="3">
        <v>209997372958.21909</v>
      </c>
      <c r="AQ441" s="3">
        <v>214046749829.75333</v>
      </c>
      <c r="AR441" s="3">
        <v>221169655675.04086</v>
      </c>
      <c r="AS441" s="3">
        <v>225535497276.83441</v>
      </c>
    </row>
    <row r="442" spans="1:45" x14ac:dyDescent="0.25">
      <c r="A442" s="2" t="s">
        <v>71</v>
      </c>
      <c r="B442" s="3">
        <v>55738692412.605263</v>
      </c>
      <c r="C442" s="3">
        <v>64293737773.625938</v>
      </c>
      <c r="D442" s="3">
        <v>75040145733.392776</v>
      </c>
      <c r="E442" s="3">
        <v>90792382417.271866</v>
      </c>
      <c r="F442" s="3">
        <v>102828225612.61594</v>
      </c>
      <c r="G442" s="3">
        <v>112838646219.90338</v>
      </c>
      <c r="H442" s="3">
        <v>120768350804.55135</v>
      </c>
      <c r="I442" s="3">
        <v>119354234072.44774</v>
      </c>
      <c r="J442" s="3">
        <v>125020692257.66576</v>
      </c>
      <c r="K442" s="3">
        <v>129878737883.65108</v>
      </c>
      <c r="L442" s="3">
        <v>147362462212.21957</v>
      </c>
      <c r="M442" s="3">
        <v>129456303061.0806</v>
      </c>
      <c r="N442" s="3">
        <v>120647291145.60568</v>
      </c>
      <c r="O442" s="3">
        <v>100946868269.17477</v>
      </c>
      <c r="P442" s="3">
        <v>100762942665.39403</v>
      </c>
      <c r="Q442" s="3">
        <v>109589854649.35022</v>
      </c>
      <c r="R442" s="3">
        <v>134349238801.29871</v>
      </c>
      <c r="S442" s="3">
        <v>132517675402.75778</v>
      </c>
      <c r="T442" s="3">
        <v>125981102389.14476</v>
      </c>
      <c r="U442" s="3">
        <v>127490144358.14745</v>
      </c>
      <c r="V442" s="3">
        <v>99380343826.066635</v>
      </c>
      <c r="W442" s="3">
        <v>104452123278.01585</v>
      </c>
      <c r="X442" s="3">
        <v>97536321657.500458</v>
      </c>
      <c r="Y442" s="3">
        <v>103705242128.61382</v>
      </c>
      <c r="Z442" s="3">
        <v>118490310666.18362</v>
      </c>
      <c r="AA442" s="3">
        <v>141009867267.80768</v>
      </c>
      <c r="AB442" s="3">
        <v>149101466081.59793</v>
      </c>
      <c r="AC442" s="3">
        <v>163634357564.62808</v>
      </c>
      <c r="AD442" s="3">
        <v>159139969472.97644</v>
      </c>
      <c r="AE442" s="3">
        <v>139687438823.06351</v>
      </c>
      <c r="AF442" s="3">
        <v>154052869203.08163</v>
      </c>
      <c r="AG442" s="3">
        <v>150032237961.48108</v>
      </c>
      <c r="AH442" s="3">
        <v>133357373547.2874</v>
      </c>
      <c r="AI442" s="3">
        <v>131044592495.23944</v>
      </c>
      <c r="AJ442" s="3">
        <v>146562008461.1998</v>
      </c>
      <c r="AK442" s="3">
        <v>142941761517.64944</v>
      </c>
      <c r="AL442" s="3">
        <v>157701516308.43701</v>
      </c>
      <c r="AM442" s="3">
        <v>183975900420.30881</v>
      </c>
      <c r="AN442" s="3">
        <v>212775447536.02542</v>
      </c>
      <c r="AO442" s="3">
        <v>178310746529.38852</v>
      </c>
      <c r="AP442" s="3">
        <v>216350895331.12982</v>
      </c>
      <c r="AQ442" s="3">
        <v>226552706377.38647</v>
      </c>
      <c r="AR442" s="3">
        <v>217519713360.3981</v>
      </c>
      <c r="AS442" s="3">
        <v>228781303765.2756</v>
      </c>
    </row>
    <row r="443" spans="1:45" x14ac:dyDescent="0.25">
      <c r="A443" s="2" t="s">
        <v>71</v>
      </c>
      <c r="B443" s="3">
        <v>52627612072.850891</v>
      </c>
      <c r="C443" s="3">
        <v>60705153705.826599</v>
      </c>
      <c r="D443" s="3">
        <v>70851746042.649048</v>
      </c>
      <c r="E443" s="3">
        <v>85724764507.483444</v>
      </c>
      <c r="F443" s="3">
        <v>97088821668.530594</v>
      </c>
      <c r="G443" s="3">
        <v>106540506119.79904</v>
      </c>
      <c r="H443" s="3">
        <v>114027610654.56084</v>
      </c>
      <c r="I443" s="3">
        <v>112692423488.02829</v>
      </c>
      <c r="J443" s="3">
        <v>118042605745.43013</v>
      </c>
      <c r="K443" s="3">
        <v>122629497356.48068</v>
      </c>
      <c r="L443" s="3">
        <v>139137359699.97443</v>
      </c>
      <c r="M443" s="3">
        <v>122230640924.68457</v>
      </c>
      <c r="N443" s="3">
        <v>113913307995.51057</v>
      </c>
      <c r="O443" s="3">
        <v>95312473136.773819</v>
      </c>
      <c r="P443" s="3">
        <v>95138813423.911606</v>
      </c>
      <c r="Q443" s="3">
        <v>103473047320.9837</v>
      </c>
      <c r="R443" s="3">
        <v>126850475242.55174</v>
      </c>
      <c r="S443" s="3">
        <v>125121141383.6545</v>
      </c>
      <c r="T443" s="3">
        <v>118949410151.10992</v>
      </c>
      <c r="U443" s="3">
        <v>120374224259.4557</v>
      </c>
      <c r="V443" s="3">
        <v>110627153356.84633</v>
      </c>
      <c r="W443" s="3">
        <v>106065227215.03279</v>
      </c>
      <c r="X443" s="3">
        <v>99042621573.004227</v>
      </c>
      <c r="Y443" s="3">
        <v>105306811623.96721</v>
      </c>
      <c r="Z443" s="3">
        <v>120320213023.69951</v>
      </c>
      <c r="AA443" s="3">
        <v>129092015475.23564</v>
      </c>
      <c r="AB443" s="3">
        <v>131031935087.42078</v>
      </c>
      <c r="AC443" s="3">
        <v>142474751460.6716</v>
      </c>
      <c r="AD443" s="3">
        <v>141985669719.00067</v>
      </c>
      <c r="AE443" s="3">
        <v>130348200430.38483</v>
      </c>
      <c r="AF443" s="3">
        <v>136908370377.62483</v>
      </c>
      <c r="AG443" s="3">
        <v>137505333461.55527</v>
      </c>
      <c r="AH443" s="3">
        <v>130311123262.95331</v>
      </c>
      <c r="AI443" s="3">
        <v>124324588437.76271</v>
      </c>
      <c r="AJ443" s="3">
        <v>135665424221.32158</v>
      </c>
      <c r="AK443" s="3">
        <v>140584292125.077</v>
      </c>
      <c r="AL443" s="3">
        <v>154323668109.44727</v>
      </c>
      <c r="AM443" s="3">
        <v>175697921067.05649</v>
      </c>
      <c r="AN443" s="3">
        <v>199545659194.73541</v>
      </c>
      <c r="AO443" s="3">
        <v>186128437852.23389</v>
      </c>
      <c r="AP443" s="3">
        <v>225836383727.35287</v>
      </c>
      <c r="AQ443" s="3">
        <v>236485473534.20569</v>
      </c>
      <c r="AR443" s="3">
        <v>227056446332.15421</v>
      </c>
      <c r="AS443" s="3">
        <v>238811779482.79272</v>
      </c>
    </row>
    <row r="444" spans="1:45" x14ac:dyDescent="0.25">
      <c r="A444" s="2" t="s">
        <v>71</v>
      </c>
      <c r="B444" s="3">
        <v>2051174321.5410771</v>
      </c>
      <c r="C444" s="3">
        <v>2365998523.5812087</v>
      </c>
      <c r="D444" s="3">
        <v>2761464493.5191493</v>
      </c>
      <c r="E444" s="3">
        <v>3341144101.7956486</v>
      </c>
      <c r="F444" s="3">
        <v>3784061067.3596973</v>
      </c>
      <c r="G444" s="3">
        <v>4152442828.8747363</v>
      </c>
      <c r="H444" s="3">
        <v>4444254597.5433645</v>
      </c>
      <c r="I444" s="3">
        <v>4392215344.3701115</v>
      </c>
      <c r="J444" s="3">
        <v>4600740033.8011484</v>
      </c>
      <c r="K444" s="3">
        <v>4779515279.6614876</v>
      </c>
      <c r="L444" s="3">
        <v>5422913336.4663706</v>
      </c>
      <c r="M444" s="3">
        <v>4763969750.6423235</v>
      </c>
      <c r="N444" s="3">
        <v>4439799622.9048853</v>
      </c>
      <c r="O444" s="3">
        <v>3714827439.6659193</v>
      </c>
      <c r="P444" s="3">
        <v>3708059009.1092005</v>
      </c>
      <c r="Q444" s="3">
        <v>4032887856.2020922</v>
      </c>
      <c r="R444" s="3">
        <v>4944028946.67206</v>
      </c>
      <c r="S444" s="3">
        <v>4876627727.6775856</v>
      </c>
      <c r="T444" s="3">
        <v>4636082961.9553423</v>
      </c>
      <c r="U444" s="3">
        <v>4691615447.5837355</v>
      </c>
      <c r="V444" s="3">
        <v>-5015527139.2752991</v>
      </c>
      <c r="W444" s="3"/>
      <c r="X444" s="3"/>
      <c r="Y444" s="3"/>
      <c r="Z444" s="3"/>
      <c r="AA444" s="3">
        <v>7279273682.8608913</v>
      </c>
      <c r="AB444" s="3">
        <v>10520682690.150381</v>
      </c>
      <c r="AC444" s="3">
        <v>12232377335.77669</v>
      </c>
      <c r="AD444" s="3">
        <v>10128096134.651567</v>
      </c>
      <c r="AE444" s="3">
        <v>5937068701.4920769</v>
      </c>
      <c r="AF444" s="3">
        <v>10082463123.070559</v>
      </c>
      <c r="AG444" s="3">
        <v>7665760047.2772923</v>
      </c>
      <c r="AH444" s="3">
        <v>2636733275.0893726</v>
      </c>
      <c r="AI444" s="3">
        <v>4515502949.2180271</v>
      </c>
      <c r="AJ444" s="3">
        <v>6796146960.8512201</v>
      </c>
      <c r="AK444" s="3">
        <v>2357469392.5724483</v>
      </c>
      <c r="AL444" s="3">
        <v>3002132306.8531466</v>
      </c>
      <c r="AM444" s="3">
        <v>5742226426.1345329</v>
      </c>
      <c r="AN444" s="3">
        <v>8529147367.8807669</v>
      </c>
      <c r="AO444" s="3">
        <v>-2615147611.6295385</v>
      </c>
      <c r="AP444" s="3">
        <v>-3173053437.4111114</v>
      </c>
      <c r="AQ444" s="3">
        <v>-3322675612.8489089</v>
      </c>
      <c r="AR444" s="3">
        <v>-3190195599.3101983</v>
      </c>
      <c r="AS444" s="3">
        <v>-3355360749.6106157</v>
      </c>
    </row>
    <row r="445" spans="1:45" x14ac:dyDescent="0.25">
      <c r="A445" s="2" t="s">
        <v>71</v>
      </c>
      <c r="B445" s="3">
        <v>8129668612.4064322</v>
      </c>
      <c r="C445" s="3">
        <v>8577582874.5679817</v>
      </c>
      <c r="D445" s="3">
        <v>10650228291.246721</v>
      </c>
      <c r="E445" s="3">
        <v>12168387452.028141</v>
      </c>
      <c r="F445" s="3">
        <v>12452345211.936905</v>
      </c>
      <c r="G445" s="3">
        <v>13893420108.75061</v>
      </c>
      <c r="H445" s="3">
        <v>13852699117.58499</v>
      </c>
      <c r="I445" s="3">
        <v>13799786809.278658</v>
      </c>
      <c r="J445" s="3">
        <v>15628502401.385159</v>
      </c>
      <c r="K445" s="3">
        <v>17081936064.151209</v>
      </c>
      <c r="L445" s="3">
        <v>20944894902.727058</v>
      </c>
      <c r="M445" s="3">
        <v>25417215766.506229</v>
      </c>
      <c r="N445" s="3">
        <v>23080897879.93322</v>
      </c>
      <c r="O445" s="3">
        <v>26374879996.069931</v>
      </c>
      <c r="P445" s="3">
        <v>32172870547.577347</v>
      </c>
      <c r="Q445" s="3">
        <v>34438442447.549744</v>
      </c>
      <c r="R445" s="3">
        <v>30796835239.796906</v>
      </c>
      <c r="S445" s="3">
        <v>36722207615.659462</v>
      </c>
      <c r="T445" s="3">
        <v>41520379488.517242</v>
      </c>
      <c r="U445" s="3">
        <v>43621685275.091049</v>
      </c>
      <c r="V445" s="3">
        <v>41474689468.813141</v>
      </c>
      <c r="W445" s="3">
        <v>44203480377.190231</v>
      </c>
      <c r="X445" s="3">
        <v>51516987243.105888</v>
      </c>
      <c r="Y445" s="3">
        <v>57534874856.737389</v>
      </c>
      <c r="Z445" s="3">
        <v>59841780629.852905</v>
      </c>
      <c r="AA445" s="3">
        <v>58625305539.902107</v>
      </c>
      <c r="AB445" s="3">
        <v>58379547700.649353</v>
      </c>
      <c r="AC445" s="3">
        <v>64812661107.931793</v>
      </c>
      <c r="AD445" s="3">
        <v>67993990183.818382</v>
      </c>
      <c r="AE445" s="3">
        <v>71874051750.003922</v>
      </c>
      <c r="AF445" s="3">
        <v>81117503561.066391</v>
      </c>
      <c r="AG445" s="3">
        <v>89267782508.354233</v>
      </c>
      <c r="AH445" s="3">
        <v>95888902684.748734</v>
      </c>
      <c r="AI445" s="3">
        <v>105860155493.26955</v>
      </c>
      <c r="AJ445" s="3">
        <v>122050190028.79219</v>
      </c>
      <c r="AK445" s="3">
        <v>133438765015.16277</v>
      </c>
      <c r="AL445" s="3">
        <v>140165295996.73813</v>
      </c>
      <c r="AM445" s="3">
        <v>148852936656.37329</v>
      </c>
      <c r="AN445" s="3">
        <v>149664431078.7735</v>
      </c>
      <c r="AO445" s="3">
        <v>136007703016.63913</v>
      </c>
      <c r="AP445" s="3">
        <v>151672894353.07104</v>
      </c>
      <c r="AQ445" s="3">
        <v>158483697777.54752</v>
      </c>
      <c r="AR445" s="3">
        <v>159240453713.92157</v>
      </c>
      <c r="AS445" s="3">
        <v>163268089694.2511</v>
      </c>
    </row>
    <row r="446" spans="1:45" x14ac:dyDescent="0.25">
      <c r="A446" s="2" t="s">
        <v>71</v>
      </c>
      <c r="B446" s="3">
        <v>16686732214.381933</v>
      </c>
      <c r="C446" s="3">
        <v>19972386003.464371</v>
      </c>
      <c r="D446" s="3">
        <v>23991996118.115063</v>
      </c>
      <c r="E446" s="3">
        <v>28889100072.810047</v>
      </c>
      <c r="F446" s="3">
        <v>37047983787.520065</v>
      </c>
      <c r="G446" s="3">
        <v>35408985539.078392</v>
      </c>
      <c r="H446" s="3">
        <v>34997194763.768112</v>
      </c>
      <c r="I446" s="3">
        <v>32294534562.253586</v>
      </c>
      <c r="J446" s="3">
        <v>33716452697.820984</v>
      </c>
      <c r="K446" s="3">
        <v>36547623538.138474</v>
      </c>
      <c r="L446" s="3">
        <v>36798536675.486107</v>
      </c>
      <c r="M446" s="3">
        <v>32249752236.089283</v>
      </c>
      <c r="N446" s="3">
        <v>30313371121.272675</v>
      </c>
      <c r="O446" s="3">
        <v>25024446822.084305</v>
      </c>
      <c r="P446" s="3">
        <v>24277774408.430695</v>
      </c>
      <c r="Q446" s="3">
        <v>24290841148.157593</v>
      </c>
      <c r="R446" s="3">
        <v>31243832636.459229</v>
      </c>
      <c r="S446" s="3">
        <v>30324347505.817295</v>
      </c>
      <c r="T446" s="3">
        <v>29987663634.924644</v>
      </c>
      <c r="U446" s="3">
        <v>32679597724.36652</v>
      </c>
      <c r="V446" s="3">
        <v>35969248293.516846</v>
      </c>
      <c r="W446" s="3">
        <v>39591761734.774292</v>
      </c>
      <c r="X446" s="3">
        <v>41384448319.827362</v>
      </c>
      <c r="Y446" s="3">
        <v>52466510847.980278</v>
      </c>
      <c r="Z446" s="3">
        <v>63142176071.752502</v>
      </c>
      <c r="AA446" s="3">
        <v>82517219121.669006</v>
      </c>
      <c r="AB446" s="3">
        <v>87134046762.348007</v>
      </c>
      <c r="AC446" s="3">
        <v>99851614161.249344</v>
      </c>
      <c r="AD446" s="3">
        <v>99794551791.984131</v>
      </c>
      <c r="AE446" s="3">
        <v>84731932076.648849</v>
      </c>
      <c r="AF446" s="3">
        <v>93881997019.265488</v>
      </c>
      <c r="AG446" s="3">
        <v>95304205014.982513</v>
      </c>
      <c r="AH446" s="3">
        <v>84038929990.694977</v>
      </c>
      <c r="AI446" s="3">
        <v>82678608732.261444</v>
      </c>
      <c r="AJ446" s="3">
        <v>93675195580.829071</v>
      </c>
      <c r="AK446" s="3">
        <v>101611490483.62187</v>
      </c>
      <c r="AL446" s="3">
        <v>120357048640.3674</v>
      </c>
      <c r="AM446" s="3">
        <v>144278365913.47354</v>
      </c>
      <c r="AN446" s="3">
        <v>166432505654.96786</v>
      </c>
      <c r="AO446" s="3">
        <v>153787132257.57571</v>
      </c>
      <c r="AP446" s="3">
        <v>208897775048.15234</v>
      </c>
      <c r="AQ446" s="3">
        <v>229263419075.66232</v>
      </c>
      <c r="AR446" s="3">
        <v>229727183250.63293</v>
      </c>
      <c r="AS446" s="3">
        <v>248893437170.74124</v>
      </c>
    </row>
    <row r="447" spans="1:45" x14ac:dyDescent="0.25">
      <c r="A447" s="2" t="s">
        <v>71</v>
      </c>
      <c r="B447" s="3">
        <v>223683921975.30292</v>
      </c>
      <c r="C447" s="3">
        <v>249049678727.31403</v>
      </c>
      <c r="D447" s="3">
        <v>278786210367.61096</v>
      </c>
      <c r="E447" s="3">
        <v>317732643955.87506</v>
      </c>
      <c r="F447" s="3">
        <v>343627854438.33417</v>
      </c>
      <c r="G447" s="3">
        <v>361393414512.69464</v>
      </c>
      <c r="H447" s="3">
        <v>398472378841.61469</v>
      </c>
      <c r="I447" s="3">
        <v>418117067118.40845</v>
      </c>
      <c r="J447" s="3">
        <v>438897485354.35962</v>
      </c>
      <c r="K447" s="3">
        <v>468566955364.36304</v>
      </c>
      <c r="L447" s="3">
        <v>511815685344.47937</v>
      </c>
      <c r="M447" s="3">
        <v>490063518717.31537</v>
      </c>
      <c r="N447" s="3">
        <v>494131045922.5238</v>
      </c>
      <c r="O447" s="3">
        <v>479653006277.23029</v>
      </c>
      <c r="P447" s="3">
        <v>505554268616.19128</v>
      </c>
      <c r="Q447" s="3">
        <v>545235223159.66382</v>
      </c>
      <c r="R447" s="3">
        <v>586073341374.34009</v>
      </c>
      <c r="S447" s="3">
        <v>606761730324.87341</v>
      </c>
      <c r="T447" s="3">
        <v>606397673286.58459</v>
      </c>
      <c r="U447" s="3">
        <v>625559839762.62134</v>
      </c>
      <c r="V447" s="3">
        <v>598347986732.771</v>
      </c>
      <c r="W447" s="3">
        <v>604510970996.11353</v>
      </c>
      <c r="X447" s="3">
        <v>601788782049.66675</v>
      </c>
      <c r="Y447" s="3">
        <v>630892451696.50024</v>
      </c>
      <c r="Z447" s="3">
        <v>667814227439.60889</v>
      </c>
      <c r="AA447" s="3">
        <v>696019986350.62207</v>
      </c>
      <c r="AB447" s="3">
        <v>710988083857.56628</v>
      </c>
      <c r="AC447" s="3">
        <v>734985740820.67554</v>
      </c>
      <c r="AD447" s="3">
        <v>735245567308.00098</v>
      </c>
      <c r="AE447" s="3">
        <v>737113570783.42139</v>
      </c>
      <c r="AF447" s="3">
        <v>768855134604.80798</v>
      </c>
      <c r="AG447" s="3">
        <v>778951115997.12634</v>
      </c>
      <c r="AH447" s="3">
        <v>799656369539.96545</v>
      </c>
      <c r="AI447" s="3">
        <v>808825387988.58594</v>
      </c>
      <c r="AJ447" s="3">
        <v>855027858961.72693</v>
      </c>
      <c r="AK447" s="3">
        <v>882043948603.91553</v>
      </c>
      <c r="AL447" s="3">
        <v>916946736873.349</v>
      </c>
      <c r="AM447" s="3">
        <v>972801727777.21143</v>
      </c>
      <c r="AN447" s="3">
        <v>1023022659375.1558</v>
      </c>
      <c r="AO447" s="3">
        <v>1019634289027.5189</v>
      </c>
      <c r="AP447" s="3">
        <v>1096449538478.5596</v>
      </c>
      <c r="AQ447" s="3">
        <v>1126414241679.4666</v>
      </c>
      <c r="AR447" s="3">
        <v>1138027512043.5881</v>
      </c>
      <c r="AS447" s="3">
        <v>1166397424741.032</v>
      </c>
    </row>
    <row r="448" spans="1:45" x14ac:dyDescent="0.25">
      <c r="A448" s="2" t="s">
        <v>71</v>
      </c>
      <c r="B448" s="3">
        <v>12095952402.052017</v>
      </c>
      <c r="C448" s="3">
        <v>13329739547.027596</v>
      </c>
      <c r="D448" s="3">
        <v>13862929128.802889</v>
      </c>
      <c r="E448" s="3">
        <v>13876792058.106941</v>
      </c>
      <c r="F448" s="3">
        <v>14057190354.693695</v>
      </c>
      <c r="G448" s="3">
        <v>14984964918.3647</v>
      </c>
      <c r="H448" s="3">
        <v>15344604076.244091</v>
      </c>
      <c r="I448" s="3">
        <v>17201301169.387951</v>
      </c>
      <c r="J448" s="3">
        <v>16736866037.844568</v>
      </c>
      <c r="K448" s="3">
        <v>17523498741.81736</v>
      </c>
      <c r="L448" s="3">
        <v>19191735821.803207</v>
      </c>
      <c r="M448" s="3">
        <v>20721317167.048027</v>
      </c>
      <c r="N448" s="3">
        <v>20675730269.097664</v>
      </c>
      <c r="O448" s="3">
        <v>20580621910.071705</v>
      </c>
      <c r="P448" s="3">
        <v>21121892266.110374</v>
      </c>
      <c r="Q448" s="3">
        <v>23145369545.217701</v>
      </c>
      <c r="R448" s="3">
        <v>21289110907.619953</v>
      </c>
      <c r="S448" s="3">
        <v>24476090810.512814</v>
      </c>
      <c r="T448" s="3">
        <v>24681689973.441349</v>
      </c>
      <c r="U448" s="3">
        <v>25385118137.774368</v>
      </c>
      <c r="V448" s="3">
        <v>24440791742.82365</v>
      </c>
      <c r="W448" s="3">
        <v>24775630589.783958</v>
      </c>
      <c r="X448" s="3">
        <v>26122751183.81979</v>
      </c>
      <c r="Y448" s="3">
        <v>26380487270.808586</v>
      </c>
      <c r="Z448" s="3">
        <v>28343477235.261421</v>
      </c>
      <c r="AA448" s="3">
        <v>29969312434.629177</v>
      </c>
      <c r="AB448" s="3">
        <v>30854357521.460129</v>
      </c>
      <c r="AC448" s="3">
        <v>31105212081.001358</v>
      </c>
      <c r="AD448" s="3">
        <v>32165553952.860085</v>
      </c>
      <c r="AE448" s="3">
        <v>34264432820.700222</v>
      </c>
      <c r="AF448" s="3">
        <v>35197545271.823555</v>
      </c>
      <c r="AG448" s="3">
        <v>37331251567.912407</v>
      </c>
      <c r="AH448" s="3">
        <v>39786144927.395164</v>
      </c>
      <c r="AI448" s="3">
        <v>42096311227.741898</v>
      </c>
      <c r="AJ448" s="3">
        <v>43071410603.078453</v>
      </c>
      <c r="AK448" s="3">
        <v>43198911610.227631</v>
      </c>
      <c r="AL448" s="3">
        <v>45273353226.18602</v>
      </c>
      <c r="AM448" s="3">
        <v>47465478552.078499</v>
      </c>
      <c r="AN448" s="3">
        <v>50462956697.473412</v>
      </c>
      <c r="AO448" s="3">
        <v>48891651883.786461</v>
      </c>
      <c r="AP448" s="3">
        <v>51986667191.290375</v>
      </c>
      <c r="AQ448" s="3">
        <v>54015546749.273193</v>
      </c>
      <c r="AR448" s="3">
        <v>52750868501.932129</v>
      </c>
      <c r="AS448" s="3">
        <v>55100643051.736015</v>
      </c>
    </row>
    <row r="449" spans="1:45" x14ac:dyDescent="0.25">
      <c r="A449" s="2" t="s">
        <v>71</v>
      </c>
      <c r="B449" s="3">
        <v>50933397134.305069</v>
      </c>
      <c r="C449" s="3">
        <v>56943570999.066872</v>
      </c>
      <c r="D449" s="3">
        <v>65029416353.234291</v>
      </c>
      <c r="E449" s="3">
        <v>76084243879.133163</v>
      </c>
      <c r="F449" s="3">
        <v>82551442329.2948</v>
      </c>
      <c r="G449" s="3">
        <v>86597479423.793015</v>
      </c>
      <c r="H449" s="3">
        <v>96728916363.622955</v>
      </c>
      <c r="I449" s="3">
        <v>99725919672.3573</v>
      </c>
      <c r="J449" s="3">
        <v>106108085082.51654</v>
      </c>
      <c r="K449" s="3">
        <v>113325035837.06165</v>
      </c>
      <c r="L449" s="3">
        <v>123816037876.20552</v>
      </c>
      <c r="M449" s="3">
        <v>112860799080.96021</v>
      </c>
      <c r="N449" s="3">
        <v>112807571565.38719</v>
      </c>
      <c r="O449" s="3">
        <v>106136079782.98175</v>
      </c>
      <c r="P449" s="3">
        <v>112844391076.35896</v>
      </c>
      <c r="Q449" s="3">
        <v>122217939747.54979</v>
      </c>
      <c r="R449" s="3">
        <v>136350273956.37029</v>
      </c>
      <c r="S449" s="3">
        <v>137701345994.71921</v>
      </c>
      <c r="T449" s="3">
        <v>134220126095.43355</v>
      </c>
      <c r="U449" s="3">
        <v>138096797269.0224</v>
      </c>
      <c r="V449" s="3">
        <v>126995168066.98909</v>
      </c>
      <c r="W449" s="3">
        <v>126449496326.41766</v>
      </c>
      <c r="X449" s="3">
        <v>121913903680.13409</v>
      </c>
      <c r="Y449" s="3">
        <v>131825404816.55211</v>
      </c>
      <c r="Z449" s="3">
        <v>142123659189.14377</v>
      </c>
      <c r="AA449" s="3">
        <v>150083177599.82312</v>
      </c>
      <c r="AB449" s="3">
        <v>151151344118.13672</v>
      </c>
      <c r="AC449" s="3">
        <v>155997303939.05801</v>
      </c>
      <c r="AD449" s="3">
        <v>151165655394.04184</v>
      </c>
      <c r="AE449" s="3">
        <v>148402174267.51764</v>
      </c>
      <c r="AF449" s="3">
        <v>157111722206.94888</v>
      </c>
      <c r="AG449" s="3">
        <v>156991081850.1853</v>
      </c>
      <c r="AH449" s="3">
        <v>162662904368.09201</v>
      </c>
      <c r="AI449" s="3">
        <v>166725677283.07913</v>
      </c>
      <c r="AJ449" s="3">
        <v>179900543695.91425</v>
      </c>
      <c r="AK449" s="3">
        <v>184463045492.52844</v>
      </c>
      <c r="AL449" s="3">
        <v>187747064627.27124</v>
      </c>
      <c r="AM449" s="3">
        <v>197705530037.41205</v>
      </c>
      <c r="AN449" s="3">
        <v>204124454098.81757</v>
      </c>
      <c r="AO449" s="3">
        <v>190569266197.97198</v>
      </c>
      <c r="AP449" s="3">
        <v>210273575078.3461</v>
      </c>
      <c r="AQ449" s="3">
        <v>212630568774.5596</v>
      </c>
      <c r="AR449" s="3">
        <v>209603620187.64871</v>
      </c>
      <c r="AS449" s="3">
        <v>219564963328.95831</v>
      </c>
    </row>
    <row r="450" spans="1:45" x14ac:dyDescent="0.25">
      <c r="A450" s="2" t="s">
        <v>71</v>
      </c>
      <c r="B450" s="3">
        <v>39746774784.688988</v>
      </c>
      <c r="C450" s="3">
        <v>44437018211.338959</v>
      </c>
      <c r="D450" s="3">
        <v>50746891949.477135</v>
      </c>
      <c r="E450" s="3">
        <v>59373493730.107826</v>
      </c>
      <c r="F450" s="3">
        <v>64420261631.750313</v>
      </c>
      <c r="G450" s="3">
        <v>67578104465.481697</v>
      </c>
      <c r="H450" s="3">
        <v>75485117270.410812</v>
      </c>
      <c r="I450" s="3">
        <v>77822387600.034149</v>
      </c>
      <c r="J450" s="3">
        <v>82801417361.921692</v>
      </c>
      <c r="K450" s="3">
        <v>88434840566.885101</v>
      </c>
      <c r="L450" s="3">
        <v>96625629237.830109</v>
      </c>
      <c r="M450" s="3">
        <v>88078400164.294418</v>
      </c>
      <c r="N450" s="3">
        <v>88022194211.918289</v>
      </c>
      <c r="O450" s="3">
        <v>82816390854.094208</v>
      </c>
      <c r="P450" s="3">
        <v>88068113694.948654</v>
      </c>
      <c r="Q450" s="3">
        <v>95398126598.980011</v>
      </c>
      <c r="R450" s="3">
        <v>106423284086.071</v>
      </c>
      <c r="S450" s="3">
        <v>107356910880.10777</v>
      </c>
      <c r="T450" s="3">
        <v>104729127836.11061</v>
      </c>
      <c r="U450" s="3">
        <v>107882031878.22394</v>
      </c>
      <c r="V450" s="3">
        <v>99202386044.19313</v>
      </c>
      <c r="W450" s="3">
        <v>98667894520.124359</v>
      </c>
      <c r="X450" s="3">
        <v>94513271808.498245</v>
      </c>
      <c r="Y450" s="3">
        <v>103282514245.22481</v>
      </c>
      <c r="Z450" s="3">
        <v>111685517021.1179</v>
      </c>
      <c r="AA450" s="3">
        <v>117196691435.88264</v>
      </c>
      <c r="AB450" s="3">
        <v>117291728209.08525</v>
      </c>
      <c r="AC450" s="3">
        <v>120216289329.68523</v>
      </c>
      <c r="AD450" s="3">
        <v>114396445279.21219</v>
      </c>
      <c r="AE450" s="3">
        <v>112265695912.57797</v>
      </c>
      <c r="AF450" s="3">
        <v>118652887346.7905</v>
      </c>
      <c r="AG450" s="3">
        <v>119483769138.92035</v>
      </c>
      <c r="AH450" s="3">
        <v>122395331091.14328</v>
      </c>
      <c r="AI450" s="3">
        <v>124662840906.8354</v>
      </c>
      <c r="AJ450" s="3">
        <v>135222400599.90088</v>
      </c>
      <c r="AK450" s="3">
        <v>136911503513.99664</v>
      </c>
      <c r="AL450" s="3">
        <v>138232984440.19965</v>
      </c>
      <c r="AM450" s="3">
        <v>145980027361.43152</v>
      </c>
      <c r="AN450" s="3">
        <v>150310881699.39468</v>
      </c>
      <c r="AO450" s="3">
        <v>137183206579.6071</v>
      </c>
      <c r="AP450" s="3">
        <v>151085821116.29626</v>
      </c>
      <c r="AQ450" s="3">
        <v>151282127791.3085</v>
      </c>
      <c r="AR450" s="3">
        <v>147435102947.02286</v>
      </c>
      <c r="AS450" s="3">
        <v>156162292472.7525</v>
      </c>
    </row>
    <row r="451" spans="1:45" x14ac:dyDescent="0.25">
      <c r="A451" s="2" t="s">
        <v>71</v>
      </c>
      <c r="B451" s="3">
        <v>11772399658.858789</v>
      </c>
      <c r="C451" s="3">
        <v>13161509523.865316</v>
      </c>
      <c r="D451" s="3">
        <v>15030586856.610817</v>
      </c>
      <c r="E451" s="3">
        <v>17585961406.927101</v>
      </c>
      <c r="F451" s="3">
        <v>19080730072.717976</v>
      </c>
      <c r="G451" s="3">
        <v>20014660446.135258</v>
      </c>
      <c r="H451" s="3">
        <v>22356848007.038166</v>
      </c>
      <c r="I451" s="3">
        <v>23051517468.062405</v>
      </c>
      <c r="J451" s="3">
        <v>24527110627.623371</v>
      </c>
      <c r="K451" s="3">
        <v>26193339037.187599</v>
      </c>
      <c r="L451" s="3">
        <v>28607712142.848648</v>
      </c>
      <c r="M451" s="3">
        <v>26088778908.543686</v>
      </c>
      <c r="N451" s="3">
        <v>26086498005.80407</v>
      </c>
      <c r="O451" s="3">
        <v>24535401532.08976</v>
      </c>
      <c r="P451" s="3">
        <v>26072362426.65427</v>
      </c>
      <c r="Q451" s="3">
        <v>28186864242.498795</v>
      </c>
      <c r="R451" s="3">
        <v>31592775123.977692</v>
      </c>
      <c r="S451" s="3">
        <v>31904328632.119293</v>
      </c>
      <c r="T451" s="3">
        <v>30974926223.831329</v>
      </c>
      <c r="U451" s="3">
        <v>31822498044.220264</v>
      </c>
      <c r="V451" s="3">
        <v>29023008875.94701</v>
      </c>
      <c r="W451" s="3">
        <v>29982065815.01012</v>
      </c>
      <c r="X451" s="3">
        <v>28239888025.372585</v>
      </c>
      <c r="Y451" s="3">
        <v>29821742705.530018</v>
      </c>
      <c r="Z451" s="3">
        <v>32508593586.908348</v>
      </c>
      <c r="AA451" s="3">
        <v>32886791691.287365</v>
      </c>
      <c r="AB451" s="3">
        <v>33951013601.115574</v>
      </c>
      <c r="AC451" s="3">
        <v>36838051015.452011</v>
      </c>
      <c r="AD451" s="3">
        <v>37251470545.708557</v>
      </c>
      <c r="AE451" s="3">
        <v>36155489798.189949</v>
      </c>
      <c r="AF451" s="3">
        <v>36876364887.850197</v>
      </c>
      <c r="AG451" s="3">
        <v>36107616595.690552</v>
      </c>
      <c r="AH451" s="3">
        <v>35328843908.054871</v>
      </c>
      <c r="AI451" s="3">
        <v>34168892726.119534</v>
      </c>
      <c r="AJ451" s="3">
        <v>36417244034.095398</v>
      </c>
      <c r="AK451" s="3">
        <v>37063904574.495003</v>
      </c>
      <c r="AL451" s="3">
        <v>38799041482.355141</v>
      </c>
      <c r="AM451" s="3">
        <v>40691304184.525993</v>
      </c>
      <c r="AN451" s="3">
        <v>43914377783.303764</v>
      </c>
      <c r="AO451" s="3">
        <v>43587842003.309227</v>
      </c>
      <c r="AP451" s="3">
        <v>48665717889.162674</v>
      </c>
      <c r="AQ451" s="3">
        <v>50429326013.488647</v>
      </c>
      <c r="AR451" s="3">
        <v>51138058042.899551</v>
      </c>
      <c r="AS451" s="3">
        <v>52134195604.020844</v>
      </c>
    </row>
    <row r="452" spans="1:45" x14ac:dyDescent="0.25">
      <c r="A452" s="2" t="s">
        <v>71</v>
      </c>
      <c r="B452" s="3">
        <v>30289216476.254902</v>
      </c>
      <c r="C452" s="3">
        <v>33681597279.689259</v>
      </c>
      <c r="D452" s="3">
        <v>37858066116.458267</v>
      </c>
      <c r="E452" s="3">
        <v>43763913737.677048</v>
      </c>
      <c r="F452" s="3">
        <v>48403029269.162163</v>
      </c>
      <c r="G452" s="3">
        <v>50823273228.445381</v>
      </c>
      <c r="H452" s="3">
        <v>56718496123.69397</v>
      </c>
      <c r="I452" s="3">
        <v>59554057461.331436</v>
      </c>
      <c r="J452" s="3">
        <v>63246727498.057762</v>
      </c>
      <c r="K452" s="3">
        <v>68181244461.179901</v>
      </c>
      <c r="L452" s="3">
        <v>74330924235.311905</v>
      </c>
      <c r="M452" s="3">
        <v>72484735198.324966</v>
      </c>
      <c r="N452" s="3">
        <v>74013258808.118637</v>
      </c>
      <c r="O452" s="3">
        <v>73625459571.871292</v>
      </c>
      <c r="P452" s="3">
        <v>77571152612.537003</v>
      </c>
      <c r="Q452" s="3">
        <v>82945054361.212234</v>
      </c>
      <c r="R452" s="3">
        <v>89644574633.504181</v>
      </c>
      <c r="S452" s="3">
        <v>92470382313.122421</v>
      </c>
      <c r="T452" s="3">
        <v>94665205064.266098</v>
      </c>
      <c r="U452" s="3">
        <v>98037620285.606995</v>
      </c>
      <c r="V452" s="3">
        <v>97183263784.599579</v>
      </c>
      <c r="W452" s="3">
        <v>99018801427.986389</v>
      </c>
      <c r="X452" s="3">
        <v>99952551712.467621</v>
      </c>
      <c r="Y452" s="3">
        <v>103313745704.63234</v>
      </c>
      <c r="Z452" s="3">
        <v>107383014613.19064</v>
      </c>
      <c r="AA452" s="3">
        <v>109915491318.17691</v>
      </c>
      <c r="AB452" s="3">
        <v>112227656031.17711</v>
      </c>
      <c r="AC452" s="3">
        <v>117121863399.27867</v>
      </c>
      <c r="AD452" s="3">
        <v>118478255401.31909</v>
      </c>
      <c r="AE452" s="3">
        <v>117781848459.53757</v>
      </c>
      <c r="AF452" s="3">
        <v>123166825099.15526</v>
      </c>
      <c r="AG452" s="3">
        <v>121770407141.81212</v>
      </c>
      <c r="AH452" s="3">
        <v>124087334409.12189</v>
      </c>
      <c r="AI452" s="3">
        <v>124339481223.19342</v>
      </c>
      <c r="AJ452" s="3">
        <v>132932998375.46553</v>
      </c>
      <c r="AK452" s="3">
        <v>139002376350.41306</v>
      </c>
      <c r="AL452" s="3">
        <v>146680685792.0014</v>
      </c>
      <c r="AM452" s="3">
        <v>158223282551.01846</v>
      </c>
      <c r="AN452" s="3">
        <v>167925703279.79712</v>
      </c>
      <c r="AO452" s="3">
        <v>168671859864.65247</v>
      </c>
      <c r="AP452" s="3">
        <v>179183647768.48932</v>
      </c>
      <c r="AQ452" s="3">
        <v>184242999566.09393</v>
      </c>
      <c r="AR452" s="3">
        <v>186746108823.72205</v>
      </c>
      <c r="AS452" s="3">
        <v>190933014412.17615</v>
      </c>
    </row>
    <row r="453" spans="1:45" x14ac:dyDescent="0.25">
      <c r="A453" s="2" t="s">
        <v>71</v>
      </c>
      <c r="B453" s="3">
        <v>13084504881.754368</v>
      </c>
      <c r="C453" s="3">
        <v>14549949132.879169</v>
      </c>
      <c r="D453" s="3">
        <v>16354063242.320452</v>
      </c>
      <c r="E453" s="3">
        <v>18905264799.423042</v>
      </c>
      <c r="F453" s="3">
        <v>20909510174.090866</v>
      </c>
      <c r="G453" s="3">
        <v>21955075373.405647</v>
      </c>
      <c r="H453" s="3">
        <v>24501417575.171513</v>
      </c>
      <c r="I453" s="3">
        <v>25725916729.81509</v>
      </c>
      <c r="J453" s="3">
        <v>27321308187.073727</v>
      </c>
      <c r="K453" s="3">
        <v>29455050078.711948</v>
      </c>
      <c r="L453" s="3">
        <v>32110476637.326305</v>
      </c>
      <c r="M453" s="3">
        <v>31310073117.147827</v>
      </c>
      <c r="N453" s="3">
        <v>31969365946.261398</v>
      </c>
      <c r="O453" s="3">
        <v>31806148598.533329</v>
      </c>
      <c r="P453" s="3">
        <v>33523710986.046665</v>
      </c>
      <c r="Q453" s="3">
        <v>35824454892.529114</v>
      </c>
      <c r="R453" s="3">
        <v>38704634009.257431</v>
      </c>
      <c r="S453" s="3">
        <v>39935763759.984734</v>
      </c>
      <c r="T453" s="3">
        <v>40922868053.57946</v>
      </c>
      <c r="U453" s="3">
        <v>42450916905.364647</v>
      </c>
      <c r="V453" s="3">
        <v>41846923274.731636</v>
      </c>
      <c r="W453" s="3">
        <v>42678011753.671623</v>
      </c>
      <c r="X453" s="3">
        <v>43226914311.039825</v>
      </c>
      <c r="Y453" s="3">
        <v>44874979303.459419</v>
      </c>
      <c r="Z453" s="3">
        <v>46881413947.088737</v>
      </c>
      <c r="AA453" s="3">
        <v>45996838248.441124</v>
      </c>
      <c r="AB453" s="3">
        <v>48602821333.883911</v>
      </c>
      <c r="AC453" s="3">
        <v>51501177540.778999</v>
      </c>
      <c r="AD453" s="3">
        <v>52563700506.793465</v>
      </c>
      <c r="AE453" s="3">
        <v>52738146646.77282</v>
      </c>
      <c r="AF453" s="3">
        <v>57370551602.443314</v>
      </c>
      <c r="AG453" s="3">
        <v>59442221784.396729</v>
      </c>
      <c r="AH453" s="3">
        <v>61638117833.61705</v>
      </c>
      <c r="AI453" s="3">
        <v>61705330551.251625</v>
      </c>
      <c r="AJ453" s="3">
        <v>65231161738.189514</v>
      </c>
      <c r="AK453" s="3">
        <v>67661713015.781639</v>
      </c>
      <c r="AL453" s="3">
        <v>68943759012.11145</v>
      </c>
      <c r="AM453" s="3">
        <v>73116519964.193466</v>
      </c>
      <c r="AN453" s="3">
        <v>78805906461.983368</v>
      </c>
      <c r="AO453" s="3">
        <v>77500162679.319794</v>
      </c>
      <c r="AP453" s="3">
        <v>83079128703.184387</v>
      </c>
      <c r="AQ453" s="3">
        <v>85519387523.210266</v>
      </c>
      <c r="AR453" s="3">
        <v>86358556663.495926</v>
      </c>
      <c r="AS453" s="3">
        <v>88481842220.009995</v>
      </c>
    </row>
    <row r="454" spans="1:45" x14ac:dyDescent="0.25">
      <c r="A454" s="2" t="s">
        <v>71</v>
      </c>
      <c r="B454" s="3">
        <v>61950833083.541847</v>
      </c>
      <c r="C454" s="3">
        <v>68889358062.572433</v>
      </c>
      <c r="D454" s="3">
        <v>77431767231.56337</v>
      </c>
      <c r="E454" s="3">
        <v>89511165458.886902</v>
      </c>
      <c r="F454" s="3">
        <v>98998922938.806946</v>
      </c>
      <c r="G454" s="3">
        <v>103948685168.92087</v>
      </c>
      <c r="H454" s="3">
        <v>116007455791.33199</v>
      </c>
      <c r="I454" s="3">
        <v>121808763955.85468</v>
      </c>
      <c r="J454" s="3">
        <v>129360200556.70853</v>
      </c>
      <c r="K454" s="3">
        <v>139446363974.13156</v>
      </c>
      <c r="L454" s="3">
        <v>152026083495.1687</v>
      </c>
      <c r="M454" s="3">
        <v>148262693264.17892</v>
      </c>
      <c r="N454" s="3">
        <v>151393292756.51056</v>
      </c>
      <c r="O454" s="3">
        <v>150580190216.73764</v>
      </c>
      <c r="P454" s="3">
        <v>158613723965.20657</v>
      </c>
      <c r="Q454" s="3">
        <v>169656533084.03241</v>
      </c>
      <c r="R454" s="3">
        <v>183439604067.07837</v>
      </c>
      <c r="S454" s="3">
        <v>189172786156.79941</v>
      </c>
      <c r="T454" s="3">
        <v>193483424918.20425</v>
      </c>
      <c r="U454" s="3">
        <v>200233467273.95593</v>
      </c>
      <c r="V454" s="3">
        <v>199099080645.27802</v>
      </c>
      <c r="W454" s="3">
        <v>203063439076.14987</v>
      </c>
      <c r="X454" s="3">
        <v>204213486939.99789</v>
      </c>
      <c r="Y454" s="3">
        <v>210183163910.41571</v>
      </c>
      <c r="Z454" s="3">
        <v>218539932348.67606</v>
      </c>
      <c r="AA454" s="3">
        <v>228659759863.86652</v>
      </c>
      <c r="AB454" s="3">
        <v>231311932969.30475</v>
      </c>
      <c r="AC454" s="3">
        <v>234858263984.81195</v>
      </c>
      <c r="AD454" s="3">
        <v>235947160949.54459</v>
      </c>
      <c r="AE454" s="3">
        <v>240133950837.14114</v>
      </c>
      <c r="AF454" s="3">
        <v>246236812258.38373</v>
      </c>
      <c r="AG454" s="3">
        <v>253364424857.14996</v>
      </c>
      <c r="AH454" s="3">
        <v>262782180459.76511</v>
      </c>
      <c r="AI454" s="3">
        <v>266192673395.03583</v>
      </c>
      <c r="AJ454" s="3">
        <v>276828962097.3952</v>
      </c>
      <c r="AK454" s="3">
        <v>285371690509.92078</v>
      </c>
      <c r="AL454" s="3">
        <v>296884360539.59607</v>
      </c>
      <c r="AM454" s="3">
        <v>311627823102.59515</v>
      </c>
      <c r="AN454" s="3">
        <v>322475017081.91315</v>
      </c>
      <c r="AO454" s="3">
        <v>335161615118.23901</v>
      </c>
      <c r="AP454" s="3">
        <v>350982257391.00519</v>
      </c>
      <c r="AQ454" s="3">
        <v>360234000251.80011</v>
      </c>
      <c r="AR454" s="3">
        <v>367323939099.10974</v>
      </c>
      <c r="AS454" s="3">
        <v>374291653721.94391</v>
      </c>
    </row>
    <row r="455" spans="1:45" x14ac:dyDescent="0.25">
      <c r="A455" s="2" t="s">
        <v>71</v>
      </c>
      <c r="B455" s="3">
        <v>180210978289.09656</v>
      </c>
      <c r="C455" s="3">
        <v>200639393964.47858</v>
      </c>
      <c r="D455" s="3">
        <v>225611827724.25845</v>
      </c>
      <c r="E455" s="3">
        <v>259713385030.4624</v>
      </c>
      <c r="F455" s="3">
        <v>284002890256.97968</v>
      </c>
      <c r="G455" s="3">
        <v>298332883827.22894</v>
      </c>
      <c r="H455" s="3">
        <v>331638418237.19983</v>
      </c>
      <c r="I455" s="3">
        <v>347117286514.10394</v>
      </c>
      <c r="J455" s="3">
        <v>367318158374.55927</v>
      </c>
      <c r="K455" s="3">
        <v>394161970730.87085</v>
      </c>
      <c r="L455" s="3">
        <v>430118648485.24713</v>
      </c>
      <c r="M455" s="3">
        <v>412011778129.06049</v>
      </c>
      <c r="N455" s="3">
        <v>417290267465.90253</v>
      </c>
      <c r="O455" s="3">
        <v>407768978095.37115</v>
      </c>
      <c r="P455" s="3">
        <v>430241259879.771</v>
      </c>
      <c r="Q455" s="3">
        <v>462476066581.229</v>
      </c>
      <c r="R455" s="3">
        <v>501371723266.72168</v>
      </c>
      <c r="S455" s="3">
        <v>516149560454.26141</v>
      </c>
      <c r="T455" s="3">
        <v>519623453106.18762</v>
      </c>
      <c r="U455" s="3">
        <v>536745489292.5661</v>
      </c>
      <c r="V455" s="3">
        <v>519564967871.62506</v>
      </c>
      <c r="W455" s="3">
        <v>527006479637.47028</v>
      </c>
      <c r="X455" s="3">
        <v>524907294604.19281</v>
      </c>
      <c r="Y455" s="3">
        <v>547525567768.56476</v>
      </c>
      <c r="Z455" s="3">
        <v>576816137479.31921</v>
      </c>
      <c r="AA455" s="3">
        <v>597565526888.20361</v>
      </c>
      <c r="AB455" s="3">
        <v>609083826941.22083</v>
      </c>
      <c r="AC455" s="3">
        <v>626835834298.00781</v>
      </c>
      <c r="AD455" s="3">
        <v>628511918402.7804</v>
      </c>
      <c r="AE455" s="3">
        <v>632902812940.90491</v>
      </c>
      <c r="AF455" s="3">
        <v>657301898500.49963</v>
      </c>
      <c r="AG455" s="3">
        <v>666744057308.91846</v>
      </c>
      <c r="AH455" s="3">
        <v>687471533739.73743</v>
      </c>
      <c r="AI455" s="3">
        <v>695969829668.88269</v>
      </c>
      <c r="AJ455" s="3">
        <v>734988444014.31616</v>
      </c>
      <c r="AK455" s="3">
        <v>756761641553.36646</v>
      </c>
      <c r="AL455" s="3">
        <v>784580930571.11267</v>
      </c>
      <c r="AM455" s="3">
        <v>830233397203.11096</v>
      </c>
      <c r="AN455" s="3">
        <v>869823980797.68909</v>
      </c>
      <c r="AO455" s="3">
        <v>866840128416.11951</v>
      </c>
      <c r="AP455" s="3">
        <v>926529852936.60071</v>
      </c>
      <c r="AQ455" s="3">
        <v>949565095405.98145</v>
      </c>
      <c r="AR455" s="3">
        <v>956539640572.15637</v>
      </c>
      <c r="AS455" s="3">
        <v>983097937400.24329</v>
      </c>
    </row>
    <row r="456" spans="1:45" x14ac:dyDescent="0.25">
      <c r="A456" s="2" t="s">
        <v>72</v>
      </c>
      <c r="B456" s="3">
        <v>73340988.9426523</v>
      </c>
      <c r="C456" s="3">
        <v>71924513.980882555</v>
      </c>
      <c r="D456" s="3">
        <v>58140338.734188087</v>
      </c>
      <c r="E456" s="3">
        <v>65277896.419277728</v>
      </c>
      <c r="F456" s="3">
        <v>75063767.150955275</v>
      </c>
      <c r="G456" s="3">
        <v>74158178.42966792</v>
      </c>
      <c r="H456" s="3">
        <v>68638617.364861935</v>
      </c>
      <c r="I456" s="3">
        <v>109607742.57748434</v>
      </c>
      <c r="J456" s="3">
        <v>115692180.82919775</v>
      </c>
      <c r="K456" s="3">
        <v>127925223.77854292</v>
      </c>
      <c r="L456" s="3">
        <v>137673489.92627558</v>
      </c>
      <c r="M456" s="3">
        <v>140123684.72829697</v>
      </c>
      <c r="N456" s="3">
        <v>148008519.60447451</v>
      </c>
      <c r="O456" s="3">
        <v>156897250.68686682</v>
      </c>
      <c r="P456" s="3">
        <v>168607510.8137219</v>
      </c>
      <c r="Q456" s="3">
        <v>172226750.91366857</v>
      </c>
      <c r="R456" s="3">
        <v>176305602.89210725</v>
      </c>
      <c r="S456" s="3">
        <v>199893724.24561334</v>
      </c>
      <c r="T456" s="3">
        <v>217705339.47560468</v>
      </c>
      <c r="U456" s="3">
        <v>227327794.22428378</v>
      </c>
      <c r="V456" s="3">
        <v>141849163.48610434</v>
      </c>
      <c r="W456" s="3">
        <v>125468796.73362769</v>
      </c>
      <c r="X456" s="3">
        <v>154852298.65980712</v>
      </c>
      <c r="Y456" s="3">
        <v>202620184.86106095</v>
      </c>
      <c r="Z456" s="3">
        <v>235866875.63492116</v>
      </c>
      <c r="AA456" s="3">
        <v>338069779.61981124</v>
      </c>
      <c r="AB456" s="3">
        <v>350280492.59252703</v>
      </c>
      <c r="AC456" s="3">
        <v>355978523.76735598</v>
      </c>
      <c r="AD456" s="3">
        <v>376033789.19895124</v>
      </c>
      <c r="AE456" s="3">
        <v>400905024.33551008</v>
      </c>
      <c r="AF456" s="3">
        <v>423128670.66983104</v>
      </c>
      <c r="AG456" s="3">
        <v>431837209.22344178</v>
      </c>
      <c r="AH456" s="3">
        <v>408770998.12497091</v>
      </c>
      <c r="AI456" s="3">
        <v>350268000.04561138</v>
      </c>
      <c r="AJ456" s="3">
        <v>358020000.2232821</v>
      </c>
      <c r="AK456" s="3">
        <v>403000000.00000006</v>
      </c>
      <c r="AL456" s="3">
        <v>403450437.2258957</v>
      </c>
      <c r="AM456" s="3">
        <v>401395138.66008657</v>
      </c>
      <c r="AN456" s="3">
        <v>395061534.96332824</v>
      </c>
      <c r="AO456" s="3">
        <v>406221330.63309002</v>
      </c>
      <c r="AP456" s="3">
        <v>408413022.31567919</v>
      </c>
      <c r="AQ456" s="3">
        <v>398317325.99778825</v>
      </c>
      <c r="AR456" s="3">
        <v>377279414.65130347</v>
      </c>
      <c r="AS456" s="3">
        <v>373628223.61657226</v>
      </c>
    </row>
    <row r="457" spans="1:45" x14ac:dyDescent="0.25">
      <c r="A457" s="2" t="s">
        <v>72</v>
      </c>
      <c r="B457" s="3">
        <v>59038842.719698586</v>
      </c>
      <c r="C457" s="3">
        <v>55826895.191616714</v>
      </c>
      <c r="D457" s="3">
        <v>41478406.645550258</v>
      </c>
      <c r="E457" s="3">
        <v>51990813.391529813</v>
      </c>
      <c r="F457" s="3">
        <v>58530833.41268748</v>
      </c>
      <c r="G457" s="3">
        <v>60483318.679188728</v>
      </c>
      <c r="H457" s="3">
        <v>51983623.061549231</v>
      </c>
      <c r="I457" s="3">
        <v>91532486.417077824</v>
      </c>
      <c r="J457" s="3">
        <v>96439916.694317549</v>
      </c>
      <c r="K457" s="3">
        <v>108522272.72912684</v>
      </c>
      <c r="L457" s="3">
        <v>116874948.07988039</v>
      </c>
      <c r="M457" s="3">
        <v>113910984.75711089</v>
      </c>
      <c r="N457" s="3">
        <v>121191320.13752344</v>
      </c>
      <c r="O457" s="3">
        <v>125539743.34828192</v>
      </c>
      <c r="P457" s="3">
        <v>133093434.20242186</v>
      </c>
      <c r="Q457" s="3">
        <v>137514541.07959247</v>
      </c>
      <c r="R457" s="3">
        <v>139630748.32909697</v>
      </c>
      <c r="S457" s="3">
        <v>161801693.20424181</v>
      </c>
      <c r="T457" s="3">
        <v>168595368.45104966</v>
      </c>
      <c r="U457" s="3">
        <v>172250993.14591125</v>
      </c>
      <c r="V457" s="3">
        <v>108469461.68629234</v>
      </c>
      <c r="W457" s="3">
        <v>95130808.952385962</v>
      </c>
      <c r="X457" s="3">
        <v>118418670.9040142</v>
      </c>
      <c r="Y457" s="3">
        <v>156206669.08222106</v>
      </c>
      <c r="Z457" s="3">
        <v>173906568.962367</v>
      </c>
      <c r="AA457" s="3">
        <v>264576349.40619418</v>
      </c>
      <c r="AB457" s="3">
        <v>276403152.74860507</v>
      </c>
      <c r="AC457" s="3">
        <v>279697411.58248025</v>
      </c>
      <c r="AD457" s="3">
        <v>293631322.35146904</v>
      </c>
      <c r="AE457" s="3">
        <v>317998320.41138315</v>
      </c>
      <c r="AF457" s="3">
        <v>335851476.81004471</v>
      </c>
      <c r="AG457" s="3">
        <v>343969587.85587525</v>
      </c>
      <c r="AH457" s="3">
        <v>325522596.52219242</v>
      </c>
      <c r="AI457" s="3">
        <v>280214400.45044088</v>
      </c>
      <c r="AJ457" s="3">
        <v>286619999.65116996</v>
      </c>
      <c r="AK457" s="3">
        <v>323000000</v>
      </c>
      <c r="AL457" s="3">
        <v>323883646.25593519</v>
      </c>
      <c r="AM457" s="3">
        <v>322345768.16388375</v>
      </c>
      <c r="AN457" s="3">
        <v>317650828.77381027</v>
      </c>
      <c r="AO457" s="3">
        <v>326652203.90973794</v>
      </c>
      <c r="AP457" s="3">
        <v>328393168.40235406</v>
      </c>
      <c r="AQ457" s="3">
        <v>320450781.48483175</v>
      </c>
      <c r="AR457" s="3">
        <v>304081142.09212798</v>
      </c>
      <c r="AS457" s="3">
        <v>301351395.65079242</v>
      </c>
    </row>
    <row r="458" spans="1:45" x14ac:dyDescent="0.25">
      <c r="A458" s="2" t="s">
        <v>72</v>
      </c>
      <c r="B458" s="3">
        <v>14302146.223631119</v>
      </c>
      <c r="C458" s="3">
        <v>16097618.784466434</v>
      </c>
      <c r="D458" s="3">
        <v>16661930.738889417</v>
      </c>
      <c r="E458" s="3">
        <v>13287083.026881039</v>
      </c>
      <c r="F458" s="3">
        <v>16532933.733963836</v>
      </c>
      <c r="G458" s="3">
        <v>13674859.753238792</v>
      </c>
      <c r="H458" s="3">
        <v>16654994.295323025</v>
      </c>
      <c r="I458" s="3">
        <v>18075257.506364238</v>
      </c>
      <c r="J458" s="3">
        <v>19252264.144675024</v>
      </c>
      <c r="K458" s="3">
        <v>19402951.065217953</v>
      </c>
      <c r="L458" s="3">
        <v>20798540.527375825</v>
      </c>
      <c r="M458" s="3">
        <v>26212699.975414775</v>
      </c>
      <c r="N458" s="3">
        <v>26817200.809957732</v>
      </c>
      <c r="O458" s="3">
        <v>31357506.001782514</v>
      </c>
      <c r="P458" s="3">
        <v>35514077.942154557</v>
      </c>
      <c r="Q458" s="3">
        <v>34712208.496451862</v>
      </c>
      <c r="R458" s="3">
        <v>36674854.558589518</v>
      </c>
      <c r="S458" s="3">
        <v>38092031.045562468</v>
      </c>
      <c r="T458" s="3">
        <v>49109971.009013183</v>
      </c>
      <c r="U458" s="3">
        <v>55076801.052131943</v>
      </c>
      <c r="V458" s="3">
        <v>33379701.786042348</v>
      </c>
      <c r="W458" s="3">
        <v>30337987.766918324</v>
      </c>
      <c r="X458" s="3">
        <v>36433627.74077671</v>
      </c>
      <c r="Y458" s="3">
        <v>46413515.76251179</v>
      </c>
      <c r="Z458" s="3">
        <v>61960306.632630073</v>
      </c>
      <c r="AA458" s="3">
        <v>73493430.196783498</v>
      </c>
      <c r="AB458" s="3">
        <v>73877339.832468718</v>
      </c>
      <c r="AC458" s="3">
        <v>76281112.170066059</v>
      </c>
      <c r="AD458" s="3">
        <v>82402465.490784019</v>
      </c>
      <c r="AE458" s="3">
        <v>82906705.251608342</v>
      </c>
      <c r="AF458" s="3">
        <v>87277192.514887884</v>
      </c>
      <c r="AG458" s="3">
        <v>87867620.025670245</v>
      </c>
      <c r="AH458" s="3">
        <v>83248401.597232714</v>
      </c>
      <c r="AI458" s="3">
        <v>70053599.593795121</v>
      </c>
      <c r="AJ458" s="3">
        <v>71399999.235000193</v>
      </c>
      <c r="AK458" s="3">
        <v>80000000</v>
      </c>
      <c r="AL458" s="3">
        <v>79566790.971338779</v>
      </c>
      <c r="AM458" s="3">
        <v>79049370.497869715</v>
      </c>
      <c r="AN458" s="3">
        <v>77410706.192190632</v>
      </c>
      <c r="AO458" s="3">
        <v>79569126.726174846</v>
      </c>
      <c r="AP458" s="3">
        <v>80019853.916106611</v>
      </c>
      <c r="AQ458" s="3">
        <v>77866544.51613152</v>
      </c>
      <c r="AR458" s="3">
        <v>73198272.563648105</v>
      </c>
      <c r="AS458" s="3">
        <v>72276827.970771059</v>
      </c>
    </row>
    <row r="459" spans="1:45" x14ac:dyDescent="0.25">
      <c r="A459" s="2" t="s">
        <v>72</v>
      </c>
      <c r="B459" s="3">
        <v>89904810.075467572</v>
      </c>
      <c r="C459" s="3">
        <v>67492725.22966285</v>
      </c>
      <c r="D459" s="3">
        <v>46084941.472949915</v>
      </c>
      <c r="E459" s="3">
        <v>50498224.641986087</v>
      </c>
      <c r="F459" s="3">
        <v>52300222.088581048</v>
      </c>
      <c r="G459" s="3">
        <v>52028317.775944754</v>
      </c>
      <c r="H459" s="3">
        <v>41447782.616177127</v>
      </c>
      <c r="I459" s="3">
        <v>32180894.420324627</v>
      </c>
      <c r="J459" s="3">
        <v>34146874.417598821</v>
      </c>
      <c r="K459" s="3">
        <v>52742783.491622649</v>
      </c>
      <c r="L459" s="3">
        <v>65199921.283567935</v>
      </c>
      <c r="M459" s="3">
        <v>69739224.305862427</v>
      </c>
      <c r="N459" s="3">
        <v>67463478.853089407</v>
      </c>
      <c r="O459" s="3">
        <v>72787158.550807133</v>
      </c>
      <c r="P459" s="3">
        <v>73727561.779005885</v>
      </c>
      <c r="Q459" s="3">
        <v>73837856.710643321</v>
      </c>
      <c r="R459" s="3">
        <v>77951199.827705353</v>
      </c>
      <c r="S459" s="3">
        <v>86050707.684858873</v>
      </c>
      <c r="T459" s="3">
        <v>90541267.191612363</v>
      </c>
      <c r="U459" s="3">
        <v>90689731.938520074</v>
      </c>
      <c r="V459" s="3">
        <v>61507678.151621513</v>
      </c>
      <c r="W459" s="3">
        <v>55517378.297671631</v>
      </c>
      <c r="X459" s="3">
        <v>66729713.762583978</v>
      </c>
      <c r="Y459" s="3">
        <v>86655809.831099346</v>
      </c>
      <c r="Z459" s="3">
        <v>111110842.33948782</v>
      </c>
      <c r="AA459" s="3">
        <v>134960663.1296123</v>
      </c>
      <c r="AB459" s="3">
        <v>146480933.39548397</v>
      </c>
      <c r="AC459" s="3">
        <v>158616280.87047002</v>
      </c>
      <c r="AD459" s="3">
        <v>167126127.93828189</v>
      </c>
      <c r="AE459" s="3">
        <v>179441909.80240709</v>
      </c>
      <c r="AF459" s="3">
        <v>192230779.56808078</v>
      </c>
      <c r="AG459" s="3">
        <v>199309481.04791504</v>
      </c>
      <c r="AH459" s="3">
        <v>192111696.15840966</v>
      </c>
      <c r="AI459" s="3">
        <v>165862199.94816604</v>
      </c>
      <c r="AJ459" s="3">
        <v>171360000.28122801</v>
      </c>
      <c r="AK459" s="3">
        <v>195000000</v>
      </c>
      <c r="AL459" s="3">
        <v>197512859.31169403</v>
      </c>
      <c r="AM459" s="3">
        <v>197623428.1733903</v>
      </c>
      <c r="AN459" s="3">
        <v>195751211.09464225</v>
      </c>
      <c r="AO459" s="3">
        <v>203110665.49613503</v>
      </c>
      <c r="AP459" s="3">
        <v>204726120.58140108</v>
      </c>
      <c r="AQ459" s="3">
        <v>200656097.16471526</v>
      </c>
      <c r="AR459" s="3">
        <v>191236122.15330392</v>
      </c>
      <c r="AS459" s="3">
        <v>190197682.69766128</v>
      </c>
    </row>
    <row r="460" spans="1:45" x14ac:dyDescent="0.25">
      <c r="A460" s="2" t="s">
        <v>72</v>
      </c>
      <c r="B460" s="3">
        <v>87270547.602714628</v>
      </c>
      <c r="C460" s="3">
        <v>65856372.59776701</v>
      </c>
      <c r="D460" s="3">
        <v>44281531.600276195</v>
      </c>
      <c r="E460" s="3">
        <v>48445154.912195392</v>
      </c>
      <c r="F460" s="3">
        <v>47725141.110902779</v>
      </c>
      <c r="G460" s="3">
        <v>50916237.884660743</v>
      </c>
      <c r="H460" s="3">
        <v>39886375.921498604</v>
      </c>
      <c r="I460" s="3">
        <v>27941495.361333791</v>
      </c>
      <c r="J460" s="3">
        <v>29289160.429336663</v>
      </c>
      <c r="K460" s="3">
        <v>47308677.893274598</v>
      </c>
      <c r="L460" s="3">
        <v>58335233.988313347</v>
      </c>
      <c r="M460" s="3">
        <v>64577339.703795455</v>
      </c>
      <c r="N460" s="3">
        <v>62371014.809945986</v>
      </c>
      <c r="O460" s="3">
        <v>68398423.499105915</v>
      </c>
      <c r="P460" s="3">
        <v>69256669.089253932</v>
      </c>
      <c r="Q460" s="3">
        <v>69198614.624222115</v>
      </c>
      <c r="R460" s="3">
        <v>73212644.062947512</v>
      </c>
      <c r="S460" s="3">
        <v>81004408.199250609</v>
      </c>
      <c r="T460" s="3">
        <v>83980845.361523673</v>
      </c>
      <c r="U460" s="3">
        <v>83805131.923169047</v>
      </c>
      <c r="V460" s="3">
        <v>58262999.2999487</v>
      </c>
      <c r="W460" s="3">
        <v>52450152.676447876</v>
      </c>
      <c r="X460" s="3">
        <v>63464719.988623634</v>
      </c>
      <c r="Y460" s="3">
        <v>81970062.433548227</v>
      </c>
      <c r="Z460" s="3">
        <v>104149010.07514052</v>
      </c>
      <c r="AA460" s="3">
        <v>130951930.51417692</v>
      </c>
      <c r="AB460" s="3">
        <v>136290955.63824016</v>
      </c>
      <c r="AC460" s="3">
        <v>156194658.91945106</v>
      </c>
      <c r="AD460" s="3">
        <v>181053305.31252712</v>
      </c>
      <c r="AE460" s="3">
        <v>185120450.45776209</v>
      </c>
      <c r="AF460" s="3">
        <v>199964201.87752154</v>
      </c>
      <c r="AG460" s="3">
        <v>208953488.01227206</v>
      </c>
      <c r="AH460" s="3">
        <v>201717280.75995442</v>
      </c>
      <c r="AI460" s="3">
        <v>176164200.28809425</v>
      </c>
      <c r="AJ460" s="3">
        <v>182580000.37696153</v>
      </c>
      <c r="AK460" s="3">
        <v>209000000</v>
      </c>
      <c r="AL460" s="3">
        <v>211554057.05537635</v>
      </c>
      <c r="AM460" s="3">
        <v>212554974.77381957</v>
      </c>
      <c r="AN460" s="3">
        <v>210877440.45660728</v>
      </c>
      <c r="AO460" s="3">
        <v>219862060.42665011</v>
      </c>
      <c r="AP460" s="3">
        <v>222392841.44449964</v>
      </c>
      <c r="AQ460" s="3">
        <v>218625299.61759505</v>
      </c>
      <c r="AR460" s="3">
        <v>208409378.7322531</v>
      </c>
      <c r="AS460" s="3">
        <v>207656679.06185532</v>
      </c>
    </row>
    <row r="461" spans="1:45" x14ac:dyDescent="0.25">
      <c r="A461" s="2" t="s">
        <v>72</v>
      </c>
      <c r="B461" s="3">
        <v>2634262.4270947557</v>
      </c>
      <c r="C461" s="3">
        <v>1636352.5993337675</v>
      </c>
      <c r="D461" s="3">
        <v>1803408.5107491775</v>
      </c>
      <c r="E461" s="3">
        <v>2053071.0375086605</v>
      </c>
      <c r="F461" s="3">
        <v>4575080.935832886</v>
      </c>
      <c r="G461" s="3">
        <v>1112079.8669329865</v>
      </c>
      <c r="H461" s="3">
        <v>1561405.3356421087</v>
      </c>
      <c r="I461" s="3">
        <v>4239399.0260879723</v>
      </c>
      <c r="J461" s="3">
        <v>4857713.9515441591</v>
      </c>
      <c r="K461" s="3">
        <v>5434105.5520277647</v>
      </c>
      <c r="L461" s="3">
        <v>6864687.2372550219</v>
      </c>
      <c r="M461" s="3">
        <v>5161885.8872284358</v>
      </c>
      <c r="N461" s="3">
        <v>5092465.3294743868</v>
      </c>
      <c r="O461" s="3">
        <v>4388733.6671589455</v>
      </c>
      <c r="P461" s="3">
        <v>4470893.9769461602</v>
      </c>
      <c r="Q461" s="3">
        <v>4639242.0364857651</v>
      </c>
      <c r="R461" s="3">
        <v>4738555.7128399797</v>
      </c>
      <c r="S461" s="3">
        <v>5046299.4292232972</v>
      </c>
      <c r="T461" s="3">
        <v>6560421.7644779906</v>
      </c>
      <c r="U461" s="3">
        <v>6884599.9480582792</v>
      </c>
      <c r="V461" s="3">
        <v>3244677.4769457313</v>
      </c>
      <c r="W461" s="3">
        <v>3067225.5857927464</v>
      </c>
      <c r="X461" s="3">
        <v>3264993.7334920154</v>
      </c>
      <c r="Y461" s="3">
        <v>4685747.3427591361</v>
      </c>
      <c r="Z461" s="3">
        <v>6961832.1893015131</v>
      </c>
      <c r="AA461" s="3">
        <v>4008732.5466227522</v>
      </c>
      <c r="AB461" s="3">
        <v>10189977.653224973</v>
      </c>
      <c r="AC461" s="3">
        <v>2421623.2178916987</v>
      </c>
      <c r="AD461" s="3">
        <v>-13927177.36455805</v>
      </c>
      <c r="AE461" s="3">
        <v>-5678542.027790633</v>
      </c>
      <c r="AF461" s="3">
        <v>-7733422.3399220025</v>
      </c>
      <c r="AG461" s="3">
        <v>-9644006.9877935052</v>
      </c>
      <c r="AH461" s="3">
        <v>-9605584.622578308</v>
      </c>
      <c r="AI461" s="3">
        <v>-10302000.347996162</v>
      </c>
      <c r="AJ461" s="3">
        <v>-11220000.101172773</v>
      </c>
      <c r="AK461" s="3">
        <v>-14000000</v>
      </c>
      <c r="AL461" s="3">
        <v>-14041199.080625823</v>
      </c>
      <c r="AM461" s="3">
        <v>-14931547.932940012</v>
      </c>
      <c r="AN461" s="3">
        <v>-15126229.356578382</v>
      </c>
      <c r="AO461" s="3">
        <v>-16751394.919618707</v>
      </c>
      <c r="AP461" s="3">
        <v>-17666720.84818672</v>
      </c>
      <c r="AQ461" s="3">
        <v>-17969202.434980504</v>
      </c>
      <c r="AR461" s="3">
        <v>-17173256.561650917</v>
      </c>
      <c r="AS461" s="3">
        <v>-17458996.345085822</v>
      </c>
    </row>
    <row r="462" spans="1:45" x14ac:dyDescent="0.25">
      <c r="A462" s="2" t="s">
        <v>72</v>
      </c>
      <c r="B462" s="3">
        <v>40782034.976348236</v>
      </c>
      <c r="C462" s="3">
        <v>49758753.726502128</v>
      </c>
      <c r="D462" s="3">
        <v>57029542.971949473</v>
      </c>
      <c r="E462" s="3">
        <v>62944584.209503382</v>
      </c>
      <c r="F462" s="3">
        <v>65382269.092538454</v>
      </c>
      <c r="G462" s="3">
        <v>76531325.363660693</v>
      </c>
      <c r="H462" s="3">
        <v>84199167.543294117</v>
      </c>
      <c r="I462" s="3">
        <v>71722928.156279534</v>
      </c>
      <c r="J462" s="3">
        <v>81259558.609731585</v>
      </c>
      <c r="K462" s="3">
        <v>90685622.874114156</v>
      </c>
      <c r="L462" s="3">
        <v>107644135.71205267</v>
      </c>
      <c r="M462" s="3">
        <v>122379703.45290098</v>
      </c>
      <c r="N462" s="3">
        <v>128526337.18809539</v>
      </c>
      <c r="O462" s="3">
        <v>150489697.84516245</v>
      </c>
      <c r="P462" s="3">
        <v>160087506.90250552</v>
      </c>
      <c r="Q462" s="3">
        <v>179165086.55062437</v>
      </c>
      <c r="R462" s="3">
        <v>192616416.72752973</v>
      </c>
      <c r="S462" s="3">
        <v>209779198.54195806</v>
      </c>
      <c r="T462" s="3">
        <v>263348724.26396868</v>
      </c>
      <c r="U462" s="3">
        <v>278375828.41671902</v>
      </c>
      <c r="V462" s="3">
        <v>241538119.03371027</v>
      </c>
      <c r="W462" s="3">
        <v>221911171.98517862</v>
      </c>
      <c r="X462" s="3">
        <v>260564787.77827662</v>
      </c>
      <c r="Y462" s="3">
        <v>336108325.35977471</v>
      </c>
      <c r="Z462" s="3">
        <v>467278178.47685045</v>
      </c>
      <c r="AA462" s="3">
        <v>489065372.70893985</v>
      </c>
      <c r="AB462" s="3">
        <v>556627545.13703752</v>
      </c>
      <c r="AC462" s="3">
        <v>640519180.08925831</v>
      </c>
      <c r="AD462" s="3">
        <v>707964849.39536047</v>
      </c>
      <c r="AE462" s="3">
        <v>787045840.91372061</v>
      </c>
      <c r="AF462" s="3">
        <v>866143282.93427575</v>
      </c>
      <c r="AG462" s="3">
        <v>917252235.24655962</v>
      </c>
      <c r="AH462" s="3">
        <v>895453960.87766564</v>
      </c>
      <c r="AI462" s="3">
        <v>788102999.8128891</v>
      </c>
      <c r="AJ462" s="3">
        <v>824160000.51175189</v>
      </c>
      <c r="AK462" s="3">
        <v>947000000</v>
      </c>
      <c r="AL462" s="3">
        <v>966034456.37569249</v>
      </c>
      <c r="AM462" s="3">
        <v>976698894.29476249</v>
      </c>
      <c r="AN462" s="3">
        <v>974307162.84934342</v>
      </c>
      <c r="AO462" s="3">
        <v>1016600286.892897</v>
      </c>
      <c r="AP462" s="3">
        <v>1034022791.817606</v>
      </c>
      <c r="AQ462" s="3">
        <v>1019253105.7539123</v>
      </c>
      <c r="AR462" s="3">
        <v>975299619.46869791</v>
      </c>
      <c r="AS462" s="3">
        <v>974598405.28752422</v>
      </c>
    </row>
    <row r="463" spans="1:45" x14ac:dyDescent="0.25">
      <c r="A463" s="2" t="s">
        <v>72</v>
      </c>
      <c r="B463" s="3">
        <v>87806551.106727555</v>
      </c>
      <c r="C463" s="3">
        <v>82410806.432874814</v>
      </c>
      <c r="D463" s="3">
        <v>71626701.170547336</v>
      </c>
      <c r="E463" s="3">
        <v>82360418.000822976</v>
      </c>
      <c r="F463" s="3">
        <v>86669260.316633865</v>
      </c>
      <c r="G463" s="3">
        <v>92627220.378505051</v>
      </c>
      <c r="H463" s="3">
        <v>90284272.536972404</v>
      </c>
      <c r="I463" s="3">
        <v>98084283.96186021</v>
      </c>
      <c r="J463" s="3">
        <v>106833996.20038965</v>
      </c>
      <c r="K463" s="3">
        <v>132624126.3564838</v>
      </c>
      <c r="L463" s="3">
        <v>152249995.04690257</v>
      </c>
      <c r="M463" s="3">
        <v>173003820.86176804</v>
      </c>
      <c r="N463" s="3">
        <v>181109540.9042719</v>
      </c>
      <c r="O463" s="3">
        <v>207740736.5578396</v>
      </c>
      <c r="P463" s="3">
        <v>220423477.77953118</v>
      </c>
      <c r="Q463" s="3">
        <v>240727424.9189446</v>
      </c>
      <c r="R463" s="3">
        <v>255333748.44272947</v>
      </c>
      <c r="S463" s="3">
        <v>276058957.25208372</v>
      </c>
      <c r="T463" s="3">
        <v>326809615.70567971</v>
      </c>
      <c r="U463" s="3">
        <v>330868779.45888436</v>
      </c>
      <c r="V463" s="3">
        <v>205995024.39198127</v>
      </c>
      <c r="W463" s="3">
        <v>187816075.64971727</v>
      </c>
      <c r="X463" s="3">
        <v>222693728.59230813</v>
      </c>
      <c r="Y463" s="3">
        <v>288293484.75858039</v>
      </c>
      <c r="Z463" s="3">
        <v>387077871.14612722</v>
      </c>
      <c r="AA463" s="3">
        <v>431606872.43747878</v>
      </c>
      <c r="AB463" s="3">
        <v>482750204.95287645</v>
      </c>
      <c r="AC463" s="3">
        <v>521859672.41511208</v>
      </c>
      <c r="AD463" s="3">
        <v>554765897.49624586</v>
      </c>
      <c r="AE463" s="3">
        <v>604196806.36097467</v>
      </c>
      <c r="AF463" s="3">
        <v>651817010.8150723</v>
      </c>
      <c r="AG463" s="3">
        <v>680438281.61772823</v>
      </c>
      <c r="AH463" s="3">
        <v>656381627.63947093</v>
      </c>
      <c r="AI463" s="3">
        <v>571760999.36469305</v>
      </c>
      <c r="AJ463" s="3">
        <v>592619999.62328196</v>
      </c>
      <c r="AK463" s="3">
        <v>676000000</v>
      </c>
      <c r="AL463" s="3">
        <v>684274406.17244089</v>
      </c>
      <c r="AM463" s="3">
        <v>687729526.08583784</v>
      </c>
      <c r="AN463" s="3">
        <v>682459902.8195858</v>
      </c>
      <c r="AO463" s="3">
        <v>708793403.31192756</v>
      </c>
      <c r="AP463" s="3">
        <v>717061032.05385125</v>
      </c>
      <c r="AQ463" s="3">
        <v>704792058.84469926</v>
      </c>
      <c r="AR463" s="3">
        <v>671770844.6062876</v>
      </c>
      <c r="AS463" s="3">
        <v>669082103.49401391</v>
      </c>
    </row>
    <row r="464" spans="1:45" x14ac:dyDescent="0.25">
      <c r="A464" s="2" t="s">
        <v>72</v>
      </c>
      <c r="B464" s="3">
        <v>104239639.36618626</v>
      </c>
      <c r="C464" s="3">
        <v>93878909.711491615</v>
      </c>
      <c r="D464" s="3">
        <v>93927551.672393769</v>
      </c>
      <c r="E464" s="3">
        <v>99132237.48019217</v>
      </c>
      <c r="F464" s="3">
        <v>108811981.0185008</v>
      </c>
      <c r="G464" s="3">
        <v>113724815.06088626</v>
      </c>
      <c r="H464" s="3">
        <v>113330815.44482762</v>
      </c>
      <c r="I464" s="3">
        <v>115427282.35621762</v>
      </c>
      <c r="J464" s="3">
        <v>124264617.47159487</v>
      </c>
      <c r="K464" s="3">
        <v>138729503.55776089</v>
      </c>
      <c r="L464" s="3">
        <v>158238339.9746922</v>
      </c>
      <c r="M464" s="3">
        <v>159238792.6788637</v>
      </c>
      <c r="N464" s="3">
        <v>162865435.56882113</v>
      </c>
      <c r="O464" s="3">
        <v>172411426.4089686</v>
      </c>
      <c r="P464" s="3">
        <v>181999101.3865355</v>
      </c>
      <c r="Q464" s="3">
        <v>184502268.91498342</v>
      </c>
      <c r="R464" s="3">
        <v>191539471.98363164</v>
      </c>
      <c r="S464" s="3">
        <v>219664674.15968102</v>
      </c>
      <c r="T464" s="3">
        <v>244412962.78567311</v>
      </c>
      <c r="U464" s="3">
        <v>265524574.66410616</v>
      </c>
      <c r="V464" s="3">
        <v>239033559.04166681</v>
      </c>
      <c r="W464" s="3">
        <v>215185514.15951613</v>
      </c>
      <c r="X464" s="3">
        <v>259547371.34934324</v>
      </c>
      <c r="Y464" s="3">
        <v>337370612.30474716</v>
      </c>
      <c r="Z464" s="3">
        <v>427289414.04439086</v>
      </c>
      <c r="AA464" s="3">
        <v>530488942.31517398</v>
      </c>
      <c r="AB464" s="3">
        <v>571912512.1181221</v>
      </c>
      <c r="AC464" s="3">
        <v>632043500.54175639</v>
      </c>
      <c r="AD464" s="3">
        <v>697519465.71415818</v>
      </c>
      <c r="AE464" s="3">
        <v>764331675.07375193</v>
      </c>
      <c r="AF464" s="3">
        <v>829685721.32651436</v>
      </c>
      <c r="AG464" s="3">
        <v>867960642.82892632</v>
      </c>
      <c r="AH464" s="3">
        <v>838887738.86048329</v>
      </c>
      <c r="AI464" s="3">
        <v>733502399.71946609</v>
      </c>
      <c r="AJ464" s="3">
        <v>760919999.13116479</v>
      </c>
      <c r="AK464" s="3">
        <v>870000000</v>
      </c>
      <c r="AL464" s="3">
        <v>881787265.19785929</v>
      </c>
      <c r="AM464" s="3">
        <v>887987932.63677883</v>
      </c>
      <c r="AN464" s="3">
        <v>882660005.02759576</v>
      </c>
      <c r="AO464" s="3">
        <v>917138878.61073065</v>
      </c>
      <c r="AP464" s="3">
        <v>929061684.40147364</v>
      </c>
      <c r="AQ464" s="3">
        <v>914432756.97015536</v>
      </c>
      <c r="AR464" s="3">
        <v>872045270.05160189</v>
      </c>
      <c r="AS464" s="3">
        <v>869248218.3303324</v>
      </c>
    </row>
    <row r="465" spans="1:45" x14ac:dyDescent="0.25">
      <c r="A465" s="2" t="s">
        <v>72</v>
      </c>
      <c r="B465" s="3">
        <v>5130920.2556504961</v>
      </c>
      <c r="C465" s="3">
        <v>4734199.8457037425</v>
      </c>
      <c r="D465" s="3">
        <v>4892888.0096824439</v>
      </c>
      <c r="E465" s="3">
        <v>5448297.8494675355</v>
      </c>
      <c r="F465" s="3">
        <v>5580537.1422100291</v>
      </c>
      <c r="G465" s="3">
        <v>5527641.9314568862</v>
      </c>
      <c r="H465" s="3">
        <v>5651946.8160004448</v>
      </c>
      <c r="I465" s="3">
        <v>5818569.3881780813</v>
      </c>
      <c r="J465" s="3">
        <v>5791124.2854082808</v>
      </c>
      <c r="K465" s="3">
        <v>5846015.7568075182</v>
      </c>
      <c r="L465" s="3">
        <v>5900908.4940663921</v>
      </c>
      <c r="M465" s="3">
        <v>5818569.3881780813</v>
      </c>
      <c r="N465" s="3">
        <v>5955799.9654656295</v>
      </c>
      <c r="O465" s="3">
        <v>5955799.9654656295</v>
      </c>
      <c r="P465" s="3">
        <v>6010692.7027245034</v>
      </c>
      <c r="Q465" s="3">
        <v>5993808.6668984983</v>
      </c>
      <c r="R465" s="3">
        <v>5993808.6668984983</v>
      </c>
      <c r="S465" s="3">
        <v>6838006.660619813</v>
      </c>
      <c r="T465" s="3">
        <v>7226338.2187582804</v>
      </c>
      <c r="U465" s="3">
        <v>7665321.8843747601</v>
      </c>
      <c r="V465" s="3">
        <v>7252270.6192629682</v>
      </c>
      <c r="W465" s="3">
        <v>7608374.6569265323</v>
      </c>
      <c r="X465" s="3">
        <v>7960772.2575756609</v>
      </c>
      <c r="Y465" s="3">
        <v>8431185.9520963132</v>
      </c>
      <c r="Z465" s="3">
        <v>8956184.7799842749</v>
      </c>
      <c r="AA465" s="3">
        <v>9211660.5717374776</v>
      </c>
      <c r="AB465" s="3">
        <v>9723067.8647128716</v>
      </c>
      <c r="AC465" s="3">
        <v>10088901.299539328</v>
      </c>
      <c r="AD465" s="3">
        <v>10576257.259429246</v>
      </c>
      <c r="AE465" s="3">
        <v>10725628.696486415</v>
      </c>
      <c r="AF465" s="3">
        <v>10451167.541911319</v>
      </c>
      <c r="AG465" s="3">
        <v>10141209.151421331</v>
      </c>
      <c r="AH465" s="3">
        <v>10101872.563230217</v>
      </c>
      <c r="AI465" s="3">
        <v>9746721.7178726196</v>
      </c>
      <c r="AJ465" s="3">
        <v>9660419.2054637484</v>
      </c>
      <c r="AK465" s="3">
        <v>9479000</v>
      </c>
      <c r="AL465" s="3">
        <v>8873043.1190866902</v>
      </c>
      <c r="AM465" s="3">
        <v>8342342.859397836</v>
      </c>
      <c r="AN465" s="3">
        <v>8447554.7830504347</v>
      </c>
      <c r="AO465" s="3">
        <v>9930435.9268565774</v>
      </c>
      <c r="AP465" s="3">
        <v>9352969.7487724684</v>
      </c>
      <c r="AQ465" s="3">
        <v>8984600.7970949467</v>
      </c>
      <c r="AR465" s="3">
        <v>9104472.6411929615</v>
      </c>
      <c r="AS465" s="3">
        <v>9010512.9438454565</v>
      </c>
    </row>
    <row r="466" spans="1:45" x14ac:dyDescent="0.25">
      <c r="A466" s="2" t="s">
        <v>72</v>
      </c>
      <c r="B466" s="3">
        <v>4070665.2037365693</v>
      </c>
      <c r="C466" s="3">
        <v>4033844.2032696898</v>
      </c>
      <c r="D466" s="3">
        <v>4031214.5032081036</v>
      </c>
      <c r="E466" s="3">
        <v>4203929.7715140181</v>
      </c>
      <c r="F466" s="3">
        <v>4760656.6430792594</v>
      </c>
      <c r="G466" s="3">
        <v>4996496.4119737549</v>
      </c>
      <c r="H466" s="3">
        <v>5285468.3411832703</v>
      </c>
      <c r="I466" s="3">
        <v>5507633.1497970494</v>
      </c>
      <c r="J466" s="3">
        <v>4896079.0467945402</v>
      </c>
      <c r="K466" s="3">
        <v>4849471.0904385438</v>
      </c>
      <c r="L466" s="3">
        <v>5338210.5311480789</v>
      </c>
      <c r="M466" s="3">
        <v>6190575.2251091003</v>
      </c>
      <c r="N466" s="3">
        <v>6904482.2461290359</v>
      </c>
      <c r="O466" s="3">
        <v>9544725.8060839921</v>
      </c>
      <c r="P466" s="3">
        <v>9109433.1017719805</v>
      </c>
      <c r="Q466" s="3">
        <v>9544884.3940264117</v>
      </c>
      <c r="R466" s="3">
        <v>11627938.317600545</v>
      </c>
      <c r="S466" s="3">
        <v>14563117.753320903</v>
      </c>
      <c r="T466" s="3">
        <v>15430172.630374355</v>
      </c>
      <c r="U466" s="3">
        <v>16222479.290600618</v>
      </c>
      <c r="V466" s="3">
        <v>12520202.177992774</v>
      </c>
      <c r="W466" s="3">
        <v>9216875.1328596547</v>
      </c>
      <c r="X466" s="3">
        <v>14485266.672407204</v>
      </c>
      <c r="Y466" s="3">
        <v>19733937.411344606</v>
      </c>
      <c r="Z466" s="3">
        <v>25396819.057461642</v>
      </c>
      <c r="AA466" s="3">
        <v>29212938.914505284</v>
      </c>
      <c r="AB466" s="3">
        <v>32497529.184211954</v>
      </c>
      <c r="AC466" s="3">
        <v>42896738.52315978</v>
      </c>
      <c r="AD466" s="3">
        <v>45496540.857896738</v>
      </c>
      <c r="AE466" s="3">
        <v>44196639.690528259</v>
      </c>
      <c r="AF466" s="3">
        <v>43762866.570680901</v>
      </c>
      <c r="AG466" s="3">
        <v>43963555.712108582</v>
      </c>
      <c r="AH466" s="3">
        <v>44375831.06645</v>
      </c>
      <c r="AI466" s="3">
        <v>43483123.939759701</v>
      </c>
      <c r="AJ466" s="3">
        <v>44463996.86312677</v>
      </c>
      <c r="AK466" s="3">
        <v>44428000</v>
      </c>
      <c r="AL466" s="3">
        <v>42349651.718651742</v>
      </c>
      <c r="AM466" s="3">
        <v>40562728.280015826</v>
      </c>
      <c r="AN466" s="3">
        <v>41167249.917702869</v>
      </c>
      <c r="AO466" s="3">
        <v>49156426.893535525</v>
      </c>
      <c r="AP466" s="3">
        <v>48541411.153724313</v>
      </c>
      <c r="AQ466" s="3">
        <v>47552465.844107889</v>
      </c>
      <c r="AR466" s="3">
        <v>46723669.658212423</v>
      </c>
      <c r="AS466" s="3">
        <v>47331433.24941089</v>
      </c>
    </row>
    <row r="467" spans="1:45" x14ac:dyDescent="0.25">
      <c r="A467" s="2" t="s">
        <v>72</v>
      </c>
      <c r="B467" s="3">
        <v>2235105.9958119779</v>
      </c>
      <c r="C467" s="3">
        <v>1869535.5227813255</v>
      </c>
      <c r="D467" s="3">
        <v>1734222.7713424054</v>
      </c>
      <c r="E467" s="3">
        <v>1964697.7936201496</v>
      </c>
      <c r="F467" s="3">
        <v>2102588.5798250721</v>
      </c>
      <c r="G467" s="3">
        <v>2522522.7984450432</v>
      </c>
      <c r="H467" s="3">
        <v>2320289.1505316272</v>
      </c>
      <c r="I467" s="3">
        <v>2363623.2790522333</v>
      </c>
      <c r="J467" s="3">
        <v>2251069.2385151801</v>
      </c>
      <c r="K467" s="3">
        <v>2363623.2790522333</v>
      </c>
      <c r="L467" s="3">
        <v>2926390.9101317474</v>
      </c>
      <c r="M467" s="3">
        <v>3095220.6851344509</v>
      </c>
      <c r="N467" s="3">
        <v>3404743.0108084716</v>
      </c>
      <c r="O467" s="3">
        <v>3573572.7858111751</v>
      </c>
      <c r="P467" s="3">
        <v>3826818.091216669</v>
      </c>
      <c r="Q467" s="3">
        <v>3762682.2437711814</v>
      </c>
      <c r="R467" s="3">
        <v>4788867.3751248661</v>
      </c>
      <c r="S467" s="3">
        <v>6563313.9178312896</v>
      </c>
      <c r="T467" s="3">
        <v>6670207.854109019</v>
      </c>
      <c r="U467" s="3">
        <v>7033649.0375773273</v>
      </c>
      <c r="V467" s="3">
        <v>5634890.9507313194</v>
      </c>
      <c r="W467" s="3">
        <v>2686772.5436041057</v>
      </c>
      <c r="X467" s="3">
        <v>6823610.5662077339</v>
      </c>
      <c r="Y467" s="3">
        <v>10777189.533936299</v>
      </c>
      <c r="Z467" s="3">
        <v>14550299.639030313</v>
      </c>
      <c r="AA467" s="3">
        <v>18772721.986850847</v>
      </c>
      <c r="AB467" s="3">
        <v>20798278.116386037</v>
      </c>
      <c r="AC467" s="3">
        <v>29314875.755708896</v>
      </c>
      <c r="AD467" s="3">
        <v>32105150.287604339</v>
      </c>
      <c r="AE467" s="3">
        <v>30664122.717018899</v>
      </c>
      <c r="AF467" s="3">
        <v>29978058.162374925</v>
      </c>
      <c r="AG467" s="3">
        <v>29087396.654131792</v>
      </c>
      <c r="AH467" s="3">
        <v>28975779.963891208</v>
      </c>
      <c r="AI467" s="3">
        <v>27955506.954160504</v>
      </c>
      <c r="AJ467" s="3">
        <v>27709319.42074034</v>
      </c>
      <c r="AK467" s="3">
        <v>27189000</v>
      </c>
      <c r="AL467" s="3">
        <v>25453073.539847143</v>
      </c>
      <c r="AM467" s="3">
        <v>23929121.970194854</v>
      </c>
      <c r="AN467" s="3">
        <v>24231330.649111256</v>
      </c>
      <c r="AO467" s="3">
        <v>28484699.700546823</v>
      </c>
      <c r="AP467" s="3">
        <v>28058909.935630407</v>
      </c>
      <c r="AQ467" s="3">
        <v>26953803.509562273</v>
      </c>
      <c r="AR467" s="3">
        <v>26114703.982442066</v>
      </c>
      <c r="AS467" s="3">
        <v>25845770.596148796</v>
      </c>
    </row>
    <row r="468" spans="1:45" x14ac:dyDescent="0.25">
      <c r="A468" s="2" t="s">
        <v>72</v>
      </c>
      <c r="B468" s="3">
        <v>13401583.282682572</v>
      </c>
      <c r="C468" s="3">
        <v>9406473.6986514069</v>
      </c>
      <c r="D468" s="3">
        <v>7356073.5487782331</v>
      </c>
      <c r="E468" s="3">
        <v>6679654.0281954445</v>
      </c>
      <c r="F468" s="3">
        <v>7821112.9629236422</v>
      </c>
      <c r="G468" s="3">
        <v>8412982.0309230648</v>
      </c>
      <c r="H468" s="3">
        <v>6491523.5737276049</v>
      </c>
      <c r="I468" s="3">
        <v>4882911.8610373102</v>
      </c>
      <c r="J468" s="3">
        <v>5598242.4507139325</v>
      </c>
      <c r="K468" s="3">
        <v>6344674.6008100584</v>
      </c>
      <c r="L468" s="3">
        <v>6873397.1529626502</v>
      </c>
      <c r="M468" s="3">
        <v>7246613.2280107131</v>
      </c>
      <c r="N468" s="3">
        <v>9392606.3220335692</v>
      </c>
      <c r="O468" s="3">
        <v>11600802.536895432</v>
      </c>
      <c r="P468" s="3">
        <v>12533842.724515589</v>
      </c>
      <c r="Q468" s="3">
        <v>10973993.403788766</v>
      </c>
      <c r="R468" s="3">
        <v>10093138.065021424</v>
      </c>
      <c r="S468" s="3">
        <v>11359367.614499478</v>
      </c>
      <c r="T468" s="3">
        <v>13671614.203756738</v>
      </c>
      <c r="U468" s="3">
        <v>15928807.334341042</v>
      </c>
      <c r="V468" s="3">
        <v>12393064.869471436</v>
      </c>
      <c r="W468" s="3">
        <v>7341621.8502524579</v>
      </c>
      <c r="X468" s="3">
        <v>14764873.868541585</v>
      </c>
      <c r="Y468" s="3">
        <v>21772210.587734643</v>
      </c>
      <c r="Z468" s="3">
        <v>28579303.766558819</v>
      </c>
      <c r="AA468" s="3">
        <v>41074782.644084834</v>
      </c>
      <c r="AB468" s="3">
        <v>34449817.701490507</v>
      </c>
      <c r="AC468" s="3">
        <v>39749789.65556597</v>
      </c>
      <c r="AD468" s="3">
        <v>51674726.55223576</v>
      </c>
      <c r="AE468" s="3">
        <v>55649705.517792352</v>
      </c>
      <c r="AF468" s="3">
        <v>57655976.776182905</v>
      </c>
      <c r="AG468" s="3">
        <v>82972750.307111725</v>
      </c>
      <c r="AH468" s="3">
        <v>94228651.869123742</v>
      </c>
      <c r="AI468" s="3">
        <v>50665235.594171055</v>
      </c>
      <c r="AJ468" s="3">
        <v>44960580.306563191</v>
      </c>
      <c r="AK468" s="3">
        <v>59905000</v>
      </c>
      <c r="AL468" s="3">
        <v>47210684.724658914</v>
      </c>
      <c r="AM468" s="3">
        <v>68929294.04603602</v>
      </c>
      <c r="AN468" s="3">
        <v>63031889.378402345</v>
      </c>
      <c r="AO468" s="3">
        <v>65731426.118231714</v>
      </c>
      <c r="AP468" s="3">
        <v>43647192.93163076</v>
      </c>
      <c r="AQ468" s="3">
        <v>52909317.919133961</v>
      </c>
      <c r="AR468" s="3">
        <v>49803211.055756539</v>
      </c>
      <c r="AS468" s="3">
        <v>49130129.192511827</v>
      </c>
    </row>
    <row r="469" spans="1:45" x14ac:dyDescent="0.25">
      <c r="A469" s="2" t="s">
        <v>72</v>
      </c>
      <c r="B469" s="3">
        <v>13450603.649745073</v>
      </c>
      <c r="C469" s="3">
        <v>14255745.426915148</v>
      </c>
      <c r="D469" s="3">
        <v>16055474.498035794</v>
      </c>
      <c r="E469" s="3">
        <v>19891737.867105678</v>
      </c>
      <c r="F469" s="3">
        <v>23443834.963981252</v>
      </c>
      <c r="G469" s="3">
        <v>24675227.484760415</v>
      </c>
      <c r="H469" s="3">
        <v>28345727.195050284</v>
      </c>
      <c r="I469" s="3">
        <v>30784833.049243368</v>
      </c>
      <c r="J469" s="3">
        <v>36355422.967696913</v>
      </c>
      <c r="K469" s="3">
        <v>44638008.255232289</v>
      </c>
      <c r="L469" s="3">
        <v>55229456.522205032</v>
      </c>
      <c r="M469" s="3">
        <v>49952056.952425487</v>
      </c>
      <c r="N469" s="3">
        <v>47423303.214459062</v>
      </c>
      <c r="O469" s="3">
        <v>48669356.187394254</v>
      </c>
      <c r="P469" s="3">
        <v>48669356.187394254</v>
      </c>
      <c r="Q469" s="3">
        <v>50470372.504701115</v>
      </c>
      <c r="R469" s="3">
        <v>53192840.769880936</v>
      </c>
      <c r="S469" s="3">
        <v>61255535.298887253</v>
      </c>
      <c r="T469" s="3">
        <v>64857570.604136206</v>
      </c>
      <c r="U469" s="3">
        <v>67014603.964164011</v>
      </c>
      <c r="V469" s="3">
        <v>81211464.554648072</v>
      </c>
      <c r="W469" s="3">
        <v>79631463.333306789</v>
      </c>
      <c r="X469" s="3">
        <v>90045642.844880849</v>
      </c>
      <c r="Y469" s="3">
        <v>101971853.24027488</v>
      </c>
      <c r="Z469" s="3">
        <v>127647124.12678343</v>
      </c>
      <c r="AA469" s="3">
        <v>157567479.22506991</v>
      </c>
      <c r="AB469" s="3">
        <v>169585337.81003287</v>
      </c>
      <c r="AC469" s="3">
        <v>194956372.60051021</v>
      </c>
      <c r="AD469" s="3">
        <v>206974231.18547317</v>
      </c>
      <c r="AE469" s="3">
        <v>220327407.39098758</v>
      </c>
      <c r="AF469" s="3">
        <v>243760781.47672942</v>
      </c>
      <c r="AG469" s="3">
        <v>250461294.46529406</v>
      </c>
      <c r="AH469" s="3">
        <v>221721445.60390276</v>
      </c>
      <c r="AI469" s="3">
        <v>201997495.73708987</v>
      </c>
      <c r="AJ469" s="3">
        <v>208968419.89103949</v>
      </c>
      <c r="AK469" s="3">
        <v>252404000</v>
      </c>
      <c r="AL469" s="3">
        <v>253248741.95652515</v>
      </c>
      <c r="AM469" s="3">
        <v>247329671.52800107</v>
      </c>
      <c r="AN469" s="3">
        <v>246578902.54902223</v>
      </c>
      <c r="AO469" s="3">
        <v>244026994.40351543</v>
      </c>
      <c r="AP469" s="3">
        <v>256687064.65085927</v>
      </c>
      <c r="AQ469" s="3">
        <v>247575681.09918812</v>
      </c>
      <c r="AR469" s="3">
        <v>240611632.49566671</v>
      </c>
      <c r="AS469" s="3">
        <v>244138291.79187077</v>
      </c>
    </row>
    <row r="470" spans="1:45" x14ac:dyDescent="0.25">
      <c r="A470" s="2" t="s">
        <v>72</v>
      </c>
      <c r="B470" s="3">
        <v>7570583.2036282504</v>
      </c>
      <c r="C470" s="3">
        <v>7255142.6383234346</v>
      </c>
      <c r="D470" s="3">
        <v>8411758.9621851556</v>
      </c>
      <c r="E470" s="3">
        <v>8832346.8414636087</v>
      </c>
      <c r="F470" s="3">
        <v>9568376.6626629736</v>
      </c>
      <c r="G470" s="3">
        <v>10199257.793272605</v>
      </c>
      <c r="H470" s="3">
        <v>10525214.328929272</v>
      </c>
      <c r="I470" s="3">
        <v>12197051.252307329</v>
      </c>
      <c r="J470" s="3">
        <v>13834463.136990702</v>
      </c>
      <c r="K470" s="3">
        <v>14335712.459756033</v>
      </c>
      <c r="L470" s="3">
        <v>15304792.372957664</v>
      </c>
      <c r="M470" s="3">
        <v>15906291.009629624</v>
      </c>
      <c r="N470" s="3">
        <v>16006540.323536251</v>
      </c>
      <c r="O470" s="3">
        <v>16708288.27411484</v>
      </c>
      <c r="P470" s="3">
        <v>16841954.943734407</v>
      </c>
      <c r="Q470" s="3">
        <v>18302504.698960494</v>
      </c>
      <c r="R470" s="3">
        <v>18553536.150399316</v>
      </c>
      <c r="S470" s="3">
        <v>21611560.780768584</v>
      </c>
      <c r="T470" s="3">
        <v>32200539.967231259</v>
      </c>
      <c r="U470" s="3">
        <v>37266818.96234329</v>
      </c>
      <c r="V470" s="3">
        <v>24316881.224749885</v>
      </c>
      <c r="W470" s="3">
        <v>16742063.550012553</v>
      </c>
      <c r="X470" s="3">
        <v>28402019.773049533</v>
      </c>
      <c r="Y470" s="3">
        <v>39795559.483166836</v>
      </c>
      <c r="Z470" s="3">
        <v>50750273.903975412</v>
      </c>
      <c r="AA470" s="3">
        <v>63324340.382913366</v>
      </c>
      <c r="AB470" s="3">
        <v>68830804.764036268</v>
      </c>
      <c r="AC470" s="3">
        <v>70207420.85931699</v>
      </c>
      <c r="AD470" s="3">
        <v>78467117.43100135</v>
      </c>
      <c r="AE470" s="3">
        <v>90856662.288527876</v>
      </c>
      <c r="AF470" s="3">
        <v>100336733.15852688</v>
      </c>
      <c r="AG470" s="3">
        <v>103059074.08391023</v>
      </c>
      <c r="AH470" s="3">
        <v>91448369.054914102</v>
      </c>
      <c r="AI470" s="3">
        <v>83318454.342228442</v>
      </c>
      <c r="AJ470" s="3">
        <v>86232840.095983922</v>
      </c>
      <c r="AK470" s="3">
        <v>104116000</v>
      </c>
      <c r="AL470" s="3">
        <v>104508153.87383044</v>
      </c>
      <c r="AM470" s="3">
        <v>102105437.05006546</v>
      </c>
      <c r="AN470" s="3">
        <v>101780841.98772703</v>
      </c>
      <c r="AO470" s="3">
        <v>100778486.51027027</v>
      </c>
      <c r="AP470" s="3">
        <v>106000325.87738122</v>
      </c>
      <c r="AQ470" s="3">
        <v>101825481.51784869</v>
      </c>
      <c r="AR470" s="3">
        <v>99376268.108849511</v>
      </c>
      <c r="AS470" s="3">
        <v>100825467.66437002</v>
      </c>
    </row>
    <row r="471" spans="1:45" x14ac:dyDescent="0.25">
      <c r="A471" s="2" t="s">
        <v>72</v>
      </c>
      <c r="B471" s="3">
        <v>34105619.495809615</v>
      </c>
      <c r="C471" s="3">
        <v>36363921.680596299</v>
      </c>
      <c r="D471" s="3">
        <v>37565575.052514747</v>
      </c>
      <c r="E471" s="3">
        <v>39051348.245098703</v>
      </c>
      <c r="F471" s="3">
        <v>40440334.498435028</v>
      </c>
      <c r="G471" s="3">
        <v>40645157.41644492</v>
      </c>
      <c r="H471" s="3">
        <v>38150411.440091148</v>
      </c>
      <c r="I471" s="3">
        <v>39929538.240531355</v>
      </c>
      <c r="J471" s="3">
        <v>39890635.9808404</v>
      </c>
      <c r="K471" s="3">
        <v>43368354.375381112</v>
      </c>
      <c r="L471" s="3">
        <v>48491193.983019859</v>
      </c>
      <c r="M471" s="3">
        <v>53664405.537928864</v>
      </c>
      <c r="N471" s="3">
        <v>56350944.161128633</v>
      </c>
      <c r="O471" s="3">
        <v>58209115.12189585</v>
      </c>
      <c r="P471" s="3">
        <v>66292012.705469236</v>
      </c>
      <c r="Q471" s="3">
        <v>67173719.697326466</v>
      </c>
      <c r="R471" s="3">
        <v>72036562.33544147</v>
      </c>
      <c r="S471" s="3">
        <v>81142075.439485624</v>
      </c>
      <c r="T471" s="3">
        <v>89147064.197319239</v>
      </c>
      <c r="U471" s="3">
        <v>96474755.667657167</v>
      </c>
      <c r="V471" s="3">
        <v>100426747.04772592</v>
      </c>
      <c r="W471" s="3">
        <v>91003036.701005861</v>
      </c>
      <c r="X471" s="3">
        <v>103425820.95053634</v>
      </c>
      <c r="Y471" s="3">
        <v>148112261.33840421</v>
      </c>
      <c r="Z471" s="3">
        <v>191136238.9125528</v>
      </c>
      <c r="AA471" s="3">
        <v>237898731.53284264</v>
      </c>
      <c r="AB471" s="3">
        <v>264415279.86091873</v>
      </c>
      <c r="AC471" s="3">
        <v>287511114.55627412</v>
      </c>
      <c r="AD471" s="3">
        <v>317849554.81645173</v>
      </c>
      <c r="AE471" s="3">
        <v>357048686.4489544</v>
      </c>
      <c r="AF471" s="3">
        <v>390558593.61349136</v>
      </c>
      <c r="AG471" s="3">
        <v>388780123.40820116</v>
      </c>
      <c r="AH471" s="3">
        <v>391428227.81305921</v>
      </c>
      <c r="AI471" s="3">
        <v>353222144.86036301</v>
      </c>
      <c r="AJ471" s="3">
        <v>380986566.31222922</v>
      </c>
      <c r="AK471" s="3">
        <v>408875000</v>
      </c>
      <c r="AL471" s="3">
        <v>427489770.71132421</v>
      </c>
      <c r="AM471" s="3">
        <v>434833005.16624111</v>
      </c>
      <c r="AN471" s="3">
        <v>426312308.39085841</v>
      </c>
      <c r="AO471" s="3">
        <v>448854997.10976648</v>
      </c>
      <c r="AP471" s="3">
        <v>472187942.88992697</v>
      </c>
      <c r="AQ471" s="3">
        <v>464519848.95804238</v>
      </c>
      <c r="AR471" s="3">
        <v>436246403.11909479</v>
      </c>
      <c r="AS471" s="3">
        <v>421821182.85507876</v>
      </c>
    </row>
    <row r="472" spans="1:45" x14ac:dyDescent="0.25">
      <c r="A472" s="2" t="s">
        <v>72</v>
      </c>
      <c r="B472" s="3">
        <v>78085189.865720302</v>
      </c>
      <c r="C472" s="3">
        <v>76353827.660796911</v>
      </c>
      <c r="D472" s="3">
        <v>78577540.934829578</v>
      </c>
      <c r="E472" s="3">
        <v>84397067.515793368</v>
      </c>
      <c r="F472" s="3">
        <v>91924842.044407725</v>
      </c>
      <c r="G472" s="3">
        <v>94760565.473116651</v>
      </c>
      <c r="H472" s="3">
        <v>94747642.623607814</v>
      </c>
      <c r="I472" s="3">
        <v>99375808.484661967</v>
      </c>
      <c r="J472" s="3">
        <v>106572021.83395174</v>
      </c>
      <c r="K472" s="3">
        <v>119598284.90436533</v>
      </c>
      <c r="L472" s="3">
        <v>137368667.68455711</v>
      </c>
      <c r="M472" s="3">
        <v>139008105.23737967</v>
      </c>
      <c r="N472" s="3">
        <v>142305762.01468953</v>
      </c>
      <c r="O472" s="3">
        <v>151040666.59070134</v>
      </c>
      <c r="P472" s="3">
        <v>159807697.04153496</v>
      </c>
      <c r="Q472" s="3">
        <v>162768492.94696733</v>
      </c>
      <c r="R472" s="3">
        <v>171858044.8693333</v>
      </c>
      <c r="S472" s="3">
        <v>197204898.621196</v>
      </c>
      <c r="T472" s="3">
        <v>222746345.52647427</v>
      </c>
      <c r="U472" s="3">
        <v>240717532.07909307</v>
      </c>
      <c r="V472" s="3">
        <v>238493200.81970969</v>
      </c>
      <c r="W472" s="3">
        <v>212001311.17188832</v>
      </c>
      <c r="X472" s="3">
        <v>259477233.16080484</v>
      </c>
      <c r="Y472" s="3">
        <v>340166042.12608343</v>
      </c>
      <c r="Z472" s="3">
        <v>432820165.74006128</v>
      </c>
      <c r="AA472" s="3">
        <v>538597240.37922418</v>
      </c>
      <c r="AB472" s="3">
        <v>579742491.00772715</v>
      </c>
      <c r="AC472" s="3">
        <v>646035464.99158299</v>
      </c>
      <c r="AD472" s="3">
        <v>711675675.22838235</v>
      </c>
      <c r="AE472" s="3">
        <v>779133725.49028373</v>
      </c>
      <c r="AF472" s="3">
        <v>846627475.77604818</v>
      </c>
      <c r="AG472" s="3">
        <v>879643105.0387814</v>
      </c>
      <c r="AH472" s="3">
        <v>853966350.10720491</v>
      </c>
      <c r="AI472" s="3">
        <v>742819091.11856639</v>
      </c>
      <c r="AJ472" s="3">
        <v>775565118.25272024</v>
      </c>
      <c r="AK472" s="3">
        <v>879206999.99999988</v>
      </c>
      <c r="AL472" s="3">
        <v>883459794.60336149</v>
      </c>
      <c r="AM472" s="3">
        <v>902067245.2292254</v>
      </c>
      <c r="AN472" s="3">
        <v>887256310.02279174</v>
      </c>
      <c r="AO472" s="3">
        <v>918788238.05396986</v>
      </c>
      <c r="AP472" s="3">
        <v>936345644.62300885</v>
      </c>
      <c r="AQ472" s="3">
        <v>923435217.68982399</v>
      </c>
      <c r="AR472" s="3">
        <v>881936074.1386416</v>
      </c>
      <c r="AS472" s="3">
        <v>872294407.14828372</v>
      </c>
    </row>
    <row r="473" spans="1:45" x14ac:dyDescent="0.25">
      <c r="A473" s="2" t="s">
        <v>73</v>
      </c>
      <c r="B473" s="3">
        <v>874965074.9953326</v>
      </c>
      <c r="C473" s="3">
        <v>960845043.26483345</v>
      </c>
      <c r="D473" s="3">
        <v>1095202377.3372102</v>
      </c>
      <c r="E473" s="3">
        <v>1124889304.7148559</v>
      </c>
      <c r="F473" s="3">
        <v>1287184879.1085715</v>
      </c>
      <c r="G473" s="3">
        <v>1479038372.1989264</v>
      </c>
      <c r="H473" s="3">
        <v>1209734935.2491114</v>
      </c>
      <c r="I473" s="3">
        <v>1194655676.9179559</v>
      </c>
      <c r="J473" s="3">
        <v>1097829797.7497652</v>
      </c>
      <c r="K473" s="3">
        <v>1281770764.3280165</v>
      </c>
      <c r="L473" s="3">
        <v>1287053456.9258742</v>
      </c>
      <c r="M473" s="3">
        <v>910055756.68130994</v>
      </c>
      <c r="N473" s="3">
        <v>1075110067.0571032</v>
      </c>
      <c r="O473" s="3">
        <v>1458958989.072582</v>
      </c>
      <c r="P473" s="3">
        <v>1808493245.866497</v>
      </c>
      <c r="Q473" s="3">
        <v>2121234540.0595472</v>
      </c>
      <c r="R473" s="3">
        <v>2186795515.1567082</v>
      </c>
      <c r="S473" s="3">
        <v>2194148147.8778853</v>
      </c>
      <c r="T473" s="3">
        <v>2311790271.4167161</v>
      </c>
      <c r="U473" s="3">
        <v>2448426696.1519213</v>
      </c>
      <c r="V473" s="3">
        <v>2534820130.6257501</v>
      </c>
      <c r="W473" s="3">
        <v>2510924074.2819252</v>
      </c>
      <c r="X473" s="3">
        <v>2862625006.1115556</v>
      </c>
      <c r="Y473" s="3">
        <v>3177562774.3353009</v>
      </c>
      <c r="Z473" s="3">
        <v>3078914951.9928436</v>
      </c>
      <c r="AA473" s="3">
        <v>3036024594.4526448</v>
      </c>
      <c r="AB473" s="3">
        <v>3235158397.3178539</v>
      </c>
      <c r="AC473" s="3">
        <v>3480858874.0838499</v>
      </c>
      <c r="AD473" s="3">
        <v>3231482080.9572654</v>
      </c>
      <c r="AE473" s="3">
        <v>3211875060.3674603</v>
      </c>
      <c r="AF473" s="3">
        <v>3210649621.5805974</v>
      </c>
      <c r="AG473" s="3">
        <v>3428777725.64218</v>
      </c>
      <c r="AH473" s="3">
        <v>3404881669.2983546</v>
      </c>
      <c r="AI473" s="3">
        <v>3620558895.7862115</v>
      </c>
      <c r="AJ473" s="3">
        <v>3926216071.1160264</v>
      </c>
      <c r="AK473" s="3">
        <v>3895467574.3024135</v>
      </c>
      <c r="AL473" s="3">
        <v>4200900358.3105273</v>
      </c>
      <c r="AM473" s="3">
        <v>4558408889.6388578</v>
      </c>
      <c r="AN473" s="3">
        <v>4580690185.2932339</v>
      </c>
      <c r="AO473" s="3">
        <v>4815300441.0381212</v>
      </c>
      <c r="AP473" s="3">
        <v>4942194627.4177666</v>
      </c>
      <c r="AQ473" s="3">
        <v>4941581908.0243349</v>
      </c>
      <c r="AR473" s="3">
        <v>5123865927.5701799</v>
      </c>
      <c r="AS473" s="3">
        <v>5225349415.2654381</v>
      </c>
    </row>
    <row r="474" spans="1:45" x14ac:dyDescent="0.25">
      <c r="A474" s="2" t="s">
        <v>73</v>
      </c>
      <c r="B474" s="3">
        <v>570513216.61480784</v>
      </c>
      <c r="C474" s="3">
        <v>643235055.41211593</v>
      </c>
      <c r="D474" s="3">
        <v>721661540.89656997</v>
      </c>
      <c r="E474" s="3">
        <v>705022331.61209273</v>
      </c>
      <c r="F474" s="3">
        <v>929355308.99783361</v>
      </c>
      <c r="G474" s="3">
        <v>933623813.71595955</v>
      </c>
      <c r="H474" s="3">
        <v>602364517.32594812</v>
      </c>
      <c r="I474" s="3">
        <v>539927703.51201165</v>
      </c>
      <c r="J474" s="3">
        <v>328258337.17610967</v>
      </c>
      <c r="K474" s="3">
        <v>362685376.09194583</v>
      </c>
      <c r="L474" s="3">
        <v>727016817.14059532</v>
      </c>
      <c r="M474" s="3">
        <v>307919465.25887138</v>
      </c>
      <c r="N474" s="3">
        <v>403661456.10927421</v>
      </c>
      <c r="O474" s="3">
        <v>694215194.35417449</v>
      </c>
      <c r="P474" s="3">
        <v>965572734.7708509</v>
      </c>
      <c r="Q474" s="3">
        <v>1059528439.2926875</v>
      </c>
      <c r="R474" s="3">
        <v>1148590250.131783</v>
      </c>
      <c r="S474" s="3">
        <v>1090239408.5475481</v>
      </c>
      <c r="T474" s="3">
        <v>1144904933.8211999</v>
      </c>
      <c r="U474" s="3">
        <v>1185443413.2376156</v>
      </c>
      <c r="V474" s="3">
        <v>1242565816.0516562</v>
      </c>
      <c r="W474" s="3">
        <v>1221682356.9583511</v>
      </c>
      <c r="X474" s="3">
        <v>1495009983.3266096</v>
      </c>
      <c r="Y474" s="3">
        <v>1752367905.6823406</v>
      </c>
      <c r="Z474" s="3">
        <v>1616011202.1907599</v>
      </c>
      <c r="AA474" s="3">
        <v>1539233779.0536087</v>
      </c>
      <c r="AB474" s="3">
        <v>1714286303.8063138</v>
      </c>
      <c r="AC474" s="3">
        <v>1936019501.8264065</v>
      </c>
      <c r="AD474" s="3">
        <v>1746225711.8313687</v>
      </c>
      <c r="AE474" s="3">
        <v>1696473941.6384945</v>
      </c>
      <c r="AF474" s="3">
        <v>1577929600.314733</v>
      </c>
      <c r="AG474" s="3">
        <v>1644265293.9052317</v>
      </c>
      <c r="AH474" s="3">
        <v>1655935462.2220786</v>
      </c>
      <c r="AI474" s="3">
        <v>1917592920.2734902</v>
      </c>
      <c r="AJ474" s="3">
        <v>2153028000.2640157</v>
      </c>
      <c r="AK474" s="3">
        <v>2140857591.410706</v>
      </c>
      <c r="AL474" s="3">
        <v>2220700359.3088021</v>
      </c>
      <c r="AM474" s="3">
        <v>2265175616.4520597</v>
      </c>
      <c r="AN474" s="3">
        <v>2305165352.2698298</v>
      </c>
      <c r="AO474" s="3">
        <v>2419962955.3444986</v>
      </c>
      <c r="AP474" s="3">
        <v>2463511109.7478905</v>
      </c>
      <c r="AQ474" s="3">
        <v>2553924203.2342</v>
      </c>
      <c r="AR474" s="3">
        <v>2687516919.4928432</v>
      </c>
      <c r="AS474" s="3">
        <v>2763470674.4345789</v>
      </c>
    </row>
    <row r="475" spans="1:45" x14ac:dyDescent="0.25">
      <c r="A475" s="2" t="s">
        <v>73</v>
      </c>
      <c r="B475" s="3">
        <v>304936495.53744745</v>
      </c>
      <c r="C475" s="3">
        <v>318232601.37860298</v>
      </c>
      <c r="D475" s="3">
        <v>374188245.70839888</v>
      </c>
      <c r="E475" s="3">
        <v>420336239.80024183</v>
      </c>
      <c r="F475" s="3">
        <v>359029358.84863073</v>
      </c>
      <c r="G475" s="3">
        <v>546067454.619349</v>
      </c>
      <c r="H475" s="3">
        <v>607032683.53078282</v>
      </c>
      <c r="I475" s="3">
        <v>654097522.31897056</v>
      </c>
      <c r="J475" s="3">
        <v>768084442.6825304</v>
      </c>
      <c r="K475" s="3">
        <v>917238012.12168026</v>
      </c>
      <c r="L475" s="3">
        <v>560143037.16398323</v>
      </c>
      <c r="M475" s="3">
        <v>601097175.68131185</v>
      </c>
      <c r="N475" s="3">
        <v>670436696.78009915</v>
      </c>
      <c r="O475" s="3">
        <v>764162171.13590431</v>
      </c>
      <c r="P475" s="3">
        <v>842767352.79332626</v>
      </c>
      <c r="Q475" s="3">
        <v>1061131732.3895082</v>
      </c>
      <c r="R475" s="3">
        <v>1037917566.683808</v>
      </c>
      <c r="S475" s="3">
        <v>1103283770.1182797</v>
      </c>
      <c r="T475" s="3">
        <v>1166206377.1626778</v>
      </c>
      <c r="U475" s="3">
        <v>1262117535.4730709</v>
      </c>
      <c r="V475" s="3">
        <v>1291440692.1539552</v>
      </c>
      <c r="W475" s="3">
        <v>1288386196.6663632</v>
      </c>
      <c r="X475" s="3">
        <v>1367192180.2462404</v>
      </c>
      <c r="Y475" s="3">
        <v>1425227594.5104909</v>
      </c>
      <c r="Z475" s="3">
        <v>1462492439.459115</v>
      </c>
      <c r="AA475" s="3">
        <v>1496091889.8226285</v>
      </c>
      <c r="AB475" s="3">
        <v>1520527853.7233655</v>
      </c>
      <c r="AC475" s="3">
        <v>1544963817.6241026</v>
      </c>
      <c r="AD475" s="3">
        <v>1485095706.0672967</v>
      </c>
      <c r="AE475" s="3">
        <v>1515029761.8456998</v>
      </c>
      <c r="AF475" s="3">
        <v>1631711489.4717193</v>
      </c>
      <c r="AG475" s="3">
        <v>1783214465.6562893</v>
      </c>
      <c r="AH475" s="3">
        <v>1747782318.0002205</v>
      </c>
      <c r="AI475" s="3">
        <v>1702575784.7838569</v>
      </c>
      <c r="AJ475" s="3">
        <v>1773162511.3711469</v>
      </c>
      <c r="AK475" s="3">
        <v>1754609982.8917074</v>
      </c>
      <c r="AL475" s="3">
        <v>1979724211.0523343</v>
      </c>
      <c r="AM475" s="3">
        <v>2291935801.9219794</v>
      </c>
      <c r="AN475" s="3">
        <v>2274377340.0611048</v>
      </c>
      <c r="AO475" s="3">
        <v>2394113563.1747165</v>
      </c>
      <c r="AP475" s="3">
        <v>2477318020.2567263</v>
      </c>
      <c r="AQ475" s="3">
        <v>2386782774.0044956</v>
      </c>
      <c r="AR475" s="3">
        <v>2435654701.8059697</v>
      </c>
      <c r="AS475" s="3">
        <v>2461293526.0297203</v>
      </c>
    </row>
    <row r="476" spans="1:45" x14ac:dyDescent="0.25">
      <c r="A476" s="2" t="s">
        <v>73</v>
      </c>
      <c r="B476" s="3">
        <v>166963583.08791289</v>
      </c>
      <c r="C476" s="3">
        <v>169244240.56700251</v>
      </c>
      <c r="D476" s="3">
        <v>203407444.06867579</v>
      </c>
      <c r="E476" s="3">
        <v>237797929.2489568</v>
      </c>
      <c r="F476" s="3">
        <v>169660585.90834403</v>
      </c>
      <c r="G476" s="3">
        <v>312022866.00998163</v>
      </c>
      <c r="H476" s="3">
        <v>380041029.30267727</v>
      </c>
      <c r="I476" s="3">
        <v>332964658.01966435</v>
      </c>
      <c r="J476" s="3">
        <v>376775550.37241095</v>
      </c>
      <c r="K476" s="3">
        <v>494732384.56717527</v>
      </c>
      <c r="L476" s="3">
        <v>303039788.18998343</v>
      </c>
      <c r="M476" s="3">
        <v>549333691.25923276</v>
      </c>
      <c r="N476" s="3">
        <v>1027668383.6968374</v>
      </c>
      <c r="O476" s="3">
        <v>829082519.79177201</v>
      </c>
      <c r="P476" s="3">
        <v>549746453.7798779</v>
      </c>
      <c r="Q476" s="3">
        <v>663695610.608464</v>
      </c>
      <c r="R476" s="3">
        <v>741925891.7068001</v>
      </c>
      <c r="S476" s="3">
        <v>721106542.70482361</v>
      </c>
      <c r="T476" s="3">
        <v>794289708.89358962</v>
      </c>
      <c r="U476" s="3">
        <v>919205802.90544879</v>
      </c>
      <c r="V476" s="3">
        <v>975354956.27441573</v>
      </c>
      <c r="W476" s="3">
        <v>1057370573.5549294</v>
      </c>
      <c r="X476" s="3">
        <v>1248530050.7548957</v>
      </c>
      <c r="Y476" s="3">
        <v>1519812477.1442869</v>
      </c>
      <c r="Z476" s="3">
        <v>1367137251.1297925</v>
      </c>
      <c r="AA476" s="3">
        <v>1483220894.0499039</v>
      </c>
      <c r="AB476" s="3">
        <v>2762033634.2622199</v>
      </c>
      <c r="AC476" s="3">
        <v>1712233733.0716457</v>
      </c>
      <c r="AD476" s="3">
        <v>1490791566.414259</v>
      </c>
      <c r="AE476" s="3">
        <v>1194273565.4770174</v>
      </c>
      <c r="AF476" s="3">
        <v>852331530.35364532</v>
      </c>
      <c r="AG476" s="3">
        <v>909111573.0863086</v>
      </c>
      <c r="AH476" s="3">
        <v>1324867663.7621431</v>
      </c>
      <c r="AI476" s="3">
        <v>1048538122.4631817</v>
      </c>
      <c r="AJ476" s="3">
        <v>1078283265.1618223</v>
      </c>
      <c r="AK476" s="3">
        <v>1083407998.3898079</v>
      </c>
      <c r="AL476" s="3">
        <v>1098658160.8086364</v>
      </c>
      <c r="AM476" s="3">
        <v>1390287736.3306265</v>
      </c>
      <c r="AN476" s="3">
        <v>1573438073.0584688</v>
      </c>
      <c r="AO476" s="3">
        <v>1568390958.1488988</v>
      </c>
      <c r="AP476" s="3">
        <v>1513061960.9527369</v>
      </c>
      <c r="AQ476" s="3">
        <v>1544417162.3284409</v>
      </c>
      <c r="AR476" s="3">
        <v>1590598263.7510071</v>
      </c>
      <c r="AS476" s="3">
        <v>1678985863.6048529</v>
      </c>
    </row>
    <row r="477" spans="1:45" x14ac:dyDescent="0.25">
      <c r="A477" s="2" t="s">
        <v>73</v>
      </c>
      <c r="B477" s="3">
        <v>161864017.01539558</v>
      </c>
      <c r="C477" s="3">
        <v>162807683.02553856</v>
      </c>
      <c r="D477" s="3">
        <v>196488621.65588337</v>
      </c>
      <c r="E477" s="3">
        <v>232838175.4755843</v>
      </c>
      <c r="F477" s="3">
        <v>157654354.91991204</v>
      </c>
      <c r="G477" s="3">
        <v>304164749.79848552</v>
      </c>
      <c r="H477" s="3">
        <v>383947767.72420067</v>
      </c>
      <c r="I477" s="3">
        <v>330552853.33274049</v>
      </c>
      <c r="J477" s="3">
        <v>385420625.1903156</v>
      </c>
      <c r="K477" s="3">
        <v>494964099.86980021</v>
      </c>
      <c r="L477" s="3">
        <v>296811863.01113254</v>
      </c>
      <c r="M477" s="3">
        <v>535304677.01857442</v>
      </c>
      <c r="N477" s="3">
        <v>1029060221.5428946</v>
      </c>
      <c r="O477" s="3">
        <v>831764746.07214606</v>
      </c>
      <c r="P477" s="3">
        <v>547316630.58468902</v>
      </c>
      <c r="Q477" s="3">
        <v>663533691.2355634</v>
      </c>
      <c r="R477" s="3">
        <v>741744886.78043973</v>
      </c>
      <c r="S477" s="3">
        <v>720930616.99833548</v>
      </c>
      <c r="T477" s="3">
        <v>794095928.95967138</v>
      </c>
      <c r="U477" s="3">
        <v>918981547.65229642</v>
      </c>
      <c r="V477" s="3">
        <v>975117002.51918352</v>
      </c>
      <c r="W477" s="3">
        <v>1057112610.7517151</v>
      </c>
      <c r="X477" s="3">
        <v>1248225451.478308</v>
      </c>
      <c r="Y477" s="3">
        <v>1519441694.0936048</v>
      </c>
      <c r="Z477" s="3">
        <v>1366803715.6915076</v>
      </c>
      <c r="AA477" s="3">
        <v>1482859038.1129367</v>
      </c>
      <c r="AB477" s="3">
        <v>2761359791.0924873</v>
      </c>
      <c r="AC477" s="3">
        <v>1711816005.7160828</v>
      </c>
      <c r="AD477" s="3">
        <v>1490427863.4882474</v>
      </c>
      <c r="AE477" s="3">
        <v>1193982202.9552486</v>
      </c>
      <c r="AF477" s="3">
        <v>845816235.69096053</v>
      </c>
      <c r="AG477" s="3">
        <v>922135224.89200926</v>
      </c>
      <c r="AH477" s="3">
        <v>1320129292.5437586</v>
      </c>
      <c r="AI477" s="3">
        <v>1043236430.896979</v>
      </c>
      <c r="AJ477" s="3">
        <v>1074027472.7900305</v>
      </c>
      <c r="AK477" s="3">
        <v>1082244308.8264673</v>
      </c>
      <c r="AL477" s="3">
        <v>1100427156.6271098</v>
      </c>
      <c r="AM477" s="3">
        <v>1390654345.9200072</v>
      </c>
      <c r="AN477" s="3">
        <v>1574946413.5125492</v>
      </c>
      <c r="AO477" s="3">
        <v>1568008323.5851812</v>
      </c>
      <c r="AP477" s="3">
        <v>1512251309.9870598</v>
      </c>
      <c r="AQ477" s="3">
        <v>1544040376.5633643</v>
      </c>
      <c r="AR477" s="3">
        <v>1589831770.0839934</v>
      </c>
      <c r="AS477" s="3">
        <v>1678304400.6314471</v>
      </c>
    </row>
    <row r="478" spans="1:45" x14ac:dyDescent="0.25">
      <c r="A478" s="2" t="s">
        <v>73</v>
      </c>
      <c r="B478" s="3">
        <v>6545560.989975052</v>
      </c>
      <c r="C478" s="3">
        <v>8274757.8129693698</v>
      </c>
      <c r="D478" s="3">
        <v>8887970.2451827433</v>
      </c>
      <c r="E478" s="3">
        <v>6342298.8429638026</v>
      </c>
      <c r="F478" s="3">
        <v>15481158.062040053</v>
      </c>
      <c r="G478" s="3">
        <v>10069024.80145321</v>
      </c>
      <c r="H478" s="3">
        <v>-5174846.2388112014</v>
      </c>
      <c r="I478" s="3">
        <v>3015499.0034880158</v>
      </c>
      <c r="J478" s="3">
        <v>-11304690.375295606</v>
      </c>
      <c r="K478" s="3">
        <v>-455983.26721210702</v>
      </c>
      <c r="L478" s="3">
        <v>7962576.4042129442</v>
      </c>
      <c r="M478" s="3">
        <v>17978561.998244766</v>
      </c>
      <c r="N478" s="3">
        <v>-2125280.7394177369</v>
      </c>
      <c r="O478" s="3">
        <v>-3732212.6042017993</v>
      </c>
      <c r="P478" s="3">
        <v>2970382.5026821103</v>
      </c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>
        <v>8161008.0505590681</v>
      </c>
      <c r="AG478" s="3">
        <v>-17138116.906174041</v>
      </c>
      <c r="AH478" s="3">
        <v>5712705.6353913471</v>
      </c>
      <c r="AI478" s="3">
        <v>6528806.4404472541</v>
      </c>
      <c r="AJ478" s="3">
        <v>5166140.8915236704</v>
      </c>
      <c r="AK478" s="3">
        <v>1163689.5633404881</v>
      </c>
      <c r="AL478" s="3">
        <v>-2635689.7693190221</v>
      </c>
      <c r="AM478" s="3">
        <v>-913216.80085755966</v>
      </c>
      <c r="AN478" s="3">
        <v>-2448302.4151677205</v>
      </c>
      <c r="AO478" s="3">
        <v>0</v>
      </c>
      <c r="AP478" s="3">
        <v>571270.56353913469</v>
      </c>
      <c r="AQ478" s="3"/>
      <c r="AR478" s="3">
        <v>489660.48303354403</v>
      </c>
      <c r="AS478" s="3">
        <v>351739.44697909581</v>
      </c>
    </row>
    <row r="479" spans="1:45" x14ac:dyDescent="0.25">
      <c r="A479" s="2" t="s">
        <v>73</v>
      </c>
      <c r="B479" s="3">
        <v>3117025057.430306</v>
      </c>
      <c r="C479" s="3">
        <v>3421802735.9988623</v>
      </c>
      <c r="D479" s="3">
        <v>3763393860.5074434</v>
      </c>
      <c r="E479" s="3">
        <v>4160225584.3739238</v>
      </c>
      <c r="F479" s="3">
        <v>4579261689.354125</v>
      </c>
      <c r="G479" s="3">
        <v>4595597634.055892</v>
      </c>
      <c r="H479" s="3">
        <v>5743133310.621747</v>
      </c>
      <c r="I479" s="3">
        <v>6436130234.3965883</v>
      </c>
      <c r="J479" s="3">
        <v>6901532912.4597063</v>
      </c>
      <c r="K479" s="3">
        <v>8461966049.7992363</v>
      </c>
      <c r="L479" s="3">
        <v>7728429722.83286</v>
      </c>
      <c r="M479" s="3">
        <v>6181601286.5721941</v>
      </c>
      <c r="N479" s="3">
        <v>6164021007.2482986</v>
      </c>
      <c r="O479" s="3">
        <v>6120075712.5047789</v>
      </c>
      <c r="P479" s="3">
        <v>5890774323.1572952</v>
      </c>
      <c r="Q479" s="3">
        <v>5089072944.7011957</v>
      </c>
      <c r="R479" s="3">
        <v>4497611166.3668919</v>
      </c>
      <c r="S479" s="3">
        <v>4184904788.0934691</v>
      </c>
      <c r="T479" s="3">
        <v>4355553125.951251</v>
      </c>
      <c r="U479" s="3">
        <v>4335897296.4597788</v>
      </c>
      <c r="V479" s="3">
        <v>4391290997.7539282</v>
      </c>
      <c r="W479" s="3">
        <v>4776366566.4277725</v>
      </c>
      <c r="X479" s="3">
        <v>5064949881.2343884</v>
      </c>
      <c r="Y479" s="3">
        <v>4923785287.6138144</v>
      </c>
      <c r="Z479" s="3">
        <v>5064056434.4393215</v>
      </c>
      <c r="AA479" s="3">
        <v>5915511230.1380997</v>
      </c>
      <c r="AB479" s="3">
        <v>5711805360.8628407</v>
      </c>
      <c r="AC479" s="3">
        <v>5422328599.261158</v>
      </c>
      <c r="AD479" s="3">
        <v>4882686735.0407362</v>
      </c>
      <c r="AE479" s="3">
        <v>5564386639.6767988</v>
      </c>
      <c r="AF479" s="3">
        <v>6225537268.0263224</v>
      </c>
      <c r="AG479" s="3">
        <v>6306840926.3774118</v>
      </c>
      <c r="AH479" s="3">
        <v>6671367218.7647171</v>
      </c>
      <c r="AI479" s="3">
        <v>6822359727.1310272</v>
      </c>
      <c r="AJ479" s="3">
        <v>6773402154.7686291</v>
      </c>
      <c r="AK479" s="3">
        <v>6688047416.5576448</v>
      </c>
      <c r="AL479" s="3">
        <v>6933473237.7995253</v>
      </c>
      <c r="AM479" s="3">
        <v>6265318880.0234718</v>
      </c>
      <c r="AN479" s="3">
        <v>5876199571.1551552</v>
      </c>
      <c r="AO479" s="3">
        <v>5566173533.2669325</v>
      </c>
      <c r="AP479" s="3">
        <v>5132047735.5439148</v>
      </c>
      <c r="AQ479" s="3">
        <v>5986093526.9483862</v>
      </c>
      <c r="AR479" s="3">
        <v>5773810568.440486</v>
      </c>
      <c r="AS479" s="3">
        <v>5299775395.8286228</v>
      </c>
    </row>
    <row r="480" spans="1:45" x14ac:dyDescent="0.25">
      <c r="A480" s="2" t="s">
        <v>73</v>
      </c>
      <c r="B480" s="3">
        <v>634415531.51268113</v>
      </c>
      <c r="C480" s="3">
        <v>677558912.24912179</v>
      </c>
      <c r="D480" s="3">
        <v>788969013.22894859</v>
      </c>
      <c r="E480" s="3">
        <v>844339471.25320053</v>
      </c>
      <c r="F480" s="3">
        <v>830316623.1816467</v>
      </c>
      <c r="G480" s="3">
        <v>1124738960.6189189</v>
      </c>
      <c r="H480" s="3">
        <v>1054318011.291196</v>
      </c>
      <c r="I480" s="3">
        <v>1030141397.7252549</v>
      </c>
      <c r="J480" s="3">
        <v>989457996.97141719</v>
      </c>
      <c r="K480" s="3">
        <v>1184215623.963063</v>
      </c>
      <c r="L480" s="3">
        <v>908263373.05958593</v>
      </c>
      <c r="M480" s="3">
        <v>856203714.06750405</v>
      </c>
      <c r="N480" s="3">
        <v>1118067553.2273374</v>
      </c>
      <c r="O480" s="3">
        <v>1238521767.1238284</v>
      </c>
      <c r="P480" s="3">
        <v>1083142267.3222845</v>
      </c>
      <c r="Q480" s="3">
        <v>1259686848.7475979</v>
      </c>
      <c r="R480" s="3">
        <v>1351456167.5004585</v>
      </c>
      <c r="S480" s="3">
        <v>1148340075.3274608</v>
      </c>
      <c r="T480" s="3">
        <v>1240109394.0803211</v>
      </c>
      <c r="U480" s="3">
        <v>1544171736.8814654</v>
      </c>
      <c r="V480" s="3">
        <v>1821315079.5151041</v>
      </c>
      <c r="W480" s="3">
        <v>2081939944.7732279</v>
      </c>
      <c r="X480" s="3">
        <v>2584835811.5389032</v>
      </c>
      <c r="Y480" s="3">
        <v>2673546153.0000014</v>
      </c>
      <c r="Z480" s="3">
        <v>2477159810.8688803</v>
      </c>
      <c r="AA480" s="3">
        <v>2870544290.5894756</v>
      </c>
      <c r="AB480" s="3">
        <v>3478057180.7334118</v>
      </c>
      <c r="AC480" s="3">
        <v>2898686881.673686</v>
      </c>
      <c r="AD480" s="3">
        <v>2508973174.7032051</v>
      </c>
      <c r="AE480" s="3">
        <v>2417815651.4086971</v>
      </c>
      <c r="AF480" s="3">
        <v>2267313968.654006</v>
      </c>
      <c r="AG480" s="3">
        <v>2339505832.7395897</v>
      </c>
      <c r="AH480" s="3">
        <v>2651521516.4993153</v>
      </c>
      <c r="AI480" s="3">
        <v>2437393106.075974</v>
      </c>
      <c r="AJ480" s="3">
        <v>2528992884.6832113</v>
      </c>
      <c r="AK480" s="3">
        <v>2601044551.5569453</v>
      </c>
      <c r="AL480" s="3">
        <v>2707489176.8248515</v>
      </c>
      <c r="AM480" s="3">
        <v>3065272667.0284619</v>
      </c>
      <c r="AN480" s="3">
        <v>3401582748.4393616</v>
      </c>
      <c r="AO480" s="3">
        <v>3374051952.8135033</v>
      </c>
      <c r="AP480" s="3">
        <v>3365119739.1215582</v>
      </c>
      <c r="AQ480" s="3">
        <v>3750306159.7002311</v>
      </c>
      <c r="AR480" s="3">
        <v>4228057233.1276226</v>
      </c>
      <c r="AS480" s="3">
        <v>4162825154.1762562</v>
      </c>
    </row>
    <row r="481" spans="1:45" x14ac:dyDescent="0.25">
      <c r="A481" s="2" t="s">
        <v>73</v>
      </c>
      <c r="B481" s="3">
        <v>3768711000.4738564</v>
      </c>
      <c r="C481" s="3">
        <v>4145333865.4398899</v>
      </c>
      <c r="D481" s="3">
        <v>4565907177.9825783</v>
      </c>
      <c r="E481" s="3">
        <v>5003020234.7590666</v>
      </c>
      <c r="F481" s="3">
        <v>5580409807.0216742</v>
      </c>
      <c r="G481" s="3">
        <v>5600460205.915741</v>
      </c>
      <c r="H481" s="3">
        <v>6729254972.8542109</v>
      </c>
      <c r="I481" s="3">
        <v>7463654138.2686405</v>
      </c>
      <c r="J481" s="3">
        <v>7971099858.3685303</v>
      </c>
      <c r="K481" s="3">
        <v>9767956834.6507664</v>
      </c>
      <c r="L481" s="3">
        <v>9084536873.3871765</v>
      </c>
      <c r="M481" s="3">
        <v>7283413855.4592857</v>
      </c>
      <c r="N481" s="3">
        <v>7571158401.7074041</v>
      </c>
      <c r="O481" s="3">
        <v>7609126177.8412647</v>
      </c>
      <c r="P481" s="3">
        <v>7654986131.3521633</v>
      </c>
      <c r="Q481" s="3">
        <v>7540869502.3649006</v>
      </c>
      <c r="R481" s="3">
        <v>6675694343.7246466</v>
      </c>
      <c r="S481" s="3">
        <v>6696366365.8869505</v>
      </c>
      <c r="T481" s="3">
        <v>6672106083.642786</v>
      </c>
      <c r="U481" s="3">
        <v>6819386474.7088432</v>
      </c>
      <c r="V481" s="3">
        <v>6893678281.6558084</v>
      </c>
      <c r="W481" s="3">
        <v>7110549330.337121</v>
      </c>
      <c r="X481" s="3">
        <v>7448910524.9483747</v>
      </c>
      <c r="Y481" s="3">
        <v>7471597979.9805365</v>
      </c>
      <c r="Z481" s="3">
        <v>7706609368.7106886</v>
      </c>
      <c r="AA481" s="3">
        <v>8051765820.183485</v>
      </c>
      <c r="AB481" s="3">
        <v>8283521279.0962095</v>
      </c>
      <c r="AC481" s="3">
        <v>8161464980.588501</v>
      </c>
      <c r="AD481" s="3">
        <v>8115735500.7665405</v>
      </c>
      <c r="AE481" s="3">
        <v>8363506136.8928013</v>
      </c>
      <c r="AF481" s="3">
        <v>8602103782.7535973</v>
      </c>
      <c r="AG481" s="3">
        <v>8838229181.5215759</v>
      </c>
      <c r="AH481" s="3">
        <v>9180432499.6804199</v>
      </c>
      <c r="AI481" s="3">
        <v>9446968989.4553223</v>
      </c>
      <c r="AJ481" s="3">
        <v>9494604034.1618099</v>
      </c>
      <c r="AK481" s="3">
        <v>9531437051.545681</v>
      </c>
      <c r="AL481" s="3">
        <v>9950561868.6804428</v>
      </c>
      <c r="AM481" s="3">
        <v>9965700820.8367748</v>
      </c>
      <c r="AN481" s="3">
        <v>9772805560.4968662</v>
      </c>
      <c r="AO481" s="3">
        <v>9600197560.2961559</v>
      </c>
      <c r="AP481" s="3">
        <v>9849714231.1065273</v>
      </c>
      <c r="AQ481" s="3">
        <v>10187530370.227667</v>
      </c>
      <c r="AR481" s="3">
        <v>10284144289.415155</v>
      </c>
      <c r="AS481" s="3">
        <v>10104005059.610312</v>
      </c>
    </row>
    <row r="482" spans="1:45" x14ac:dyDescent="0.25">
      <c r="A482" s="2" t="s">
        <v>73</v>
      </c>
      <c r="B482" s="3">
        <v>25808385.028506443</v>
      </c>
      <c r="C482" s="3">
        <v>25604699.789764442</v>
      </c>
      <c r="D482" s="3">
        <v>25535855.210589841</v>
      </c>
      <c r="E482" s="3">
        <v>25705479.070600834</v>
      </c>
      <c r="F482" s="3">
        <v>26228870.115594555</v>
      </c>
      <c r="G482" s="3">
        <v>26303383.813408501</v>
      </c>
      <c r="H482" s="3">
        <v>24664079.431183841</v>
      </c>
      <c r="I482" s="3">
        <v>25260190.225822549</v>
      </c>
      <c r="J482" s="3">
        <v>26675952.908541802</v>
      </c>
      <c r="K482" s="3">
        <v>29209423.482724521</v>
      </c>
      <c r="L482" s="3">
        <v>31295810.657896426</v>
      </c>
      <c r="M482" s="3">
        <v>26675952.908541802</v>
      </c>
      <c r="N482" s="3">
        <v>29731019.973485712</v>
      </c>
      <c r="O482" s="3">
        <v>30252617.070310473</v>
      </c>
      <c r="P482" s="3">
        <v>31072268.958391018</v>
      </c>
      <c r="Q482" s="3">
        <v>32115462.54597697</v>
      </c>
      <c r="R482" s="3">
        <v>30811035.559366737</v>
      </c>
      <c r="S482" s="3">
        <v>37242782.777562939</v>
      </c>
      <c r="T482" s="3">
        <v>39181043.167572863</v>
      </c>
      <c r="U482" s="3">
        <v>41172435.938689701</v>
      </c>
      <c r="V482" s="3">
        <v>42223106.532546088</v>
      </c>
      <c r="W482" s="3">
        <v>42875632.754653633</v>
      </c>
      <c r="X482" s="3">
        <v>42590838.028258897</v>
      </c>
      <c r="Y482" s="3">
        <v>44476195.12919157</v>
      </c>
      <c r="Z482" s="3">
        <v>45025902.060484104</v>
      </c>
      <c r="AA482" s="3">
        <v>46337181.807887055</v>
      </c>
      <c r="AB482" s="3">
        <v>46978122.518779106</v>
      </c>
      <c r="AC482" s="3">
        <v>52121467.071171612</v>
      </c>
      <c r="AD482" s="3">
        <v>53939657.782956667</v>
      </c>
      <c r="AE482" s="3">
        <v>60000293.488906853</v>
      </c>
      <c r="AF482" s="3">
        <v>64233354.194744885</v>
      </c>
      <c r="AG482" s="3">
        <v>67988011.954434469</v>
      </c>
      <c r="AH482" s="3">
        <v>71510034.03074187</v>
      </c>
      <c r="AI482" s="3">
        <v>79636753.176185459</v>
      </c>
      <c r="AJ482" s="3">
        <v>89151951.234527245</v>
      </c>
      <c r="AK482" s="3">
        <v>90242865.66159828</v>
      </c>
      <c r="AL482" s="3">
        <v>81375549.560222566</v>
      </c>
      <c r="AM482" s="3">
        <v>77725834.738099366</v>
      </c>
      <c r="AN482" s="3">
        <v>80606454.889137492</v>
      </c>
      <c r="AO482" s="3">
        <v>85394357.096838132</v>
      </c>
      <c r="AP482" s="3">
        <v>80303423.103839979</v>
      </c>
      <c r="AQ482" s="3">
        <v>84242836.312707603</v>
      </c>
      <c r="AR482" s="3">
        <v>93879247.085168391</v>
      </c>
      <c r="AS482" s="3">
        <v>87818611.379218206</v>
      </c>
    </row>
    <row r="483" spans="1:45" x14ac:dyDescent="0.25">
      <c r="A483" s="2" t="s">
        <v>73</v>
      </c>
      <c r="B483" s="3">
        <v>4093950394.1493678</v>
      </c>
      <c r="C483" s="3">
        <v>4492335704.8750048</v>
      </c>
      <c r="D483" s="3">
        <v>4881086758.5098295</v>
      </c>
      <c r="E483" s="3">
        <v>5261463697.5593834</v>
      </c>
      <c r="F483" s="3">
        <v>5807362413.8809748</v>
      </c>
      <c r="G483" s="3">
        <v>6091942721.2839375</v>
      </c>
      <c r="H483" s="3">
        <v>7599502469.705081</v>
      </c>
      <c r="I483" s="3">
        <v>7726321719.6924305</v>
      </c>
      <c r="J483" s="3">
        <v>7995404068.3610239</v>
      </c>
      <c r="K483" s="3">
        <v>9890171457.4264851</v>
      </c>
      <c r="L483" s="3">
        <v>8737182995.6030025</v>
      </c>
      <c r="M483" s="3">
        <v>6372854534.0469418</v>
      </c>
      <c r="N483" s="3">
        <v>6423438203.014266</v>
      </c>
      <c r="O483" s="3">
        <v>6410889140.801322</v>
      </c>
      <c r="P483" s="3">
        <v>6237612041.552887</v>
      </c>
      <c r="Q483" s="3">
        <v>6096453220.0886955</v>
      </c>
      <c r="R483" s="3">
        <v>5390169924.380332</v>
      </c>
      <c r="S483" s="3">
        <v>5109444486.7495995</v>
      </c>
      <c r="T483" s="3">
        <v>4927012664.1262999</v>
      </c>
      <c r="U483" s="3">
        <v>4907743274.3420124</v>
      </c>
      <c r="V483" s="3">
        <v>4869356190.4300299</v>
      </c>
      <c r="W483" s="3">
        <v>5145865073.2773085</v>
      </c>
      <c r="X483" s="3">
        <v>5410129127.7669754</v>
      </c>
      <c r="Y483" s="3">
        <v>5302273158.275878</v>
      </c>
      <c r="Z483" s="3">
        <v>5530476922.7075386</v>
      </c>
      <c r="AA483" s="3">
        <v>5732539399.3561916</v>
      </c>
      <c r="AB483" s="3">
        <v>5563918752.0582848</v>
      </c>
      <c r="AC483" s="3">
        <v>5558173419.0711479</v>
      </c>
      <c r="AD483" s="3">
        <v>5585222929.2216377</v>
      </c>
      <c r="AE483" s="3">
        <v>6013005923.0830984</v>
      </c>
      <c r="AF483" s="3">
        <v>6292956108.7290792</v>
      </c>
      <c r="AG483" s="3">
        <v>6291762602.190876</v>
      </c>
      <c r="AH483" s="3">
        <v>6557165786.6905079</v>
      </c>
      <c r="AI483" s="3">
        <v>6787723930.46733</v>
      </c>
      <c r="AJ483" s="3">
        <v>6731320692.6350107</v>
      </c>
      <c r="AK483" s="3">
        <v>6569223998.4739237</v>
      </c>
      <c r="AL483" s="3">
        <v>6787055707.3832417</v>
      </c>
      <c r="AM483" s="3">
        <v>6336609231.3505077</v>
      </c>
      <c r="AN483" s="3">
        <v>5956903235.3635626</v>
      </c>
      <c r="AO483" s="3">
        <v>5652445971.1141529</v>
      </c>
      <c r="AP483" s="3">
        <v>5746918889.8990145</v>
      </c>
      <c r="AQ483" s="3">
        <v>5929352808.3584328</v>
      </c>
      <c r="AR483" s="3">
        <v>5793103423.8967037</v>
      </c>
      <c r="AS483" s="3">
        <v>5401276241.8612099</v>
      </c>
    </row>
    <row r="484" spans="1:45" x14ac:dyDescent="0.25">
      <c r="A484" s="2" t="s">
        <v>73</v>
      </c>
      <c r="B484" s="3">
        <v>609634348.43682289</v>
      </c>
      <c r="C484" s="3">
        <v>736225476.80218136</v>
      </c>
      <c r="D484" s="3">
        <v>848217867.95572519</v>
      </c>
      <c r="E484" s="3">
        <v>959576424.55667269</v>
      </c>
      <c r="F484" s="3">
        <v>1085338292.6940913</v>
      </c>
      <c r="G484" s="3">
        <v>1430390801.4046159</v>
      </c>
      <c r="H484" s="3">
        <v>1918816928.8651903</v>
      </c>
      <c r="I484" s="3">
        <v>1797427265.1283467</v>
      </c>
      <c r="J484" s="3">
        <v>1864812865.3880763</v>
      </c>
      <c r="K484" s="3">
        <v>2107114281.3520575</v>
      </c>
      <c r="L484" s="3">
        <v>1931242641.9374011</v>
      </c>
      <c r="M484" s="3">
        <v>1214374549.5691361</v>
      </c>
      <c r="N484" s="3">
        <v>1163237958.6052215</v>
      </c>
      <c r="O484" s="3">
        <v>1173752024.2566221</v>
      </c>
      <c r="P484" s="3">
        <v>1207683780.1413403</v>
      </c>
      <c r="Q484" s="3">
        <v>1142209827.9934127</v>
      </c>
      <c r="R484" s="3">
        <v>967388844.03555822</v>
      </c>
      <c r="S484" s="3">
        <v>832645397.90203404</v>
      </c>
      <c r="T484" s="3">
        <v>850611190.71983731</v>
      </c>
      <c r="U484" s="3">
        <v>809842660.86405301</v>
      </c>
      <c r="V484" s="3">
        <v>802932740.54951334</v>
      </c>
      <c r="W484" s="3">
        <v>830572421.80767214</v>
      </c>
      <c r="X484" s="3">
        <v>838173334.15366578</v>
      </c>
      <c r="Y484" s="3">
        <v>822280517.43022442</v>
      </c>
      <c r="Z484" s="3">
        <v>885851784.32398975</v>
      </c>
      <c r="AA484" s="3">
        <v>971534796.22428203</v>
      </c>
      <c r="AB484" s="3">
        <v>968770828.09846616</v>
      </c>
      <c r="AC484" s="3">
        <v>969461820.12992013</v>
      </c>
      <c r="AD484" s="3">
        <v>1038561023.2753171</v>
      </c>
      <c r="AE484" s="3">
        <v>1064818720.4705679</v>
      </c>
      <c r="AF484" s="3">
        <v>1098287676.8413074</v>
      </c>
      <c r="AG484" s="3">
        <v>1099796955.45625</v>
      </c>
      <c r="AH484" s="3">
        <v>1175103075.37025</v>
      </c>
      <c r="AI484" s="3">
        <v>1210134344.685338</v>
      </c>
      <c r="AJ484" s="3">
        <v>1196521801.6656947</v>
      </c>
      <c r="AK484" s="3">
        <v>1173097171.7994051</v>
      </c>
      <c r="AL484" s="3">
        <v>1182546487.8295381</v>
      </c>
      <c r="AM484" s="3">
        <v>1146374436.9669857</v>
      </c>
      <c r="AN484" s="3">
        <v>1178832405.6604731</v>
      </c>
      <c r="AO484" s="3">
        <v>1063229438.7982239</v>
      </c>
      <c r="AP484" s="3">
        <v>1079675049.1468284</v>
      </c>
      <c r="AQ484" s="3">
        <v>1116643122.8296158</v>
      </c>
      <c r="AR484" s="3">
        <v>1124589531.1913364</v>
      </c>
      <c r="AS484" s="3">
        <v>1145404284.1548243</v>
      </c>
    </row>
    <row r="485" spans="1:45" x14ac:dyDescent="0.25">
      <c r="A485" s="2" t="s">
        <v>73</v>
      </c>
      <c r="B485" s="3">
        <v>38951377.030495435</v>
      </c>
      <c r="C485" s="3">
        <v>46514853.20461712</v>
      </c>
      <c r="D485" s="3">
        <v>55202707.786782771</v>
      </c>
      <c r="E485" s="3">
        <v>61632473.40612042</v>
      </c>
      <c r="F485" s="3">
        <v>68950063.908472732</v>
      </c>
      <c r="G485" s="3">
        <v>100576731.18018335</v>
      </c>
      <c r="H485" s="3">
        <v>115702529.02472195</v>
      </c>
      <c r="I485" s="3">
        <v>133185593.85182218</v>
      </c>
      <c r="J485" s="3">
        <v>114720334.17403431</v>
      </c>
      <c r="K485" s="3">
        <v>129649692.82873915</v>
      </c>
      <c r="L485" s="3">
        <v>193099466.56199417</v>
      </c>
      <c r="M485" s="3">
        <v>220404477.69900844</v>
      </c>
      <c r="N485" s="3">
        <v>262245969.66030064</v>
      </c>
      <c r="O485" s="3">
        <v>241619882.18978488</v>
      </c>
      <c r="P485" s="3">
        <v>185634787.78388232</v>
      </c>
      <c r="Q485" s="3">
        <v>143203978.80232942</v>
      </c>
      <c r="R485" s="3">
        <v>159276841.52064779</v>
      </c>
      <c r="S485" s="3">
        <v>167227140.69701311</v>
      </c>
      <c r="T485" s="3">
        <v>177179740.35673162</v>
      </c>
      <c r="U485" s="3">
        <v>200024528.00168952</v>
      </c>
      <c r="V485" s="3">
        <v>213075500.8901369</v>
      </c>
      <c r="W485" s="3">
        <v>216312866.03919625</v>
      </c>
      <c r="X485" s="3">
        <v>233119469.13822779</v>
      </c>
      <c r="Y485" s="3">
        <v>259735800.14117137</v>
      </c>
      <c r="Z485" s="3">
        <v>251135289.64114526</v>
      </c>
      <c r="AA485" s="3">
        <v>316580157.82130885</v>
      </c>
      <c r="AB485" s="3">
        <v>569711839.21561897</v>
      </c>
      <c r="AC485" s="3">
        <v>353161694.65382427</v>
      </c>
      <c r="AD485" s="3">
        <v>328995109.01654857</v>
      </c>
      <c r="AE485" s="3">
        <v>216400789.57015049</v>
      </c>
      <c r="AF485" s="3">
        <v>167957516.42991686</v>
      </c>
      <c r="AG485" s="3">
        <v>198683118.82512707</v>
      </c>
      <c r="AH485" s="3">
        <v>217136309.49035147</v>
      </c>
      <c r="AI485" s="3">
        <v>223485993.08653361</v>
      </c>
      <c r="AJ485" s="3">
        <v>232878007.0501112</v>
      </c>
      <c r="AK485" s="3">
        <v>251442338.74420023</v>
      </c>
      <c r="AL485" s="3">
        <v>242098108.71131453</v>
      </c>
      <c r="AM485" s="3">
        <v>268506694.40703022</v>
      </c>
      <c r="AN485" s="3">
        <v>273521810.16734755</v>
      </c>
      <c r="AO485" s="3">
        <v>262207454.16444123</v>
      </c>
      <c r="AP485" s="3">
        <v>268413872.74855977</v>
      </c>
      <c r="AQ485" s="3">
        <v>277366494.24600506</v>
      </c>
      <c r="AR485" s="3">
        <v>288516078.07411182</v>
      </c>
      <c r="AS485" s="3">
        <v>303410933.4354136</v>
      </c>
    </row>
    <row r="486" spans="1:45" x14ac:dyDescent="0.25">
      <c r="A486" s="2" t="s">
        <v>73</v>
      </c>
      <c r="B486" s="3">
        <v>17333282.977290004</v>
      </c>
      <c r="C486" s="3">
        <v>21687951.992011495</v>
      </c>
      <c r="D486" s="3">
        <v>30081557.911616471</v>
      </c>
      <c r="E486" s="3">
        <v>42455289.620297119</v>
      </c>
      <c r="F486" s="3">
        <v>56398100.223249428</v>
      </c>
      <c r="G486" s="3">
        <v>65022551.887637667</v>
      </c>
      <c r="H486" s="3">
        <v>68704901.716180488</v>
      </c>
      <c r="I486" s="3">
        <v>208343496.400693</v>
      </c>
      <c r="J486" s="3">
        <v>322302543.82465774</v>
      </c>
      <c r="K486" s="3">
        <v>330926995.48904598</v>
      </c>
      <c r="L486" s="3">
        <v>347497571.17189896</v>
      </c>
      <c r="M486" s="3">
        <v>307379335.0325771</v>
      </c>
      <c r="N486" s="3">
        <v>346722339.65966702</v>
      </c>
      <c r="O486" s="3">
        <v>310092645.61627102</v>
      </c>
      <c r="P486" s="3">
        <v>328504396.50427747</v>
      </c>
      <c r="Q486" s="3">
        <v>276563878.20356697</v>
      </c>
      <c r="R486" s="3">
        <v>183643547.98538417</v>
      </c>
      <c r="S486" s="3">
        <v>197650527.75161231</v>
      </c>
      <c r="T486" s="3">
        <v>203831672.53767896</v>
      </c>
      <c r="U486" s="3">
        <v>211426017.7601856</v>
      </c>
      <c r="V486" s="3">
        <v>216980396.07177758</v>
      </c>
      <c r="W486" s="3">
        <v>210015603.39207616</v>
      </c>
      <c r="X486" s="3">
        <v>212720925.19098929</v>
      </c>
      <c r="Y486" s="3">
        <v>212838719.62478194</v>
      </c>
      <c r="Z486" s="3">
        <v>211177976.81355518</v>
      </c>
      <c r="AA486" s="3">
        <v>219540854.53454849</v>
      </c>
      <c r="AB486" s="3">
        <v>193116891.80676129</v>
      </c>
      <c r="AC486" s="3">
        <v>219325070.08085096</v>
      </c>
      <c r="AD486" s="3">
        <v>197799797.95090005</v>
      </c>
      <c r="AE486" s="3">
        <v>218161541.85761034</v>
      </c>
      <c r="AF486" s="3">
        <v>251962473.06583318</v>
      </c>
      <c r="AG486" s="3">
        <v>261572810.11845052</v>
      </c>
      <c r="AH486" s="3">
        <v>289132136.70530653</v>
      </c>
      <c r="AI486" s="3">
        <v>305077100.13368231</v>
      </c>
      <c r="AJ486" s="3">
        <v>315199795.67587543</v>
      </c>
      <c r="AK486" s="3">
        <v>310022095.0824548</v>
      </c>
      <c r="AL486" s="3">
        <v>318234859.04619855</v>
      </c>
      <c r="AM486" s="3">
        <v>349236486.79033238</v>
      </c>
      <c r="AN486" s="3">
        <v>350803759.30703747</v>
      </c>
      <c r="AO486" s="3">
        <v>371921796.55885416</v>
      </c>
      <c r="AP486" s="3">
        <v>393737950.7446152</v>
      </c>
      <c r="AQ486" s="3">
        <v>416543103.92013073</v>
      </c>
      <c r="AR486" s="3">
        <v>442955194.58769208</v>
      </c>
      <c r="AS486" s="3">
        <v>460338306.24290645</v>
      </c>
    </row>
    <row r="487" spans="1:45" x14ac:dyDescent="0.25">
      <c r="A487" s="2" t="s">
        <v>73</v>
      </c>
      <c r="B487" s="3">
        <v>8873847.0307064317</v>
      </c>
      <c r="C487" s="3">
        <v>11371991.988896297</v>
      </c>
      <c r="D487" s="3">
        <v>14400318.556176087</v>
      </c>
      <c r="E487" s="3">
        <v>18246908.366675764</v>
      </c>
      <c r="F487" s="3">
        <v>22018065.885392953</v>
      </c>
      <c r="G487" s="3">
        <v>33261333.304749899</v>
      </c>
      <c r="H487" s="3">
        <v>39976062.492809333</v>
      </c>
      <c r="I487" s="3">
        <v>47783887.159249738</v>
      </c>
      <c r="J487" s="3">
        <v>60744876.582047679</v>
      </c>
      <c r="K487" s="3">
        <v>59183311.523363054</v>
      </c>
      <c r="L487" s="3">
        <v>58090216.044982091</v>
      </c>
      <c r="M487" s="3">
        <v>57465590.146904781</v>
      </c>
      <c r="N487" s="3">
        <v>91195393.031958342</v>
      </c>
      <c r="O487" s="3">
        <v>126018290.76841013</v>
      </c>
      <c r="P487" s="3">
        <v>101814034.55323797</v>
      </c>
      <c r="Q487" s="3">
        <v>115087336.6115832</v>
      </c>
      <c r="R487" s="3">
        <v>88384576.177119106</v>
      </c>
      <c r="S487" s="3">
        <v>165994353.88820219</v>
      </c>
      <c r="T487" s="3">
        <v>171615987.59788066</v>
      </c>
      <c r="U487" s="3">
        <v>180516907.74270204</v>
      </c>
      <c r="V487" s="3">
        <v>188949358.30721974</v>
      </c>
      <c r="W487" s="3">
        <v>185982385.13460687</v>
      </c>
      <c r="X487" s="3">
        <v>190667079.68367803</v>
      </c>
      <c r="Y487" s="3">
        <v>196444870.33811286</v>
      </c>
      <c r="Z487" s="3">
        <v>207219668.17716613</v>
      </c>
      <c r="AA487" s="3">
        <v>213622084.7296783</v>
      </c>
      <c r="AB487" s="3">
        <v>222523004.87449965</v>
      </c>
      <c r="AC487" s="3">
        <v>244523263.19650465</v>
      </c>
      <c r="AD487" s="3">
        <v>256435934.99325743</v>
      </c>
      <c r="AE487" s="3">
        <v>244523263.19650465</v>
      </c>
      <c r="AF487" s="3">
        <v>246727261.08967182</v>
      </c>
      <c r="AG487" s="3">
        <v>251799432.84444869</v>
      </c>
      <c r="AH487" s="3">
        <v>267858286.86170042</v>
      </c>
      <c r="AI487" s="3">
        <v>273239072.0539403</v>
      </c>
      <c r="AJ487" s="3">
        <v>263332744.98085114</v>
      </c>
      <c r="AK487" s="3">
        <v>274242244.41577214</v>
      </c>
      <c r="AL487" s="3">
        <v>276722094.64499581</v>
      </c>
      <c r="AM487" s="3">
        <v>308731310.21554989</v>
      </c>
      <c r="AN487" s="3">
        <v>331046879.40449858</v>
      </c>
      <c r="AO487" s="3">
        <v>348476999.19132638</v>
      </c>
      <c r="AP487" s="3">
        <v>370546791.15162629</v>
      </c>
      <c r="AQ487" s="3">
        <v>388102307.48368299</v>
      </c>
      <c r="AR487" s="3">
        <v>406472901.3597281</v>
      </c>
      <c r="AS487" s="3">
        <v>421833978.15027773</v>
      </c>
    </row>
    <row r="488" spans="1:45" x14ac:dyDescent="0.25">
      <c r="A488" s="2" t="s">
        <v>73</v>
      </c>
      <c r="B488" s="3">
        <v>165226881.08545721</v>
      </c>
      <c r="C488" s="3">
        <v>185998428.83503616</v>
      </c>
      <c r="D488" s="3">
        <v>214886617.8652181</v>
      </c>
      <c r="E488" s="3">
        <v>246271890.82890931</v>
      </c>
      <c r="F488" s="3">
        <v>277369688.7375384</v>
      </c>
      <c r="G488" s="3">
        <v>309794597.96078753</v>
      </c>
      <c r="H488" s="3">
        <v>345855697.14139503</v>
      </c>
      <c r="I488" s="3">
        <v>458378868.88950229</v>
      </c>
      <c r="J488" s="3">
        <v>503828917.38480991</v>
      </c>
      <c r="K488" s="3">
        <v>524914746.80659211</v>
      </c>
      <c r="L488" s="3">
        <v>737362014.49240291</v>
      </c>
      <c r="M488" s="3">
        <v>770529072.87644219</v>
      </c>
      <c r="N488" s="3">
        <v>822784151.90405381</v>
      </c>
      <c r="O488" s="3">
        <v>887129236.0262959</v>
      </c>
      <c r="P488" s="3">
        <v>1196552060.1169267</v>
      </c>
      <c r="Q488" s="3">
        <v>1230182895.9100535</v>
      </c>
      <c r="R488" s="3">
        <v>1132106214.6694167</v>
      </c>
      <c r="S488" s="3">
        <v>1212906606.9223669</v>
      </c>
      <c r="T488" s="3">
        <v>1281404398.9855297</v>
      </c>
      <c r="U488" s="3">
        <v>1357382885.3166933</v>
      </c>
      <c r="V488" s="3">
        <v>1405802525.4218798</v>
      </c>
      <c r="W488" s="3">
        <v>1402479805.6303725</v>
      </c>
      <c r="X488" s="3">
        <v>1464197938.5067763</v>
      </c>
      <c r="Y488" s="3">
        <v>1509424928.5507214</v>
      </c>
      <c r="Z488" s="3">
        <v>1543236349.2743502</v>
      </c>
      <c r="AA488" s="3">
        <v>1584533552.8449969</v>
      </c>
      <c r="AB488" s="3">
        <v>1594526516.0609984</v>
      </c>
      <c r="AC488" s="3">
        <v>1695785316.1263349</v>
      </c>
      <c r="AD488" s="3">
        <v>1680496952.2954087</v>
      </c>
      <c r="AE488" s="3">
        <v>1711685214.5104983</v>
      </c>
      <c r="AF488" s="3">
        <v>1728260644.5388947</v>
      </c>
      <c r="AG488" s="3">
        <v>1849575504.2649376</v>
      </c>
      <c r="AH488" s="3">
        <v>1870544892.6155071</v>
      </c>
      <c r="AI488" s="3">
        <v>1888663314.2172999</v>
      </c>
      <c r="AJ488" s="3">
        <v>1937219157.7443216</v>
      </c>
      <c r="AK488" s="3">
        <v>2036165448.458076</v>
      </c>
      <c r="AL488" s="3">
        <v>2219661677.873065</v>
      </c>
      <c r="AM488" s="3">
        <v>2414687602.4097652</v>
      </c>
      <c r="AN488" s="3">
        <v>2474880336.9503345</v>
      </c>
      <c r="AO488" s="3">
        <v>2501726703.837441</v>
      </c>
      <c r="AP488" s="3">
        <v>2581287349.2135811</v>
      </c>
      <c r="AQ488" s="3">
        <v>2663844513.9005823</v>
      </c>
      <c r="AR488" s="3">
        <v>2749820156.7401791</v>
      </c>
      <c r="AS488" s="3">
        <v>2812785588.9451251</v>
      </c>
    </row>
    <row r="489" spans="1:45" x14ac:dyDescent="0.25">
      <c r="A489" s="2" t="s">
        <v>73</v>
      </c>
      <c r="B489" s="3">
        <v>3753147356.9032483</v>
      </c>
      <c r="C489" s="3">
        <v>4132717088.4969153</v>
      </c>
      <c r="D489" s="3">
        <v>4523688852.5149422</v>
      </c>
      <c r="E489" s="3">
        <v>4914788037.2274199</v>
      </c>
      <c r="F489" s="3">
        <v>5446835845.3088245</v>
      </c>
      <c r="G489" s="3">
        <v>5802308536.4246807</v>
      </c>
      <c r="H489" s="3">
        <v>7137286684.0743675</v>
      </c>
      <c r="I489" s="3">
        <v>7632720867.5167704</v>
      </c>
      <c r="J489" s="3">
        <v>8071869212.5669146</v>
      </c>
      <c r="K489" s="3">
        <v>9709348862.9088001</v>
      </c>
      <c r="L489" s="3">
        <v>9162457415.6775227</v>
      </c>
      <c r="M489" s="3">
        <v>7222209437.8643141</v>
      </c>
      <c r="N489" s="3">
        <v>7503719540.3660812</v>
      </c>
      <c r="O489" s="3">
        <v>7544107931.2634735</v>
      </c>
      <c r="P489" s="3">
        <v>7731580361.5083885</v>
      </c>
      <c r="Q489" s="3">
        <v>7540726141.7175789</v>
      </c>
      <c r="R489" s="3">
        <v>6675567431.0573292</v>
      </c>
      <c r="S489" s="3">
        <v>6696239060.2205915</v>
      </c>
      <c r="T489" s="3">
        <v>6671979239.192441</v>
      </c>
      <c r="U489" s="3">
        <v>6819256830.2879915</v>
      </c>
      <c r="V489" s="3">
        <v>6893547224.8618174</v>
      </c>
      <c r="W489" s="3">
        <v>7110414150.5737677</v>
      </c>
      <c r="X489" s="3">
        <v>7448768912.5475283</v>
      </c>
      <c r="Y489" s="3">
        <v>7471455936.2649403</v>
      </c>
      <c r="Z489" s="3">
        <v>7706462857.1568937</v>
      </c>
      <c r="AA489" s="3">
        <v>8051612746.8065081</v>
      </c>
      <c r="AB489" s="3">
        <v>8283363799.7800245</v>
      </c>
      <c r="AC489" s="3">
        <v>8162141250.9846001</v>
      </c>
      <c r="AD489" s="3">
        <v>8114749781.9710398</v>
      </c>
      <c r="AE489" s="3">
        <v>8363347136.9719973</v>
      </c>
      <c r="AF489" s="3">
        <v>8601919513.4637222</v>
      </c>
      <c r="AG489" s="3">
        <v>8837989462.4199657</v>
      </c>
      <c r="AH489" s="3">
        <v>9180206629.1183319</v>
      </c>
      <c r="AI489" s="3">
        <v>9446865775.8925571</v>
      </c>
      <c r="AJ489" s="3">
        <v>9494672959.546587</v>
      </c>
      <c r="AK489" s="3">
        <v>9531338990.8360252</v>
      </c>
      <c r="AL489" s="3">
        <v>9950312716.0241795</v>
      </c>
      <c r="AM489" s="3">
        <v>9963359622.3636417</v>
      </c>
      <c r="AN489" s="3">
        <v>9773451197.4456539</v>
      </c>
      <c r="AO489" s="3">
        <v>9600015049.4416409</v>
      </c>
      <c r="AP489" s="3">
        <v>9849443833.7235374</v>
      </c>
      <c r="AQ489" s="3">
        <v>10187918693.994072</v>
      </c>
      <c r="AR489" s="3">
        <v>10283940461.649792</v>
      </c>
      <c r="AS489" s="3">
        <v>10103812970.792778</v>
      </c>
    </row>
    <row r="490" spans="1:45" x14ac:dyDescent="0.25">
      <c r="A490" s="2" t="s">
        <v>74</v>
      </c>
      <c r="B490" s="3">
        <v>11035041168.595711</v>
      </c>
      <c r="C490" s="3">
        <v>11795839794.461994</v>
      </c>
      <c r="D490" s="3">
        <v>12702595875.725328</v>
      </c>
      <c r="E490" s="3">
        <v>13733988626.037451</v>
      </c>
      <c r="F490" s="3">
        <v>14772441221.567173</v>
      </c>
      <c r="G490" s="3">
        <v>16091994570.549026</v>
      </c>
      <c r="H490" s="3">
        <v>17098434993.798908</v>
      </c>
      <c r="I490" s="3">
        <v>18203283075.602795</v>
      </c>
      <c r="J490" s="3">
        <v>19292962437.4175</v>
      </c>
      <c r="K490" s="3">
        <v>20314053858.220825</v>
      </c>
      <c r="L490" s="3">
        <v>21779239642.929409</v>
      </c>
      <c r="M490" s="3">
        <v>23066914168.665367</v>
      </c>
      <c r="N490" s="3">
        <v>23813378417.370701</v>
      </c>
      <c r="O490" s="3">
        <v>24892480192.520782</v>
      </c>
      <c r="P490" s="3">
        <v>25290954845.271465</v>
      </c>
      <c r="Q490" s="3">
        <v>26811382341.364067</v>
      </c>
      <c r="R490" s="3">
        <v>28145227661.373203</v>
      </c>
      <c r="S490" s="3">
        <v>29543813903.622677</v>
      </c>
      <c r="T490" s="3">
        <v>32148675140.903198</v>
      </c>
      <c r="U490" s="3">
        <v>32162671008.865273</v>
      </c>
      <c r="V490" s="3">
        <v>30749747503.765728</v>
      </c>
      <c r="W490" s="3">
        <v>24864623055.739849</v>
      </c>
      <c r="X490" s="3">
        <v>23686327301.851528</v>
      </c>
      <c r="Y490" s="3">
        <v>22591664945.277344</v>
      </c>
      <c r="Z490" s="3">
        <v>21385767705.593914</v>
      </c>
      <c r="AA490" s="3">
        <v>20836905065.537548</v>
      </c>
      <c r="AB490" s="3">
        <v>18706133381.838085</v>
      </c>
      <c r="AC490" s="3">
        <v>15797912459.652271</v>
      </c>
      <c r="AD490" s="3">
        <v>16651242887.777819</v>
      </c>
      <c r="AE490" s="3">
        <v>17964021018.361485</v>
      </c>
      <c r="AF490" s="3">
        <v>19322935492.148895</v>
      </c>
      <c r="AG490" s="3">
        <v>20529083964.95628</v>
      </c>
      <c r="AH490" s="3">
        <v>21186170899.740196</v>
      </c>
      <c r="AI490" s="3">
        <v>22676528344.273926</v>
      </c>
      <c r="AJ490" s="3">
        <v>24329591390.106903</v>
      </c>
      <c r="AK490" s="3">
        <v>25452196552.600372</v>
      </c>
      <c r="AL490" s="3">
        <v>27367984504.97702</v>
      </c>
      <c r="AM490" s="3">
        <v>29859961703.839645</v>
      </c>
      <c r="AN490" s="3">
        <v>30668432045.943142</v>
      </c>
      <c r="AO490" s="3">
        <v>28633430537.357136</v>
      </c>
      <c r="AP490" s="3">
        <v>28874187326.701073</v>
      </c>
      <c r="AQ490" s="3">
        <v>29390927637.276546</v>
      </c>
      <c r="AR490" s="3">
        <v>30252929679.165424</v>
      </c>
      <c r="AS490" s="3">
        <v>29857499497.369579</v>
      </c>
    </row>
    <row r="491" spans="1:45" x14ac:dyDescent="0.25">
      <c r="A491" s="2" t="s">
        <v>74</v>
      </c>
      <c r="B491" s="3">
        <v>10018301202.614765</v>
      </c>
      <c r="C491" s="3">
        <v>10709563640.67568</v>
      </c>
      <c r="D491" s="3">
        <v>11532993675.177095</v>
      </c>
      <c r="E491" s="3">
        <v>12467074665.006144</v>
      </c>
      <c r="F491" s="3">
        <v>13414161469.534931</v>
      </c>
      <c r="G491" s="3">
        <v>14610982333.795378</v>
      </c>
      <c r="H491" s="3">
        <v>15512387665.164289</v>
      </c>
      <c r="I491" s="3">
        <v>16545909370.825594</v>
      </c>
      <c r="J491" s="3">
        <v>17512323805.500164</v>
      </c>
      <c r="K491" s="3">
        <v>18385074021.088005</v>
      </c>
      <c r="L491" s="3">
        <v>19907353709.219181</v>
      </c>
      <c r="M491" s="3">
        <v>20852955074.44112</v>
      </c>
      <c r="N491" s="3">
        <v>21086136663.094669</v>
      </c>
      <c r="O491" s="3">
        <v>21753990937.566059</v>
      </c>
      <c r="P491" s="3">
        <v>22219802762.332489</v>
      </c>
      <c r="Q491" s="3">
        <v>23206441097.703674</v>
      </c>
      <c r="R491" s="3">
        <v>24328660048.910038</v>
      </c>
      <c r="S491" s="3">
        <v>26137082910.636486</v>
      </c>
      <c r="T491" s="3">
        <v>28520539230.602825</v>
      </c>
      <c r="U491" s="3">
        <v>28702674844.837452</v>
      </c>
      <c r="V491" s="3">
        <v>27580453230.075401</v>
      </c>
      <c r="W491" s="3">
        <v>16221911146.164513</v>
      </c>
      <c r="X491" s="3">
        <v>16393055290.565851</v>
      </c>
      <c r="Y491" s="3">
        <v>16260030879.858841</v>
      </c>
      <c r="Z491" s="3">
        <v>15842559746.446419</v>
      </c>
      <c r="AA491" s="3">
        <v>15776495998.604778</v>
      </c>
      <c r="AB491" s="3">
        <v>15156170845.808163</v>
      </c>
      <c r="AC491" s="3">
        <v>12511369677.245882</v>
      </c>
      <c r="AD491" s="3">
        <v>12738676887.466822</v>
      </c>
      <c r="AE491" s="3">
        <v>13916426191.482166</v>
      </c>
      <c r="AF491" s="3">
        <v>14951432143.12956</v>
      </c>
      <c r="AG491" s="3">
        <v>16046722471.14543</v>
      </c>
      <c r="AH491" s="3">
        <v>16643108190.56352</v>
      </c>
      <c r="AI491" s="3">
        <v>17710266046.412209</v>
      </c>
      <c r="AJ491" s="3">
        <v>19159346641.263229</v>
      </c>
      <c r="AK491" s="3">
        <v>20233420718.278839</v>
      </c>
      <c r="AL491" s="3">
        <v>21976697429.587708</v>
      </c>
      <c r="AM491" s="3">
        <v>24452344620.422443</v>
      </c>
      <c r="AN491" s="3">
        <v>25346306625.006916</v>
      </c>
      <c r="AO491" s="3">
        <v>23729264749.633274</v>
      </c>
      <c r="AP491" s="3">
        <v>23855536713.482803</v>
      </c>
      <c r="AQ491" s="3">
        <v>24284316525.392349</v>
      </c>
      <c r="AR491" s="3">
        <v>25228948940.05574</v>
      </c>
      <c r="AS491" s="3">
        <v>24660074139.534718</v>
      </c>
    </row>
    <row r="492" spans="1:45" x14ac:dyDescent="0.25">
      <c r="A492" s="2" t="s">
        <v>74</v>
      </c>
      <c r="B492" s="3">
        <v>1156406840.5301533</v>
      </c>
      <c r="C492" s="3">
        <v>1235635184.9019597</v>
      </c>
      <c r="D492" s="3">
        <v>1330462417.6578286</v>
      </c>
      <c r="E492" s="3">
        <v>1440572372.6093671</v>
      </c>
      <c r="F492" s="3">
        <v>1545565175.3319955</v>
      </c>
      <c r="G492" s="3">
        <v>1684869640.5927134</v>
      </c>
      <c r="H492" s="3">
        <v>1801263601.9025605</v>
      </c>
      <c r="I492" s="3">
        <v>1889989534.1929009</v>
      </c>
      <c r="J492" s="3">
        <v>2024483032.6017933</v>
      </c>
      <c r="K492" s="3">
        <v>2179665236.4942741</v>
      </c>
      <c r="L492" s="3">
        <v>2162649313.4698749</v>
      </c>
      <c r="M492" s="3">
        <v>2495973552.6128035</v>
      </c>
      <c r="N492" s="3">
        <v>2968874772.0801544</v>
      </c>
      <c r="O492" s="3">
        <v>3358824778.9092622</v>
      </c>
      <c r="P492" s="3">
        <v>3308195184.6035142</v>
      </c>
      <c r="Q492" s="3">
        <v>3817093898.1622872</v>
      </c>
      <c r="R492" s="3">
        <v>4035655720.2488432</v>
      </c>
      <c r="S492" s="3">
        <v>3703908839.7691717</v>
      </c>
      <c r="T492" s="3">
        <v>3960367715.7182474</v>
      </c>
      <c r="U492" s="3">
        <v>3811398187.0016546</v>
      </c>
      <c r="V492" s="3">
        <v>3520807597.1915627</v>
      </c>
      <c r="W492" s="3">
        <v>8245382056.5013466</v>
      </c>
      <c r="X492" s="3">
        <v>7020131307.8896513</v>
      </c>
      <c r="Y492" s="3">
        <v>6141132131.399991</v>
      </c>
      <c r="Z492" s="3">
        <v>5413370926.5778542</v>
      </c>
      <c r="AA492" s="3">
        <v>4972078167.9521141</v>
      </c>
      <c r="AB492" s="3">
        <v>3581976734.9903369</v>
      </c>
      <c r="AC492" s="3">
        <v>3281240084.4493065</v>
      </c>
      <c r="AD492" s="3">
        <v>3856699961.4364953</v>
      </c>
      <c r="AE492" s="3">
        <v>4006766614.8058062</v>
      </c>
      <c r="AF492" s="3">
        <v>4325599948.8271236</v>
      </c>
      <c r="AG492" s="3">
        <v>4451754546.6049118</v>
      </c>
      <c r="AH492" s="3">
        <v>4520754477.7182007</v>
      </c>
      <c r="AI492" s="3">
        <v>4930769575.0547905</v>
      </c>
      <c r="AJ492" s="3">
        <v>5149881681.2350435</v>
      </c>
      <c r="AK492" s="3">
        <v>5218775834.3215313</v>
      </c>
      <c r="AL492" s="3">
        <v>5415983473.5867405</v>
      </c>
      <c r="AM492" s="3">
        <v>5487761728.2530327</v>
      </c>
      <c r="AN492" s="3">
        <v>5430436642.2204046</v>
      </c>
      <c r="AO492" s="3">
        <v>5012555292.0506678</v>
      </c>
      <c r="AP492" s="3">
        <v>5119740200.216383</v>
      </c>
      <c r="AQ492" s="3">
        <v>5209717731.1091318</v>
      </c>
      <c r="AR492" s="3">
        <v>5156163625.0987158</v>
      </c>
      <c r="AS492" s="3">
        <v>5301075965.9583969</v>
      </c>
    </row>
    <row r="493" spans="1:45" x14ac:dyDescent="0.25">
      <c r="A493" s="2" t="s">
        <v>74</v>
      </c>
      <c r="B493" s="3">
        <v>95491443.274177313</v>
      </c>
      <c r="C493" s="3">
        <v>102066582.7365007</v>
      </c>
      <c r="D493" s="3">
        <v>109997677.13903771</v>
      </c>
      <c r="E493" s="3">
        <v>118774206.27038237</v>
      </c>
      <c r="F493" s="3">
        <v>127790797.42571659</v>
      </c>
      <c r="G493" s="3">
        <v>139671358.48297849</v>
      </c>
      <c r="H493" s="3">
        <v>147291534.54406416</v>
      </c>
      <c r="I493" s="3">
        <v>157602181.74077669</v>
      </c>
      <c r="J493" s="3">
        <v>169122199.48752224</v>
      </c>
      <c r="K493" s="3">
        <v>170978486.11912587</v>
      </c>
      <c r="L493" s="3">
        <v>191389667.35334277</v>
      </c>
      <c r="M493" s="3">
        <v>209575991.07691443</v>
      </c>
      <c r="N493" s="3">
        <v>206259955.15923461</v>
      </c>
      <c r="O493" s="3">
        <v>205605726.17974833</v>
      </c>
      <c r="P493" s="3">
        <v>214598582.12149447</v>
      </c>
      <c r="Q493" s="3">
        <v>213682972.32433909</v>
      </c>
      <c r="R493" s="3">
        <v>248111715.25567371</v>
      </c>
      <c r="S493" s="3">
        <v>241331262.96812114</v>
      </c>
      <c r="T493" s="3">
        <v>280060624.42445755</v>
      </c>
      <c r="U493" s="3">
        <v>260565953.53646013</v>
      </c>
      <c r="V493" s="3">
        <v>217447619.48235804</v>
      </c>
      <c r="W493" s="3">
        <v>114852404.37302631</v>
      </c>
      <c r="X493" s="3">
        <v>102226692.30230421</v>
      </c>
      <c r="Y493" s="3">
        <v>81549445.289273098</v>
      </c>
      <c r="Z493" s="3">
        <v>73295951.574832633</v>
      </c>
      <c r="AA493" s="3">
        <v>128558960.74123859</v>
      </c>
      <c r="AB493" s="3">
        <v>58517476.737575918</v>
      </c>
      <c r="AC493" s="3">
        <v>1718633562.897594</v>
      </c>
      <c r="AD493" s="3">
        <v>3266512025.2894478</v>
      </c>
      <c r="AE493" s="3">
        <v>3589379020.2036209</v>
      </c>
      <c r="AF493" s="3">
        <v>4008043070.0408955</v>
      </c>
      <c r="AG493" s="3">
        <v>4675982236.0191975</v>
      </c>
      <c r="AH493" s="3">
        <v>4966439164.6442261</v>
      </c>
      <c r="AI493" s="3">
        <v>5796196006.3392334</v>
      </c>
      <c r="AJ493" s="3">
        <v>6652919759.9984608</v>
      </c>
      <c r="AK493" s="3">
        <v>8225045315.9410458</v>
      </c>
      <c r="AL493" s="3">
        <v>9924424868.3567505</v>
      </c>
      <c r="AM493" s="3">
        <v>11288691232.72444</v>
      </c>
      <c r="AN493" s="3">
        <v>13155197513.033422</v>
      </c>
      <c r="AO493" s="3">
        <v>9954069525.1920662</v>
      </c>
      <c r="AP493" s="3">
        <v>8134933671.2820158</v>
      </c>
      <c r="AQ493" s="3">
        <v>7841675420.2038288</v>
      </c>
      <c r="AR493" s="3">
        <v>8040030622.5929356</v>
      </c>
      <c r="AS493" s="3">
        <v>7857661655.4075603</v>
      </c>
    </row>
    <row r="494" spans="1:45" x14ac:dyDescent="0.25">
      <c r="A494" s="2" t="s">
        <v>74</v>
      </c>
      <c r="B494" s="3">
        <v>1464979487.2770877</v>
      </c>
      <c r="C494" s="3">
        <v>1566294740.6415718</v>
      </c>
      <c r="D494" s="3">
        <v>1687563846.2981038</v>
      </c>
      <c r="E494" s="3">
        <v>1821615190.6402557</v>
      </c>
      <c r="F494" s="3">
        <v>1962718092.3005059</v>
      </c>
      <c r="G494" s="3">
        <v>2141142652.571074</v>
      </c>
      <c r="H494" s="3">
        <v>2256744873.3840895</v>
      </c>
      <c r="I494" s="3">
        <v>2430993364.3659863</v>
      </c>
      <c r="J494" s="3">
        <v>2578171209.6953797</v>
      </c>
      <c r="K494" s="3">
        <v>2615265448.207232</v>
      </c>
      <c r="L494" s="3">
        <v>3009875663.5649529</v>
      </c>
      <c r="M494" s="3">
        <v>3088341952.9290009</v>
      </c>
      <c r="N494" s="3">
        <v>3141784700.2168579</v>
      </c>
      <c r="O494" s="3">
        <v>3162942986.7582531</v>
      </c>
      <c r="P494" s="3">
        <v>3131604232.812655</v>
      </c>
      <c r="Q494" s="3">
        <v>3317451481.1184654</v>
      </c>
      <c r="R494" s="3">
        <v>3531024720.7272887</v>
      </c>
      <c r="S494" s="3">
        <v>3728692879.5118589</v>
      </c>
      <c r="T494" s="3">
        <v>4118828342.2293801</v>
      </c>
      <c r="U494" s="3">
        <v>3884718303.0679526</v>
      </c>
      <c r="V494" s="3">
        <v>2877041339.3024006</v>
      </c>
      <c r="W494" s="3">
        <v>1703618870.4664433</v>
      </c>
      <c r="X494" s="3">
        <v>1578795161.9127886</v>
      </c>
      <c r="Y494" s="3">
        <v>1303280212.8902566</v>
      </c>
      <c r="Z494" s="3">
        <v>1317147044.2059264</v>
      </c>
      <c r="AA494" s="3">
        <v>1529177724.7841599</v>
      </c>
      <c r="AB494" s="3">
        <v>1204924032.5361016</v>
      </c>
      <c r="AC494" s="3">
        <v>2040643905.0014238</v>
      </c>
      <c r="AD494" s="3">
        <v>2628984783.1311564</v>
      </c>
      <c r="AE494" s="3">
        <v>3108142048.6409059</v>
      </c>
      <c r="AF494" s="3">
        <v>3606157083.2979546</v>
      </c>
      <c r="AG494" s="3">
        <v>4328133898.7637253</v>
      </c>
      <c r="AH494" s="3">
        <v>4678582784.7670641</v>
      </c>
      <c r="AI494" s="3">
        <v>5279356856.6012201</v>
      </c>
      <c r="AJ494" s="3">
        <v>6004594538.1546631</v>
      </c>
      <c r="AK494" s="3">
        <v>7611764357.1065559</v>
      </c>
      <c r="AL494" s="3">
        <v>8601736405.4454803</v>
      </c>
      <c r="AM494" s="3">
        <v>9729520654.0231876</v>
      </c>
      <c r="AN494" s="3">
        <v>11868079107.506512</v>
      </c>
      <c r="AO494" s="3">
        <v>9801333902.4214363</v>
      </c>
      <c r="AP494" s="3">
        <v>8005929582.7838697</v>
      </c>
      <c r="AQ494" s="3">
        <v>7636820166.3642368</v>
      </c>
      <c r="AR494" s="3">
        <v>7786244002.2380219</v>
      </c>
      <c r="AS494" s="3">
        <v>7780094374.8005056</v>
      </c>
    </row>
    <row r="495" spans="1:45" x14ac:dyDescent="0.25">
      <c r="A495" s="2" t="s">
        <v>74</v>
      </c>
      <c r="B495" s="3">
        <v>-1374028296.9702804</v>
      </c>
      <c r="C495" s="3">
        <v>-1469082494.4337852</v>
      </c>
      <c r="D495" s="3">
        <v>-1582796261.2617388</v>
      </c>
      <c r="E495" s="3">
        <v>-1708486409.2623005</v>
      </c>
      <c r="F495" s="3">
        <v>-1841010576.431195</v>
      </c>
      <c r="G495" s="3">
        <v>-2008106784.4356644</v>
      </c>
      <c r="H495" s="3">
        <v>-2116446843.0887356</v>
      </c>
      <c r="I495" s="3">
        <v>-2280927913.1981401</v>
      </c>
      <c r="J495" s="3">
        <v>-2417035992.9228315</v>
      </c>
      <c r="K495" s="3">
        <v>-2452390621.165782</v>
      </c>
      <c r="L495" s="3">
        <v>-2827828837.8310246</v>
      </c>
      <c r="M495" s="3">
        <v>-2888312087.4170785</v>
      </c>
      <c r="N495" s="3">
        <v>-2945257253.8346958</v>
      </c>
      <c r="O495" s="3">
        <v>-2967141549.3034425</v>
      </c>
      <c r="P495" s="3">
        <v>-2926679131.8933501</v>
      </c>
      <c r="Q495" s="3">
        <v>-3114057735.321939</v>
      </c>
      <c r="R495" s="3">
        <v>-3293801543.6065745</v>
      </c>
      <c r="S495" s="3">
        <v>-3498922787.9066367</v>
      </c>
      <c r="T495" s="3">
        <v>-3851497401.6325111</v>
      </c>
      <c r="U495" s="3">
        <v>-3636169406.7015357</v>
      </c>
      <c r="V495" s="3">
        <v>-2668418919.3710704</v>
      </c>
      <c r="W495" s="3">
        <v>-1594034692.2633696</v>
      </c>
      <c r="X495" s="3">
        <v>-1481463545.1887712</v>
      </c>
      <c r="Y495" s="3">
        <v>-1225780267.0828555</v>
      </c>
      <c r="Z495" s="3">
        <v>-1247971518.4630969</v>
      </c>
      <c r="AA495" s="3">
        <v>-1405269822.5396602</v>
      </c>
      <c r="AB495" s="3">
        <v>-1150201961.1406717</v>
      </c>
      <c r="AC495" s="3">
        <v>-323495022.24007702</v>
      </c>
      <c r="AD495" s="3">
        <v>638826604.31981015</v>
      </c>
      <c r="AE495" s="3">
        <v>481941466.42697501</v>
      </c>
      <c r="AF495" s="3">
        <v>402225813.88758612</v>
      </c>
      <c r="AG495" s="3">
        <v>347845681.96033627</v>
      </c>
      <c r="AH495" s="3">
        <v>287584433.75292796</v>
      </c>
      <c r="AI495" s="3">
        <v>517118369.57596135</v>
      </c>
      <c r="AJ495" s="3">
        <v>648827417.30114663</v>
      </c>
      <c r="AK495" s="3">
        <v>613280958.8344909</v>
      </c>
      <c r="AL495" s="3">
        <v>1324610284.0166214</v>
      </c>
      <c r="AM495" s="3">
        <v>1561536853.5790591</v>
      </c>
      <c r="AN495" s="3">
        <v>1288128404.4810648</v>
      </c>
      <c r="AO495" s="3">
        <v>150791479.37329239</v>
      </c>
      <c r="AP495" s="3">
        <v>127429033.81391408</v>
      </c>
      <c r="AQ495" s="3">
        <v>203602484.84517846</v>
      </c>
      <c r="AR495" s="3">
        <v>252646454.92369372</v>
      </c>
      <c r="AS495" s="3">
        <v>75890766.137744039</v>
      </c>
    </row>
    <row r="496" spans="1:45" x14ac:dyDescent="0.25">
      <c r="A496" s="2" t="s">
        <v>74</v>
      </c>
      <c r="B496" s="3">
        <v>3404260599.310204</v>
      </c>
      <c r="C496" s="3">
        <v>3639120761.2983494</v>
      </c>
      <c r="D496" s="3">
        <v>3918471470.9036117</v>
      </c>
      <c r="E496" s="3">
        <v>4236931096.7714067</v>
      </c>
      <c r="F496" s="3">
        <v>4558019266.6904793</v>
      </c>
      <c r="G496" s="3">
        <v>4962539772.780056</v>
      </c>
      <c r="H496" s="3">
        <v>5275975266.6260157</v>
      </c>
      <c r="I496" s="3">
        <v>5619283571.3295164</v>
      </c>
      <c r="J496" s="3">
        <v>5940265094.2955332</v>
      </c>
      <c r="K496" s="3">
        <v>6279227244.6432209</v>
      </c>
      <c r="L496" s="3">
        <v>6731690991.7113123</v>
      </c>
      <c r="M496" s="3">
        <v>7047836035.1328745</v>
      </c>
      <c r="N496" s="3">
        <v>6938045805.6224661</v>
      </c>
      <c r="O496" s="3">
        <v>7775809470.8838425</v>
      </c>
      <c r="P496" s="3">
        <v>8685469271.4648457</v>
      </c>
      <c r="Q496" s="3">
        <v>9510682004.1370716</v>
      </c>
      <c r="R496" s="3">
        <v>9271266322.8343487</v>
      </c>
      <c r="S496" s="3">
        <v>10017181356.124132</v>
      </c>
      <c r="T496" s="3">
        <v>12416127304.473419</v>
      </c>
      <c r="U496" s="3">
        <v>12233007710.492598</v>
      </c>
      <c r="V496" s="3">
        <v>7932072221.1748562</v>
      </c>
      <c r="W496" s="3">
        <v>8655624059.3408031</v>
      </c>
      <c r="X496" s="3">
        <v>9149174626.2220325</v>
      </c>
      <c r="Y496" s="3">
        <v>9368470791.2784805</v>
      </c>
      <c r="Z496" s="3">
        <v>9627823062.0146503</v>
      </c>
      <c r="AA496" s="3">
        <v>11819523932.014896</v>
      </c>
      <c r="AB496" s="3">
        <v>13219088896.654144</v>
      </c>
      <c r="AC496" s="3">
        <v>14157238449.650349</v>
      </c>
      <c r="AD496" s="3">
        <v>11698366652.543951</v>
      </c>
      <c r="AE496" s="3">
        <v>9625042637.9335022</v>
      </c>
      <c r="AF496" s="3">
        <v>7973315755.959775</v>
      </c>
      <c r="AG496" s="3">
        <v>8070186789.3408308</v>
      </c>
      <c r="AH496" s="3">
        <v>8785018848.3269234</v>
      </c>
      <c r="AI496" s="3">
        <v>9352751128.7476635</v>
      </c>
      <c r="AJ496" s="3">
        <v>11644914458.523823</v>
      </c>
      <c r="AK496" s="3">
        <v>12703007792.647806</v>
      </c>
      <c r="AL496" s="3">
        <v>13676461545.093149</v>
      </c>
      <c r="AM496" s="3">
        <v>16360145302.920376</v>
      </c>
      <c r="AN496" s="3">
        <v>16765526234.915972</v>
      </c>
      <c r="AO496" s="3">
        <v>14801349225.062902</v>
      </c>
      <c r="AP496" s="3">
        <v>17345756876.603077</v>
      </c>
      <c r="AQ496" s="3">
        <v>19342141133.751167</v>
      </c>
      <c r="AR496" s="3">
        <v>19492902039.454075</v>
      </c>
      <c r="AS496" s="3">
        <v>21283724587.155716</v>
      </c>
    </row>
    <row r="497" spans="1:45" x14ac:dyDescent="0.25">
      <c r="A497" s="2" t="s">
        <v>74</v>
      </c>
      <c r="B497" s="3">
        <v>3876354306.619761</v>
      </c>
      <c r="C497" s="3">
        <v>4143419090.8992686</v>
      </c>
      <c r="D497" s="3">
        <v>4466774546.5932961</v>
      </c>
      <c r="E497" s="3">
        <v>4819622476.4839134</v>
      </c>
      <c r="F497" s="3">
        <v>5188283821.4966669</v>
      </c>
      <c r="G497" s="3">
        <v>5677036375.2261038</v>
      </c>
      <c r="H497" s="3">
        <v>5963506509.848361</v>
      </c>
      <c r="I497" s="3">
        <v>6408911723.4229097</v>
      </c>
      <c r="J497" s="3">
        <v>6896948831.8674374</v>
      </c>
      <c r="K497" s="3">
        <v>6838211877.8825245</v>
      </c>
      <c r="L497" s="3">
        <v>7882014998.2183981</v>
      </c>
      <c r="M497" s="3">
        <v>8615016039.9168072</v>
      </c>
      <c r="N497" s="3">
        <v>8346367753.4419413</v>
      </c>
      <c r="O497" s="3">
        <v>9161972682.7820358</v>
      </c>
      <c r="P497" s="3">
        <v>9994861803.0382328</v>
      </c>
      <c r="Q497" s="3">
        <v>11103565826.624157</v>
      </c>
      <c r="R497" s="3">
        <v>11860373235.510838</v>
      </c>
      <c r="S497" s="3">
        <v>11786034233.746317</v>
      </c>
      <c r="T497" s="3">
        <v>14612045064.125235</v>
      </c>
      <c r="U497" s="3">
        <v>14720110900.268742</v>
      </c>
      <c r="V497" s="3">
        <v>9964440271.3784294</v>
      </c>
      <c r="W497" s="3">
        <v>5957148737.1352711</v>
      </c>
      <c r="X497" s="3">
        <v>7177501388.2954741</v>
      </c>
      <c r="Y497" s="3">
        <v>7844942748.5186043</v>
      </c>
      <c r="Z497" s="3">
        <v>6815438415.8130569</v>
      </c>
      <c r="AA497" s="3">
        <v>8546901374.740036</v>
      </c>
      <c r="AB497" s="3">
        <v>8386081838.6069193</v>
      </c>
      <c r="AC497" s="3">
        <v>8348616180.8632135</v>
      </c>
      <c r="AD497" s="3">
        <v>8161684198.2178402</v>
      </c>
      <c r="AE497" s="3">
        <v>9506167560.3765068</v>
      </c>
      <c r="AF497" s="3">
        <v>8588237383.3810759</v>
      </c>
      <c r="AG497" s="3">
        <v>9667051163.2131577</v>
      </c>
      <c r="AH497" s="3">
        <v>10275207089.511734</v>
      </c>
      <c r="AI497" s="3">
        <v>11832000326.1891</v>
      </c>
      <c r="AJ497" s="3">
        <v>14937105776.909393</v>
      </c>
      <c r="AK497" s="3">
        <v>17080282483.482975</v>
      </c>
      <c r="AL497" s="3">
        <v>19798663391.569241</v>
      </c>
      <c r="AM497" s="3">
        <v>24276390711.022354</v>
      </c>
      <c r="AN497" s="3">
        <v>25457202613.066219</v>
      </c>
      <c r="AO497" s="3">
        <v>19981790236.095146</v>
      </c>
      <c r="AP497" s="3">
        <v>20798890591.243992</v>
      </c>
      <c r="AQ497" s="3">
        <v>22576313398.231197</v>
      </c>
      <c r="AR497" s="3">
        <v>23592314494.82333</v>
      </c>
      <c r="AS497" s="3">
        <v>24749426408.803711</v>
      </c>
    </row>
    <row r="498" spans="1:45" x14ac:dyDescent="0.25">
      <c r="A498" s="2" t="s">
        <v>74</v>
      </c>
      <c r="B498" s="3">
        <v>11162993939.863434</v>
      </c>
      <c r="C498" s="3">
        <v>11932855590.888498</v>
      </c>
      <c r="D498" s="3">
        <v>12847066301.590378</v>
      </c>
      <c r="E498" s="3">
        <v>13896002801.002413</v>
      </c>
      <c r="F498" s="3">
        <v>14944939300.414448</v>
      </c>
      <c r="G498" s="3">
        <v>16263327377.685257</v>
      </c>
      <c r="H498" s="3">
        <v>17321887148.06395</v>
      </c>
      <c r="I498" s="3">
        <v>18409316730.027237</v>
      </c>
      <c r="J498" s="3">
        <v>19439006688.382877</v>
      </c>
      <c r="K498" s="3">
        <v>20728524953.63063</v>
      </c>
      <c r="L498" s="3">
        <v>21912187242.19128</v>
      </c>
      <c r="M498" s="3">
        <v>22985919831.578907</v>
      </c>
      <c r="N498" s="3">
        <v>23522541205.314312</v>
      </c>
      <c r="O498" s="3">
        <v>24329436397.332859</v>
      </c>
      <c r="P498" s="3">
        <v>25155771970.454605</v>
      </c>
      <c r="Q498" s="3">
        <v>25830812183.651173</v>
      </c>
      <c r="R498" s="3">
        <v>26917669982.374786</v>
      </c>
      <c r="S498" s="3">
        <v>28547404039.984032</v>
      </c>
      <c r="T498" s="3">
        <v>31671829447.407681</v>
      </c>
      <c r="U498" s="3">
        <v>30629863633.684242</v>
      </c>
      <c r="V498" s="3">
        <v>27837223432.714722</v>
      </c>
      <c r="W498" s="3">
        <v>25486271031.282375</v>
      </c>
      <c r="X498" s="3">
        <v>23632810551.630142</v>
      </c>
      <c r="Y498" s="3">
        <v>23282994195.752438</v>
      </c>
      <c r="Z498" s="3">
        <v>23706281582.006252</v>
      </c>
      <c r="AA498" s="3">
        <v>24384326149.751598</v>
      </c>
      <c r="AB498" s="3">
        <v>22182408168.938622</v>
      </c>
      <c r="AC498" s="3">
        <v>21940881844.37027</v>
      </c>
      <c r="AD498" s="3">
        <v>22700654411.044941</v>
      </c>
      <c r="AE498" s="3">
        <v>21418923985.763958</v>
      </c>
      <c r="AF498" s="3">
        <v>22712272465.040951</v>
      </c>
      <c r="AG498" s="3">
        <v>23575082540.220406</v>
      </c>
      <c r="AH498" s="3">
        <v>24631300773.853024</v>
      </c>
      <c r="AI498" s="3">
        <v>25950841053.96711</v>
      </c>
      <c r="AJ498" s="3">
        <v>27653142332.896984</v>
      </c>
      <c r="AK498" s="3">
        <v>29299967177.706249</v>
      </c>
      <c r="AL498" s="3">
        <v>31195792605.530148</v>
      </c>
      <c r="AM498" s="3">
        <v>33350605735.326351</v>
      </c>
      <c r="AN498" s="3">
        <v>35269833734.130272</v>
      </c>
      <c r="AO498" s="3">
        <v>33502131373.589661</v>
      </c>
      <c r="AP498" s="3">
        <v>33721679816.795895</v>
      </c>
      <c r="AQ498" s="3">
        <v>34390044570.975044</v>
      </c>
      <c r="AR498" s="3">
        <v>34559308885.52507</v>
      </c>
      <c r="AS498" s="3">
        <v>34927664500.33876</v>
      </c>
    </row>
    <row r="499" spans="1:45" x14ac:dyDescent="0.25">
      <c r="A499" s="2" t="s">
        <v>74</v>
      </c>
      <c r="B499" s="3">
        <v>1183890149.4035301</v>
      </c>
      <c r="C499" s="3">
        <v>1264724622.6364796</v>
      </c>
      <c r="D499" s="3">
        <v>1361655362.1484308</v>
      </c>
      <c r="E499" s="3">
        <v>1475593411.4173081</v>
      </c>
      <c r="F499" s="3">
        <v>1580910482.0085194</v>
      </c>
      <c r="G499" s="3">
        <v>1723882165.4141853</v>
      </c>
      <c r="H499" s="3">
        <v>1849710032.3725443</v>
      </c>
      <c r="I499" s="3">
        <v>1924957456.7903247</v>
      </c>
      <c r="J499" s="3">
        <v>2073082650.6263545</v>
      </c>
      <c r="K499" s="3">
        <v>2262391181.6818514</v>
      </c>
      <c r="L499" s="3">
        <v>2145281173.7271993</v>
      </c>
      <c r="M499" s="3">
        <v>2594859576.8866205</v>
      </c>
      <c r="N499" s="3">
        <v>2743643845.8600736</v>
      </c>
      <c r="O499" s="3">
        <v>2391997045.5431094</v>
      </c>
      <c r="P499" s="3">
        <v>2700944885.0918922</v>
      </c>
      <c r="Q499" s="3">
        <v>2081691805.8016307</v>
      </c>
      <c r="R499" s="3">
        <v>2361356924.6037087</v>
      </c>
      <c r="S499" s="3">
        <v>2286406876.1000357</v>
      </c>
      <c r="T499" s="3">
        <v>2464386043.0956478</v>
      </c>
      <c r="U499" s="3">
        <v>2275694055.262835</v>
      </c>
      <c r="V499" s="3">
        <v>3463025919.4899354</v>
      </c>
      <c r="W499" s="3">
        <v>2607962054.3622952</v>
      </c>
      <c r="X499" s="3">
        <v>1825383520.1915948</v>
      </c>
      <c r="Y499" s="3">
        <v>1537827995.1263566</v>
      </c>
      <c r="Z499" s="3">
        <v>1811111407.1206472</v>
      </c>
      <c r="AA499" s="3">
        <v>2052070644.7135179</v>
      </c>
      <c r="AB499" s="3">
        <v>1662652343.0783424</v>
      </c>
      <c r="AC499" s="3">
        <v>2257758545.2222648</v>
      </c>
      <c r="AD499" s="3">
        <v>2313590300.9532681</v>
      </c>
      <c r="AE499" s="3">
        <v>2467325240.6189694</v>
      </c>
      <c r="AF499" s="3">
        <v>2198572632.5719385</v>
      </c>
      <c r="AG499" s="3">
        <v>2209323846.7477503</v>
      </c>
      <c r="AH499" s="3">
        <v>2324302502.9423285</v>
      </c>
      <c r="AI499" s="3">
        <v>2277447522.9357448</v>
      </c>
      <c r="AJ499" s="3">
        <v>2360253429.6294289</v>
      </c>
      <c r="AK499" s="3">
        <v>2160010799.5934272</v>
      </c>
      <c r="AL499" s="3">
        <v>2145873496.4013181</v>
      </c>
      <c r="AM499" s="3">
        <v>1568706084.8936911</v>
      </c>
      <c r="AN499" s="3">
        <v>2069894207.6943483</v>
      </c>
      <c r="AO499" s="3">
        <v>1882076083.4102581</v>
      </c>
      <c r="AP499" s="3">
        <v>1761682137.9503376</v>
      </c>
      <c r="AQ499" s="3">
        <v>1734943796.619401</v>
      </c>
      <c r="AR499" s="3">
        <v>1608287300.4084461</v>
      </c>
      <c r="AS499" s="3">
        <v>1660589151.9530013</v>
      </c>
    </row>
    <row r="500" spans="1:45" x14ac:dyDescent="0.25">
      <c r="A500" s="2" t="s">
        <v>74</v>
      </c>
      <c r="B500" s="3">
        <v>4608376788.8396969</v>
      </c>
      <c r="C500" s="3">
        <v>4926907733.9547319</v>
      </c>
      <c r="D500" s="3">
        <v>5301632169.2235136</v>
      </c>
      <c r="E500" s="3">
        <v>5737940626.6901588</v>
      </c>
      <c r="F500" s="3">
        <v>6173229232.6803904</v>
      </c>
      <c r="G500" s="3">
        <v>6701022617.7971926</v>
      </c>
      <c r="H500" s="3">
        <v>7165425991.9679937</v>
      </c>
      <c r="I500" s="3">
        <v>7612229506.6405392</v>
      </c>
      <c r="J500" s="3">
        <v>7949313671.8680458</v>
      </c>
      <c r="K500" s="3">
        <v>8676015715.6438026</v>
      </c>
      <c r="L500" s="3">
        <v>9049856738.4166145</v>
      </c>
      <c r="M500" s="3">
        <v>9085151979.2306614</v>
      </c>
      <c r="N500" s="3">
        <v>10524197887.542728</v>
      </c>
      <c r="O500" s="3">
        <v>11404000618.45785</v>
      </c>
      <c r="P500" s="3">
        <v>11736357181.328512</v>
      </c>
      <c r="Q500" s="3">
        <v>12623055204.483459</v>
      </c>
      <c r="R500" s="3">
        <v>13542384656.026833</v>
      </c>
      <c r="S500" s="3">
        <v>13714009813.28838</v>
      </c>
      <c r="T500" s="3">
        <v>15088661031.710739</v>
      </c>
      <c r="U500" s="3">
        <v>14203186953.632929</v>
      </c>
      <c r="V500" s="3">
        <v>11005714882.423258</v>
      </c>
      <c r="W500" s="3">
        <v>7849001417.0165062</v>
      </c>
      <c r="X500" s="3">
        <v>6904171477.1063395</v>
      </c>
      <c r="Y500" s="3">
        <v>5583986852.3812952</v>
      </c>
      <c r="Z500" s="3">
        <v>5244927184.9250116</v>
      </c>
      <c r="AA500" s="3">
        <v>5566415141.8853064</v>
      </c>
      <c r="AB500" s="3">
        <v>3907027705.7802863</v>
      </c>
      <c r="AC500" s="3">
        <v>3859479313.6838508</v>
      </c>
      <c r="AD500" s="3">
        <v>4204684903.8919196</v>
      </c>
      <c r="AE500" s="3">
        <v>3805271948.2536874</v>
      </c>
      <c r="AF500" s="3">
        <v>4346147094.2647629</v>
      </c>
      <c r="AG500" s="3">
        <v>4576850228.8441591</v>
      </c>
      <c r="AH500" s="3">
        <v>4824551344.1261816</v>
      </c>
      <c r="AI500" s="3">
        <v>5220513656.2639828</v>
      </c>
      <c r="AJ500" s="3">
        <v>5419511243.9312601</v>
      </c>
      <c r="AK500" s="3">
        <v>5643521937.9976282</v>
      </c>
      <c r="AL500" s="3">
        <v>6046346772.3588619</v>
      </c>
      <c r="AM500" s="3">
        <v>6748450388.5315704</v>
      </c>
      <c r="AN500" s="3">
        <v>6899346506.7101898</v>
      </c>
      <c r="AO500" s="3">
        <v>6376588554.551383</v>
      </c>
      <c r="AP500" s="3">
        <v>5810381287.5351353</v>
      </c>
      <c r="AQ500" s="3">
        <v>6818509405.2375021</v>
      </c>
      <c r="AR500" s="3">
        <v>6991572537.0082455</v>
      </c>
      <c r="AS500" s="3">
        <v>6992671810.458827</v>
      </c>
    </row>
    <row r="501" spans="1:45" x14ac:dyDescent="0.25">
      <c r="A501" s="2" t="s">
        <v>74</v>
      </c>
      <c r="B501" s="3">
        <v>3314398132.6237841</v>
      </c>
      <c r="C501" s="3">
        <v>3543489284.7717371</v>
      </c>
      <c r="D501" s="3">
        <v>3812995459.5643115</v>
      </c>
      <c r="E501" s="3">
        <v>4126793572.4000177</v>
      </c>
      <c r="F501" s="3">
        <v>4439858169.4588833</v>
      </c>
      <c r="G501" s="3">
        <v>4819453358.0571976</v>
      </c>
      <c r="H501" s="3">
        <v>5153457635.9077606</v>
      </c>
      <c r="I501" s="3">
        <v>5474803783.3642807</v>
      </c>
      <c r="J501" s="3">
        <v>5717238994.392911</v>
      </c>
      <c r="K501" s="3">
        <v>6239891221.9896927</v>
      </c>
      <c r="L501" s="3">
        <v>6508761496.5261555</v>
      </c>
      <c r="M501" s="3">
        <v>6534148457.9484406</v>
      </c>
      <c r="N501" s="3">
        <v>7569124138.9537983</v>
      </c>
      <c r="O501" s="3">
        <v>8201886770.9639072</v>
      </c>
      <c r="P501" s="3">
        <v>8440935098.2494488</v>
      </c>
      <c r="Q501" s="3">
        <v>9078635269.0960159</v>
      </c>
      <c r="R501" s="3">
        <v>9739831127.4534416</v>
      </c>
      <c r="S501" s="3">
        <v>9863335712.1105614</v>
      </c>
      <c r="T501" s="3">
        <v>10851838529.696917</v>
      </c>
      <c r="U501" s="3">
        <v>10215101085.637087</v>
      </c>
      <c r="V501" s="3">
        <v>7915654854.244894</v>
      </c>
      <c r="W501" s="3">
        <v>5644777295.6136599</v>
      </c>
      <c r="X501" s="3">
        <v>4965707869.8946676</v>
      </c>
      <c r="Y501" s="3">
        <v>4016503562.4286556</v>
      </c>
      <c r="Z501" s="3">
        <v>3771058642.5343056</v>
      </c>
      <c r="AA501" s="3">
        <v>4004577922.0533924</v>
      </c>
      <c r="AB501" s="3">
        <v>2810947609.4567499</v>
      </c>
      <c r="AC501" s="3">
        <v>2776687651.51717</v>
      </c>
      <c r="AD501" s="3">
        <v>3025139463.7743235</v>
      </c>
      <c r="AE501" s="3">
        <v>2737752748.3713417</v>
      </c>
      <c r="AF501" s="3">
        <v>3126647234.291616</v>
      </c>
      <c r="AG501" s="3">
        <v>3293210915.3598862</v>
      </c>
      <c r="AH501" s="3">
        <v>3471004623.82652</v>
      </c>
      <c r="AI501" s="3">
        <v>3754788703.2193055</v>
      </c>
      <c r="AJ501" s="3">
        <v>3901647472.7559719</v>
      </c>
      <c r="AK501" s="3">
        <v>4058678761.6466208</v>
      </c>
      <c r="AL501" s="3">
        <v>4344973368.2972107</v>
      </c>
      <c r="AM501" s="3">
        <v>4872327806.425231</v>
      </c>
      <c r="AN501" s="3">
        <v>4946286172.8491421</v>
      </c>
      <c r="AO501" s="3">
        <v>4571510035.9024496</v>
      </c>
      <c r="AP501" s="3">
        <v>4253979656.0153522</v>
      </c>
      <c r="AQ501" s="3">
        <v>4784599851.3672218</v>
      </c>
      <c r="AR501" s="3">
        <v>5012404947.6516008</v>
      </c>
      <c r="AS501" s="3">
        <v>4960001987.156559</v>
      </c>
    </row>
    <row r="502" spans="1:45" x14ac:dyDescent="0.25">
      <c r="A502" s="2" t="s">
        <v>74</v>
      </c>
      <c r="B502" s="3">
        <v>922301666.20653248</v>
      </c>
      <c r="C502" s="3">
        <v>985820957.65499938</v>
      </c>
      <c r="D502" s="3">
        <v>1061288559.3143547</v>
      </c>
      <c r="E502" s="3">
        <v>1148374681.4307926</v>
      </c>
      <c r="F502" s="3">
        <v>1234331659.937808</v>
      </c>
      <c r="G502" s="3">
        <v>1343279787.4578295</v>
      </c>
      <c r="H502" s="3">
        <v>1433115341.2574415</v>
      </c>
      <c r="I502" s="3">
        <v>1517771759.1216326</v>
      </c>
      <c r="J502" s="3">
        <v>1605791767.0433273</v>
      </c>
      <c r="K502" s="3">
        <v>1723588636.6330111</v>
      </c>
      <c r="L502" s="3">
        <v>1787602857.9288225</v>
      </c>
      <c r="M502" s="3">
        <v>1909880846.6174433</v>
      </c>
      <c r="N502" s="3">
        <v>1994293741.6372211</v>
      </c>
      <c r="O502" s="3">
        <v>2071357128.3198602</v>
      </c>
      <c r="P502" s="3">
        <v>2109193769.9331753</v>
      </c>
      <c r="Q502" s="3">
        <v>2196457131.5171986</v>
      </c>
      <c r="R502" s="3">
        <v>2252535102.3169832</v>
      </c>
      <c r="S502" s="3">
        <v>2384141124.897203</v>
      </c>
      <c r="T502" s="3">
        <v>2628143510.4612217</v>
      </c>
      <c r="U502" s="3">
        <v>2489672623.7112522</v>
      </c>
      <c r="V502" s="3">
        <v>2034906871.4403715</v>
      </c>
      <c r="W502" s="3">
        <v>1236812715.107434</v>
      </c>
      <c r="X502" s="3">
        <v>1413206868.3574414</v>
      </c>
      <c r="Y502" s="3">
        <v>1294274974.2877066</v>
      </c>
      <c r="Z502" s="3">
        <v>1163787613.1173558</v>
      </c>
      <c r="AA502" s="3">
        <v>1184374007.6427367</v>
      </c>
      <c r="AB502" s="3">
        <v>836668465.85820401</v>
      </c>
      <c r="AC502" s="3">
        <v>747290386.30933154</v>
      </c>
      <c r="AD502" s="3">
        <v>1035723042.0857122</v>
      </c>
      <c r="AE502" s="3">
        <v>1171955708.2590115</v>
      </c>
      <c r="AF502" s="3">
        <v>1181836156.1448302</v>
      </c>
      <c r="AG502" s="3">
        <v>1243702116.0909307</v>
      </c>
      <c r="AH502" s="3">
        <v>1278058641.9135303</v>
      </c>
      <c r="AI502" s="3">
        <v>1306658348.1564422</v>
      </c>
      <c r="AJ502" s="3">
        <v>1379387664.7761939</v>
      </c>
      <c r="AK502" s="3">
        <v>1514974589.1919363</v>
      </c>
      <c r="AL502" s="3">
        <v>1734169489.8908746</v>
      </c>
      <c r="AM502" s="3">
        <v>1964545396.0884178</v>
      </c>
      <c r="AN502" s="3">
        <v>2307058291.8644257</v>
      </c>
      <c r="AO502" s="3">
        <v>2299369386.8220072</v>
      </c>
      <c r="AP502" s="3">
        <v>1883920334.9516463</v>
      </c>
      <c r="AQ502" s="3">
        <v>1843284143.0974627</v>
      </c>
      <c r="AR502" s="3">
        <v>1806186090.9604716</v>
      </c>
      <c r="AS502" s="3">
        <v>1794853715.591825</v>
      </c>
    </row>
    <row r="503" spans="1:45" x14ac:dyDescent="0.25">
      <c r="A503" s="2" t="s">
        <v>74</v>
      </c>
      <c r="B503" s="3">
        <v>1170765300.2373469</v>
      </c>
      <c r="C503" s="3">
        <v>1252332600.7676227</v>
      </c>
      <c r="D503" s="3">
        <v>1350762195.2392821</v>
      </c>
      <c r="E503" s="3">
        <v>1452792168.8540256</v>
      </c>
      <c r="F503" s="3">
        <v>1571544822.8182206</v>
      </c>
      <c r="G503" s="3">
        <v>1719390138.5103018</v>
      </c>
      <c r="H503" s="3">
        <v>1780081874.5736716</v>
      </c>
      <c r="I503" s="3">
        <v>1969431357.2058301</v>
      </c>
      <c r="J503" s="3">
        <v>2088151950.1470912</v>
      </c>
      <c r="K503" s="3">
        <v>1946280421.4381282</v>
      </c>
      <c r="L503" s="3">
        <v>2621265082.7287736</v>
      </c>
      <c r="M503" s="3">
        <v>2499544500.5669622</v>
      </c>
      <c r="N503" s="3">
        <v>1254060726.0926495</v>
      </c>
      <c r="O503" s="3">
        <v>1368543763.103745</v>
      </c>
      <c r="P503" s="3">
        <v>1160810945.7655449</v>
      </c>
      <c r="Q503" s="3">
        <v>1560486613.7324212</v>
      </c>
      <c r="R503" s="3">
        <v>1094742770.4536231</v>
      </c>
      <c r="S503" s="3">
        <v>2149273022.2444582</v>
      </c>
      <c r="T503" s="3">
        <v>2253831904.5953135</v>
      </c>
      <c r="U503" s="3">
        <v>2471268347.4784527</v>
      </c>
      <c r="V503" s="3">
        <v>2309074531.4353504</v>
      </c>
      <c r="W503" s="3">
        <v>2304196063.2325292</v>
      </c>
      <c r="X503" s="3">
        <v>2196839366.5326419</v>
      </c>
      <c r="Y503" s="3">
        <v>2155943859.2541127</v>
      </c>
      <c r="Z503" s="3">
        <v>2481253170.2755446</v>
      </c>
      <c r="AA503" s="3">
        <v>2540457333.5123634</v>
      </c>
      <c r="AB503" s="3">
        <v>2282799288.461493</v>
      </c>
      <c r="AC503" s="3">
        <v>2202992196.5343699</v>
      </c>
      <c r="AD503" s="3">
        <v>2204948705.1221948</v>
      </c>
      <c r="AE503" s="3">
        <v>2323440199.247858</v>
      </c>
      <c r="AF503" s="3">
        <v>2511200239.2993312</v>
      </c>
      <c r="AG503" s="3">
        <v>2766443162.5396628</v>
      </c>
      <c r="AH503" s="3">
        <v>2976313721.6854634</v>
      </c>
      <c r="AI503" s="3">
        <v>3140425218.2637019</v>
      </c>
      <c r="AJ503" s="3">
        <v>3386469758.6468654</v>
      </c>
      <c r="AK503" s="3">
        <v>3707786110.8758259</v>
      </c>
      <c r="AL503" s="3">
        <v>3990882848.493279</v>
      </c>
      <c r="AM503" s="3">
        <v>4278794636.6928892</v>
      </c>
      <c r="AN503" s="3">
        <v>4623656904.5130005</v>
      </c>
      <c r="AO503" s="3">
        <v>4361406380.6348429</v>
      </c>
      <c r="AP503" s="3">
        <v>4923953309.2987442</v>
      </c>
      <c r="AQ503" s="3">
        <v>4887256734.5486946</v>
      </c>
      <c r="AR503" s="3">
        <v>4937663619.2838364</v>
      </c>
      <c r="AS503" s="3">
        <v>5082545160.274437</v>
      </c>
    </row>
    <row r="504" spans="1:45" x14ac:dyDescent="0.25">
      <c r="A504" s="2" t="s">
        <v>74</v>
      </c>
      <c r="B504" s="3">
        <v>937145590.64075518</v>
      </c>
      <c r="C504" s="3">
        <v>1001687955.7692586</v>
      </c>
      <c r="D504" s="3">
        <v>1078646464.1609292</v>
      </c>
      <c r="E504" s="3">
        <v>1166556543.4730513</v>
      </c>
      <c r="F504" s="3">
        <v>1254201372.3414054</v>
      </c>
      <c r="G504" s="3">
        <v>1366298946.4338362</v>
      </c>
      <c r="H504" s="3">
        <v>1453561075.9509442</v>
      </c>
      <c r="I504" s="3">
        <v>1543412983.3998835</v>
      </c>
      <c r="J504" s="3">
        <v>1638313764.5141466</v>
      </c>
      <c r="K504" s="3">
        <v>1733437917.0489211</v>
      </c>
      <c r="L504" s="3">
        <v>1832091939.6070445</v>
      </c>
      <c r="M504" s="3">
        <v>1967658078.1432126</v>
      </c>
      <c r="N504" s="3">
        <v>1920939644.1481848</v>
      </c>
      <c r="O504" s="3">
        <v>2076500678.7520139</v>
      </c>
      <c r="P504" s="3">
        <v>2055629771.3785889</v>
      </c>
      <c r="Q504" s="3">
        <v>1960863260.1419368</v>
      </c>
      <c r="R504" s="3">
        <v>1888244904.9738996</v>
      </c>
      <c r="S504" s="3">
        <v>5235647562.3945351</v>
      </c>
      <c r="T504" s="3">
        <v>2966899011.4196353</v>
      </c>
      <c r="U504" s="3">
        <v>3262957322.0900173</v>
      </c>
      <c r="V504" s="3">
        <v>2475849625.1154847</v>
      </c>
      <c r="W504" s="3">
        <v>2037508319.5780623</v>
      </c>
      <c r="X504" s="3">
        <v>1779213767.3874009</v>
      </c>
      <c r="Y504" s="3">
        <v>1764608485.8774645</v>
      </c>
      <c r="Z504" s="3">
        <v>1857676766.9266</v>
      </c>
      <c r="AA504" s="3">
        <v>1665243255.1875274</v>
      </c>
      <c r="AB504" s="3">
        <v>1625627773.7147343</v>
      </c>
      <c r="AC504" s="3">
        <v>1568794064.73281</v>
      </c>
      <c r="AD504" s="3">
        <v>1570189834.2315528</v>
      </c>
      <c r="AE504" s="3">
        <v>1654569430.3163352</v>
      </c>
      <c r="AF504" s="3">
        <v>1788270091.3936141</v>
      </c>
      <c r="AG504" s="3">
        <v>1970051128.513237</v>
      </c>
      <c r="AH504" s="3">
        <v>2119491517.8577652</v>
      </c>
      <c r="AI504" s="3">
        <v>2236325632.6331143</v>
      </c>
      <c r="AJ504" s="3">
        <v>2411653316.2826953</v>
      </c>
      <c r="AK504" s="3">
        <v>2640336877.4352021</v>
      </c>
      <c r="AL504" s="3">
        <v>2841818862.1350813</v>
      </c>
      <c r="AM504" s="3">
        <v>3047560842.7691627</v>
      </c>
      <c r="AN504" s="3">
        <v>3292010768.7821736</v>
      </c>
      <c r="AO504" s="3">
        <v>3105290264.535778</v>
      </c>
      <c r="AP504" s="3">
        <v>3509582290.8921881</v>
      </c>
      <c r="AQ504" s="3">
        <v>3475960717.6197767</v>
      </c>
      <c r="AR504" s="3">
        <v>3515581312.0320053</v>
      </c>
      <c r="AS504" s="3">
        <v>3616795330.4731641</v>
      </c>
    </row>
    <row r="505" spans="1:45" x14ac:dyDescent="0.25">
      <c r="A505" s="2" t="s">
        <v>74</v>
      </c>
      <c r="B505" s="3">
        <v>2062690222.4885852</v>
      </c>
      <c r="C505" s="3">
        <v>2204653793.7843165</v>
      </c>
      <c r="D505" s="3">
        <v>2374277548.8014607</v>
      </c>
      <c r="E505" s="3">
        <v>2567593750.5585494</v>
      </c>
      <c r="F505" s="3">
        <v>2760057995.0342913</v>
      </c>
      <c r="G505" s="3">
        <v>3008369671.9899983</v>
      </c>
      <c r="H505" s="3">
        <v>3198587213.1510706</v>
      </c>
      <c r="I505" s="3">
        <v>3394876686.9342237</v>
      </c>
      <c r="J505" s="3">
        <v>3613120131.6301703</v>
      </c>
      <c r="K505" s="3">
        <v>3807562022.8867621</v>
      </c>
      <c r="L505" s="3">
        <v>4024736783.1256919</v>
      </c>
      <c r="M505" s="3">
        <v>4372978565.89431</v>
      </c>
      <c r="N505" s="3">
        <v>4166771722.7255826</v>
      </c>
      <c r="O505" s="3">
        <v>4216964009.9450474</v>
      </c>
      <c r="P505" s="3">
        <v>4453945554.3142633</v>
      </c>
      <c r="Q505" s="3">
        <v>4742747616.5245667</v>
      </c>
      <c r="R505" s="3">
        <v>4869839666.5992413</v>
      </c>
      <c r="S505" s="3">
        <v>5060147944.2319288</v>
      </c>
      <c r="T505" s="3">
        <v>5612134379.7052736</v>
      </c>
      <c r="U505" s="3">
        <v>5493856487.8197937</v>
      </c>
      <c r="V505" s="3">
        <v>5896095903.1264687</v>
      </c>
      <c r="W505" s="3">
        <v>11952505523.65811</v>
      </c>
      <c r="X505" s="3">
        <v>9474008436.6774826</v>
      </c>
      <c r="Y505" s="3">
        <v>10807653842.461039</v>
      </c>
      <c r="Z505" s="3">
        <v>10911421600.450478</v>
      </c>
      <c r="AA505" s="3">
        <v>11471178108.375395</v>
      </c>
      <c r="AB505" s="3">
        <v>10208125589.551392</v>
      </c>
      <c r="AC505" s="3">
        <v>9288220320.9789467</v>
      </c>
      <c r="AD505" s="3">
        <v>8766426865.1549721</v>
      </c>
      <c r="AE505" s="3">
        <v>7407195513.3722019</v>
      </c>
      <c r="AF505" s="3">
        <v>7835894496.0457315</v>
      </c>
      <c r="AG505" s="3">
        <v>7809660090.6641407</v>
      </c>
      <c r="AH505" s="3">
        <v>8217947530.7864208</v>
      </c>
      <c r="AI505" s="3">
        <v>8407932613.6587534</v>
      </c>
      <c r="AJ505" s="3">
        <v>8706014804.4731636</v>
      </c>
      <c r="AK505" s="3">
        <v>9193212984.9229221</v>
      </c>
      <c r="AL505" s="3">
        <v>9759367902.5804062</v>
      </c>
      <c r="AM505" s="3">
        <v>10603560599.733294</v>
      </c>
      <c r="AN505" s="3">
        <v>10492905566.115015</v>
      </c>
      <c r="AO505" s="3">
        <v>10797668473.434177</v>
      </c>
      <c r="AP505" s="3">
        <v>11094467904.883043</v>
      </c>
      <c r="AQ505" s="3">
        <v>8111452976.248354</v>
      </c>
      <c r="AR505" s="3">
        <v>10793647541.501099</v>
      </c>
      <c r="AS505" s="3">
        <v>10874792597.210238</v>
      </c>
    </row>
    <row r="506" spans="1:45" x14ac:dyDescent="0.25">
      <c r="A506" s="2" t="s">
        <v>74</v>
      </c>
      <c r="B506" s="3">
        <v>10900029489.577303</v>
      </c>
      <c r="C506" s="3">
        <v>11652002346.951815</v>
      </c>
      <c r="D506" s="3">
        <v>12545022205.613083</v>
      </c>
      <c r="E506" s="3">
        <v>13567730101.240322</v>
      </c>
      <c r="F506" s="3">
        <v>14594120125.392412</v>
      </c>
      <c r="G506" s="3">
        <v>15882203002.027245</v>
      </c>
      <c r="H506" s="3">
        <v>16906821760.853443</v>
      </c>
      <c r="I506" s="3">
        <v>17985426677.505089</v>
      </c>
      <c r="J506" s="3">
        <v>18985766485.711075</v>
      </c>
      <c r="K506" s="3">
        <v>20199038625.662727</v>
      </c>
      <c r="L506" s="3">
        <v>21469173977.873531</v>
      </c>
      <c r="M506" s="3">
        <v>22429970081.045311</v>
      </c>
      <c r="N506" s="3">
        <v>22764472049.895153</v>
      </c>
      <c r="O506" s="3">
        <v>23723194203.788902</v>
      </c>
      <c r="P506" s="3">
        <v>24439810785.923855</v>
      </c>
      <c r="Q506" s="3">
        <v>25450922130.171947</v>
      </c>
      <c r="R506" s="3">
        <v>26372182206.19907</v>
      </c>
      <c r="S506" s="3">
        <v>30776276556.539608</v>
      </c>
      <c r="T506" s="3">
        <v>31252621382.331791</v>
      </c>
      <c r="U506" s="3">
        <v>30355140569.605202</v>
      </c>
      <c r="V506" s="3">
        <v>27259451755.280079</v>
      </c>
      <c r="W506" s="3">
        <v>28405319781.267189</v>
      </c>
      <c r="X506" s="3">
        <v>23915228221.830463</v>
      </c>
      <c r="Y506" s="3">
        <v>23521352238.789997</v>
      </c>
      <c r="Z506" s="3">
        <v>23779931542.762108</v>
      </c>
      <c r="AA506" s="3">
        <v>24832790299.311958</v>
      </c>
      <c r="AB506" s="3">
        <v>20790523878.874271</v>
      </c>
      <c r="AC506" s="3">
        <v>20108079264.269802</v>
      </c>
      <c r="AD506" s="3">
        <v>20258531974.425774</v>
      </c>
      <c r="AE506" s="3">
        <v>18866132485.616024</v>
      </c>
      <c r="AF506" s="3">
        <v>19930536206.825737</v>
      </c>
      <c r="AG506" s="3">
        <v>20607899177.673752</v>
      </c>
      <c r="AH506" s="3">
        <v>21763213205.543613</v>
      </c>
      <c r="AI506" s="3">
        <v>22613552797.473885</v>
      </c>
      <c r="AJ506" s="3">
        <v>23665967130.68705</v>
      </c>
      <c r="AK506" s="3">
        <v>24859843300.016937</v>
      </c>
      <c r="AL506" s="3">
        <v>26521911763.576115</v>
      </c>
      <c r="AM506" s="3">
        <v>28283413779.124928</v>
      </c>
      <c r="AN506" s="3">
        <v>29665728474.182545</v>
      </c>
      <c r="AO506" s="3">
        <v>28859204646.442265</v>
      </c>
      <c r="AP506" s="3">
        <v>28926240579.062519</v>
      </c>
      <c r="AQ506" s="3">
        <v>26680281046.378029</v>
      </c>
      <c r="AR506" s="3">
        <v>29629323125.897179</v>
      </c>
      <c r="AS506" s="3">
        <v>29975464424.060032</v>
      </c>
    </row>
    <row r="507" spans="1:45" x14ac:dyDescent="0.25">
      <c r="A507" s="2" t="s">
        <v>75</v>
      </c>
      <c r="B507" s="3">
        <v>1285738085.577451</v>
      </c>
      <c r="C507" s="3">
        <v>1163567538.7301662</v>
      </c>
      <c r="D507" s="3">
        <v>1506988153.7706921</v>
      </c>
      <c r="E507" s="3">
        <v>1439172313.0116909</v>
      </c>
      <c r="F507" s="3">
        <v>1475088338.9332411</v>
      </c>
      <c r="G507" s="3">
        <v>1685325186.9413562</v>
      </c>
      <c r="H507" s="3">
        <v>1606075964.7831559</v>
      </c>
      <c r="I507" s="3">
        <v>1850872582.9003246</v>
      </c>
      <c r="J507" s="3">
        <v>2012647109.5725732</v>
      </c>
      <c r="K507" s="3">
        <v>1980474460.6708152</v>
      </c>
      <c r="L507" s="3">
        <v>2040612436.2616868</v>
      </c>
      <c r="M507" s="3">
        <v>2178587328.6209831</v>
      </c>
      <c r="N507" s="3">
        <v>2247385333.287528</v>
      </c>
      <c r="O507" s="3">
        <v>2112262091.0834599</v>
      </c>
      <c r="P507" s="3">
        <v>2000016703.2540379</v>
      </c>
      <c r="Q507" s="3">
        <v>2083452833.901932</v>
      </c>
      <c r="R507" s="3">
        <v>2349251864.962472</v>
      </c>
      <c r="S507" s="3">
        <v>2292342838.4904323</v>
      </c>
      <c r="T507" s="3">
        <v>2412492790.8251228</v>
      </c>
      <c r="U507" s="3">
        <v>2373304954.02742</v>
      </c>
      <c r="V507" s="3">
        <v>2342709213.2712464</v>
      </c>
      <c r="W507" s="3">
        <v>2470701057.0202851</v>
      </c>
      <c r="X507" s="3">
        <v>2473099286.7563362</v>
      </c>
      <c r="Y507" s="3">
        <v>2583892067.2778096</v>
      </c>
      <c r="Z507" s="3">
        <v>2281282715.0019498</v>
      </c>
      <c r="AA507" s="3">
        <v>2565267126.2415652</v>
      </c>
      <c r="AB507" s="3">
        <v>2936494513.1066928</v>
      </c>
      <c r="AC507" s="3">
        <v>2997639924.8673511</v>
      </c>
      <c r="AD507" s="3">
        <v>3344011571.7686672</v>
      </c>
      <c r="AE507" s="3">
        <v>3613705971.7665162</v>
      </c>
      <c r="AF507" s="3">
        <v>3794784208.5691743</v>
      </c>
      <c r="AG507" s="3">
        <v>3978782357.8853669</v>
      </c>
      <c r="AH507" s="3">
        <v>4165996490.7397127</v>
      </c>
      <c r="AI507" s="3">
        <v>4451548452.9330521</v>
      </c>
      <c r="AJ507" s="3">
        <v>4682272415.2118425</v>
      </c>
      <c r="AK507" s="3">
        <v>5023065441.8947344</v>
      </c>
      <c r="AL507" s="3">
        <v>5276716595.5584564</v>
      </c>
      <c r="AM507" s="3">
        <v>5429687474.0100861</v>
      </c>
      <c r="AN507" s="3">
        <v>5818294832.7217798</v>
      </c>
      <c r="AO507" s="3">
        <v>5924285938.183897</v>
      </c>
      <c r="AP507" s="3">
        <v>6116717128.3821459</v>
      </c>
      <c r="AQ507" s="3">
        <v>6382523095.2689743</v>
      </c>
      <c r="AR507" s="3">
        <v>7082164814.3055124</v>
      </c>
      <c r="AS507" s="3">
        <v>7438158797.6764545</v>
      </c>
    </row>
    <row r="508" spans="1:45" x14ac:dyDescent="0.25">
      <c r="A508" s="2" t="s">
        <v>75</v>
      </c>
      <c r="B508" s="3">
        <v>1119124292.9112692</v>
      </c>
      <c r="C508" s="3">
        <v>958332257.73119962</v>
      </c>
      <c r="D508" s="3">
        <v>1289785028.6970911</v>
      </c>
      <c r="E508" s="3">
        <v>1198256785.882139</v>
      </c>
      <c r="F508" s="3">
        <v>1211202651.5567589</v>
      </c>
      <c r="G508" s="3">
        <v>1272635639.4221601</v>
      </c>
      <c r="H508" s="3">
        <v>1265722226.4040735</v>
      </c>
      <c r="I508" s="3">
        <v>1469986930.8754013</v>
      </c>
      <c r="J508" s="3">
        <v>1613704797.7216492</v>
      </c>
      <c r="K508" s="3">
        <v>1558339388.2764311</v>
      </c>
      <c r="L508" s="3">
        <v>1611248731.4830234</v>
      </c>
      <c r="M508" s="3">
        <v>1753684929.5496733</v>
      </c>
      <c r="N508" s="3">
        <v>1763663397.0230587</v>
      </c>
      <c r="O508" s="3">
        <v>1661275157.9947462</v>
      </c>
      <c r="P508" s="3">
        <v>1565177934.8546588</v>
      </c>
      <c r="Q508" s="3">
        <v>1637678852.4945769</v>
      </c>
      <c r="R508" s="3">
        <v>1869051616.1817043</v>
      </c>
      <c r="S508" s="3">
        <v>1772680913.8920679</v>
      </c>
      <c r="T508" s="3">
        <v>1872374743.8466415</v>
      </c>
      <c r="U508" s="3">
        <v>1837897294.3215723</v>
      </c>
      <c r="V508" s="3">
        <v>1783273383.3247278</v>
      </c>
      <c r="W508" s="3">
        <v>1877151739.8651235</v>
      </c>
      <c r="X508" s="3">
        <v>1890444250.527024</v>
      </c>
      <c r="Y508" s="3">
        <v>2016307710.8453996</v>
      </c>
      <c r="Z508" s="3">
        <v>1612547699.5264716</v>
      </c>
      <c r="AA508" s="3">
        <v>1885874949.9863906</v>
      </c>
      <c r="AB508" s="3">
        <v>2231749241.503962</v>
      </c>
      <c r="AC508" s="3">
        <v>2286399987.6873579</v>
      </c>
      <c r="AD508" s="3">
        <v>2589123541.3410869</v>
      </c>
      <c r="AE508" s="3">
        <v>2985203367.1038132</v>
      </c>
      <c r="AF508" s="3">
        <v>3049179341.0344415</v>
      </c>
      <c r="AG508" s="3">
        <v>3136860070.679101</v>
      </c>
      <c r="AH508" s="3">
        <v>3271432167.0687323</v>
      </c>
      <c r="AI508" s="3">
        <v>3537138138.9692087</v>
      </c>
      <c r="AJ508" s="3">
        <v>3688665844.2400632</v>
      </c>
      <c r="AK508" s="3">
        <v>3943119652.3102603</v>
      </c>
      <c r="AL508" s="3">
        <v>4045744549.9592705</v>
      </c>
      <c r="AM508" s="3">
        <v>4118915886.8364787</v>
      </c>
      <c r="AN508" s="3">
        <v>4486859492.6212521</v>
      </c>
      <c r="AO508" s="3">
        <v>4558008452.0605125</v>
      </c>
      <c r="AP508" s="3">
        <v>4665624749.343605</v>
      </c>
      <c r="AQ508" s="3">
        <v>4820877521.460412</v>
      </c>
      <c r="AR508" s="3">
        <v>5387330630.2317467</v>
      </c>
      <c r="AS508" s="3">
        <v>5809887252.3499269</v>
      </c>
    </row>
    <row r="509" spans="1:45" x14ac:dyDescent="0.25">
      <c r="A509" s="2" t="s">
        <v>75</v>
      </c>
      <c r="B509" s="3">
        <v>176332600.69611862</v>
      </c>
      <c r="C509" s="3">
        <v>209211487.39628714</v>
      </c>
      <c r="D509" s="3">
        <v>226654559.76576042</v>
      </c>
      <c r="E509" s="3">
        <v>246978047.42530242</v>
      </c>
      <c r="F509" s="3">
        <v>268598725.59103441</v>
      </c>
      <c r="G509" s="3">
        <v>408233631.16598839</v>
      </c>
      <c r="H509" s="3">
        <v>340791669.32359838</v>
      </c>
      <c r="I509" s="3">
        <v>382394324.28374988</v>
      </c>
      <c r="J509" s="3">
        <v>401931103.99407381</v>
      </c>
      <c r="K509" s="3">
        <v>422459134.49220079</v>
      </c>
      <c r="L509" s="3">
        <v>430192296.66669005</v>
      </c>
      <c r="M509" s="3">
        <v>428751116.44192541</v>
      </c>
      <c r="N509" s="3">
        <v>483674143.24719334</v>
      </c>
      <c r="O509" s="3">
        <v>451265163.58972186</v>
      </c>
      <c r="P509" s="3">
        <v>434410385.12496752</v>
      </c>
      <c r="Q509" s="3">
        <v>445965396.3023864</v>
      </c>
      <c r="R509" s="3">
        <v>482402377.83533543</v>
      </c>
      <c r="S509" s="3">
        <v>517288849.51431644</v>
      </c>
      <c r="T509" s="3">
        <v>538220732.52327383</v>
      </c>
      <c r="U509" s="3">
        <v>533181575.5018</v>
      </c>
      <c r="V509" s="3">
        <v>554501085.97228837</v>
      </c>
      <c r="W509" s="3">
        <v>588030861.53100848</v>
      </c>
      <c r="X509" s="3">
        <v>578146361.22176766</v>
      </c>
      <c r="Y509" s="3">
        <v>566517537.32877398</v>
      </c>
      <c r="Z509" s="3">
        <v>652958461.60120356</v>
      </c>
      <c r="AA509" s="3">
        <v>668075932.66366422</v>
      </c>
      <c r="AB509" s="3">
        <v>698248745.16873372</v>
      </c>
      <c r="AC509" s="3">
        <v>705332065.77097213</v>
      </c>
      <c r="AD509" s="3">
        <v>751707821.73171616</v>
      </c>
      <c r="AE509" s="3">
        <v>641639133.99276209</v>
      </c>
      <c r="AF509" s="3">
        <v>751823236.14294183</v>
      </c>
      <c r="AG509" s="3">
        <v>843117521.04481232</v>
      </c>
      <c r="AH509" s="3">
        <v>894662904.96461976</v>
      </c>
      <c r="AI509" s="3">
        <v>918185816.46021307</v>
      </c>
      <c r="AJ509" s="3">
        <v>994763237.9684602</v>
      </c>
      <c r="AK509" s="3">
        <v>1079945789.5844741</v>
      </c>
      <c r="AL509" s="3">
        <v>1222432467.6542382</v>
      </c>
      <c r="AM509" s="3">
        <v>1298080346.849112</v>
      </c>
      <c r="AN509" s="3">
        <v>1324309520.7760451</v>
      </c>
      <c r="AO509" s="3">
        <v>1358084852.5550034</v>
      </c>
      <c r="AP509" s="3">
        <v>1439055047.864845</v>
      </c>
      <c r="AQ509" s="3">
        <v>1544881822.3445687</v>
      </c>
      <c r="AR509" s="3">
        <v>1679595517.2531061</v>
      </c>
      <c r="AS509" s="3">
        <v>1625697326.9368663</v>
      </c>
    </row>
    <row r="510" spans="1:45" x14ac:dyDescent="0.25">
      <c r="A510" s="2" t="s">
        <v>75</v>
      </c>
      <c r="B510" s="3">
        <v>140749559.43198419</v>
      </c>
      <c r="C510" s="3">
        <v>328646612.31013757</v>
      </c>
      <c r="D510" s="3">
        <v>237868199.02478001</v>
      </c>
      <c r="E510" s="3">
        <v>268739269.06049049</v>
      </c>
      <c r="F510" s="3">
        <v>325853274.89963764</v>
      </c>
      <c r="G510" s="3">
        <v>284627368.04429793</v>
      </c>
      <c r="H510" s="3">
        <v>281179616.087331</v>
      </c>
      <c r="I510" s="3">
        <v>263862145.94637099</v>
      </c>
      <c r="J510" s="3">
        <v>294557990.85929847</v>
      </c>
      <c r="K510" s="3">
        <v>509554126.26382726</v>
      </c>
      <c r="L510" s="3">
        <v>467229423.0528034</v>
      </c>
      <c r="M510" s="3">
        <v>469435698.08485824</v>
      </c>
      <c r="N510" s="3">
        <v>494682639.95673931</v>
      </c>
      <c r="O510" s="3">
        <v>420587576.26208514</v>
      </c>
      <c r="P510" s="3">
        <v>401709017.46045679</v>
      </c>
      <c r="Q510" s="3">
        <v>710512737.92548847</v>
      </c>
      <c r="R510" s="3">
        <v>625828009.38369024</v>
      </c>
      <c r="S510" s="3">
        <v>594890554.37391651</v>
      </c>
      <c r="T510" s="3">
        <v>638674918.66623795</v>
      </c>
      <c r="U510" s="3">
        <v>672234191.89619005</v>
      </c>
      <c r="V510" s="3">
        <v>679575282.91571474</v>
      </c>
      <c r="W510" s="3">
        <v>776058193.45371795</v>
      </c>
      <c r="X510" s="3">
        <v>696092737.70910513</v>
      </c>
      <c r="Y510" s="3">
        <v>702909465.08329773</v>
      </c>
      <c r="Z510" s="3">
        <v>878309104.0774101</v>
      </c>
      <c r="AA510" s="3">
        <v>809093103.04049873</v>
      </c>
      <c r="AB510" s="3">
        <v>914637472.42780805</v>
      </c>
      <c r="AC510" s="3">
        <v>1073861239.639467</v>
      </c>
      <c r="AD510" s="3">
        <v>1036735697.4591888</v>
      </c>
      <c r="AE510" s="3">
        <v>890446115.77350974</v>
      </c>
      <c r="AF510" s="3">
        <v>801178508.04206598</v>
      </c>
      <c r="AG510" s="3">
        <v>853351208.58015621</v>
      </c>
      <c r="AH510" s="3">
        <v>857904235.1471653</v>
      </c>
      <c r="AI510" s="3">
        <v>1013243096.790411</v>
      </c>
      <c r="AJ510" s="3">
        <v>1113003624.3307214</v>
      </c>
      <c r="AK510" s="3">
        <v>1316282337.4730427</v>
      </c>
      <c r="AL510" s="3">
        <v>1316733947.9013898</v>
      </c>
      <c r="AM510" s="3">
        <v>1420396908.1383255</v>
      </c>
      <c r="AN510" s="3">
        <v>1603876069.3431172</v>
      </c>
      <c r="AO510" s="3">
        <v>1801402691.7664926</v>
      </c>
      <c r="AP510" s="3">
        <v>2128176329.3149786</v>
      </c>
      <c r="AQ510" s="3">
        <v>2612165014.8537874</v>
      </c>
      <c r="AR510" s="3">
        <v>2720569862.9715691</v>
      </c>
      <c r="AS510" s="3">
        <v>2913738483.4054189</v>
      </c>
    </row>
    <row r="511" spans="1:45" x14ac:dyDescent="0.25">
      <c r="A511" s="2" t="s">
        <v>75</v>
      </c>
      <c r="B511" s="3">
        <v>82183592.833335996</v>
      </c>
      <c r="C511" s="3">
        <v>220761567.06927091</v>
      </c>
      <c r="D511" s="3">
        <v>144516012.76326066</v>
      </c>
      <c r="E511" s="3">
        <v>172047516.3612605</v>
      </c>
      <c r="F511" s="3">
        <v>197158439.20677033</v>
      </c>
      <c r="G511" s="3">
        <v>174449468.83611834</v>
      </c>
      <c r="H511" s="3">
        <v>172671353.57490146</v>
      </c>
      <c r="I511" s="3">
        <v>172744291.78384224</v>
      </c>
      <c r="J511" s="3">
        <v>187185071.53890073</v>
      </c>
      <c r="K511" s="3">
        <v>383585984.36353993</v>
      </c>
      <c r="L511" s="3">
        <v>346466349.830863</v>
      </c>
      <c r="M511" s="3">
        <v>364671332.56692111</v>
      </c>
      <c r="N511" s="3">
        <v>382580619.85924</v>
      </c>
      <c r="O511" s="3">
        <v>340562297.4980858</v>
      </c>
      <c r="P511" s="3">
        <v>328044523.77197063</v>
      </c>
      <c r="Q511" s="3">
        <v>466717562.00737941</v>
      </c>
      <c r="R511" s="3">
        <v>466717562.00737941</v>
      </c>
      <c r="S511" s="3">
        <v>488594947.72670513</v>
      </c>
      <c r="T511" s="3">
        <v>489202652.88547313</v>
      </c>
      <c r="U511" s="3">
        <v>547947484.90890753</v>
      </c>
      <c r="V511" s="3">
        <v>495279704.47499204</v>
      </c>
      <c r="W511" s="3">
        <v>567191481.60690534</v>
      </c>
      <c r="X511" s="3">
        <v>542883275.25250757</v>
      </c>
      <c r="Y511" s="3">
        <v>524652120.48578984</v>
      </c>
      <c r="Z511" s="3">
        <v>643964900.00896263</v>
      </c>
      <c r="AA511" s="3">
        <v>588258593.78120708</v>
      </c>
      <c r="AB511" s="3">
        <v>640113481.33922219</v>
      </c>
      <c r="AC511" s="3">
        <v>735029743.49610949</v>
      </c>
      <c r="AD511" s="3">
        <v>742276829.2601757</v>
      </c>
      <c r="AE511" s="3">
        <v>711677312.06307364</v>
      </c>
      <c r="AF511" s="3">
        <v>735853549.88103974</v>
      </c>
      <c r="AG511" s="3">
        <v>712502098.32396054</v>
      </c>
      <c r="AH511" s="3">
        <v>725279778.87219322</v>
      </c>
      <c r="AI511" s="3">
        <v>833617717.17048573</v>
      </c>
      <c r="AJ511" s="3">
        <v>926780914.88356078</v>
      </c>
      <c r="AK511" s="3">
        <v>1075486752.5185835</v>
      </c>
      <c r="AL511" s="3">
        <v>1098493439.3171363</v>
      </c>
      <c r="AM511" s="3">
        <v>1197101669.3705928</v>
      </c>
      <c r="AN511" s="3">
        <v>1300513149.8371117</v>
      </c>
      <c r="AO511" s="3">
        <v>1500738077.6606288</v>
      </c>
      <c r="AP511" s="3">
        <v>1771698775.1582835</v>
      </c>
      <c r="AQ511" s="3">
        <v>2197034090.7627254</v>
      </c>
      <c r="AR511" s="3">
        <v>2333469907.7990718</v>
      </c>
      <c r="AS511" s="3">
        <v>2499153270.3369884</v>
      </c>
    </row>
    <row r="512" spans="1:45" x14ac:dyDescent="0.25">
      <c r="A512" s="2" t="s">
        <v>75</v>
      </c>
      <c r="B512" s="3">
        <v>202504552.45840308</v>
      </c>
      <c r="C512" s="3">
        <v>317376332.91000861</v>
      </c>
      <c r="D512" s="3">
        <v>311939110.11630052</v>
      </c>
      <c r="E512" s="3">
        <v>305156386.66572422</v>
      </c>
      <c r="F512" s="3">
        <v>431698969.02668929</v>
      </c>
      <c r="G512" s="3">
        <v>365044756.0893681</v>
      </c>
      <c r="H512" s="3">
        <v>358818430.98033094</v>
      </c>
      <c r="I512" s="3">
        <v>279048600.29255086</v>
      </c>
      <c r="J512" s="3">
        <v>341969254.28107423</v>
      </c>
      <c r="K512" s="3">
        <v>269619438.38020313</v>
      </c>
      <c r="L512" s="3">
        <v>275544477.34350353</v>
      </c>
      <c r="M512" s="3">
        <v>187605332.0871053</v>
      </c>
      <c r="N512" s="3">
        <v>206868838.91459042</v>
      </c>
      <c r="O512" s="3">
        <v>93554395.896024525</v>
      </c>
      <c r="P512" s="3">
        <v>74442587.543544054</v>
      </c>
      <c r="Q512" s="3">
        <v>742994553.0808605</v>
      </c>
      <c r="R512" s="3">
        <v>354830551.20657772</v>
      </c>
      <c r="S512" s="3">
        <v>95193063.048130527</v>
      </c>
      <c r="T512" s="3">
        <v>292611572.0563612</v>
      </c>
      <c r="U512" s="3">
        <v>130035829.28695242</v>
      </c>
      <c r="V512" s="3">
        <v>447353012.5324223</v>
      </c>
      <c r="W512" s="3">
        <v>502279269.50213116</v>
      </c>
      <c r="X512" s="3">
        <v>266670524.89896843</v>
      </c>
      <c r="Y512" s="3">
        <v>396108794.54699457</v>
      </c>
      <c r="Z512" s="3">
        <v>557459176.09593987</v>
      </c>
      <c r="AA512" s="3">
        <v>540231966.0366708</v>
      </c>
      <c r="AB512" s="3">
        <v>744718920.19579279</v>
      </c>
      <c r="AC512" s="3">
        <v>963324456.80356443</v>
      </c>
      <c r="AD512" s="3">
        <v>754121718.88401425</v>
      </c>
      <c r="AE512" s="3">
        <v>248392253.82826918</v>
      </c>
      <c r="AF512" s="3">
        <v>-290991044.99679208</v>
      </c>
      <c r="AG512" s="3">
        <v>73920395.070587173</v>
      </c>
      <c r="AH512" s="3">
        <v>25969316.541238558</v>
      </c>
      <c r="AI512" s="3">
        <v>154478806.29050258</v>
      </c>
      <c r="AJ512" s="3">
        <v>109968467.41318524</v>
      </c>
      <c r="AK512" s="3">
        <v>240795584.95445913</v>
      </c>
      <c r="AL512" s="3">
        <v>118951751.20529179</v>
      </c>
      <c r="AM512" s="3">
        <v>63001839.252028398</v>
      </c>
      <c r="AN512" s="3">
        <v>347030096.48051739</v>
      </c>
      <c r="AO512" s="3">
        <v>174010267.85393602</v>
      </c>
      <c r="AP512" s="3">
        <v>212429405.48302233</v>
      </c>
      <c r="AQ512" s="3">
        <v>140004558.28402826</v>
      </c>
      <c r="AR512" s="3">
        <v>-97949378.797479853</v>
      </c>
      <c r="AS512" s="3">
        <v>-104904078.49048647</v>
      </c>
    </row>
    <row r="513" spans="1:45" x14ac:dyDescent="0.25">
      <c r="A513" s="2" t="s">
        <v>75</v>
      </c>
      <c r="B513" s="3">
        <v>133720623.59131444</v>
      </c>
      <c r="C513" s="3">
        <v>134645725.06363517</v>
      </c>
      <c r="D513" s="3">
        <v>181088612.80012742</v>
      </c>
      <c r="E513" s="3">
        <v>167361100.37902367</v>
      </c>
      <c r="F513" s="3">
        <v>180591914.02349061</v>
      </c>
      <c r="G513" s="3">
        <v>176689724.26412842</v>
      </c>
      <c r="H513" s="3">
        <v>162416615.41300508</v>
      </c>
      <c r="I513" s="3">
        <v>169760602.74908879</v>
      </c>
      <c r="J513" s="3">
        <v>213510263.5069896</v>
      </c>
      <c r="K513" s="3">
        <v>275306108.40939724</v>
      </c>
      <c r="L513" s="3">
        <v>290109057.44283909</v>
      </c>
      <c r="M513" s="3">
        <v>327926041.15096861</v>
      </c>
      <c r="N513" s="3">
        <v>275919305.00464129</v>
      </c>
      <c r="O513" s="3">
        <v>245786441.11680803</v>
      </c>
      <c r="P513" s="3">
        <v>259228860.20538685</v>
      </c>
      <c r="Q513" s="3">
        <v>256422267.41759372</v>
      </c>
      <c r="R513" s="3">
        <v>269243380.79007602</v>
      </c>
      <c r="S513" s="3">
        <v>337889758.62944901</v>
      </c>
      <c r="T513" s="3">
        <v>326938390.9582333</v>
      </c>
      <c r="U513" s="3">
        <v>267907848.14555103</v>
      </c>
      <c r="V513" s="3">
        <v>340026610.85641539</v>
      </c>
      <c r="W513" s="3">
        <v>338423971.68619061</v>
      </c>
      <c r="X513" s="3">
        <v>294885607.52969861</v>
      </c>
      <c r="Y513" s="3">
        <v>315185703.70190519</v>
      </c>
      <c r="Z513" s="3">
        <v>435650748.08260691</v>
      </c>
      <c r="AA513" s="3">
        <v>435116535.02586532</v>
      </c>
      <c r="AB513" s="3">
        <v>353708668.41537619</v>
      </c>
      <c r="AC513" s="3">
        <v>378752238.40861171</v>
      </c>
      <c r="AD513" s="3">
        <v>513891735.40009409</v>
      </c>
      <c r="AE513" s="3">
        <v>471889983.35677558</v>
      </c>
      <c r="AF513" s="3">
        <v>466574733.90224671</v>
      </c>
      <c r="AG513" s="3">
        <v>425035747.15888834</v>
      </c>
      <c r="AH513" s="3">
        <v>413537091.48084956</v>
      </c>
      <c r="AI513" s="3">
        <v>411346888.18802863</v>
      </c>
      <c r="AJ513" s="3">
        <v>519580324.56813914</v>
      </c>
      <c r="AK513" s="3">
        <v>532286174.64612603</v>
      </c>
      <c r="AL513" s="3">
        <v>665194120.80560231</v>
      </c>
      <c r="AM513" s="3">
        <v>700290793.0832454</v>
      </c>
      <c r="AN513" s="3">
        <v>741098019.79997528</v>
      </c>
      <c r="AO513" s="3">
        <v>872974967.82405043</v>
      </c>
      <c r="AP513" s="3">
        <v>1445552870.1192057</v>
      </c>
      <c r="AQ513" s="3">
        <v>1752948023.7988703</v>
      </c>
      <c r="AR513" s="3">
        <v>1999938400.3518884</v>
      </c>
      <c r="AS513" s="3">
        <v>2192073696.7397404</v>
      </c>
    </row>
    <row r="514" spans="1:45" x14ac:dyDescent="0.25">
      <c r="A514" s="2" t="s">
        <v>75</v>
      </c>
      <c r="B514" s="3">
        <v>327269175.19528264</v>
      </c>
      <c r="C514" s="3">
        <v>388492172.9841013</v>
      </c>
      <c r="D514" s="3">
        <v>417268198.3742131</v>
      </c>
      <c r="E514" s="3">
        <v>433809955.51264852</v>
      </c>
      <c r="F514" s="3">
        <v>455175766.94014502</v>
      </c>
      <c r="G514" s="3">
        <v>526556773.34430337</v>
      </c>
      <c r="H514" s="3">
        <v>476609159.62939757</v>
      </c>
      <c r="I514" s="3">
        <v>587771256.63888061</v>
      </c>
      <c r="J514" s="3">
        <v>641905428.30733275</v>
      </c>
      <c r="K514" s="3">
        <v>839931325.77753961</v>
      </c>
      <c r="L514" s="3">
        <v>893801516.4472127</v>
      </c>
      <c r="M514" s="3">
        <v>958833185.04200435</v>
      </c>
      <c r="N514" s="3">
        <v>943134847.38358629</v>
      </c>
      <c r="O514" s="3">
        <v>816494229.59348893</v>
      </c>
      <c r="P514" s="3">
        <v>751593045.90292406</v>
      </c>
      <c r="Q514" s="3">
        <v>938102875.99084508</v>
      </c>
      <c r="R514" s="3">
        <v>995951414.59333003</v>
      </c>
      <c r="S514" s="3">
        <v>968393646.20317721</v>
      </c>
      <c r="T514" s="3">
        <v>992762912.4640379</v>
      </c>
      <c r="U514" s="3">
        <v>873421832.82949567</v>
      </c>
      <c r="V514" s="3">
        <v>922160365.35121715</v>
      </c>
      <c r="W514" s="3">
        <v>914189110.03254199</v>
      </c>
      <c r="X514" s="3">
        <v>804185786.62890339</v>
      </c>
      <c r="Y514" s="3">
        <v>854518570.21527088</v>
      </c>
      <c r="Z514" s="3">
        <v>730166987.23665047</v>
      </c>
      <c r="AA514" s="3">
        <v>819217296.65886056</v>
      </c>
      <c r="AB514" s="3">
        <v>913916424.18420589</v>
      </c>
      <c r="AC514" s="3">
        <v>923922741.89041758</v>
      </c>
      <c r="AD514" s="3">
        <v>1125309309.427541</v>
      </c>
      <c r="AE514" s="3">
        <v>1021718081.440852</v>
      </c>
      <c r="AF514" s="3">
        <v>1039007580.8394483</v>
      </c>
      <c r="AG514" s="3">
        <v>972757743.78306019</v>
      </c>
      <c r="AH514" s="3">
        <v>970318775.29829872</v>
      </c>
      <c r="AI514" s="3">
        <v>1067120384.301031</v>
      </c>
      <c r="AJ514" s="3">
        <v>1282730076.1820371</v>
      </c>
      <c r="AK514" s="3">
        <v>1408926795.0831075</v>
      </c>
      <c r="AL514" s="3">
        <v>1430377526.9150109</v>
      </c>
      <c r="AM514" s="3">
        <v>1478843243.909179</v>
      </c>
      <c r="AN514" s="3">
        <v>1750983745.3110864</v>
      </c>
      <c r="AO514" s="3">
        <v>1983021991.9493148</v>
      </c>
      <c r="AP514" s="3">
        <v>2427135046.6499987</v>
      </c>
      <c r="AQ514" s="3">
        <v>2979103843.9309273</v>
      </c>
      <c r="AR514" s="3">
        <v>3452483444.7303061</v>
      </c>
      <c r="AS514" s="3">
        <v>3688422119.1330476</v>
      </c>
    </row>
    <row r="515" spans="1:45" x14ac:dyDescent="0.25">
      <c r="A515" s="2" t="s">
        <v>75</v>
      </c>
      <c r="B515" s="3">
        <v>1298816679.043884</v>
      </c>
      <c r="C515" s="3">
        <v>1293082437.5169845</v>
      </c>
      <c r="D515" s="3">
        <v>1583200885.3496287</v>
      </c>
      <c r="E515" s="3">
        <v>1501146992.9220252</v>
      </c>
      <c r="F515" s="3">
        <v>1583918841.2334058</v>
      </c>
      <c r="G515" s="3">
        <v>1621646012.0456769</v>
      </c>
      <c r="H515" s="3">
        <v>1605570940.0126405</v>
      </c>
      <c r="I515" s="3">
        <v>1719074793.6122112</v>
      </c>
      <c r="J515" s="3">
        <v>1919854818.92573</v>
      </c>
      <c r="K515" s="3">
        <v>1932137829.2336228</v>
      </c>
      <c r="L515" s="3">
        <v>1904077338.8029256</v>
      </c>
      <c r="M515" s="3">
        <v>2035886287.9344697</v>
      </c>
      <c r="N515" s="3">
        <v>2064891920.0536871</v>
      </c>
      <c r="O515" s="3">
        <v>1965920258.5410984</v>
      </c>
      <c r="P515" s="3">
        <v>1924129669.2423549</v>
      </c>
      <c r="Q515" s="3">
        <v>2088014816.2177522</v>
      </c>
      <c r="R515" s="3">
        <v>2254009420.5476708</v>
      </c>
      <c r="S515" s="3">
        <v>2248647837.720614</v>
      </c>
      <c r="T515" s="3">
        <v>2379041532.0788765</v>
      </c>
      <c r="U515" s="3">
        <v>2430298263.9055376</v>
      </c>
      <c r="V515" s="3">
        <v>2415500295.3028612</v>
      </c>
      <c r="W515" s="3">
        <v>2634681801.279304</v>
      </c>
      <c r="X515" s="3">
        <v>2640686774.0456076</v>
      </c>
      <c r="Y515" s="3">
        <v>2732262608.7338576</v>
      </c>
      <c r="Z515" s="3">
        <v>2768077982.0185957</v>
      </c>
      <c r="AA515" s="3">
        <v>2926351907.0775523</v>
      </c>
      <c r="AB515" s="3">
        <v>3248682302.1247931</v>
      </c>
      <c r="AC515" s="3">
        <v>3453896181.3896785</v>
      </c>
      <c r="AD515" s="3">
        <v>3706297037.3962216</v>
      </c>
      <c r="AE515" s="3">
        <v>3937632302.9833598</v>
      </c>
      <c r="AF515" s="3">
        <v>4011993460.8461719</v>
      </c>
      <c r="AG515" s="3">
        <v>4277322866.9480314</v>
      </c>
      <c r="AH515" s="3">
        <v>4463516347.4243364</v>
      </c>
      <c r="AI515" s="3">
        <v>4811769165.0153122</v>
      </c>
      <c r="AJ515" s="3">
        <v>5027280448.4157143</v>
      </c>
      <c r="AK515" s="3">
        <v>5462718534.0253515</v>
      </c>
      <c r="AL515" s="3">
        <v>5804326844.9472647</v>
      </c>
      <c r="AM515" s="3">
        <v>6042955916.7266102</v>
      </c>
      <c r="AN515" s="3">
        <v>6393458950.6336269</v>
      </c>
      <c r="AO515" s="3">
        <v>6582816776.4740114</v>
      </c>
      <c r="AP515" s="3">
        <v>7138832491.0941181</v>
      </c>
      <c r="AQ515" s="3">
        <v>7611909606.11199</v>
      </c>
      <c r="AR515" s="3">
        <v>8217817610.7586327</v>
      </c>
      <c r="AS515" s="3">
        <v>8771698517.7240543</v>
      </c>
    </row>
    <row r="516" spans="1:45" x14ac:dyDescent="0.25">
      <c r="A516" s="2" t="s">
        <v>75</v>
      </c>
      <c r="B516" s="3">
        <v>438963544.67487353</v>
      </c>
      <c r="C516" s="3">
        <v>444039565.37485391</v>
      </c>
      <c r="D516" s="3">
        <v>442732840.9467805</v>
      </c>
      <c r="E516" s="3">
        <v>417918780.94874883</v>
      </c>
      <c r="F516" s="3">
        <v>480607276.7244724</v>
      </c>
      <c r="G516" s="3">
        <v>476687037.71316564</v>
      </c>
      <c r="H516" s="3">
        <v>494974409.79899061</v>
      </c>
      <c r="I516" s="3">
        <v>466242476.97125095</v>
      </c>
      <c r="J516" s="3">
        <v>492358561.8944605</v>
      </c>
      <c r="K516" s="3">
        <v>460647539.250368</v>
      </c>
      <c r="L516" s="3">
        <v>436349377.51201648</v>
      </c>
      <c r="M516" s="3">
        <v>476446568.32676172</v>
      </c>
      <c r="N516" s="3">
        <v>467166115.0783149</v>
      </c>
      <c r="O516" s="3">
        <v>466820880.40021217</v>
      </c>
      <c r="P516" s="3">
        <v>466012304.44377381</v>
      </c>
      <c r="Q516" s="3">
        <v>572485404.64778769</v>
      </c>
      <c r="R516" s="3">
        <v>644329132.16484511</v>
      </c>
      <c r="S516" s="3">
        <v>578866939.18477035</v>
      </c>
      <c r="T516" s="3">
        <v>682618339.3802582</v>
      </c>
      <c r="U516" s="3">
        <v>673354821.50427198</v>
      </c>
      <c r="V516" s="3">
        <v>629301647.61301243</v>
      </c>
      <c r="W516" s="3">
        <v>759196753.80892348</v>
      </c>
      <c r="X516" s="3">
        <v>778547213.36926162</v>
      </c>
      <c r="Y516" s="3">
        <v>854919771.84637582</v>
      </c>
      <c r="Z516" s="3">
        <v>859448602.80859327</v>
      </c>
      <c r="AA516" s="3">
        <v>914206286.24318004</v>
      </c>
      <c r="AB516" s="3">
        <v>1028803100.3496809</v>
      </c>
      <c r="AC516" s="3">
        <v>988677520.08804882</v>
      </c>
      <c r="AD516" s="3">
        <v>1152327176.4058306</v>
      </c>
      <c r="AE516" s="3">
        <v>1250858824.6682093</v>
      </c>
      <c r="AF516" s="3">
        <v>1283040614.4613812</v>
      </c>
      <c r="AG516" s="3">
        <v>1372891618.3820071</v>
      </c>
      <c r="AH516" s="3">
        <v>1622998989.483927</v>
      </c>
      <c r="AI516" s="3">
        <v>1855445595.9326813</v>
      </c>
      <c r="AJ516" s="3">
        <v>1757011628.93823</v>
      </c>
      <c r="AK516" s="3">
        <v>1927983734.7607877</v>
      </c>
      <c r="AL516" s="3">
        <v>2293608886.0650291</v>
      </c>
      <c r="AM516" s="3">
        <v>2146499232.7158482</v>
      </c>
      <c r="AN516" s="3">
        <v>2499842016.9225011</v>
      </c>
      <c r="AO516" s="3">
        <v>2742853101.3339772</v>
      </c>
      <c r="AP516" s="3">
        <v>3065708215.3471255</v>
      </c>
      <c r="AQ516" s="3">
        <v>3017088711.5301399</v>
      </c>
      <c r="AR516" s="3">
        <v>3403474796.1397314</v>
      </c>
      <c r="AS516" s="3">
        <v>3625528193.5352898</v>
      </c>
    </row>
    <row r="517" spans="1:45" x14ac:dyDescent="0.25">
      <c r="A517" s="2" t="s">
        <v>75</v>
      </c>
      <c r="B517" s="3">
        <v>215167326.82676858</v>
      </c>
      <c r="C517" s="3">
        <v>222553294.02044564</v>
      </c>
      <c r="D517" s="3">
        <v>236113934.74219522</v>
      </c>
      <c r="E517" s="3">
        <v>256249150.38539135</v>
      </c>
      <c r="F517" s="3">
        <v>245198919.94044381</v>
      </c>
      <c r="G517" s="3">
        <v>273341264.36367726</v>
      </c>
      <c r="H517" s="3">
        <v>292234933.60013032</v>
      </c>
      <c r="I517" s="3">
        <v>271571071.24005985</v>
      </c>
      <c r="J517" s="3">
        <v>286260554.44213104</v>
      </c>
      <c r="K517" s="3">
        <v>288402252.38226855</v>
      </c>
      <c r="L517" s="3">
        <v>314392020.42424488</v>
      </c>
      <c r="M517" s="3">
        <v>313095519.9264946</v>
      </c>
      <c r="N517" s="3">
        <v>336565462.16246557</v>
      </c>
      <c r="O517" s="3">
        <v>312246390.02389717</v>
      </c>
      <c r="P517" s="3">
        <v>310793157.9385733</v>
      </c>
      <c r="Q517" s="3">
        <v>313428306.83284873</v>
      </c>
      <c r="R517" s="3">
        <v>332096694.79631257</v>
      </c>
      <c r="S517" s="3">
        <v>353704666.25828117</v>
      </c>
      <c r="T517" s="3">
        <v>351147326.13747418</v>
      </c>
      <c r="U517" s="3">
        <v>348137197.12033087</v>
      </c>
      <c r="V517" s="3">
        <v>394935573.66164804</v>
      </c>
      <c r="W517" s="3">
        <v>383475082.8473168</v>
      </c>
      <c r="X517" s="3">
        <v>405876123.10511464</v>
      </c>
      <c r="Y517" s="3">
        <v>432794967.07510376</v>
      </c>
      <c r="Z517" s="3">
        <v>392706643.33036774</v>
      </c>
      <c r="AA517" s="3">
        <v>411018969.53339291</v>
      </c>
      <c r="AB517" s="3">
        <v>410473060.63328707</v>
      </c>
      <c r="AC517" s="3">
        <v>498701585.34363949</v>
      </c>
      <c r="AD517" s="3">
        <v>531701866.809973</v>
      </c>
      <c r="AE517" s="3">
        <v>549473937.8752135</v>
      </c>
      <c r="AF517" s="3">
        <v>454767634.83723426</v>
      </c>
      <c r="AG517" s="3">
        <v>445533225.62728912</v>
      </c>
      <c r="AH517" s="3">
        <v>443438628.99988002</v>
      </c>
      <c r="AI517" s="3">
        <v>596680416.16599393</v>
      </c>
      <c r="AJ517" s="3">
        <v>649285498.54068613</v>
      </c>
      <c r="AK517" s="3">
        <v>663789851.10804379</v>
      </c>
      <c r="AL517" s="3">
        <v>615164673.87306416</v>
      </c>
      <c r="AM517" s="3">
        <v>663710939.19579089</v>
      </c>
      <c r="AN517" s="3">
        <v>586711783.07682598</v>
      </c>
      <c r="AO517" s="3">
        <v>693417843.20630932</v>
      </c>
      <c r="AP517" s="3">
        <v>867830324.0487994</v>
      </c>
      <c r="AQ517" s="3">
        <v>1374793042.4122815</v>
      </c>
      <c r="AR517" s="3">
        <v>1116289425.8865786</v>
      </c>
      <c r="AS517" s="3">
        <v>1280706677.4812117</v>
      </c>
    </row>
    <row r="518" spans="1:45" x14ac:dyDescent="0.25">
      <c r="A518" s="2" t="s">
        <v>75</v>
      </c>
      <c r="B518" s="3">
        <v>176950187.83125335</v>
      </c>
      <c r="C518" s="3">
        <v>182243161.66125283</v>
      </c>
      <c r="D518" s="3">
        <v>199276562.27810597</v>
      </c>
      <c r="E518" s="3">
        <v>209494029.57723966</v>
      </c>
      <c r="F518" s="3">
        <v>212899768.85505006</v>
      </c>
      <c r="G518" s="3">
        <v>223121708.73840499</v>
      </c>
      <c r="H518" s="3">
        <v>231638293.2233488</v>
      </c>
      <c r="I518" s="3">
        <v>235043996.86199254</v>
      </c>
      <c r="J518" s="3">
        <v>243560830.81433162</v>
      </c>
      <c r="K518" s="3">
        <v>252286165.60093322</v>
      </c>
      <c r="L518" s="3">
        <v>268925953.64746529</v>
      </c>
      <c r="M518" s="3">
        <v>275004726.91093564</v>
      </c>
      <c r="N518" s="3">
        <v>287922120.09263611</v>
      </c>
      <c r="O518" s="3">
        <v>276148765.69855785</v>
      </c>
      <c r="P518" s="3">
        <v>273604560.03473842</v>
      </c>
      <c r="Q518" s="3">
        <v>274398557.104581</v>
      </c>
      <c r="R518" s="3">
        <v>288244355.85767311</v>
      </c>
      <c r="S518" s="3">
        <v>307334775.34970087</v>
      </c>
      <c r="T518" s="3">
        <v>301880369.78127557</v>
      </c>
      <c r="U518" s="3">
        <v>304607572.56633466</v>
      </c>
      <c r="V518" s="3">
        <v>350550450.24658781</v>
      </c>
      <c r="W518" s="3">
        <v>339851423.93753415</v>
      </c>
      <c r="X518" s="3">
        <v>360410337.23598987</v>
      </c>
      <c r="Y518" s="3">
        <v>383906238.15068716</v>
      </c>
      <c r="Z518" s="3">
        <v>355165716.49705428</v>
      </c>
      <c r="AA518" s="3">
        <v>374046351.15959233</v>
      </c>
      <c r="AB518" s="3">
        <v>367754281.77499723</v>
      </c>
      <c r="AC518" s="3">
        <v>449850177.56210494</v>
      </c>
      <c r="AD518" s="3">
        <v>471926224.27643532</v>
      </c>
      <c r="AE518" s="3">
        <v>483753484.03158486</v>
      </c>
      <c r="AF518" s="3">
        <v>391235202.77076936</v>
      </c>
      <c r="AG518" s="3">
        <v>383150242.90943229</v>
      </c>
      <c r="AH518" s="3">
        <v>383360153.92760772</v>
      </c>
      <c r="AI518" s="3">
        <v>506335846.7933597</v>
      </c>
      <c r="AJ518" s="3">
        <v>561258049.0004828</v>
      </c>
      <c r="AK518" s="3">
        <v>577394112.10732222</v>
      </c>
      <c r="AL518" s="3">
        <v>531399899.4958213</v>
      </c>
      <c r="AM518" s="3">
        <v>585966607.23667955</v>
      </c>
      <c r="AN518" s="3">
        <v>463730681.42691678</v>
      </c>
      <c r="AO518" s="3">
        <v>470574796.31791043</v>
      </c>
      <c r="AP518" s="3">
        <v>485911843.29104984</v>
      </c>
      <c r="AQ518" s="3">
        <v>620664559.97491789</v>
      </c>
      <c r="AR518" s="3">
        <v>605625625.45404053</v>
      </c>
      <c r="AS518" s="3">
        <v>652910483.85954154</v>
      </c>
    </row>
    <row r="519" spans="1:45" x14ac:dyDescent="0.25">
      <c r="A519" s="2" t="s">
        <v>75</v>
      </c>
      <c r="B519" s="3">
        <v>84941674.902253419</v>
      </c>
      <c r="C519" s="3">
        <v>89756605.97165367</v>
      </c>
      <c r="D519" s="3">
        <v>80957426.538105428</v>
      </c>
      <c r="E519" s="3">
        <v>104121878.33675744</v>
      </c>
      <c r="F519" s="3">
        <v>69853932.27543056</v>
      </c>
      <c r="G519" s="3">
        <v>111786896.80738376</v>
      </c>
      <c r="H519" s="3">
        <v>136177465.16868341</v>
      </c>
      <c r="I519" s="3">
        <v>79471189.621147454</v>
      </c>
      <c r="J519" s="3">
        <v>92727196.278383434</v>
      </c>
      <c r="K519" s="3">
        <v>77717655.176140323</v>
      </c>
      <c r="L519" s="3">
        <v>101228194.96627539</v>
      </c>
      <c r="M519" s="3">
        <v>77948150.664148152</v>
      </c>
      <c r="N519" s="3">
        <v>105092384.03273781</v>
      </c>
      <c r="O519" s="3">
        <v>67684322.163137123</v>
      </c>
      <c r="P519" s="3">
        <v>71751889.601819411</v>
      </c>
      <c r="Q519" s="3">
        <v>77026168.712116808</v>
      </c>
      <c r="R519" s="3">
        <v>95961002.548596993</v>
      </c>
      <c r="S519" s="3">
        <v>109380836.23906595</v>
      </c>
      <c r="T519" s="3">
        <v>107174836.18028043</v>
      </c>
      <c r="U519" s="3">
        <v>108829336.22389328</v>
      </c>
      <c r="V519" s="3">
        <v>100373002.66616803</v>
      </c>
      <c r="W519" s="3">
        <v>110851502.94301786</v>
      </c>
      <c r="X519" s="3">
        <v>109748502.91457765</v>
      </c>
      <c r="Y519" s="3">
        <v>110851502.94301786</v>
      </c>
      <c r="Z519" s="3">
        <v>124822836.64865945</v>
      </c>
      <c r="AA519" s="3">
        <v>110300002.92975029</v>
      </c>
      <c r="AB519" s="3">
        <v>105621891.50048877</v>
      </c>
      <c r="AC519" s="3">
        <v>123817251.7898279</v>
      </c>
      <c r="AD519" s="3">
        <v>117826792.71883316</v>
      </c>
      <c r="AE519" s="3">
        <v>209731250.26909408</v>
      </c>
      <c r="AF519" s="3">
        <v>232150541.5076983</v>
      </c>
      <c r="AG519" s="3">
        <v>249241250.35385045</v>
      </c>
      <c r="AH519" s="3">
        <v>183086433.20050821</v>
      </c>
      <c r="AI519" s="3">
        <v>179763927.76881841</v>
      </c>
      <c r="AJ519" s="3">
        <v>218468067.87788394</v>
      </c>
      <c r="AK519" s="3">
        <v>224341510.67943195</v>
      </c>
      <c r="AL519" s="3">
        <v>267362621.72210363</v>
      </c>
      <c r="AM519" s="3">
        <v>286849954.32574761</v>
      </c>
      <c r="AN519" s="3">
        <v>320909445.21321923</v>
      </c>
      <c r="AO519" s="3">
        <v>369390590.9848032</v>
      </c>
      <c r="AP519" s="3">
        <v>366544362.13449091</v>
      </c>
      <c r="AQ519" s="3">
        <v>544018352.10004604</v>
      </c>
      <c r="AR519" s="3">
        <v>490134948.28108269</v>
      </c>
      <c r="AS519" s="3">
        <v>533487290.8922286</v>
      </c>
    </row>
    <row r="520" spans="1:45" x14ac:dyDescent="0.25">
      <c r="A520" s="2" t="s">
        <v>75</v>
      </c>
      <c r="B520" s="3">
        <v>202030985.97683904</v>
      </c>
      <c r="C520" s="3">
        <v>202722827.34823024</v>
      </c>
      <c r="D520" s="3">
        <v>217963714.43689394</v>
      </c>
      <c r="E520" s="3">
        <v>208987207.87244347</v>
      </c>
      <c r="F520" s="3">
        <v>244092852.06089637</v>
      </c>
      <c r="G520" s="3">
        <v>233360372.49196476</v>
      </c>
      <c r="H520" s="3">
        <v>251885793.43864799</v>
      </c>
      <c r="I520" s="3">
        <v>292313526.7251578</v>
      </c>
      <c r="J520" s="3">
        <v>305341733.46768099</v>
      </c>
      <c r="K520" s="3">
        <v>371972767.95708251</v>
      </c>
      <c r="L520" s="3">
        <v>380377098.67451566</v>
      </c>
      <c r="M520" s="3">
        <v>400677306.29432619</v>
      </c>
      <c r="N520" s="3">
        <v>390426484.80641448</v>
      </c>
      <c r="O520" s="3">
        <v>382234780.29853195</v>
      </c>
      <c r="P520" s="3">
        <v>377836775.00961316</v>
      </c>
      <c r="Q520" s="3">
        <v>389161918.4007321</v>
      </c>
      <c r="R520" s="3">
        <v>407606398.73378623</v>
      </c>
      <c r="S520" s="3">
        <v>401790571.60224283</v>
      </c>
      <c r="T520" s="3">
        <v>410929728.52406096</v>
      </c>
      <c r="U520" s="3">
        <v>419071886.50937164</v>
      </c>
      <c r="V520" s="3">
        <v>378194930.09340048</v>
      </c>
      <c r="W520" s="3">
        <v>416413222.67676854</v>
      </c>
      <c r="X520" s="3">
        <v>391820582.23141867</v>
      </c>
      <c r="Y520" s="3">
        <v>384176923.71436173</v>
      </c>
      <c r="Z520" s="3">
        <v>335656308.78325015</v>
      </c>
      <c r="AA520" s="3">
        <v>347287963.04633695</v>
      </c>
      <c r="AB520" s="3">
        <v>460689213.60644925</v>
      </c>
      <c r="AC520" s="3">
        <v>457012027.93130624</v>
      </c>
      <c r="AD520" s="3">
        <v>437990526.92589158</v>
      </c>
      <c r="AE520" s="3">
        <v>365489211.34702229</v>
      </c>
      <c r="AF520" s="3">
        <v>418773550.89974588</v>
      </c>
      <c r="AG520" s="3">
        <v>409790933.93454015</v>
      </c>
      <c r="AH520" s="3">
        <v>424291143.01470798</v>
      </c>
      <c r="AI520" s="3">
        <v>474838726.21447366</v>
      </c>
      <c r="AJ520" s="3">
        <v>541597949.46302867</v>
      </c>
      <c r="AK520" s="3">
        <v>601841086.15692186</v>
      </c>
      <c r="AL520" s="3">
        <v>680725979.88528419</v>
      </c>
      <c r="AM520" s="3">
        <v>729776779.67352307</v>
      </c>
      <c r="AN520" s="3">
        <v>783245102.84661365</v>
      </c>
      <c r="AO520" s="3">
        <v>1010871171.1614029</v>
      </c>
      <c r="AP520" s="3">
        <v>1112163736.6536198</v>
      </c>
      <c r="AQ520" s="3">
        <v>1078172762.7908313</v>
      </c>
      <c r="AR520" s="3">
        <v>1235400078.6192911</v>
      </c>
      <c r="AS520" s="3">
        <v>1309221242.2216656</v>
      </c>
    </row>
    <row r="521" spans="1:45" x14ac:dyDescent="0.25">
      <c r="A521" s="2" t="s">
        <v>75</v>
      </c>
      <c r="B521" s="3">
        <v>26465709.689744487</v>
      </c>
      <c r="C521" s="3">
        <v>26576456.44469735</v>
      </c>
      <c r="D521" s="3">
        <v>28547639.535036974</v>
      </c>
      <c r="E521" s="3">
        <v>27361242.238945868</v>
      </c>
      <c r="F521" s="3">
        <v>32072633.563524988</v>
      </c>
      <c r="G521" s="3">
        <v>30477853.521981191</v>
      </c>
      <c r="H521" s="3">
        <v>32939026.334008634</v>
      </c>
      <c r="I521" s="3">
        <v>38823206.28699635</v>
      </c>
      <c r="J521" s="3">
        <v>39151702.452210091</v>
      </c>
      <c r="K521" s="3">
        <v>48825335.562757656</v>
      </c>
      <c r="L521" s="3">
        <v>52878678.611626983</v>
      </c>
      <c r="M521" s="3">
        <v>45797407.776684888</v>
      </c>
      <c r="N521" s="3">
        <v>50046707.142888166</v>
      </c>
      <c r="O521" s="3">
        <v>52290809.651570067</v>
      </c>
      <c r="P521" s="3">
        <v>42232613.361076027</v>
      </c>
      <c r="Q521" s="3">
        <v>44283443.882641621</v>
      </c>
      <c r="R521" s="3">
        <v>48582807.366999321</v>
      </c>
      <c r="S521" s="3">
        <v>49012743.714025453</v>
      </c>
      <c r="T521" s="3">
        <v>52237266.328804053</v>
      </c>
      <c r="U521" s="3">
        <v>55891725.288595021</v>
      </c>
      <c r="V521" s="3">
        <v>57826438.856253922</v>
      </c>
      <c r="W521" s="3">
        <v>58686311.554333724</v>
      </c>
      <c r="X521" s="3">
        <v>59331216.076886684</v>
      </c>
      <c r="Y521" s="3">
        <v>59976120.599439651</v>
      </c>
      <c r="Z521" s="3">
        <v>65995229.475929417</v>
      </c>
      <c r="AA521" s="3">
        <v>74378988.269117981</v>
      </c>
      <c r="AB521" s="3">
        <v>85136862.007472545</v>
      </c>
      <c r="AC521" s="3">
        <v>103289226.92430896</v>
      </c>
      <c r="AD521" s="3">
        <v>116861761.08330078</v>
      </c>
      <c r="AE521" s="3">
        <v>165974735.37935185</v>
      </c>
      <c r="AF521" s="3">
        <v>163487732.24669594</v>
      </c>
      <c r="AG521" s="3">
        <v>149232270.56566668</v>
      </c>
      <c r="AH521" s="3">
        <v>199949010.56237835</v>
      </c>
      <c r="AI521" s="3">
        <v>200428287.27944079</v>
      </c>
      <c r="AJ521" s="3">
        <v>228739847.63734308</v>
      </c>
      <c r="AK521" s="3">
        <v>222783122.72528142</v>
      </c>
      <c r="AL521" s="3">
        <v>273016558.46949315</v>
      </c>
      <c r="AM521" s="3">
        <v>347340697.43310779</v>
      </c>
      <c r="AN521" s="3">
        <v>373723068.31644785</v>
      </c>
      <c r="AO521" s="3">
        <v>352147560.97776335</v>
      </c>
      <c r="AP521" s="3">
        <v>432170662.58543974</v>
      </c>
      <c r="AQ521" s="3">
        <v>388727651.58885205</v>
      </c>
      <c r="AR521" s="3">
        <v>452257504.99191785</v>
      </c>
      <c r="AS521" s="3">
        <v>487238975.85416782</v>
      </c>
    </row>
    <row r="522" spans="1:45" x14ac:dyDescent="0.25">
      <c r="A522" s="2" t="s">
        <v>75</v>
      </c>
      <c r="B522" s="3">
        <v>161782752.6627067</v>
      </c>
      <c r="C522" s="3">
        <v>162322593.86023876</v>
      </c>
      <c r="D522" s="3">
        <v>174655948.47150186</v>
      </c>
      <c r="E522" s="3">
        <v>167257995.41602385</v>
      </c>
      <c r="F522" s="3">
        <v>195396869.4151471</v>
      </c>
      <c r="G522" s="3">
        <v>187410692.67629427</v>
      </c>
      <c r="H522" s="3">
        <v>200851134.96576604</v>
      </c>
      <c r="I522" s="3">
        <v>234151943.82113543</v>
      </c>
      <c r="J522" s="3">
        <v>247602961.90792266</v>
      </c>
      <c r="K522" s="3">
        <v>290310764.53508455</v>
      </c>
      <c r="L522" s="3">
        <v>308895980.79535729</v>
      </c>
      <c r="M522" s="3">
        <v>336909099.41218477</v>
      </c>
      <c r="N522" s="3">
        <v>355215592.98528582</v>
      </c>
      <c r="O522" s="3">
        <v>364938734.15680355</v>
      </c>
      <c r="P522" s="3">
        <v>417088236.27261055</v>
      </c>
      <c r="Q522" s="3">
        <v>453676270.95915079</v>
      </c>
      <c r="R522" s="3">
        <v>475796294.63717216</v>
      </c>
      <c r="S522" s="3">
        <v>504876517.43236911</v>
      </c>
      <c r="T522" s="3">
        <v>516042494.73766828</v>
      </c>
      <c r="U522" s="3">
        <v>558936319.54818892</v>
      </c>
      <c r="V522" s="3">
        <v>601766889.08909774</v>
      </c>
      <c r="W522" s="3">
        <v>612251763.06412768</v>
      </c>
      <c r="X522" s="3">
        <v>612004133.68235242</v>
      </c>
      <c r="Y522" s="3">
        <v>616374081.48894727</v>
      </c>
      <c r="Z522" s="3">
        <v>618086792.49618375</v>
      </c>
      <c r="AA522" s="3">
        <v>675376368.93748307</v>
      </c>
      <c r="AB522" s="3">
        <v>680069291.92812169</v>
      </c>
      <c r="AC522" s="3">
        <v>775546243.67888761</v>
      </c>
      <c r="AD522" s="3">
        <v>831344078.78629327</v>
      </c>
      <c r="AE522" s="3">
        <v>880668770.94354188</v>
      </c>
      <c r="AF522" s="3">
        <v>1029910348.9029311</v>
      </c>
      <c r="AG522" s="3">
        <v>1187423258.168911</v>
      </c>
      <c r="AH522" s="3">
        <v>1118799022.0457067</v>
      </c>
      <c r="AI522" s="3">
        <v>1216181786.9179261</v>
      </c>
      <c r="AJ522" s="3">
        <v>1305329560.3358319</v>
      </c>
      <c r="AK522" s="3">
        <v>1371709381.5454812</v>
      </c>
      <c r="AL522" s="3">
        <v>1519272708.2895944</v>
      </c>
      <c r="AM522" s="3">
        <v>1585724855.6488049</v>
      </c>
      <c r="AN522" s="3">
        <v>1610002066.7901688</v>
      </c>
      <c r="AO522" s="3">
        <v>1943137910.0367119</v>
      </c>
      <c r="AP522" s="3">
        <v>2033785352.1800485</v>
      </c>
      <c r="AQ522" s="3">
        <v>2252248285.0934024</v>
      </c>
      <c r="AR522" s="3">
        <v>2399489371.285357</v>
      </c>
      <c r="AS522" s="3">
        <v>2551866821.3194871</v>
      </c>
    </row>
    <row r="523" spans="1:45" x14ac:dyDescent="0.25">
      <c r="A523" s="2" t="s">
        <v>75</v>
      </c>
      <c r="B523" s="3">
        <v>1144501420.3626828</v>
      </c>
      <c r="C523" s="3">
        <v>1164222560.989044</v>
      </c>
      <c r="D523" s="3">
        <v>1199766794.563123</v>
      </c>
      <c r="E523" s="3">
        <v>1206636409.5971787</v>
      </c>
      <c r="F523" s="3">
        <v>1285222033.2365141</v>
      </c>
      <c r="G523" s="3">
        <v>1337606799.8723822</v>
      </c>
      <c r="H523" s="3">
        <v>1437320272.4300177</v>
      </c>
      <c r="I523" s="3">
        <v>1408495428.4719911</v>
      </c>
      <c r="J523" s="3">
        <v>1491033058.1202853</v>
      </c>
      <c r="K523" s="3">
        <v>1570254975.628783</v>
      </c>
      <c r="L523" s="3">
        <v>1634099097.7753937</v>
      </c>
      <c r="M523" s="3">
        <v>1687412811.0553994</v>
      </c>
      <c r="N523" s="3">
        <v>1746484858.5052359</v>
      </c>
      <c r="O523" s="3">
        <v>1682003994.4386497</v>
      </c>
      <c r="P523" s="3">
        <v>1721425020.2920632</v>
      </c>
      <c r="Q523" s="3">
        <v>1878941020.5872383</v>
      </c>
      <c r="R523" s="3">
        <v>2032621950.2501509</v>
      </c>
      <c r="S523" s="3">
        <v>2034779235.9491396</v>
      </c>
      <c r="T523" s="3">
        <v>2149338904.8918629</v>
      </c>
      <c r="U523" s="3">
        <v>2194022338.0610466</v>
      </c>
      <c r="V523" s="3">
        <v>2201063774.8472733</v>
      </c>
      <c r="W523" s="3">
        <v>2370031576.7831202</v>
      </c>
      <c r="X523" s="3">
        <v>2387614923.7844296</v>
      </c>
      <c r="Y523" s="3">
        <v>2487804812.334579</v>
      </c>
      <c r="Z523" s="3">
        <v>2417038397.0569944</v>
      </c>
      <c r="AA523" s="3">
        <v>2551532906.9071569</v>
      </c>
      <c r="AB523" s="3">
        <v>2785595953.7491598</v>
      </c>
      <c r="AC523" s="3">
        <v>2980037417.7355037</v>
      </c>
      <c r="AD523" s="3">
        <v>3212994679.4378004</v>
      </c>
      <c r="AE523" s="3">
        <v>3443708272.4446468</v>
      </c>
      <c r="AF523" s="3">
        <v>3589034923.5218301</v>
      </c>
      <c r="AG523" s="3">
        <v>3813342855.4045362</v>
      </c>
      <c r="AH523" s="3">
        <v>3969626842.1833348</v>
      </c>
      <c r="AI523" s="3">
        <v>4510232961.9112024</v>
      </c>
      <c r="AJ523" s="3">
        <v>4707962310.0143709</v>
      </c>
      <c r="AK523" s="3">
        <v>5012448686.9759483</v>
      </c>
      <c r="AL523" s="3">
        <v>5618790256.2696428</v>
      </c>
      <c r="AM523" s="3">
        <v>5751110904.5312119</v>
      </c>
      <c r="AN523" s="3">
        <v>6130146580.0418358</v>
      </c>
      <c r="AO523" s="3">
        <v>7079231623.0604982</v>
      </c>
      <c r="AP523" s="3">
        <v>7853732389.879097</v>
      </c>
      <c r="AQ523" s="3">
        <v>8725492660.2385845</v>
      </c>
      <c r="AR523" s="3">
        <v>9099446859.3863659</v>
      </c>
      <c r="AS523" s="3">
        <v>9805939944.5739594</v>
      </c>
    </row>
    <row r="524" spans="1:45" x14ac:dyDescent="0.25">
      <c r="A524" s="2" t="s">
        <v>76</v>
      </c>
      <c r="B524" s="3">
        <v>632188388.71690929</v>
      </c>
      <c r="C524" s="3">
        <v>642857901.22017801</v>
      </c>
      <c r="D524" s="3">
        <v>611909590.85212445</v>
      </c>
      <c r="E524" s="3">
        <v>646158767.36457241</v>
      </c>
      <c r="F524" s="3">
        <v>624849489.80924928</v>
      </c>
      <c r="G524" s="3">
        <v>661741183.36910152</v>
      </c>
      <c r="H524" s="3">
        <v>695996414.49808717</v>
      </c>
      <c r="I524" s="3">
        <v>788013319.69286203</v>
      </c>
      <c r="J524" s="3">
        <v>785731384.15181661</v>
      </c>
      <c r="K524" s="3">
        <v>818571870.47649395</v>
      </c>
      <c r="L524" s="3">
        <v>839023535.2801919</v>
      </c>
      <c r="M524" s="3">
        <v>868098039.90746224</v>
      </c>
      <c r="N524" s="3">
        <v>874118693.95017731</v>
      </c>
      <c r="O524" s="3">
        <v>874375648.44826138</v>
      </c>
      <c r="P524" s="3">
        <v>879060474.39518487</v>
      </c>
      <c r="Q524" s="3">
        <v>968871141.31908906</v>
      </c>
      <c r="R524" s="3">
        <v>1008542606.3290598</v>
      </c>
      <c r="S524" s="3">
        <v>1039298921.8701147</v>
      </c>
      <c r="T524" s="3">
        <v>1174995530.9408498</v>
      </c>
      <c r="U524" s="3">
        <v>1136348991.5923705</v>
      </c>
      <c r="V524" s="3">
        <v>1274552389.6584356</v>
      </c>
      <c r="W524" s="3">
        <v>1330595181.5775819</v>
      </c>
      <c r="X524" s="3">
        <v>1295895660.7078273</v>
      </c>
      <c r="Y524" s="3">
        <v>1195460855.0223646</v>
      </c>
      <c r="Z524" s="3">
        <v>1240416152.3968933</v>
      </c>
      <c r="AA524" s="3">
        <v>1117631412.4589353</v>
      </c>
      <c r="AB524" s="3">
        <v>987192187.6703819</v>
      </c>
      <c r="AC524" s="3">
        <v>959581236.15867746</v>
      </c>
      <c r="AD524" s="3">
        <v>1093539651.4297099</v>
      </c>
      <c r="AE524" s="3">
        <v>1014707112.2593657</v>
      </c>
      <c r="AF524" s="3">
        <v>1033393959.2286757</v>
      </c>
      <c r="AG524" s="3">
        <v>1031991542.0764399</v>
      </c>
      <c r="AH524" s="3">
        <v>1088104050.6855497</v>
      </c>
      <c r="AI524" s="3">
        <v>1078675368.822351</v>
      </c>
      <c r="AJ524" s="3">
        <v>1103780459.3520296</v>
      </c>
      <c r="AK524" s="3">
        <v>1166814573.1010408</v>
      </c>
      <c r="AL524" s="3">
        <v>1297090067.390784</v>
      </c>
      <c r="AM524" s="3">
        <v>1370113058.6614022</v>
      </c>
      <c r="AN524" s="3">
        <v>1612187325.8234155</v>
      </c>
      <c r="AO524" s="3">
        <v>1971048451.9289193</v>
      </c>
      <c r="AP524" s="3">
        <v>2233252581.916254</v>
      </c>
      <c r="AQ524" s="3">
        <v>2191107303.2391124</v>
      </c>
      <c r="AR524" s="3">
        <v>2415732230.2230554</v>
      </c>
      <c r="AS524" s="3">
        <v>2554406237.5481606</v>
      </c>
    </row>
    <row r="525" spans="1:45" x14ac:dyDescent="0.25">
      <c r="A525" s="2" t="s">
        <v>76</v>
      </c>
      <c r="B525" s="3">
        <v>602101119.70374131</v>
      </c>
      <c r="C525" s="3">
        <v>610798110.51484537</v>
      </c>
      <c r="D525" s="3">
        <v>577939007.43898225</v>
      </c>
      <c r="E525" s="3">
        <v>613229159.12703407</v>
      </c>
      <c r="F525" s="3">
        <v>591383961.73735797</v>
      </c>
      <c r="G525" s="3">
        <v>627986651.40767419</v>
      </c>
      <c r="H525" s="3">
        <v>653860769.73734188</v>
      </c>
      <c r="I525" s="3">
        <v>747530328.2434926</v>
      </c>
      <c r="J525" s="3">
        <v>740739370.85148644</v>
      </c>
      <c r="K525" s="3">
        <v>776189309.77185631</v>
      </c>
      <c r="L525" s="3">
        <v>800454142.40038037</v>
      </c>
      <c r="M525" s="3">
        <v>824913002.38309395</v>
      </c>
      <c r="N525" s="3">
        <v>827229917.2581768</v>
      </c>
      <c r="O525" s="3">
        <v>821762911.22362506</v>
      </c>
      <c r="P525" s="3">
        <v>827606558.59229028</v>
      </c>
      <c r="Q525" s="3">
        <v>914987348.15284407</v>
      </c>
      <c r="R525" s="3">
        <v>952719961.82642531</v>
      </c>
      <c r="S525" s="3">
        <v>982303426.63052392</v>
      </c>
      <c r="T525" s="3">
        <v>1108755701.2014706</v>
      </c>
      <c r="U525" s="3">
        <v>1070679279.5958618</v>
      </c>
      <c r="V525" s="3">
        <v>1179856660.4996438</v>
      </c>
      <c r="W525" s="3">
        <v>1228185979.9823191</v>
      </c>
      <c r="X525" s="3">
        <v>1187203887.3364406</v>
      </c>
      <c r="Y525" s="3">
        <v>1086918154.29967</v>
      </c>
      <c r="Z525" s="3">
        <v>1151825964.5795038</v>
      </c>
      <c r="AA525" s="3">
        <v>1028350221.1763901</v>
      </c>
      <c r="AB525" s="3">
        <v>900937628.7732898</v>
      </c>
      <c r="AC525" s="3">
        <v>887153283.05254221</v>
      </c>
      <c r="AD525" s="3">
        <v>1020314990.8388413</v>
      </c>
      <c r="AE525" s="3">
        <v>945831996.50726104</v>
      </c>
      <c r="AF525" s="3">
        <v>919254117.40540004</v>
      </c>
      <c r="AG525" s="3">
        <v>895537361.17703426</v>
      </c>
      <c r="AH525" s="3">
        <v>949180049.11099732</v>
      </c>
      <c r="AI525" s="3">
        <v>935416938.39937139</v>
      </c>
      <c r="AJ525" s="3">
        <v>947857983.68000555</v>
      </c>
      <c r="AK525" s="3">
        <v>1005013820.0957459</v>
      </c>
      <c r="AL525" s="3">
        <v>1135158024.6316221</v>
      </c>
      <c r="AM525" s="3">
        <v>1178630650.9490848</v>
      </c>
      <c r="AN525" s="3">
        <v>1329159901.2121649</v>
      </c>
      <c r="AO525" s="3">
        <v>1638872430.5847802</v>
      </c>
      <c r="AP525" s="3">
        <v>1821269957.1597834</v>
      </c>
      <c r="AQ525" s="3">
        <v>1781308186.393851</v>
      </c>
      <c r="AR525" s="3">
        <v>1997737131.0408888</v>
      </c>
      <c r="AS525" s="3">
        <v>2117601358.9031942</v>
      </c>
    </row>
    <row r="526" spans="1:45" x14ac:dyDescent="0.25">
      <c r="A526" s="2" t="s">
        <v>76</v>
      </c>
      <c r="B526" s="3">
        <v>30087269.013167962</v>
      </c>
      <c r="C526" s="3">
        <v>32059790.706257205</v>
      </c>
      <c r="D526" s="3">
        <v>33970583.413142197</v>
      </c>
      <c r="E526" s="3">
        <v>32929608.237538297</v>
      </c>
      <c r="F526" s="3">
        <v>33465528.071891312</v>
      </c>
      <c r="G526" s="3">
        <v>33754531.961427316</v>
      </c>
      <c r="H526" s="3">
        <v>42135644.759820648</v>
      </c>
      <c r="I526" s="3">
        <v>40482991.449369542</v>
      </c>
      <c r="J526" s="3">
        <v>44992013.300330088</v>
      </c>
      <c r="K526" s="3">
        <v>42382560.704637654</v>
      </c>
      <c r="L526" s="3">
        <v>38569392.879811473</v>
      </c>
      <c r="M526" s="3">
        <v>43185037.524368346</v>
      </c>
      <c r="N526" s="3">
        <v>46888776.692000553</v>
      </c>
      <c r="O526" s="3">
        <v>52612737.224636309</v>
      </c>
      <c r="P526" s="3">
        <v>51453915.80289463</v>
      </c>
      <c r="Q526" s="3">
        <v>53883793.166245036</v>
      </c>
      <c r="R526" s="3">
        <v>55822644.503559075</v>
      </c>
      <c r="S526" s="3">
        <v>56995495.239590704</v>
      </c>
      <c r="T526" s="3">
        <v>66239829.739379048</v>
      </c>
      <c r="U526" s="3">
        <v>65669711.996508799</v>
      </c>
      <c r="V526" s="3">
        <v>94695729.158791721</v>
      </c>
      <c r="W526" s="3">
        <v>102409201.59526296</v>
      </c>
      <c r="X526" s="3">
        <v>108691773.37138681</v>
      </c>
      <c r="Y526" s="3">
        <v>108542700.72361919</v>
      </c>
      <c r="Z526" s="3">
        <v>88590187.817389518</v>
      </c>
      <c r="AA526" s="3">
        <v>89281191.281620681</v>
      </c>
      <c r="AB526" s="3">
        <v>86254558.898016676</v>
      </c>
      <c r="AC526" s="3">
        <v>72427953.106135279</v>
      </c>
      <c r="AD526" s="3">
        <v>73224660.590868607</v>
      </c>
      <c r="AE526" s="3">
        <v>68875115.751180023</v>
      </c>
      <c r="AF526" s="3">
        <v>114139841.82327567</v>
      </c>
      <c r="AG526" s="3">
        <v>136454180.89940569</v>
      </c>
      <c r="AH526" s="3">
        <v>138924001.57362789</v>
      </c>
      <c r="AI526" s="3">
        <v>143258430.42297953</v>
      </c>
      <c r="AJ526" s="3">
        <v>155922475.67202401</v>
      </c>
      <c r="AK526" s="3">
        <v>161800753.00529489</v>
      </c>
      <c r="AL526" s="3">
        <v>161932042.75916204</v>
      </c>
      <c r="AM526" s="3">
        <v>191482407.71231765</v>
      </c>
      <c r="AN526" s="3">
        <v>283027424.61125058</v>
      </c>
      <c r="AO526" s="3">
        <v>332176021.34413892</v>
      </c>
      <c r="AP526" s="3">
        <v>411982624.75647062</v>
      </c>
      <c r="AQ526" s="3">
        <v>409799116.84526128</v>
      </c>
      <c r="AR526" s="3">
        <v>417995099.18216652</v>
      </c>
      <c r="AS526" s="3">
        <v>436804878.64496648</v>
      </c>
    </row>
    <row r="527" spans="1:45" x14ac:dyDescent="0.25">
      <c r="A527" s="2" t="s">
        <v>76</v>
      </c>
      <c r="B527" s="3">
        <v>42759295.027955316</v>
      </c>
      <c r="C527" s="3">
        <v>77019074.109830037</v>
      </c>
      <c r="D527" s="3">
        <v>23691466.00049958</v>
      </c>
      <c r="E527" s="3">
        <v>48317629.502163738</v>
      </c>
      <c r="F527" s="3">
        <v>81555472.649123669</v>
      </c>
      <c r="G527" s="3">
        <v>58973181.017289102</v>
      </c>
      <c r="H527" s="3">
        <v>88048504.625421241</v>
      </c>
      <c r="I527" s="3">
        <v>129337208.91790275</v>
      </c>
      <c r="J527" s="3">
        <v>148766454.31216729</v>
      </c>
      <c r="K527" s="3">
        <v>154760980.95327765</v>
      </c>
      <c r="L527" s="3">
        <v>148006233.67757857</v>
      </c>
      <c r="M527" s="3">
        <v>180209678.25689122</v>
      </c>
      <c r="N527" s="3">
        <v>186179279.63161203</v>
      </c>
      <c r="O527" s="3">
        <v>214407144.17232981</v>
      </c>
      <c r="P527" s="3">
        <v>234384745.43363604</v>
      </c>
      <c r="Q527" s="3">
        <v>212500361.2690295</v>
      </c>
      <c r="R527" s="3">
        <v>219392197.51218244</v>
      </c>
      <c r="S527" s="3">
        <v>218445037.37736079</v>
      </c>
      <c r="T527" s="3">
        <v>141066356.17800733</v>
      </c>
      <c r="U527" s="3">
        <v>158407460.12697816</v>
      </c>
      <c r="V527" s="3">
        <v>82947202.778411716</v>
      </c>
      <c r="W527" s="3">
        <v>83927962.121056855</v>
      </c>
      <c r="X527" s="3">
        <v>96587154.49121137</v>
      </c>
      <c r="Y527" s="3">
        <v>113606172.58562072</v>
      </c>
      <c r="Z527" s="3">
        <v>64287650.606837578</v>
      </c>
      <c r="AA527" s="3">
        <v>59954662.955625139</v>
      </c>
      <c r="AB527" s="3">
        <v>82827366.8730371</v>
      </c>
      <c r="AC527" s="3">
        <v>80052650.08306542</v>
      </c>
      <c r="AD527" s="3">
        <v>87961851.911321476</v>
      </c>
      <c r="AE527" s="3">
        <v>191536932.53663668</v>
      </c>
      <c r="AF527" s="3">
        <v>86727923.052492946</v>
      </c>
      <c r="AG527" s="3">
        <v>100925284.05570692</v>
      </c>
      <c r="AH527" s="3">
        <v>105951363.20247145</v>
      </c>
      <c r="AI527" s="3">
        <v>194431346.61219272</v>
      </c>
      <c r="AJ527" s="3">
        <v>250252586.22477698</v>
      </c>
      <c r="AK527" s="3">
        <v>204331236.65240097</v>
      </c>
      <c r="AL527" s="3">
        <v>220281092.59579721</v>
      </c>
      <c r="AM527" s="3">
        <v>210319713.6650598</v>
      </c>
      <c r="AN527" s="3">
        <v>207368467.93024322</v>
      </c>
      <c r="AO527" s="3">
        <v>294720533.8870104</v>
      </c>
      <c r="AP527" s="3">
        <v>378970648.26473314</v>
      </c>
      <c r="AQ527" s="3">
        <v>398032871.87244922</v>
      </c>
      <c r="AR527" s="3">
        <v>499479401.71197522</v>
      </c>
      <c r="AS527" s="3">
        <v>636836237.18202877</v>
      </c>
    </row>
    <row r="528" spans="1:45" x14ac:dyDescent="0.25">
      <c r="A528" s="2" t="s">
        <v>76</v>
      </c>
      <c r="B528" s="3">
        <v>42759295.027955316</v>
      </c>
      <c r="C528" s="3">
        <v>77019074.109830037</v>
      </c>
      <c r="D528" s="3">
        <v>23691466.00049958</v>
      </c>
      <c r="E528" s="3">
        <v>48317629.502163738</v>
      </c>
      <c r="F528" s="3">
        <v>81555472.649123669</v>
      </c>
      <c r="G528" s="3">
        <v>58973181.017289102</v>
      </c>
      <c r="H528" s="3">
        <v>88048504.625421241</v>
      </c>
      <c r="I528" s="3">
        <v>129337208.91790275</v>
      </c>
      <c r="J528" s="3">
        <v>148766454.31216729</v>
      </c>
      <c r="K528" s="3">
        <v>154760980.95327765</v>
      </c>
      <c r="L528" s="3">
        <v>148006233.67757857</v>
      </c>
      <c r="M528" s="3">
        <v>180209678.25689122</v>
      </c>
      <c r="N528" s="3">
        <v>186179279.63161203</v>
      </c>
      <c r="O528" s="3">
        <v>214407144.17232981</v>
      </c>
      <c r="P528" s="3">
        <v>234384745.43363604</v>
      </c>
      <c r="Q528" s="3">
        <v>212500361.2690295</v>
      </c>
      <c r="R528" s="3">
        <v>219392197.51218244</v>
      </c>
      <c r="S528" s="3">
        <v>218445037.37736079</v>
      </c>
      <c r="T528" s="3">
        <v>141066356.17800733</v>
      </c>
      <c r="U528" s="3">
        <v>158407460.12697816</v>
      </c>
      <c r="V528" s="3">
        <v>82947202.778411716</v>
      </c>
      <c r="W528" s="3">
        <v>83927962.121056855</v>
      </c>
      <c r="X528" s="3">
        <v>96587154.49121137</v>
      </c>
      <c r="Y528" s="3">
        <v>113606172.58562072</v>
      </c>
      <c r="Z528" s="3">
        <v>64287650.606837578</v>
      </c>
      <c r="AA528" s="3">
        <v>59954662.955625139</v>
      </c>
      <c r="AB528" s="3">
        <v>82827366.8730371</v>
      </c>
      <c r="AC528" s="3">
        <v>80052650.08306542</v>
      </c>
      <c r="AD528" s="3">
        <v>87961851.911321476</v>
      </c>
      <c r="AE528" s="3">
        <v>191536932.53663668</v>
      </c>
      <c r="AF528" s="3">
        <v>86727923.052492946</v>
      </c>
      <c r="AG528" s="3">
        <v>100925284.05570692</v>
      </c>
      <c r="AH528" s="3">
        <v>105951363.20247145</v>
      </c>
      <c r="AI528" s="3">
        <v>194431346.61219272</v>
      </c>
      <c r="AJ528" s="3">
        <v>250252586.22477698</v>
      </c>
      <c r="AK528" s="3">
        <v>205255812.38385981</v>
      </c>
      <c r="AL528" s="3">
        <v>204308122.2591145</v>
      </c>
      <c r="AM528" s="3">
        <v>204131528.29440588</v>
      </c>
      <c r="AN528" s="3">
        <v>206467931.16780233</v>
      </c>
      <c r="AO528" s="3">
        <v>285092926.79532957</v>
      </c>
      <c r="AP528" s="3">
        <v>363700355.48395914</v>
      </c>
      <c r="AQ528" s="3">
        <v>444732794.68578523</v>
      </c>
      <c r="AR528" s="3">
        <v>499479401.71197522</v>
      </c>
      <c r="AS528" s="3">
        <v>636836237.18202877</v>
      </c>
    </row>
    <row r="529" spans="1:45" x14ac:dyDescent="0.25">
      <c r="A529" s="2" t="s">
        <v>76</v>
      </c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>
        <v>-1019807.0317990872</v>
      </c>
      <c r="AL529" s="3">
        <v>17618186.281361029</v>
      </c>
      <c r="AM529" s="3">
        <v>6825568.4638312906</v>
      </c>
      <c r="AN529" s="3">
        <v>993292.04897231096</v>
      </c>
      <c r="AO529" s="3">
        <v>10619250.622123895</v>
      </c>
      <c r="AP529" s="3">
        <v>16843132.937193725</v>
      </c>
      <c r="AQ529" s="3">
        <v>-51510014.863109626</v>
      </c>
      <c r="AR529" s="3"/>
      <c r="AS529" s="3"/>
    </row>
    <row r="530" spans="1:45" x14ac:dyDescent="0.25">
      <c r="A530" s="2" t="s">
        <v>76</v>
      </c>
      <c r="B530" s="3">
        <v>21824900.187889196</v>
      </c>
      <c r="C530" s="3">
        <v>21267049.922004331</v>
      </c>
      <c r="D530" s="3">
        <v>26364373.672829323</v>
      </c>
      <c r="E530" s="3">
        <v>23873876.279747646</v>
      </c>
      <c r="F530" s="3">
        <v>22152736.362623531</v>
      </c>
      <c r="G530" s="3">
        <v>26171373.34383446</v>
      </c>
      <c r="H530" s="3">
        <v>22411832.694014896</v>
      </c>
      <c r="I530" s="3">
        <v>19144046.30583455</v>
      </c>
      <c r="J530" s="3">
        <v>26084126.620338231</v>
      </c>
      <c r="K530" s="3">
        <v>30393586.015052401</v>
      </c>
      <c r="L530" s="3">
        <v>19374060.39698508</v>
      </c>
      <c r="M530" s="3">
        <v>26446332.716281764</v>
      </c>
      <c r="N530" s="3">
        <v>30906490.998715919</v>
      </c>
      <c r="O530" s="3">
        <v>32677863.878105167</v>
      </c>
      <c r="P530" s="3">
        <v>28082869.750856116</v>
      </c>
      <c r="Q530" s="3">
        <v>33891386.493458703</v>
      </c>
      <c r="R530" s="3">
        <v>30004941.517965354</v>
      </c>
      <c r="S530" s="3">
        <v>32233698.738709196</v>
      </c>
      <c r="T530" s="3">
        <v>32050837.862855524</v>
      </c>
      <c r="U530" s="3">
        <v>30626169.013060093</v>
      </c>
      <c r="V530" s="3">
        <v>64898625.122910783</v>
      </c>
      <c r="W530" s="3">
        <v>79762507.204987526</v>
      </c>
      <c r="X530" s="3">
        <v>84529258.345721364</v>
      </c>
      <c r="Y530" s="3">
        <v>68282266.429132894</v>
      </c>
      <c r="Z530" s="3">
        <v>54169876.370047875</v>
      </c>
      <c r="AA530" s="3">
        <v>69494534.395218834</v>
      </c>
      <c r="AB530" s="3">
        <v>34976599.160824247</v>
      </c>
      <c r="AC530" s="3">
        <v>57540003.279470116</v>
      </c>
      <c r="AD530" s="3">
        <v>44052626.511007152</v>
      </c>
      <c r="AE530" s="3">
        <v>46523978.858651325</v>
      </c>
      <c r="AF530" s="3">
        <v>49003706.931374751</v>
      </c>
      <c r="AG530" s="3">
        <v>51948829.717959709</v>
      </c>
      <c r="AH530" s="3">
        <v>45278599.981847495</v>
      </c>
      <c r="AI530" s="3">
        <v>59948866.376154698</v>
      </c>
      <c r="AJ530" s="3">
        <v>57766727.640484273</v>
      </c>
      <c r="AK530" s="3">
        <v>69343179.859412089</v>
      </c>
      <c r="AL530" s="3">
        <v>76304310.541565612</v>
      </c>
      <c r="AM530" s="3">
        <v>87394596.44041425</v>
      </c>
      <c r="AN530" s="3">
        <v>153978842.31715322</v>
      </c>
      <c r="AO530" s="3">
        <v>123392952.54476371</v>
      </c>
      <c r="AP530" s="3">
        <v>197213852.67163092</v>
      </c>
      <c r="AQ530" s="3">
        <v>164653845.59554467</v>
      </c>
      <c r="AR530" s="3">
        <v>215498953.11522695</v>
      </c>
      <c r="AS530" s="3">
        <v>243729315.97329393</v>
      </c>
    </row>
    <row r="531" spans="1:45" x14ac:dyDescent="0.25">
      <c r="A531" s="2" t="s">
        <v>76</v>
      </c>
      <c r="B531" s="3">
        <v>90567080.429305166</v>
      </c>
      <c r="C531" s="3">
        <v>108655279.72191228</v>
      </c>
      <c r="D531" s="3">
        <v>103961076.79541434</v>
      </c>
      <c r="E531" s="3">
        <v>97608384.818589762</v>
      </c>
      <c r="F531" s="3">
        <v>103961076.79541434</v>
      </c>
      <c r="G531" s="3">
        <v>133096170.99226855</v>
      </c>
      <c r="H531" s="3">
        <v>124357582.48625502</v>
      </c>
      <c r="I531" s="3">
        <v>152542197.57844371</v>
      </c>
      <c r="J531" s="3">
        <v>164287403.66036451</v>
      </c>
      <c r="K531" s="3">
        <v>192316838.49064243</v>
      </c>
      <c r="L531" s="3">
        <v>169495641.20513517</v>
      </c>
      <c r="M531" s="3">
        <v>166634505.12407574</v>
      </c>
      <c r="N531" s="3">
        <v>206380049.73693508</v>
      </c>
      <c r="O531" s="3">
        <v>221481028.98591146</v>
      </c>
      <c r="P531" s="3">
        <v>222072653.73513955</v>
      </c>
      <c r="Q531" s="3">
        <v>198630735.40198934</v>
      </c>
      <c r="R531" s="3">
        <v>188214260.31337261</v>
      </c>
      <c r="S531" s="3">
        <v>179999405.19177011</v>
      </c>
      <c r="T531" s="3">
        <v>169431196.00681904</v>
      </c>
      <c r="U531" s="3">
        <v>151124679.77643141</v>
      </c>
      <c r="V531" s="3">
        <v>219873625.90217403</v>
      </c>
      <c r="W531" s="3">
        <v>231907392.17620933</v>
      </c>
      <c r="X531" s="3">
        <v>201336929.47228453</v>
      </c>
      <c r="Y531" s="3">
        <v>165786105.78625688</v>
      </c>
      <c r="Z531" s="3">
        <v>200552662.4887144</v>
      </c>
      <c r="AA531" s="3">
        <v>200392220.35906515</v>
      </c>
      <c r="AB531" s="3">
        <v>116648311.47076422</v>
      </c>
      <c r="AC531" s="3">
        <v>112239005.29735665</v>
      </c>
      <c r="AD531" s="3">
        <v>174239831.82337275</v>
      </c>
      <c r="AE531" s="3">
        <v>171783050.19475418</v>
      </c>
      <c r="AF531" s="3">
        <v>174737718.65807694</v>
      </c>
      <c r="AG531" s="3">
        <v>182338809.42013228</v>
      </c>
      <c r="AH531" s="3">
        <v>182758188.68125144</v>
      </c>
      <c r="AI531" s="3">
        <v>266242129.27171323</v>
      </c>
      <c r="AJ531" s="3">
        <v>276572323.88689172</v>
      </c>
      <c r="AK531" s="3">
        <v>322676930.27913094</v>
      </c>
      <c r="AL531" s="3">
        <v>416084042.70122194</v>
      </c>
      <c r="AM531" s="3">
        <v>415347155.84324926</v>
      </c>
      <c r="AN531" s="3">
        <v>550497013.38924348</v>
      </c>
      <c r="AO531" s="3">
        <v>555305731.76856077</v>
      </c>
      <c r="AP531" s="3">
        <v>687162250.5590986</v>
      </c>
      <c r="AQ531" s="3">
        <v>701317792.92061603</v>
      </c>
      <c r="AR531" s="3">
        <v>917884727.37420642</v>
      </c>
      <c r="AS531" s="3">
        <v>991315505.56432784</v>
      </c>
    </row>
    <row r="532" spans="1:45" x14ac:dyDescent="0.25">
      <c r="A532" s="2" t="s">
        <v>76</v>
      </c>
      <c r="B532" s="3">
        <v>616130806.34252787</v>
      </c>
      <c r="C532" s="3">
        <v>636142772.37330735</v>
      </c>
      <c r="D532" s="3">
        <v>598093828.54082072</v>
      </c>
      <c r="E532" s="3">
        <v>639372018.52942216</v>
      </c>
      <c r="F532" s="3">
        <v>635983650.0995537</v>
      </c>
      <c r="G532" s="3">
        <v>636114691.97189355</v>
      </c>
      <c r="H532" s="3">
        <v>702253397.29096222</v>
      </c>
      <c r="I532" s="3">
        <v>765799345.55170429</v>
      </c>
      <c r="J532" s="3">
        <v>803099478.6816721</v>
      </c>
      <c r="K532" s="3">
        <v>816175585.57803631</v>
      </c>
      <c r="L532" s="3">
        <v>801292972.86108267</v>
      </c>
      <c r="M532" s="3">
        <v>888735342.67319191</v>
      </c>
      <c r="N532" s="3">
        <v>884907047.9554317</v>
      </c>
      <c r="O532" s="3">
        <v>912416481.14705324</v>
      </c>
      <c r="P532" s="3">
        <v>911508548.16985631</v>
      </c>
      <c r="Q532" s="3">
        <v>1018026870.6341342</v>
      </c>
      <c r="R532" s="3">
        <v>1056908866.3733809</v>
      </c>
      <c r="S532" s="3">
        <v>1100180764.8577394</v>
      </c>
      <c r="T532" s="3">
        <v>1154006767.2172565</v>
      </c>
      <c r="U532" s="3">
        <v>1171125045.5404398</v>
      </c>
      <c r="V532" s="3">
        <v>1212112339.1578009</v>
      </c>
      <c r="W532" s="3">
        <v>1276760350.4351592</v>
      </c>
      <c r="X532" s="3">
        <v>1299815111.3403373</v>
      </c>
      <c r="Y532" s="3">
        <v>1208457662.4802392</v>
      </c>
      <c r="Z532" s="3">
        <v>1171181853.9863775</v>
      </c>
      <c r="AA532" s="3">
        <v>1088951628.7449362</v>
      </c>
      <c r="AB532" s="3">
        <v>995217693.23717535</v>
      </c>
      <c r="AC532" s="3">
        <v>998995454.88001084</v>
      </c>
      <c r="AD532" s="3">
        <v>1043845722.8100383</v>
      </c>
      <c r="AE532" s="3">
        <v>1033411904.9375888</v>
      </c>
      <c r="AF532" s="3">
        <v>1024104787.9077206</v>
      </c>
      <c r="AG532" s="3">
        <v>1045616252.7028816</v>
      </c>
      <c r="AH532" s="3">
        <v>1092663113.8684356</v>
      </c>
      <c r="AI532" s="3">
        <v>1079549830.9718385</v>
      </c>
      <c r="AJ532" s="3">
        <v>1127051159.7030447</v>
      </c>
      <c r="AK532" s="3">
        <v>1116887483.6022642</v>
      </c>
      <c r="AL532" s="3">
        <v>1177591427.826925</v>
      </c>
      <c r="AM532" s="3">
        <v>1252480212.9236271</v>
      </c>
      <c r="AN532" s="3">
        <v>1423037622.6815686</v>
      </c>
      <c r="AO532" s="3">
        <v>1833856206.5921326</v>
      </c>
      <c r="AP532" s="3">
        <v>2122274832.2935195</v>
      </c>
      <c r="AQ532" s="3">
        <v>2211834830.2163062</v>
      </c>
      <c r="AR532" s="3">
        <v>2305395443.534234</v>
      </c>
      <c r="AS532" s="3">
        <v>2411904713.0254073</v>
      </c>
    </row>
    <row r="533" spans="1:45" x14ac:dyDescent="0.25">
      <c r="A533" s="2" t="s">
        <v>76</v>
      </c>
      <c r="B533" s="3">
        <v>346056202.2139582</v>
      </c>
      <c r="C533" s="3">
        <v>358275801.74815696</v>
      </c>
      <c r="D533" s="3">
        <v>321109447.24671364</v>
      </c>
      <c r="E533" s="3">
        <v>360701357.82298166</v>
      </c>
      <c r="F533" s="3">
        <v>345951630.39561206</v>
      </c>
      <c r="G533" s="3">
        <v>362800445.78357255</v>
      </c>
      <c r="H533" s="3">
        <v>376721250.26246393</v>
      </c>
      <c r="I533" s="3">
        <v>380585306.47019637</v>
      </c>
      <c r="J533" s="3">
        <v>391164913.83216143</v>
      </c>
      <c r="K533" s="3">
        <v>400890092.92263472</v>
      </c>
      <c r="L533" s="3">
        <v>398599715.05099881</v>
      </c>
      <c r="M533" s="3">
        <v>454831454.25222397</v>
      </c>
      <c r="N533" s="3">
        <v>420323238.09412271</v>
      </c>
      <c r="O533" s="3">
        <v>438783046.8672061</v>
      </c>
      <c r="P533" s="3">
        <v>422920324.92118376</v>
      </c>
      <c r="Q533" s="3">
        <v>478443615.6347605</v>
      </c>
      <c r="R533" s="3">
        <v>498195694.66656947</v>
      </c>
      <c r="S533" s="3">
        <v>524091285.05085862</v>
      </c>
      <c r="T533" s="3">
        <v>532406981.41741467</v>
      </c>
      <c r="U533" s="3">
        <v>520838444.25555706</v>
      </c>
      <c r="V533" s="3">
        <v>549829628.30175626</v>
      </c>
      <c r="W533" s="3">
        <v>561539520.59084082</v>
      </c>
      <c r="X533" s="3">
        <v>579171861.5423187</v>
      </c>
      <c r="Y533" s="3">
        <v>553804134.00369179</v>
      </c>
      <c r="Z533" s="3">
        <v>499918991.76773179</v>
      </c>
      <c r="AA533" s="3">
        <v>466074476.02151364</v>
      </c>
      <c r="AB533" s="3">
        <v>473112200.60981935</v>
      </c>
      <c r="AC533" s="3">
        <v>488866836.89297557</v>
      </c>
      <c r="AD533" s="3">
        <v>498301966.84717977</v>
      </c>
      <c r="AE533" s="3">
        <v>493119626.38850087</v>
      </c>
      <c r="AF533" s="3">
        <v>467582686.32057846</v>
      </c>
      <c r="AG533" s="3">
        <v>451484103.45509326</v>
      </c>
      <c r="AH533" s="3">
        <v>470601693.93523008</v>
      </c>
      <c r="AI533" s="3">
        <v>429188744.86933666</v>
      </c>
      <c r="AJ533" s="3">
        <v>414167138.79838747</v>
      </c>
      <c r="AK533" s="3">
        <v>456412186.95599312</v>
      </c>
      <c r="AL533" s="3">
        <v>470872551.39600921</v>
      </c>
      <c r="AM533" s="3">
        <v>445234066.36265588</v>
      </c>
      <c r="AN533" s="3">
        <v>474797375.3760519</v>
      </c>
      <c r="AO533" s="3">
        <v>652231779.42458415</v>
      </c>
      <c r="AP533" s="3">
        <v>758427623.36421359</v>
      </c>
      <c r="AQ533" s="3">
        <v>764495044.35112739</v>
      </c>
      <c r="AR533" s="3">
        <v>804248786.65738595</v>
      </c>
      <c r="AS533" s="3">
        <v>835614489.33725333</v>
      </c>
    </row>
    <row r="534" spans="1:45" x14ac:dyDescent="0.25">
      <c r="A534" s="2" t="s">
        <v>76</v>
      </c>
      <c r="B534" s="3">
        <v>73271658.377588406</v>
      </c>
      <c r="C534" s="3">
        <v>80785570.807938963</v>
      </c>
      <c r="D534" s="3">
        <v>80673728.200006694</v>
      </c>
      <c r="E534" s="3">
        <v>87025119.261794075</v>
      </c>
      <c r="F534" s="3">
        <v>89123938.642380729</v>
      </c>
      <c r="G534" s="3">
        <v>88782919.166963428</v>
      </c>
      <c r="H534" s="3">
        <v>97248112.715951994</v>
      </c>
      <c r="I534" s="3">
        <v>100119077.37358238</v>
      </c>
      <c r="J534" s="3">
        <v>110053453.67621326</v>
      </c>
      <c r="K534" s="3">
        <v>121374682.58375153</v>
      </c>
      <c r="L534" s="3">
        <v>138778460.33177167</v>
      </c>
      <c r="M534" s="3">
        <v>152066600.26106936</v>
      </c>
      <c r="N534" s="3">
        <v>166127607.14499798</v>
      </c>
      <c r="O534" s="3">
        <v>171521873.68076527</v>
      </c>
      <c r="P534" s="3">
        <v>174165136.10910487</v>
      </c>
      <c r="Q534" s="3">
        <v>190376666.82312542</v>
      </c>
      <c r="R534" s="3">
        <v>192896385.46918288</v>
      </c>
      <c r="S534" s="3">
        <v>207191550.92524603</v>
      </c>
      <c r="T534" s="3">
        <v>208342232.01241767</v>
      </c>
      <c r="U534" s="3">
        <v>209840559.57234058</v>
      </c>
      <c r="V534" s="3">
        <v>225553605.47583058</v>
      </c>
      <c r="W534" s="3">
        <v>246484221.55916443</v>
      </c>
      <c r="X534" s="3">
        <v>267607913.35954916</v>
      </c>
      <c r="Y534" s="3">
        <v>230089283.90469289</v>
      </c>
      <c r="Z534" s="3">
        <v>187591793.16747779</v>
      </c>
      <c r="AA534" s="3">
        <v>156470314.6827403</v>
      </c>
      <c r="AB534" s="3">
        <v>162541362.89119762</v>
      </c>
      <c r="AC534" s="3">
        <v>160833294.18104395</v>
      </c>
      <c r="AD534" s="3">
        <v>158276044.80463174</v>
      </c>
      <c r="AE534" s="3">
        <v>165540915.26525384</v>
      </c>
      <c r="AF534" s="3">
        <v>155227464.947716</v>
      </c>
      <c r="AG534" s="3">
        <v>145556558.23817781</v>
      </c>
      <c r="AH534" s="3">
        <v>136488163.70260528</v>
      </c>
      <c r="AI534" s="3">
        <v>145176449.10341579</v>
      </c>
      <c r="AJ534" s="3">
        <v>148616531.52533576</v>
      </c>
      <c r="AK534" s="3">
        <v>152037233.28108966</v>
      </c>
      <c r="AL534" s="3">
        <v>158638704.00370571</v>
      </c>
      <c r="AM534" s="3">
        <v>149735039.70975718</v>
      </c>
      <c r="AN534" s="3">
        <v>176107637.87388879</v>
      </c>
      <c r="AO534" s="3">
        <v>188641186.48954466</v>
      </c>
      <c r="AP534" s="3">
        <v>259359210.46163604</v>
      </c>
      <c r="AQ534" s="3">
        <v>280077159.8512851</v>
      </c>
      <c r="AR534" s="3">
        <v>305521709.85488319</v>
      </c>
      <c r="AS534" s="3">
        <v>335596526.95854801</v>
      </c>
    </row>
    <row r="535" spans="1:45" x14ac:dyDescent="0.25">
      <c r="A535" s="2" t="s">
        <v>76</v>
      </c>
      <c r="B535" s="3">
        <v>64474006.329029076</v>
      </c>
      <c r="C535" s="3">
        <v>71561115.608178973</v>
      </c>
      <c r="D535" s="3">
        <v>70760880.82172592</v>
      </c>
      <c r="E535" s="3">
        <v>76836915.011920094</v>
      </c>
      <c r="F535" s="3">
        <v>78935734.392506748</v>
      </c>
      <c r="G535" s="3">
        <v>79228035.722216144</v>
      </c>
      <c r="H535" s="3">
        <v>87431640.242960006</v>
      </c>
      <c r="I535" s="3">
        <v>89448998.598189101</v>
      </c>
      <c r="J535" s="3">
        <v>97992822.699505329</v>
      </c>
      <c r="K535" s="3">
        <v>107317714.28729928</v>
      </c>
      <c r="L535" s="3">
        <v>120701281.71005829</v>
      </c>
      <c r="M535" s="3">
        <v>132258516.33671384</v>
      </c>
      <c r="N535" s="3">
        <v>144487923.94501671</v>
      </c>
      <c r="O535" s="3">
        <v>149179590.82500353</v>
      </c>
      <c r="P535" s="3">
        <v>151478505.82120585</v>
      </c>
      <c r="Q535" s="3">
        <v>165578237.08772203</v>
      </c>
      <c r="R535" s="3">
        <v>167770061.36809778</v>
      </c>
      <c r="S535" s="3">
        <v>180202785.33955738</v>
      </c>
      <c r="T535" s="3">
        <v>181203293.70673659</v>
      </c>
      <c r="U535" s="3">
        <v>182508175.37629846</v>
      </c>
      <c r="V535" s="3">
        <v>196171758.66508523</v>
      </c>
      <c r="W535" s="3">
        <v>214375844.93909588</v>
      </c>
      <c r="X535" s="3">
        <v>232757764.15829784</v>
      </c>
      <c r="Y535" s="3">
        <v>200108057.6682539</v>
      </c>
      <c r="Z535" s="3">
        <v>163155080.3479425</v>
      </c>
      <c r="AA535" s="3">
        <v>136110827.69128972</v>
      </c>
      <c r="AB535" s="3">
        <v>141325632.90891713</v>
      </c>
      <c r="AC535" s="3">
        <v>139900242.38430822</v>
      </c>
      <c r="AD535" s="3">
        <v>137751929.04466826</v>
      </c>
      <c r="AE535" s="3">
        <v>143731113.44343901</v>
      </c>
      <c r="AF535" s="3">
        <v>135196983.76183051</v>
      </c>
      <c r="AG535" s="3">
        <v>126891769.96679078</v>
      </c>
      <c r="AH535" s="3">
        <v>117656059.68475358</v>
      </c>
      <c r="AI535" s="3">
        <v>127622867.44126594</v>
      </c>
      <c r="AJ535" s="3">
        <v>129920079.05553973</v>
      </c>
      <c r="AK535" s="3">
        <v>132778320.79480228</v>
      </c>
      <c r="AL535" s="3">
        <v>141272398.03971455</v>
      </c>
      <c r="AM535" s="3">
        <v>129322256.71060918</v>
      </c>
      <c r="AN535" s="3">
        <v>157615198.66898078</v>
      </c>
      <c r="AO535" s="3">
        <v>160723622.27814534</v>
      </c>
      <c r="AP535" s="3">
        <v>236935475.24656507</v>
      </c>
      <c r="AQ535" s="3">
        <v>254468700.4148109</v>
      </c>
      <c r="AR535" s="3">
        <v>278643226.95421791</v>
      </c>
      <c r="AS535" s="3">
        <v>305671619.96855515</v>
      </c>
    </row>
    <row r="536" spans="1:45" x14ac:dyDescent="0.25">
      <c r="A536" s="2" t="s">
        <v>76</v>
      </c>
      <c r="B536" s="3">
        <v>10665968.875390768</v>
      </c>
      <c r="C536" s="3">
        <v>9538864.2668892629</v>
      </c>
      <c r="D536" s="3">
        <v>9244630.643244287</v>
      </c>
      <c r="E536" s="3">
        <v>8255151.4391868785</v>
      </c>
      <c r="F536" s="3">
        <v>9306324.7895858251</v>
      </c>
      <c r="G536" s="3">
        <v>9733438.1156037096</v>
      </c>
      <c r="H536" s="3">
        <v>12685265.763592457</v>
      </c>
      <c r="I536" s="3">
        <v>24824775.612404294</v>
      </c>
      <c r="J536" s="3">
        <v>29779290.187184978</v>
      </c>
      <c r="K536" s="3">
        <v>27997278.479282491</v>
      </c>
      <c r="L536" s="3">
        <v>32529425.431965634</v>
      </c>
      <c r="M536" s="3">
        <v>35644140.956501327</v>
      </c>
      <c r="N536" s="3">
        <v>38939991.944171652</v>
      </c>
      <c r="O536" s="3">
        <v>40204450.532193497</v>
      </c>
      <c r="P536" s="3">
        <v>40823995.230113804</v>
      </c>
      <c r="Q536" s="3">
        <v>44623842.277242355</v>
      </c>
      <c r="R536" s="3">
        <v>45214780.009378277</v>
      </c>
      <c r="S536" s="3">
        <v>48565214.255478457</v>
      </c>
      <c r="T536" s="3">
        <v>48834578.30177936</v>
      </c>
      <c r="U536" s="3">
        <v>49187532.365312815</v>
      </c>
      <c r="V536" s="3">
        <v>52868117.621442638</v>
      </c>
      <c r="W536" s="3">
        <v>57773654.170768827</v>
      </c>
      <c r="X536" s="3">
        <v>62735152.718799688</v>
      </c>
      <c r="Y536" s="3">
        <v>53923227.972484007</v>
      </c>
      <c r="Z536" s="3">
        <v>43968785.37068475</v>
      </c>
      <c r="AA536" s="3">
        <v>36699299.58056622</v>
      </c>
      <c r="AB536" s="3">
        <v>38057967.378194466</v>
      </c>
      <c r="AC536" s="3">
        <v>37710299.936990164</v>
      </c>
      <c r="AD536" s="3">
        <v>37198494.614115223</v>
      </c>
      <c r="AE536" s="3">
        <v>38560884.10181243</v>
      </c>
      <c r="AF536" s="3">
        <v>36547241.984429218</v>
      </c>
      <c r="AG536" s="3">
        <v>34451324.62516544</v>
      </c>
      <c r="AH536" s="3">
        <v>30939965.719813798</v>
      </c>
      <c r="AI536" s="3">
        <v>35271560.920217894</v>
      </c>
      <c r="AJ536" s="3">
        <v>35730091.212169632</v>
      </c>
      <c r="AK536" s="3">
        <v>37123564.769534856</v>
      </c>
      <c r="AL536" s="3">
        <v>40676709.305531137</v>
      </c>
      <c r="AM536" s="3">
        <v>51938041.714699656</v>
      </c>
      <c r="AN536" s="3">
        <v>59939320.094744354</v>
      </c>
      <c r="AO536" s="3">
        <v>72880606.607973576</v>
      </c>
      <c r="AP536" s="3">
        <v>88622433.011791572</v>
      </c>
      <c r="AQ536" s="3">
        <v>93319421.961416528</v>
      </c>
      <c r="AR536" s="3">
        <v>98172031.903410181</v>
      </c>
      <c r="AS536" s="3">
        <v>107007514.77464314</v>
      </c>
    </row>
    <row r="537" spans="1:45" x14ac:dyDescent="0.25">
      <c r="A537" s="2" t="s">
        <v>76</v>
      </c>
      <c r="B537" s="3">
        <v>31310362.640483502</v>
      </c>
      <c r="C537" s="3">
        <v>34354700.593870401</v>
      </c>
      <c r="D537" s="3">
        <v>35611628.162145309</v>
      </c>
      <c r="E537" s="3">
        <v>32157551.616212312</v>
      </c>
      <c r="F537" s="3">
        <v>34200306.341526255</v>
      </c>
      <c r="G537" s="3">
        <v>30880829.912428807</v>
      </c>
      <c r="H537" s="3">
        <v>30868953.432048228</v>
      </c>
      <c r="I537" s="3">
        <v>32282254.665755857</v>
      </c>
      <c r="J537" s="3">
        <v>34121129.801341034</v>
      </c>
      <c r="K537" s="3">
        <v>37248603.121090293</v>
      </c>
      <c r="L537" s="3">
        <v>37844406.582794294</v>
      </c>
      <c r="M537" s="3">
        <v>42295643.435211822</v>
      </c>
      <c r="N537" s="3">
        <v>45014511.087589219</v>
      </c>
      <c r="O537" s="3">
        <v>46558393.490493745</v>
      </c>
      <c r="P537" s="3">
        <v>49374282.500416443</v>
      </c>
      <c r="Q537" s="3">
        <v>55192858.765663661</v>
      </c>
      <c r="R537" s="3">
        <v>56755165.452673048</v>
      </c>
      <c r="S537" s="3">
        <v>58054498.862540707</v>
      </c>
      <c r="T537" s="3">
        <v>59688510.615439214</v>
      </c>
      <c r="U537" s="3">
        <v>61986054.352108948</v>
      </c>
      <c r="V537" s="3">
        <v>69141815.737912372</v>
      </c>
      <c r="W537" s="3">
        <v>70747020.68722789</v>
      </c>
      <c r="X537" s="3">
        <v>69887964.023833707</v>
      </c>
      <c r="Y537" s="3">
        <v>67964661.663992837</v>
      </c>
      <c r="Z537" s="3">
        <v>68976311.777106985</v>
      </c>
      <c r="AA537" s="3">
        <v>66482508.109530784</v>
      </c>
      <c r="AB537" s="3">
        <v>55296239.121172272</v>
      </c>
      <c r="AC537" s="3">
        <v>56026242.512824252</v>
      </c>
      <c r="AD537" s="3">
        <v>61644227.516822271</v>
      </c>
      <c r="AE537" s="3">
        <v>62031407.048626363</v>
      </c>
      <c r="AF537" s="3">
        <v>64661960.333851971</v>
      </c>
      <c r="AG537" s="3">
        <v>75176031.620181829</v>
      </c>
      <c r="AH537" s="3">
        <v>85089452.524808288</v>
      </c>
      <c r="AI537" s="3">
        <v>88833388.435067743</v>
      </c>
      <c r="AJ537" s="3">
        <v>98960394.71678935</v>
      </c>
      <c r="AK537" s="3">
        <v>109944998.53069507</v>
      </c>
      <c r="AL537" s="3">
        <v>118342919.8995356</v>
      </c>
      <c r="AM537" s="3">
        <v>125349354.7925306</v>
      </c>
      <c r="AN537" s="3">
        <v>95919184.684464648</v>
      </c>
      <c r="AO537" s="3">
        <v>116674985.27998388</v>
      </c>
      <c r="AP537" s="3">
        <v>133968249.76118979</v>
      </c>
      <c r="AQ537" s="3">
        <v>145221582.74112973</v>
      </c>
      <c r="AR537" s="3">
        <v>153063548.20915073</v>
      </c>
      <c r="AS537" s="3">
        <v>162094297.55374211</v>
      </c>
    </row>
    <row r="538" spans="1:45" x14ac:dyDescent="0.25">
      <c r="A538" s="2" t="s">
        <v>76</v>
      </c>
      <c r="B538" s="3">
        <v>4930714.3950123452</v>
      </c>
      <c r="C538" s="3">
        <v>5646329.8229761077</v>
      </c>
      <c r="D538" s="3">
        <v>7032059.1210705722</v>
      </c>
      <c r="E538" s="3">
        <v>5398139.5012191301</v>
      </c>
      <c r="F538" s="3">
        <v>6041366.0859149667</v>
      </c>
      <c r="G538" s="3">
        <v>7880042.7206380554</v>
      </c>
      <c r="H538" s="3">
        <v>7474665.1946393717</v>
      </c>
      <c r="I538" s="3">
        <v>8833507.2072989698</v>
      </c>
      <c r="J538" s="3">
        <v>10109619.112706244</v>
      </c>
      <c r="K538" s="3">
        <v>12411584.348042358</v>
      </c>
      <c r="L538" s="3">
        <v>11635989.591742799</v>
      </c>
      <c r="M538" s="3">
        <v>13004606.682247821</v>
      </c>
      <c r="N538" s="3">
        <v>13840577.279506793</v>
      </c>
      <c r="O538" s="3">
        <v>14315272.092621531</v>
      </c>
      <c r="P538" s="3">
        <v>15181065.933190465</v>
      </c>
      <c r="Q538" s="3">
        <v>16970115.606792118</v>
      </c>
      <c r="R538" s="3">
        <v>17450459.842979304</v>
      </c>
      <c r="S538" s="3">
        <v>17849945.480542842</v>
      </c>
      <c r="T538" s="3">
        <v>18352447.140849713</v>
      </c>
      <c r="U538" s="3">
        <v>19058739.956141207</v>
      </c>
      <c r="V538" s="3">
        <v>21258880.439259768</v>
      </c>
      <c r="W538" s="3">
        <v>21752945.590105068</v>
      </c>
      <c r="X538" s="3">
        <v>21487873.353157263</v>
      </c>
      <c r="Y538" s="3">
        <v>20896859.405470066</v>
      </c>
      <c r="Z538" s="3">
        <v>21210007.18025513</v>
      </c>
      <c r="AA538" s="3">
        <v>20438160.302632127</v>
      </c>
      <c r="AB538" s="3">
        <v>17002542.790058285</v>
      </c>
      <c r="AC538" s="3">
        <v>17233020.70756856</v>
      </c>
      <c r="AD538" s="3">
        <v>18936815.081925884</v>
      </c>
      <c r="AE538" s="3">
        <v>19084466.781611975</v>
      </c>
      <c r="AF538" s="3">
        <v>19910254.197920535</v>
      </c>
      <c r="AG538" s="3">
        <v>23004897.900797032</v>
      </c>
      <c r="AH538" s="3">
        <v>26293572.955728386</v>
      </c>
      <c r="AI538" s="3">
        <v>27424196.592845973</v>
      </c>
      <c r="AJ538" s="3">
        <v>29727829.106352866</v>
      </c>
      <c r="AK538" s="3">
        <v>32849251.163000699</v>
      </c>
      <c r="AL538" s="3">
        <v>35873538.380602524</v>
      </c>
      <c r="AM538" s="3">
        <v>58034694.087939173</v>
      </c>
      <c r="AN538" s="3">
        <v>43690826.190086916</v>
      </c>
      <c r="AO538" s="3">
        <v>86297125.047172621</v>
      </c>
      <c r="AP538" s="3">
        <v>80395558.15327093</v>
      </c>
      <c r="AQ538" s="3">
        <v>85460478.316926986</v>
      </c>
      <c r="AR538" s="3">
        <v>89818962.711090267</v>
      </c>
      <c r="AS538" s="3">
        <v>94938643.586071759</v>
      </c>
    </row>
    <row r="539" spans="1:45" x14ac:dyDescent="0.25">
      <c r="A539" s="2" t="s">
        <v>76</v>
      </c>
      <c r="B539" s="3">
        <v>106461056.55782197</v>
      </c>
      <c r="C539" s="3">
        <v>99203566.849100649</v>
      </c>
      <c r="D539" s="3">
        <v>94502445.877003998</v>
      </c>
      <c r="E539" s="3">
        <v>86924402.282540232</v>
      </c>
      <c r="F539" s="3">
        <v>91960481.304582611</v>
      </c>
      <c r="G539" s="3">
        <v>89565321.896314293</v>
      </c>
      <c r="H539" s="3">
        <v>92301646.206563041</v>
      </c>
      <c r="I539" s="3">
        <v>101413781.60531054</v>
      </c>
      <c r="J539" s="3">
        <v>109984141.43069094</v>
      </c>
      <c r="K539" s="3">
        <v>118092303.63174054</v>
      </c>
      <c r="L539" s="3">
        <v>120093461.1511323</v>
      </c>
      <c r="M539" s="3">
        <v>134218755.44271266</v>
      </c>
      <c r="N539" s="3">
        <v>142846597.78554612</v>
      </c>
      <c r="O539" s="3">
        <v>147746103.89440826</v>
      </c>
      <c r="P539" s="3">
        <v>156681635.79266387</v>
      </c>
      <c r="Q539" s="3">
        <v>175145760.67484233</v>
      </c>
      <c r="R539" s="3">
        <v>180104890.82273719</v>
      </c>
      <c r="S539" s="3">
        <v>184226001.4310641</v>
      </c>
      <c r="T539" s="3">
        <v>189411265.64830473</v>
      </c>
      <c r="U539" s="3">
        <v>196708995.48301211</v>
      </c>
      <c r="V539" s="3">
        <v>219402021.83249506</v>
      </c>
      <c r="W539" s="3">
        <v>224503581.81752878</v>
      </c>
      <c r="X539" s="3">
        <v>221808461.89179435</v>
      </c>
      <c r="Y539" s="3">
        <v>215621399.93521881</v>
      </c>
      <c r="Z539" s="3">
        <v>218907635.80450323</v>
      </c>
      <c r="AA539" s="3">
        <v>211088680.85793138</v>
      </c>
      <c r="AB539" s="3">
        <v>175227963.22670445</v>
      </c>
      <c r="AC539" s="3">
        <v>177995620.57514909</v>
      </c>
      <c r="AD539" s="3">
        <v>195992746.63209927</v>
      </c>
      <c r="AE539" s="3">
        <v>195422550.37724873</v>
      </c>
      <c r="AF539" s="3">
        <v>207016435.03008088</v>
      </c>
      <c r="AG539" s="3">
        <v>239561289.09241772</v>
      </c>
      <c r="AH539" s="3">
        <v>260842862.5188818</v>
      </c>
      <c r="AI539" s="3">
        <v>298700291.71976894</v>
      </c>
      <c r="AJ539" s="3">
        <v>311012339.42496312</v>
      </c>
      <c r="AK539" s="3">
        <v>273195486.28291738</v>
      </c>
      <c r="AL539" s="3">
        <v>258945791.80478272</v>
      </c>
      <c r="AM539" s="3">
        <v>329479234.7342605</v>
      </c>
      <c r="AN539" s="3">
        <v>456423245.8094824</v>
      </c>
      <c r="AO539" s="3">
        <v>518387181.62584341</v>
      </c>
      <c r="AP539" s="3">
        <v>598526382.06611013</v>
      </c>
      <c r="AQ539" s="3">
        <v>618239622.49762189</v>
      </c>
      <c r="AR539" s="3">
        <v>625558514.72055018</v>
      </c>
      <c r="AS539" s="3">
        <v>644176427.55770755</v>
      </c>
    </row>
    <row r="540" spans="1:45" x14ac:dyDescent="0.25">
      <c r="A540" s="2" t="s">
        <v>76</v>
      </c>
      <c r="B540" s="3">
        <v>584209950.3240869</v>
      </c>
      <c r="C540" s="3">
        <v>598533908.56901407</v>
      </c>
      <c r="D540" s="3">
        <v>558394577.60680664</v>
      </c>
      <c r="E540" s="3">
        <v>589862778.92146087</v>
      </c>
      <c r="F540" s="3">
        <v>586529767.09844863</v>
      </c>
      <c r="G540" s="3">
        <v>599329675.60489976</v>
      </c>
      <c r="H540" s="3">
        <v>627282510.81792128</v>
      </c>
      <c r="I540" s="3">
        <v>659026816.79177463</v>
      </c>
      <c r="J540" s="3">
        <v>697107564.34392178</v>
      </c>
      <c r="K540" s="3">
        <v>730786476.19286835</v>
      </c>
      <c r="L540" s="3">
        <v>752469818.6438539</v>
      </c>
      <c r="M540" s="3">
        <v>846577241.83002508</v>
      </c>
      <c r="N540" s="3">
        <v>842541683.43944633</v>
      </c>
      <c r="O540" s="3">
        <v>875108192.55460739</v>
      </c>
      <c r="P540" s="3">
        <v>876091889.05892515</v>
      </c>
      <c r="Q540" s="3">
        <v>979695242.30864704</v>
      </c>
      <c r="R540" s="3">
        <v>1010096099.1493441</v>
      </c>
      <c r="S540" s="3">
        <v>1059902925.6747438</v>
      </c>
      <c r="T540" s="3">
        <v>1077521242.0402119</v>
      </c>
      <c r="U540" s="3">
        <v>1078894817.7283697</v>
      </c>
      <c r="V540" s="3">
        <v>1161782859.6951704</v>
      </c>
      <c r="W540" s="3">
        <v>1207081479.1473501</v>
      </c>
      <c r="X540" s="3">
        <v>1246688278.7324622</v>
      </c>
      <c r="Y540" s="3">
        <v>1165619474.9611793</v>
      </c>
      <c r="Z540" s="3">
        <v>1064248846.4651082</v>
      </c>
      <c r="AA540" s="3">
        <v>980083124.52447915</v>
      </c>
      <c r="AB540" s="3">
        <v>940189548.92230678</v>
      </c>
      <c r="AC540" s="3">
        <v>957915915.67807686</v>
      </c>
      <c r="AD540" s="3">
        <v>991547323.41674495</v>
      </c>
      <c r="AE540" s="3">
        <v>994895209.95928323</v>
      </c>
      <c r="AF540" s="3">
        <v>973335305.82977355</v>
      </c>
      <c r="AG540" s="3">
        <v>995143262.38889098</v>
      </c>
      <c r="AH540" s="3">
        <v>1038466415.7579757</v>
      </c>
      <c r="AI540" s="3">
        <v>1056899696.6614957</v>
      </c>
      <c r="AJ540" s="3">
        <v>1071850963.6698753</v>
      </c>
      <c r="AK540" s="3">
        <v>1060545687.6786261</v>
      </c>
      <c r="AL540" s="3">
        <v>1111385333.4243526</v>
      </c>
      <c r="AM540" s="3">
        <v>1195404303.8692107</v>
      </c>
      <c r="AN540" s="3">
        <v>1356240724.3865941</v>
      </c>
      <c r="AO540" s="3">
        <v>1731718325.5378757</v>
      </c>
      <c r="AP540" s="3">
        <v>1984229203.5565963</v>
      </c>
      <c r="AQ540" s="3">
        <v>2053677225.681077</v>
      </c>
      <c r="AR540" s="3">
        <v>2144039023.6110444</v>
      </c>
      <c r="AS540" s="3">
        <v>2249096935.7683372</v>
      </c>
    </row>
    <row r="541" spans="1:45" x14ac:dyDescent="0.25">
      <c r="A541" s="2" t="s">
        <v>77</v>
      </c>
      <c r="B541" s="3">
        <v>188158776.44760817</v>
      </c>
      <c r="C541" s="3">
        <v>198140595.6523464</v>
      </c>
      <c r="D541" s="3">
        <v>202575527.76521611</v>
      </c>
      <c r="E541" s="3">
        <v>205728272.10333061</v>
      </c>
      <c r="F541" s="3">
        <v>210791999.14402708</v>
      </c>
      <c r="G541" s="3">
        <v>176075506.34476718</v>
      </c>
      <c r="H541" s="3">
        <v>178327143.34614468</v>
      </c>
      <c r="I541" s="3">
        <v>169191935.07666591</v>
      </c>
      <c r="J541" s="3">
        <v>185691138.02346772</v>
      </c>
      <c r="K541" s="3">
        <v>193210306.26486787</v>
      </c>
      <c r="L541" s="3">
        <v>208798723.73500037</v>
      </c>
      <c r="M541" s="3">
        <v>210258152.71563813</v>
      </c>
      <c r="N541" s="3">
        <v>223032595.03671622</v>
      </c>
      <c r="O541" s="3">
        <v>247331148.93460366</v>
      </c>
      <c r="P541" s="3">
        <v>268330794.45000613</v>
      </c>
      <c r="Q541" s="3">
        <v>289997006.29732078</v>
      </c>
      <c r="R541" s="3">
        <v>314965558.41631997</v>
      </c>
      <c r="S541" s="3">
        <v>313490726.86158597</v>
      </c>
      <c r="T541" s="3">
        <v>337790038.28263199</v>
      </c>
      <c r="U541" s="3">
        <v>350789847.92017525</v>
      </c>
      <c r="V541" s="3">
        <v>352077605.93252283</v>
      </c>
      <c r="W541" s="3">
        <v>376419879.95173419</v>
      </c>
      <c r="X541" s="3">
        <v>394820959.3470009</v>
      </c>
      <c r="Y541" s="3">
        <v>413369973.56724346</v>
      </c>
      <c r="Z541" s="3">
        <v>431187589.83231527</v>
      </c>
      <c r="AA541" s="3">
        <v>479983710.65476674</v>
      </c>
      <c r="AB541" s="3">
        <v>502349534.58879161</v>
      </c>
      <c r="AC541" s="3">
        <v>539369509.34498978</v>
      </c>
      <c r="AD541" s="3">
        <v>586294452.98559272</v>
      </c>
      <c r="AE541" s="3">
        <v>648765328.3202827</v>
      </c>
      <c r="AF541" s="3">
        <v>689531643.61003137</v>
      </c>
      <c r="AG541" s="3">
        <v>706097850.14118612</v>
      </c>
      <c r="AH541" s="3">
        <v>757709827.73480952</v>
      </c>
      <c r="AI541" s="3">
        <v>830725717.18555653</v>
      </c>
      <c r="AJ541" s="3">
        <v>905005091.04669678</v>
      </c>
      <c r="AK541" s="3">
        <v>927661600.69376278</v>
      </c>
      <c r="AL541" s="3">
        <v>972524502.42318404</v>
      </c>
      <c r="AM541" s="3">
        <v>1024007592.0134718</v>
      </c>
      <c r="AN541" s="3">
        <v>1045478266.9450526</v>
      </c>
      <c r="AO541" s="3">
        <v>1111760292.6754861</v>
      </c>
      <c r="AP541" s="3">
        <v>1106000286.6249166</v>
      </c>
      <c r="AQ541" s="3">
        <v>1139718886.0936496</v>
      </c>
      <c r="AR541" s="3">
        <v>1144325189.5946889</v>
      </c>
      <c r="AS541" s="3">
        <v>975185307.95795774</v>
      </c>
    </row>
    <row r="542" spans="1:45" x14ac:dyDescent="0.25">
      <c r="A542" s="2" t="s">
        <v>77</v>
      </c>
      <c r="B542" s="3">
        <v>149222323.48898417</v>
      </c>
      <c r="C542" s="3">
        <v>157306932.89975387</v>
      </c>
      <c r="D542" s="3">
        <v>160769186.08683658</v>
      </c>
      <c r="E542" s="3">
        <v>162970505.17465627</v>
      </c>
      <c r="F542" s="3">
        <v>166456100.93311536</v>
      </c>
      <c r="G542" s="3">
        <v>140145276.13110042</v>
      </c>
      <c r="H542" s="3">
        <v>142336986.08276379</v>
      </c>
      <c r="I542" s="3">
        <v>134028851.24493605</v>
      </c>
      <c r="J542" s="3">
        <v>145736475.59402406</v>
      </c>
      <c r="K542" s="3">
        <v>150177058.71224868</v>
      </c>
      <c r="L542" s="3">
        <v>172534573.68083951</v>
      </c>
      <c r="M542" s="3">
        <v>170295545.75790793</v>
      </c>
      <c r="N542" s="3">
        <v>169916981.78722438</v>
      </c>
      <c r="O542" s="3">
        <v>185082189.70366967</v>
      </c>
      <c r="P542" s="3">
        <v>198901392.39217663</v>
      </c>
      <c r="Q542" s="3">
        <v>211711091.15190834</v>
      </c>
      <c r="R542" s="3">
        <v>221233431.0098159</v>
      </c>
      <c r="S542" s="3">
        <v>229901575.24370494</v>
      </c>
      <c r="T542" s="3">
        <v>255029163.1801061</v>
      </c>
      <c r="U542" s="3">
        <v>270174957.55584961</v>
      </c>
      <c r="V542" s="3">
        <v>270948263.43737274</v>
      </c>
      <c r="W542" s="3">
        <v>294276863.62331939</v>
      </c>
      <c r="X542" s="3">
        <v>302398193.23172903</v>
      </c>
      <c r="Y542" s="3">
        <v>310325387.46440709</v>
      </c>
      <c r="Z542" s="3">
        <v>329188874.16495848</v>
      </c>
      <c r="AA542" s="3">
        <v>364521511.33837283</v>
      </c>
      <c r="AB542" s="3">
        <v>394483069.96050191</v>
      </c>
      <c r="AC542" s="3">
        <v>414430479.1312325</v>
      </c>
      <c r="AD542" s="3">
        <v>463647386.69830865</v>
      </c>
      <c r="AE542" s="3">
        <v>507416855.81445396</v>
      </c>
      <c r="AF542" s="3">
        <v>547426780.03237855</v>
      </c>
      <c r="AG542" s="3">
        <v>568978719.76668298</v>
      </c>
      <c r="AH542" s="3">
        <v>607456948.96820223</v>
      </c>
      <c r="AI542" s="3">
        <v>655278821.23359823</v>
      </c>
      <c r="AJ542" s="3">
        <v>711573887.74465346</v>
      </c>
      <c r="AK542" s="3">
        <v>721462504.82816625</v>
      </c>
      <c r="AL542" s="3">
        <v>771977338.434744</v>
      </c>
      <c r="AM542" s="3">
        <v>800618792.64147079</v>
      </c>
      <c r="AN542" s="3">
        <v>813532911.72503579</v>
      </c>
      <c r="AO542" s="3">
        <v>863007535.55292916</v>
      </c>
      <c r="AP542" s="3">
        <v>852329304.54876506</v>
      </c>
      <c r="AQ542" s="3">
        <v>870766483.69861495</v>
      </c>
      <c r="AR542" s="3">
        <v>884820539.50822198</v>
      </c>
      <c r="AS542" s="3">
        <v>716553063.34803295</v>
      </c>
    </row>
    <row r="543" spans="1:45" x14ac:dyDescent="0.25">
      <c r="A543" s="2" t="s">
        <v>77</v>
      </c>
      <c r="B543" s="3">
        <v>38919945.930022046</v>
      </c>
      <c r="C543" s="3">
        <v>40815317.402772903</v>
      </c>
      <c r="D543" s="3">
        <v>41787921.360450804</v>
      </c>
      <c r="E543" s="3">
        <v>42740779.614105336</v>
      </c>
      <c r="F543" s="3">
        <v>44321498.431922644</v>
      </c>
      <c r="G543" s="3">
        <v>35911891.502440259</v>
      </c>
      <c r="H543" s="3">
        <v>35969299.678695552</v>
      </c>
      <c r="I543" s="3">
        <v>35149107.021437719</v>
      </c>
      <c r="J543" s="3">
        <v>39947112.865061924</v>
      </c>
      <c r="K543" s="3">
        <v>43033743.693706021</v>
      </c>
      <c r="L543" s="3">
        <v>36206134.254411682</v>
      </c>
      <c r="M543" s="3">
        <v>39923881.88652765</v>
      </c>
      <c r="N543" s="3">
        <v>53135854.436002433</v>
      </c>
      <c r="O543" s="3">
        <v>62290539.370708913</v>
      </c>
      <c r="P543" s="3">
        <v>69485348.099743769</v>
      </c>
      <c r="Q543" s="3">
        <v>78364962.701019004</v>
      </c>
      <c r="R543" s="3">
        <v>93867755.460416123</v>
      </c>
      <c r="S543" s="3">
        <v>83668662.799873725</v>
      </c>
      <c r="T543" s="3">
        <v>82804770.001656637</v>
      </c>
      <c r="U543" s="3">
        <v>80629995.080620423</v>
      </c>
      <c r="V543" s="3">
        <v>81145751.980713949</v>
      </c>
      <c r="W543" s="3">
        <v>82134286.035730407</v>
      </c>
      <c r="X543" s="3">
        <v>92449423.995647326</v>
      </c>
      <c r="Y543" s="3">
        <v>103108399.88546379</v>
      </c>
      <c r="Z543" s="3">
        <v>102033906.35059455</v>
      </c>
      <c r="AA543" s="3">
        <v>115512353.28656413</v>
      </c>
      <c r="AB543" s="3">
        <v>107844767.40260635</v>
      </c>
      <c r="AC543" s="3">
        <v>124967896.42697637</v>
      </c>
      <c r="AD543" s="3">
        <v>122603194.02549842</v>
      </c>
      <c r="AE543" s="3">
        <v>141332132.14595431</v>
      </c>
      <c r="AF543" s="3">
        <v>142041040.00003549</v>
      </c>
      <c r="AG543" s="3">
        <v>137005748.38019383</v>
      </c>
      <c r="AH543" s="3">
        <v>150148996.31466559</v>
      </c>
      <c r="AI543" s="3">
        <v>175394264.97083059</v>
      </c>
      <c r="AJ543" s="3">
        <v>193386997.48625931</v>
      </c>
      <c r="AK543" s="3">
        <v>206199095.85431886</v>
      </c>
      <c r="AL543" s="3">
        <v>200457835.85952148</v>
      </c>
      <c r="AM543" s="3">
        <v>223364638.17681342</v>
      </c>
      <c r="AN543" s="3">
        <v>231942829.0692929</v>
      </c>
      <c r="AO543" s="3">
        <v>248762090.75536397</v>
      </c>
      <c r="AP543" s="3">
        <v>253715755.1186929</v>
      </c>
      <c r="AQ543" s="3">
        <v>269041693.79031813</v>
      </c>
      <c r="AR543" s="3">
        <v>259534071.25236464</v>
      </c>
      <c r="AS543" s="3">
        <v>258871628.97385019</v>
      </c>
    </row>
    <row r="544" spans="1:45" x14ac:dyDescent="0.25">
      <c r="A544" s="2" t="s">
        <v>77</v>
      </c>
      <c r="B544" s="3">
        <v>102275486.3065951</v>
      </c>
      <c r="C544" s="3">
        <v>107571179.96564811</v>
      </c>
      <c r="D544" s="3">
        <v>110319996.31251089</v>
      </c>
      <c r="E544" s="3">
        <v>112333689.02617338</v>
      </c>
      <c r="F544" s="3">
        <v>115037139.89495622</v>
      </c>
      <c r="G544" s="3">
        <v>94828877.325125009</v>
      </c>
      <c r="H544" s="3">
        <v>96227293.666057095</v>
      </c>
      <c r="I544" s="3">
        <v>93570348.823810995</v>
      </c>
      <c r="J544" s="3">
        <v>102735914.27962174</v>
      </c>
      <c r="K544" s="3">
        <v>105161962.42987739</v>
      </c>
      <c r="L544" s="3">
        <v>105198482.40429829</v>
      </c>
      <c r="M544" s="3">
        <v>114606834.35676613</v>
      </c>
      <c r="N544" s="3">
        <v>138464198.09884623</v>
      </c>
      <c r="O544" s="3">
        <v>137109465.79133022</v>
      </c>
      <c r="P544" s="3">
        <v>134575940.44070086</v>
      </c>
      <c r="Q544" s="3">
        <v>137531720.01454279</v>
      </c>
      <c r="R544" s="3">
        <v>166179030.1292204</v>
      </c>
      <c r="S544" s="3">
        <v>164384449.66637462</v>
      </c>
      <c r="T544" s="3">
        <v>142440425.3948698</v>
      </c>
      <c r="U544" s="3">
        <v>160848070.52568081</v>
      </c>
      <c r="V544" s="3">
        <v>179326091.37360668</v>
      </c>
      <c r="W544" s="3">
        <v>155882184.90003443</v>
      </c>
      <c r="X544" s="3">
        <v>185747874.3937352</v>
      </c>
      <c r="Y544" s="3">
        <v>191993718.13810721</v>
      </c>
      <c r="Z544" s="3">
        <v>260961908.29660323</v>
      </c>
      <c r="AA544" s="3">
        <v>232772040.26937255</v>
      </c>
      <c r="AB544" s="3">
        <v>266460010.19848689</v>
      </c>
      <c r="AC544" s="3">
        <v>261085065.78736201</v>
      </c>
      <c r="AD544" s="3">
        <v>252844378.71060708</v>
      </c>
      <c r="AE544" s="3">
        <v>335736094.05549532</v>
      </c>
      <c r="AF544" s="3">
        <v>272441945.0519318</v>
      </c>
      <c r="AG544" s="3">
        <v>304971442.92248881</v>
      </c>
      <c r="AH544" s="3">
        <v>361246495.12399745</v>
      </c>
      <c r="AI544" s="3">
        <v>365298156.36820889</v>
      </c>
      <c r="AJ544" s="3">
        <v>456175582.56589597</v>
      </c>
      <c r="AK544" s="3">
        <v>422139551.3319518</v>
      </c>
      <c r="AL544" s="3">
        <v>490654247.29814452</v>
      </c>
      <c r="AM544" s="3">
        <v>689521929.98759866</v>
      </c>
      <c r="AN544" s="3">
        <v>715933383.76335669</v>
      </c>
      <c r="AO544" s="3">
        <v>651155643.5022167</v>
      </c>
      <c r="AP544" s="3">
        <v>717498029.81626773</v>
      </c>
      <c r="AQ544" s="3">
        <v>729838748.66614974</v>
      </c>
      <c r="AR544" s="3">
        <v>561478596.25045109</v>
      </c>
      <c r="AS544" s="3">
        <v>567473294.75567806</v>
      </c>
    </row>
    <row r="545" spans="1:45" x14ac:dyDescent="0.25">
      <c r="A545" s="2" t="s">
        <v>77</v>
      </c>
      <c r="B545" s="3">
        <v>88994565.226168856</v>
      </c>
      <c r="C545" s="3">
        <v>93690785.732778698</v>
      </c>
      <c r="D545" s="3">
        <v>96121809.173644915</v>
      </c>
      <c r="E545" s="3">
        <v>97931471.255253375</v>
      </c>
      <c r="F545" s="3">
        <v>100383121.46015354</v>
      </c>
      <c r="G545" s="3">
        <v>81933678.186362669</v>
      </c>
      <c r="H545" s="3">
        <v>84209381.020513758</v>
      </c>
      <c r="I545" s="3">
        <v>81682134.524211898</v>
      </c>
      <c r="J545" s="3">
        <v>89813087.468398675</v>
      </c>
      <c r="K545" s="3">
        <v>92198099.631266832</v>
      </c>
      <c r="L545" s="3">
        <v>86144333.431980863</v>
      </c>
      <c r="M545" s="3">
        <v>106884801.38531463</v>
      </c>
      <c r="N545" s="3">
        <v>119560180.22386108</v>
      </c>
      <c r="O545" s="3">
        <v>120723451.6393632</v>
      </c>
      <c r="P545" s="3">
        <v>119762488.29661483</v>
      </c>
      <c r="Q545" s="3">
        <v>128212740.85564581</v>
      </c>
      <c r="R545" s="3">
        <v>132048813.15519598</v>
      </c>
      <c r="S545" s="3">
        <v>136962564.99374968</v>
      </c>
      <c r="T545" s="3">
        <v>139892141.49596569</v>
      </c>
      <c r="U545" s="3">
        <v>142491022.12200791</v>
      </c>
      <c r="V545" s="3">
        <v>151186378.69204193</v>
      </c>
      <c r="W545" s="3">
        <v>151536527.28080741</v>
      </c>
      <c r="X545" s="3">
        <v>153520702.60581726</v>
      </c>
      <c r="Y545" s="3">
        <v>179742941.2134383</v>
      </c>
      <c r="Z545" s="3">
        <v>223628230.75616539</v>
      </c>
      <c r="AA545" s="3">
        <v>200071011.94982129</v>
      </c>
      <c r="AB545" s="3">
        <v>243571138.04830471</v>
      </c>
      <c r="AC545" s="3">
        <v>222601128.23818225</v>
      </c>
      <c r="AD545" s="3">
        <v>224170416.38480183</v>
      </c>
      <c r="AE545" s="3">
        <v>273814833.17688411</v>
      </c>
      <c r="AF545" s="3">
        <v>247975696.01790658</v>
      </c>
      <c r="AG545" s="3">
        <v>270000003.23024052</v>
      </c>
      <c r="AH545" s="3">
        <v>325927719.68446708</v>
      </c>
      <c r="AI545" s="3">
        <v>324391267.68697798</v>
      </c>
      <c r="AJ545" s="3">
        <v>403701517.66822344</v>
      </c>
      <c r="AK545" s="3">
        <v>376875249.01513708</v>
      </c>
      <c r="AL545" s="3">
        <v>445883280.37430793</v>
      </c>
      <c r="AM545" s="3">
        <v>611066961.06005478</v>
      </c>
      <c r="AN545" s="3">
        <v>626287323.05283606</v>
      </c>
      <c r="AO545" s="3">
        <v>572883200.76103377</v>
      </c>
      <c r="AP545" s="3">
        <v>681490268.24549019</v>
      </c>
      <c r="AQ545" s="3">
        <v>719377679.362432</v>
      </c>
      <c r="AR545" s="3">
        <v>551950767.79024315</v>
      </c>
      <c r="AS545" s="3">
        <v>557843741.20859706</v>
      </c>
    </row>
    <row r="546" spans="1:45" x14ac:dyDescent="0.25">
      <c r="A546" s="2" t="s">
        <v>77</v>
      </c>
      <c r="B546" s="3">
        <v>13331393.230565092</v>
      </c>
      <c r="C546" s="3">
        <v>13931556.360536149</v>
      </c>
      <c r="D546" s="3">
        <v>14249851.919932</v>
      </c>
      <c r="E546" s="3">
        <v>14453623.261926226</v>
      </c>
      <c r="F546" s="3">
        <v>14704593.473735694</v>
      </c>
      <c r="G546" s="3">
        <v>12954672.691746058</v>
      </c>
      <c r="H546" s="3">
        <v>12054983.822719781</v>
      </c>
      <c r="I546" s="3">
        <v>11928670.041931344</v>
      </c>
      <c r="J546" s="3">
        <v>12964412.806169523</v>
      </c>
      <c r="K546" s="3">
        <v>13000670.586320762</v>
      </c>
      <c r="L546" s="3">
        <v>19223691.150633853</v>
      </c>
      <c r="M546" s="3">
        <v>7622438.2785945879</v>
      </c>
      <c r="N546" s="3">
        <v>18992496.280914109</v>
      </c>
      <c r="O546" s="3">
        <v>16422746.708754379</v>
      </c>
      <c r="P546" s="3">
        <v>14821814.014068618</v>
      </c>
      <c r="Q546" s="3">
        <v>9200603.1069774348</v>
      </c>
      <c r="R546" s="3">
        <v>34485946.157655992</v>
      </c>
      <c r="S546" s="3">
        <v>27635511.933862783</v>
      </c>
      <c r="T546" s="3">
        <v>2270770.6769248177</v>
      </c>
      <c r="U546" s="3">
        <v>18381255.072526757</v>
      </c>
      <c r="V546" s="3">
        <v>28334054.633014105</v>
      </c>
      <c r="W546" s="3">
        <v>4075909.7208957835</v>
      </c>
      <c r="X546" s="3">
        <v>32495638.045585338</v>
      </c>
      <c r="Y546" s="3">
        <v>12068983.1587884</v>
      </c>
      <c r="Z546" s="3">
        <v>37537625.887498997</v>
      </c>
      <c r="AA546" s="3">
        <v>32869865.805808444</v>
      </c>
      <c r="AB546" s="3">
        <v>22764944.50124326</v>
      </c>
      <c r="AC546" s="3">
        <v>38712683.307524391</v>
      </c>
      <c r="AD546" s="3">
        <v>28708037.850662667</v>
      </c>
      <c r="AE546" s="3">
        <v>62486572.308939807</v>
      </c>
      <c r="AF546" s="3">
        <v>24362733.202783637</v>
      </c>
      <c r="AG546" s="3">
        <v>35020957.911606215</v>
      </c>
      <c r="AH546" s="3">
        <v>35244273.086435027</v>
      </c>
      <c r="AI546" s="3">
        <v>40944779.970410019</v>
      </c>
      <c r="AJ546" s="3">
        <v>52551707.788158067</v>
      </c>
      <c r="AK546" s="3">
        <v>45264302.328092389</v>
      </c>
      <c r="AL546" s="3">
        <v>44599991.028872803</v>
      </c>
      <c r="AM546" s="3">
        <v>78553550.732021555</v>
      </c>
      <c r="AN546" s="3">
        <v>89926941.652743325</v>
      </c>
      <c r="AO546" s="3">
        <v>78456760.915286064</v>
      </c>
      <c r="AP546" s="3">
        <v>35115214.645999655</v>
      </c>
      <c r="AQ546" s="3">
        <v>8982530.2665674295</v>
      </c>
      <c r="AR546" s="3">
        <v>8422635.7761064991</v>
      </c>
      <c r="AS546" s="3">
        <v>8512561.1310278419</v>
      </c>
    </row>
    <row r="547" spans="1:45" x14ac:dyDescent="0.25">
      <c r="A547" s="2" t="s">
        <v>77</v>
      </c>
      <c r="B547" s="3">
        <v>67521397.777029589</v>
      </c>
      <c r="C547" s="3">
        <v>71049237.756242305</v>
      </c>
      <c r="D547" s="3">
        <v>72736377.942584187</v>
      </c>
      <c r="E547" s="3">
        <v>74274945.712037355</v>
      </c>
      <c r="F547" s="3">
        <v>76393249.787308842</v>
      </c>
      <c r="G547" s="3">
        <v>62192640.196896397</v>
      </c>
      <c r="H547" s="3">
        <v>63699933.408188082</v>
      </c>
      <c r="I547" s="3">
        <v>61156012.557957724</v>
      </c>
      <c r="J547" s="3">
        <v>68880902.032691106</v>
      </c>
      <c r="K547" s="3">
        <v>71343375.565178856</v>
      </c>
      <c r="L547" s="3">
        <v>64446092.689102568</v>
      </c>
      <c r="M547" s="3">
        <v>79510812.664209023</v>
      </c>
      <c r="N547" s="3">
        <v>85401970.139743149</v>
      </c>
      <c r="O547" s="3">
        <v>103418873.27825922</v>
      </c>
      <c r="P547" s="3">
        <v>96920107.636590064</v>
      </c>
      <c r="Q547" s="3">
        <v>111707441.26333816</v>
      </c>
      <c r="R547" s="3">
        <v>99370353.626266181</v>
      </c>
      <c r="S547" s="3">
        <v>109118502.09412639</v>
      </c>
      <c r="T547" s="3">
        <v>107526832.87352151</v>
      </c>
      <c r="U547" s="3">
        <v>128746887.7783834</v>
      </c>
      <c r="V547" s="3">
        <v>112869822.10476393</v>
      </c>
      <c r="W547" s="3">
        <v>98868416.441819713</v>
      </c>
      <c r="X547" s="3">
        <v>111747067.88147137</v>
      </c>
      <c r="Y547" s="3">
        <v>126937272.14197646</v>
      </c>
      <c r="Z547" s="3">
        <v>140344278.51149672</v>
      </c>
      <c r="AA547" s="3">
        <v>142596391.41050684</v>
      </c>
      <c r="AB547" s="3">
        <v>163473015.61416805</v>
      </c>
      <c r="AC547" s="3">
        <v>200154056.68618137</v>
      </c>
      <c r="AD547" s="3">
        <v>206113900.30195564</v>
      </c>
      <c r="AE547" s="3">
        <v>235688567.56616482</v>
      </c>
      <c r="AF547" s="3">
        <v>309538024.56614166</v>
      </c>
      <c r="AG547" s="3">
        <v>306548192.5604049</v>
      </c>
      <c r="AH547" s="3">
        <v>343791104.64968902</v>
      </c>
      <c r="AI547" s="3">
        <v>283407668.19675213</v>
      </c>
      <c r="AJ547" s="3">
        <v>290500128.4966538</v>
      </c>
      <c r="AK547" s="3">
        <v>315568960.32769591</v>
      </c>
      <c r="AL547" s="3">
        <v>359245786.39198214</v>
      </c>
      <c r="AM547" s="3">
        <v>412132034.85996515</v>
      </c>
      <c r="AN547" s="3">
        <v>442468987.86001581</v>
      </c>
      <c r="AO547" s="3">
        <v>365058264.71813285</v>
      </c>
      <c r="AP547" s="3">
        <v>398449351.04365605</v>
      </c>
      <c r="AQ547" s="3">
        <v>444168024.04403138</v>
      </c>
      <c r="AR547" s="3">
        <v>485822922.04159045</v>
      </c>
      <c r="AS547" s="3">
        <v>532986646.62073147</v>
      </c>
    </row>
    <row r="548" spans="1:45" x14ac:dyDescent="0.25">
      <c r="A548" s="2" t="s">
        <v>77</v>
      </c>
      <c r="B548" s="3">
        <v>119650913.66125081</v>
      </c>
      <c r="C548" s="3">
        <v>125806333.66648555</v>
      </c>
      <c r="D548" s="3">
        <v>128776847.32406785</v>
      </c>
      <c r="E548" s="3">
        <v>131045658.50897536</v>
      </c>
      <c r="F548" s="3">
        <v>134434023.39493051</v>
      </c>
      <c r="G548" s="3">
        <v>111659458.93582681</v>
      </c>
      <c r="H548" s="3">
        <v>112358848.42568676</v>
      </c>
      <c r="I548" s="3">
        <v>108203514.31061538</v>
      </c>
      <c r="J548" s="3">
        <v>119479985.03204276</v>
      </c>
      <c r="K548" s="3">
        <v>123963187.51107529</v>
      </c>
      <c r="L548" s="3">
        <v>128767928.71917665</v>
      </c>
      <c r="M548" s="3">
        <v>127970593.6737624</v>
      </c>
      <c r="N548" s="3">
        <v>153283458.35293251</v>
      </c>
      <c r="O548" s="3">
        <v>163944870.92625079</v>
      </c>
      <c r="P548" s="3">
        <v>169812180.33155102</v>
      </c>
      <c r="Q548" s="3">
        <v>178815001.42734486</v>
      </c>
      <c r="R548" s="3">
        <v>208874869.30044946</v>
      </c>
      <c r="S548" s="3">
        <v>201719039.53680548</v>
      </c>
      <c r="T548" s="3">
        <v>192578282.84507763</v>
      </c>
      <c r="U548" s="3">
        <v>214355286.17395666</v>
      </c>
      <c r="V548" s="3">
        <v>219384889.13940209</v>
      </c>
      <c r="W548" s="3">
        <v>214843107.20227823</v>
      </c>
      <c r="X548" s="3">
        <v>250908220.09747142</v>
      </c>
      <c r="Y548" s="3">
        <v>255517287.69547191</v>
      </c>
      <c r="Z548" s="3">
        <v>309076671.76167583</v>
      </c>
      <c r="AA548" s="3">
        <v>307048009.16497076</v>
      </c>
      <c r="AB548" s="3">
        <v>340956616.70049423</v>
      </c>
      <c r="AC548" s="3">
        <v>356015147.04578656</v>
      </c>
      <c r="AD548" s="3">
        <v>362159673.36722511</v>
      </c>
      <c r="AE548" s="3">
        <v>439793428.65438378</v>
      </c>
      <c r="AF548" s="3">
        <v>429349786.11060053</v>
      </c>
      <c r="AG548" s="3">
        <v>433310993.75167632</v>
      </c>
      <c r="AH548" s="3">
        <v>511023977.89182216</v>
      </c>
      <c r="AI548" s="3">
        <v>520555260.54689044</v>
      </c>
      <c r="AJ548" s="3">
        <v>635401081.50948572</v>
      </c>
      <c r="AK548" s="3">
        <v>593362333.7386595</v>
      </c>
      <c r="AL548" s="3">
        <v>634726276.43203402</v>
      </c>
      <c r="AM548" s="3">
        <v>785100733.46545279</v>
      </c>
      <c r="AN548" s="3">
        <v>775740384.43422234</v>
      </c>
      <c r="AO548" s="3">
        <v>724943557.55728233</v>
      </c>
      <c r="AP548" s="3">
        <v>793974656.70098734</v>
      </c>
      <c r="AQ548" s="3">
        <v>830166732.18859231</v>
      </c>
      <c r="AR548" s="3">
        <v>707803613.97357106</v>
      </c>
      <c r="AS548" s="3">
        <v>672101096.23778081</v>
      </c>
    </row>
    <row r="549" spans="1:45" x14ac:dyDescent="0.25">
      <c r="A549" s="2" t="s">
        <v>77</v>
      </c>
      <c r="B549" s="3">
        <v>246207152.8838287</v>
      </c>
      <c r="C549" s="3">
        <v>259416570.09224722</v>
      </c>
      <c r="D549" s="3">
        <v>265417127.05151293</v>
      </c>
      <c r="E549" s="3">
        <v>269676908.09698552</v>
      </c>
      <c r="F549" s="3">
        <v>276046099.95806688</v>
      </c>
      <c r="G549" s="3">
        <v>229372825.84912869</v>
      </c>
      <c r="H549" s="3">
        <v>234144599.8168022</v>
      </c>
      <c r="I549" s="3">
        <v>222491641.06584647</v>
      </c>
      <c r="J549" s="3">
        <v>243995343.49462476</v>
      </c>
      <c r="K549" s="3">
        <v>251798115.51617867</v>
      </c>
      <c r="L549" s="3">
        <v>265048492.14969727</v>
      </c>
      <c r="M549" s="3">
        <v>287445061.9135229</v>
      </c>
      <c r="N549" s="3">
        <v>295566079.44142312</v>
      </c>
      <c r="O549" s="3">
        <v>323709045.95704442</v>
      </c>
      <c r="P549" s="3">
        <v>335953184.31858283</v>
      </c>
      <c r="Q549" s="3">
        <v>364986633.62117648</v>
      </c>
      <c r="R549" s="3">
        <v>375468358.1355322</v>
      </c>
      <c r="S549" s="3">
        <v>391645462.15851051</v>
      </c>
      <c r="T549" s="3">
        <v>415131945.74488783</v>
      </c>
      <c r="U549" s="3">
        <v>438790032.78754634</v>
      </c>
      <c r="V549" s="3">
        <v>441809325.9981389</v>
      </c>
      <c r="W549" s="3">
        <v>448024153.81271821</v>
      </c>
      <c r="X549" s="3">
        <v>461659671.52957875</v>
      </c>
      <c r="Y549" s="3">
        <v>495423810.65761948</v>
      </c>
      <c r="Z549" s="3">
        <v>529744501.53429604</v>
      </c>
      <c r="AA549" s="3">
        <v>569449830.5234437</v>
      </c>
      <c r="AB549" s="3">
        <v>607555073.25830889</v>
      </c>
      <c r="AC549" s="3">
        <v>653962212.82989168</v>
      </c>
      <c r="AD549" s="3">
        <v>708983845.81786454</v>
      </c>
      <c r="AE549" s="3">
        <v>793082292.76295912</v>
      </c>
      <c r="AF549" s="3">
        <v>850706129.79686117</v>
      </c>
      <c r="AG549" s="3">
        <v>902915228.54351854</v>
      </c>
      <c r="AH549" s="3">
        <v>950611898.51978135</v>
      </c>
      <c r="AI549" s="3">
        <v>995131121.81209409</v>
      </c>
      <c r="AJ549" s="3">
        <v>1037722758.519634</v>
      </c>
      <c r="AK549" s="3">
        <v>1105391541.7128947</v>
      </c>
      <c r="AL549" s="3">
        <v>1217497740.5308747</v>
      </c>
      <c r="AM549" s="3">
        <v>1322801082.2566133</v>
      </c>
      <c r="AN549" s="3">
        <v>1410774239.406693</v>
      </c>
      <c r="AO549" s="3">
        <v>1392851397.0622258</v>
      </c>
      <c r="AP549" s="3">
        <v>1413281602.8561754</v>
      </c>
      <c r="AQ549" s="3">
        <v>1469373144.2045789</v>
      </c>
      <c r="AR549" s="3">
        <v>1487538661.903394</v>
      </c>
      <c r="AS549" s="3">
        <v>1495331730.4011183</v>
      </c>
    </row>
    <row r="550" spans="1:45" x14ac:dyDescent="0.25">
      <c r="A550" s="2" t="s">
        <v>77</v>
      </c>
      <c r="B550" s="3">
        <v>63605034.929405034</v>
      </c>
      <c r="C550" s="3">
        <v>67317861.03094992</v>
      </c>
      <c r="D550" s="3">
        <v>68746882.40086773</v>
      </c>
      <c r="E550" s="3">
        <v>69199762.992694587</v>
      </c>
      <c r="F550" s="3">
        <v>69809647.299501538</v>
      </c>
      <c r="G550" s="3">
        <v>60483815.185716152</v>
      </c>
      <c r="H550" s="3">
        <v>62115135.891388722</v>
      </c>
      <c r="I550" s="3">
        <v>57091621.017380185</v>
      </c>
      <c r="J550" s="3">
        <v>59667209.167184338</v>
      </c>
      <c r="K550" s="3">
        <v>59005160.56397678</v>
      </c>
      <c r="L550" s="3">
        <v>84205009.733383</v>
      </c>
      <c r="M550" s="3">
        <v>78544769.143354371</v>
      </c>
      <c r="N550" s="3">
        <v>63008877.365083173</v>
      </c>
      <c r="O550" s="3">
        <v>59642899.792853564</v>
      </c>
      <c r="P550" s="3">
        <v>61579924.622048125</v>
      </c>
      <c r="Q550" s="3">
        <v>77909679.032809287</v>
      </c>
      <c r="R550" s="3">
        <v>83427024.34967269</v>
      </c>
      <c r="S550" s="3">
        <v>111251909.72259843</v>
      </c>
      <c r="T550" s="3">
        <v>120087600.85396971</v>
      </c>
      <c r="U550" s="3">
        <v>116753377.77929939</v>
      </c>
      <c r="V550" s="3">
        <v>103376792.38143462</v>
      </c>
      <c r="W550" s="3">
        <v>96033562.999599785</v>
      </c>
      <c r="X550" s="3">
        <v>88333095.440543279</v>
      </c>
      <c r="Y550" s="3">
        <v>95541368.162219912</v>
      </c>
      <c r="Z550" s="3">
        <v>92524690.15420495</v>
      </c>
      <c r="AA550" s="3">
        <v>98605677.939339429</v>
      </c>
      <c r="AB550" s="3">
        <v>92667585.427370176</v>
      </c>
      <c r="AC550" s="3">
        <v>88864983.399872258</v>
      </c>
      <c r="AD550" s="3">
        <v>84413181.021532491</v>
      </c>
      <c r="AE550" s="3">
        <v>121364184.55854048</v>
      </c>
      <c r="AF550" s="3">
        <v>130646329.5090555</v>
      </c>
      <c r="AG550" s="3">
        <v>130310497.66039878</v>
      </c>
      <c r="AH550" s="3">
        <v>123183733.07256345</v>
      </c>
      <c r="AI550" s="3">
        <v>125300351.24395888</v>
      </c>
      <c r="AJ550" s="3">
        <v>125017584.84497088</v>
      </c>
      <c r="AK550" s="3">
        <v>117946036.99851179</v>
      </c>
      <c r="AL550" s="3">
        <v>118255085.29671219</v>
      </c>
      <c r="AM550" s="3">
        <v>118260451.94398518</v>
      </c>
      <c r="AN550" s="3">
        <v>119388660.30992904</v>
      </c>
      <c r="AO550" s="3">
        <v>131943306.53017761</v>
      </c>
      <c r="AP550" s="3">
        <v>126914117.65061313</v>
      </c>
      <c r="AQ550" s="3">
        <v>133528870.20201875</v>
      </c>
      <c r="AR550" s="3">
        <v>141719287.01165771</v>
      </c>
      <c r="AS550" s="3">
        <v>137543963.96068966</v>
      </c>
    </row>
    <row r="551" spans="1:45" x14ac:dyDescent="0.25">
      <c r="A551" s="2" t="s">
        <v>77</v>
      </c>
      <c r="B551" s="3">
        <v>30901446.342513643</v>
      </c>
      <c r="C551" s="3">
        <v>32473243.225697778</v>
      </c>
      <c r="D551" s="3">
        <v>33151180.620633233</v>
      </c>
      <c r="E551" s="3">
        <v>33773991.11223945</v>
      </c>
      <c r="F551" s="3">
        <v>34684176.924842075</v>
      </c>
      <c r="G551" s="3">
        <v>29035046.868232593</v>
      </c>
      <c r="H551" s="3">
        <v>28921113.871749111</v>
      </c>
      <c r="I551" s="3">
        <v>27482884.975226097</v>
      </c>
      <c r="J551" s="3">
        <v>30968224.256894562</v>
      </c>
      <c r="K551" s="3">
        <v>32150671.335772734</v>
      </c>
      <c r="L551" s="3">
        <v>34794361.905426607</v>
      </c>
      <c r="M551" s="3">
        <v>31097676.09058762</v>
      </c>
      <c r="N551" s="3">
        <v>36516736.500639878</v>
      </c>
      <c r="O551" s="3">
        <v>46585655.246686697</v>
      </c>
      <c r="P551" s="3">
        <v>44177526.105083749</v>
      </c>
      <c r="Q551" s="3">
        <v>59769346.256787844</v>
      </c>
      <c r="R551" s="3">
        <v>58050574.950389922</v>
      </c>
      <c r="S551" s="3">
        <v>72555963.006524786</v>
      </c>
      <c r="T551" s="3">
        <v>59255477.394497894</v>
      </c>
      <c r="U551" s="3">
        <v>68693325.421047226</v>
      </c>
      <c r="V551" s="3">
        <v>68010877.445475996</v>
      </c>
      <c r="W551" s="3">
        <v>69115018.070867494</v>
      </c>
      <c r="X551" s="3">
        <v>69053508.837093905</v>
      </c>
      <c r="Y551" s="3">
        <v>78914112.814485967</v>
      </c>
      <c r="Z551" s="3">
        <v>85036598.144179255</v>
      </c>
      <c r="AA551" s="3">
        <v>95902397.503859431</v>
      </c>
      <c r="AB551" s="3">
        <v>115954605.03950204</v>
      </c>
      <c r="AC551" s="3">
        <v>120962967.71352851</v>
      </c>
      <c r="AD551" s="3">
        <v>123358404.64364544</v>
      </c>
      <c r="AE551" s="3">
        <v>123542483.89363866</v>
      </c>
      <c r="AF551" s="3">
        <v>121321334.77720039</v>
      </c>
      <c r="AG551" s="3">
        <v>105492080.12537938</v>
      </c>
      <c r="AH551" s="3">
        <v>108227986.74694693</v>
      </c>
      <c r="AI551" s="3">
        <v>110290962.3148821</v>
      </c>
      <c r="AJ551" s="3">
        <v>111069647.84231123</v>
      </c>
      <c r="AK551" s="3">
        <v>117050401.12162727</v>
      </c>
      <c r="AL551" s="3">
        <v>120696263.15673707</v>
      </c>
      <c r="AM551" s="3">
        <v>124364097.72705652</v>
      </c>
      <c r="AN551" s="3">
        <v>145649644.15746042</v>
      </c>
      <c r="AO551" s="3">
        <v>143185095.37408715</v>
      </c>
      <c r="AP551" s="3">
        <v>156733355.98564133</v>
      </c>
      <c r="AQ551" s="3">
        <v>159803867.7951262</v>
      </c>
      <c r="AR551" s="3">
        <v>173141020.42935294</v>
      </c>
      <c r="AS551" s="3">
        <v>167502620.54312932</v>
      </c>
    </row>
    <row r="552" spans="1:45" x14ac:dyDescent="0.25">
      <c r="A552" s="2" t="s">
        <v>77</v>
      </c>
      <c r="B552" s="3">
        <v>19881650.18484595</v>
      </c>
      <c r="C552" s="3">
        <v>20896901.804888748</v>
      </c>
      <c r="D552" s="3">
        <v>21346684.016342126</v>
      </c>
      <c r="E552" s="3">
        <v>21734831.214820992</v>
      </c>
      <c r="F552" s="3">
        <v>22289216.22474337</v>
      </c>
      <c r="G552" s="3">
        <v>18679626.218697619</v>
      </c>
      <c r="H552" s="3">
        <v>18629051.648382034</v>
      </c>
      <c r="I552" s="3">
        <v>17753558.997825716</v>
      </c>
      <c r="J552" s="3">
        <v>19871048.04261104</v>
      </c>
      <c r="K552" s="3">
        <v>20518566.362398017</v>
      </c>
      <c r="L552" s="3">
        <v>22503754.313360207</v>
      </c>
      <c r="M552" s="3">
        <v>20173994.471465074</v>
      </c>
      <c r="N552" s="3">
        <v>23927496.446678091</v>
      </c>
      <c r="O552" s="3">
        <v>29027081.877610359</v>
      </c>
      <c r="P552" s="3">
        <v>27456651.169627111</v>
      </c>
      <c r="Q552" s="3">
        <v>36913750.377632916</v>
      </c>
      <c r="R552" s="3">
        <v>35671211.790659666</v>
      </c>
      <c r="S552" s="3">
        <v>46008442.492949463</v>
      </c>
      <c r="T552" s="3">
        <v>36974151.552032493</v>
      </c>
      <c r="U552" s="3">
        <v>43255874.383965485</v>
      </c>
      <c r="V552" s="3">
        <v>42220425.569203079</v>
      </c>
      <c r="W552" s="3">
        <v>41987449.582698971</v>
      </c>
      <c r="X552" s="3">
        <v>40986515.728042878</v>
      </c>
      <c r="Y552" s="3">
        <v>47121549.97373756</v>
      </c>
      <c r="Z552" s="3">
        <v>51358261.390438989</v>
      </c>
      <c r="AA552" s="3">
        <v>57251690.915389463</v>
      </c>
      <c r="AB552" s="3">
        <v>70350118.460903332</v>
      </c>
      <c r="AC552" s="3">
        <v>72533189.716560155</v>
      </c>
      <c r="AD552" s="3">
        <v>73621906.752225026</v>
      </c>
      <c r="AE552" s="3">
        <v>74761050.236008391</v>
      </c>
      <c r="AF552" s="3">
        <v>71343477.07860218</v>
      </c>
      <c r="AG552" s="3">
        <v>59280765.046501547</v>
      </c>
      <c r="AH552" s="3">
        <v>59226685.133549921</v>
      </c>
      <c r="AI552" s="3">
        <v>59282731.487579979</v>
      </c>
      <c r="AJ552" s="3">
        <v>56350295.165604688</v>
      </c>
      <c r="AK552" s="3">
        <v>61108152.642529771</v>
      </c>
      <c r="AL552" s="3">
        <v>60229430.039274275</v>
      </c>
      <c r="AM552" s="3">
        <v>64120243.640498437</v>
      </c>
      <c r="AN552" s="3">
        <v>71939448.063695401</v>
      </c>
      <c r="AO552" s="3">
        <v>70733656.326679036</v>
      </c>
      <c r="AP552" s="3">
        <v>78342186.499191657</v>
      </c>
      <c r="AQ552" s="3">
        <v>81952278.887030959</v>
      </c>
      <c r="AR552" s="3">
        <v>84744136.307529643</v>
      </c>
      <c r="AS552" s="3">
        <v>83826214.198857516</v>
      </c>
    </row>
    <row r="553" spans="1:45" x14ac:dyDescent="0.25">
      <c r="A553" s="2" t="s">
        <v>77</v>
      </c>
      <c r="B553" s="3">
        <v>29575898.555763654</v>
      </c>
      <c r="C553" s="3">
        <v>31202969.447533306</v>
      </c>
      <c r="D553" s="3">
        <v>31933669.205928203</v>
      </c>
      <c r="E553" s="3">
        <v>32452783.44888597</v>
      </c>
      <c r="F553" s="3">
        <v>33191522.584034413</v>
      </c>
      <c r="G553" s="3">
        <v>27399836.023926042</v>
      </c>
      <c r="H553" s="3">
        <v>28344982.774069846</v>
      </c>
      <c r="I553" s="3">
        <v>26806579.036308568</v>
      </c>
      <c r="J553" s="3">
        <v>29392127.736463092</v>
      </c>
      <c r="K553" s="3">
        <v>30149514.216081016</v>
      </c>
      <c r="L553" s="3">
        <v>30623031.565165304</v>
      </c>
      <c r="M553" s="3">
        <v>37100044.031136021</v>
      </c>
      <c r="N553" s="3">
        <v>34762475.620135747</v>
      </c>
      <c r="O553" s="3">
        <v>38959473.446089722</v>
      </c>
      <c r="P553" s="3">
        <v>39008172.781809673</v>
      </c>
      <c r="Q553" s="3">
        <v>41026981.862112239</v>
      </c>
      <c r="R553" s="3">
        <v>42811148.656729683</v>
      </c>
      <c r="S553" s="3">
        <v>46525580.274298914</v>
      </c>
      <c r="T553" s="3">
        <v>53812772.69344122</v>
      </c>
      <c r="U553" s="3">
        <v>58430355.744458228</v>
      </c>
      <c r="V553" s="3">
        <v>58523327.214147195</v>
      </c>
      <c r="W553" s="3">
        <v>59364497.664273262</v>
      </c>
      <c r="X553" s="3">
        <v>61498414.27595567</v>
      </c>
      <c r="Y553" s="3">
        <v>64531055.108747691</v>
      </c>
      <c r="Z553" s="3">
        <v>65770674.711658664</v>
      </c>
      <c r="AA553" s="3">
        <v>68223350.654038787</v>
      </c>
      <c r="AB553" s="3">
        <v>73389908.098513216</v>
      </c>
      <c r="AC553" s="3">
        <v>75519397.497857451</v>
      </c>
      <c r="AD553" s="3">
        <v>76600194.821733505</v>
      </c>
      <c r="AE553" s="3">
        <v>83213784.234165847</v>
      </c>
      <c r="AF553" s="3">
        <v>80077523.912447944</v>
      </c>
      <c r="AG553" s="3">
        <v>83683436.743814945</v>
      </c>
      <c r="AH553" s="3">
        <v>96711980.06620416</v>
      </c>
      <c r="AI553" s="3">
        <v>97002658.929332212</v>
      </c>
      <c r="AJ553" s="3">
        <v>97463958.563526183</v>
      </c>
      <c r="AK553" s="3">
        <v>112293020.86004606</v>
      </c>
      <c r="AL553" s="3">
        <v>130466983.0841869</v>
      </c>
      <c r="AM553" s="3">
        <v>141615400.21198839</v>
      </c>
      <c r="AN553" s="3">
        <v>168700442.81042495</v>
      </c>
      <c r="AO553" s="3">
        <v>155778492.06393537</v>
      </c>
      <c r="AP553" s="3">
        <v>138712505.31271541</v>
      </c>
      <c r="AQ553" s="3">
        <v>139585669.6335066</v>
      </c>
      <c r="AR553" s="3">
        <v>125886261.42881039</v>
      </c>
      <c r="AS553" s="3">
        <v>138454360.14233875</v>
      </c>
    </row>
    <row r="554" spans="1:45" x14ac:dyDescent="0.25">
      <c r="A554" s="2" t="s">
        <v>77</v>
      </c>
      <c r="B554" s="3">
        <v>44018448.491422437</v>
      </c>
      <c r="C554" s="3">
        <v>46366156.94956369</v>
      </c>
      <c r="D554" s="3">
        <v>47493681.773684651</v>
      </c>
      <c r="E554" s="3">
        <v>48292556.006635167</v>
      </c>
      <c r="F554" s="3">
        <v>49443717.780601561</v>
      </c>
      <c r="G554" s="3">
        <v>40844265.934763528</v>
      </c>
      <c r="H554" s="3">
        <v>41786265.437061206</v>
      </c>
      <c r="I554" s="3">
        <v>40043257.913267411</v>
      </c>
      <c r="J554" s="3">
        <v>43859322.498423986</v>
      </c>
      <c r="K554" s="3">
        <v>45148885.66589798</v>
      </c>
      <c r="L554" s="3">
        <v>45812586.133958034</v>
      </c>
      <c r="M554" s="3">
        <v>51864964.448525108</v>
      </c>
      <c r="N554" s="3">
        <v>55430830.659510165</v>
      </c>
      <c r="O554" s="3">
        <v>57829395.380570114</v>
      </c>
      <c r="P554" s="3">
        <v>59484405.034686692</v>
      </c>
      <c r="Q554" s="3">
        <v>61781697.023838513</v>
      </c>
      <c r="R554" s="3">
        <v>62511926.731047973</v>
      </c>
      <c r="S554" s="3">
        <v>54639304.299594291</v>
      </c>
      <c r="T554" s="3">
        <v>60891563.01016999</v>
      </c>
      <c r="U554" s="3">
        <v>66957266.674123131</v>
      </c>
      <c r="V554" s="3">
        <v>63447366.969881348</v>
      </c>
      <c r="W554" s="3">
        <v>59777562.948832676</v>
      </c>
      <c r="X554" s="3">
        <v>58362409.759578601</v>
      </c>
      <c r="Y554" s="3">
        <v>61525850.121086612</v>
      </c>
      <c r="Z554" s="3">
        <v>65518127.843556732</v>
      </c>
      <c r="AA554" s="3">
        <v>70733673.573043078</v>
      </c>
      <c r="AB554" s="3">
        <v>73070941.641396612</v>
      </c>
      <c r="AC554" s="3">
        <v>80064090.330412358</v>
      </c>
      <c r="AD554" s="3">
        <v>87047973.917631194</v>
      </c>
      <c r="AE554" s="3">
        <v>90750853.989402711</v>
      </c>
      <c r="AF554" s="3">
        <v>105129702.59576619</v>
      </c>
      <c r="AG554" s="3">
        <v>119251257.91843954</v>
      </c>
      <c r="AH554" s="3">
        <v>132610755.58898461</v>
      </c>
      <c r="AI554" s="3">
        <v>141380008.71378052</v>
      </c>
      <c r="AJ554" s="3">
        <v>150314959.76080632</v>
      </c>
      <c r="AK554" s="3">
        <v>161370940.64190981</v>
      </c>
      <c r="AL554" s="3">
        <v>175544117.53371629</v>
      </c>
      <c r="AM554" s="3">
        <v>208255305.71973351</v>
      </c>
      <c r="AN554" s="3">
        <v>204930537.08426911</v>
      </c>
      <c r="AO554" s="3">
        <v>211498329.86656934</v>
      </c>
      <c r="AP554" s="3">
        <v>215113275.18019453</v>
      </c>
      <c r="AQ554" s="3">
        <v>228534688.49107596</v>
      </c>
      <c r="AR554" s="3">
        <v>244376912.26665527</v>
      </c>
      <c r="AS554" s="3">
        <v>235277083.74730119</v>
      </c>
    </row>
    <row r="555" spans="1:45" x14ac:dyDescent="0.25">
      <c r="A555" s="2" t="s">
        <v>77</v>
      </c>
      <c r="B555" s="3">
        <v>23439940.166319396</v>
      </c>
      <c r="C555" s="3">
        <v>24629249.61485238</v>
      </c>
      <c r="D555" s="3">
        <v>25208840.520098969</v>
      </c>
      <c r="E555" s="3">
        <v>25760803.319635686</v>
      </c>
      <c r="F555" s="3">
        <v>26659462.639093608</v>
      </c>
      <c r="G555" s="3">
        <v>21561219.305252969</v>
      </c>
      <c r="H555" s="3">
        <v>21921756.105959624</v>
      </c>
      <c r="I555" s="3">
        <v>21173318.038195178</v>
      </c>
      <c r="J555" s="3">
        <v>23974288.219721563</v>
      </c>
      <c r="K555" s="3">
        <v>25641431.659960203</v>
      </c>
      <c r="L555" s="3">
        <v>21501772.264483966</v>
      </c>
      <c r="M555" s="3">
        <v>26371760.086218212</v>
      </c>
      <c r="N555" s="3">
        <v>30402818.063156292</v>
      </c>
      <c r="O555" s="3">
        <v>36812242.178230539</v>
      </c>
      <c r="P555" s="3">
        <v>40218297.399691194</v>
      </c>
      <c r="Q555" s="3">
        <v>39354199.645481631</v>
      </c>
      <c r="R555" s="3">
        <v>38838257.783897229</v>
      </c>
      <c r="S555" s="3">
        <v>39844973.60937722</v>
      </c>
      <c r="T555" s="3">
        <v>41543806.58026325</v>
      </c>
      <c r="U555" s="3">
        <v>41753539.041462295</v>
      </c>
      <c r="V555" s="3">
        <v>48892832.130888879</v>
      </c>
      <c r="W555" s="3">
        <v>56594208.237433173</v>
      </c>
      <c r="X555" s="3">
        <v>63343398.941994779</v>
      </c>
      <c r="Y555" s="3">
        <v>68683187.493229315</v>
      </c>
      <c r="Z555" s="3">
        <v>80872838.328056082</v>
      </c>
      <c r="AA555" s="3">
        <v>82391301.375276163</v>
      </c>
      <c r="AB555" s="3">
        <v>88452569.597725242</v>
      </c>
      <c r="AC555" s="3">
        <v>105134689.82412797</v>
      </c>
      <c r="AD555" s="3">
        <v>125559826.96193817</v>
      </c>
      <c r="AE555" s="3">
        <v>145085367.9495655</v>
      </c>
      <c r="AF555" s="3">
        <v>161247933.08573586</v>
      </c>
      <c r="AG555" s="3">
        <v>173580908.53968665</v>
      </c>
      <c r="AH555" s="3">
        <v>165719160.6909503</v>
      </c>
      <c r="AI555" s="3">
        <v>175887787.08238977</v>
      </c>
      <c r="AJ555" s="3">
        <v>185003654.65116829</v>
      </c>
      <c r="AK555" s="3">
        <v>183776207.1536358</v>
      </c>
      <c r="AL555" s="3">
        <v>216069153.70343322</v>
      </c>
      <c r="AM555" s="3">
        <v>230876004.9669196</v>
      </c>
      <c r="AN555" s="3">
        <v>246672155.30307394</v>
      </c>
      <c r="AO555" s="3">
        <v>234832187.60728654</v>
      </c>
      <c r="AP555" s="3">
        <v>249273230.12706274</v>
      </c>
      <c r="AQ555" s="3">
        <v>230205610.53924817</v>
      </c>
      <c r="AR555" s="3">
        <v>255548490.26414472</v>
      </c>
      <c r="AS555" s="3">
        <v>251634986.1179781</v>
      </c>
    </row>
    <row r="556" spans="1:45" x14ac:dyDescent="0.25">
      <c r="A556" s="2" t="s">
        <v>77</v>
      </c>
      <c r="B556" s="3">
        <v>58682985.190838568</v>
      </c>
      <c r="C556" s="3">
        <v>61788688.531055696</v>
      </c>
      <c r="D556" s="3">
        <v>63248972.194678523</v>
      </c>
      <c r="E556" s="3">
        <v>64295343.310443051</v>
      </c>
      <c r="F556" s="3">
        <v>65922315.113220252</v>
      </c>
      <c r="G556" s="3">
        <v>54597896.706573263</v>
      </c>
      <c r="H556" s="3">
        <v>55576468.829437479</v>
      </c>
      <c r="I556" s="3">
        <v>53149964.749175742</v>
      </c>
      <c r="J556" s="3">
        <v>58313876.555894569</v>
      </c>
      <c r="K556" s="3">
        <v>60626309.81627553</v>
      </c>
      <c r="L556" s="3">
        <v>62058984.924635865</v>
      </c>
      <c r="M556" s="3">
        <v>67262557.999968022</v>
      </c>
      <c r="N556" s="3">
        <v>72860974.783259645</v>
      </c>
      <c r="O556" s="3">
        <v>77544193.567809805</v>
      </c>
      <c r="P556" s="3">
        <v>83874615.847514302</v>
      </c>
      <c r="Q556" s="3">
        <v>90767038.425154686</v>
      </c>
      <c r="R556" s="3">
        <v>97991733.334498867</v>
      </c>
      <c r="S556" s="3">
        <v>108777952.10865264</v>
      </c>
      <c r="T556" s="3">
        <v>109845143.02276067</v>
      </c>
      <c r="U556" s="3">
        <v>123552397.33679031</v>
      </c>
      <c r="V556" s="3">
        <v>125768101.99573524</v>
      </c>
      <c r="W556" s="3">
        <v>127745222.64398773</v>
      </c>
      <c r="X556" s="3">
        <v>132244004.77782629</v>
      </c>
      <c r="Y556" s="3">
        <v>152232785.72702301</v>
      </c>
      <c r="Z556" s="3">
        <v>155389196.55412334</v>
      </c>
      <c r="AA556" s="3">
        <v>177106794.24717209</v>
      </c>
      <c r="AB556" s="3">
        <v>190479246.4769986</v>
      </c>
      <c r="AC556" s="3">
        <v>216896784.04126185</v>
      </c>
      <c r="AD556" s="3">
        <v>226245214.03930739</v>
      </c>
      <c r="AE556" s="3">
        <v>236926673.70935366</v>
      </c>
      <c r="AF556" s="3">
        <v>236797059.81671417</v>
      </c>
      <c r="AG556" s="3">
        <v>247544357.20819286</v>
      </c>
      <c r="AH556" s="3">
        <v>259272171.75553507</v>
      </c>
      <c r="AI556" s="3">
        <v>274139939.94949663</v>
      </c>
      <c r="AJ556" s="3">
        <v>294703001.49708855</v>
      </c>
      <c r="AK556" s="3">
        <v>312726285.83859599</v>
      </c>
      <c r="AL556" s="3">
        <v>334011171.02103072</v>
      </c>
      <c r="AM556" s="3">
        <v>357675795.15112585</v>
      </c>
      <c r="AN556" s="3">
        <v>380084373.42378932</v>
      </c>
      <c r="AO556" s="3">
        <v>387322286.59156591</v>
      </c>
      <c r="AP556" s="3">
        <v>398259486.5664975</v>
      </c>
      <c r="AQ556" s="3">
        <v>425183981.62280506</v>
      </c>
      <c r="AR556" s="3">
        <v>424891784.99277371</v>
      </c>
      <c r="AS556" s="3">
        <v>427064747.00941312</v>
      </c>
    </row>
    <row r="557" spans="1:45" x14ac:dyDescent="0.25">
      <c r="A557" s="2" t="s">
        <v>77</v>
      </c>
      <c r="B557" s="3">
        <v>248900480.50869703</v>
      </c>
      <c r="C557" s="3">
        <v>262410645.44010159</v>
      </c>
      <c r="D557" s="3">
        <v>268418380.09114093</v>
      </c>
      <c r="E557" s="3">
        <v>272364724.8586483</v>
      </c>
      <c r="F557" s="3">
        <v>278236351.75867712</v>
      </c>
      <c r="G557" s="3">
        <v>232571645.93646547</v>
      </c>
      <c r="H557" s="3">
        <v>237552121.93112949</v>
      </c>
      <c r="I557" s="3">
        <v>224747314.36319119</v>
      </c>
      <c r="J557" s="3">
        <v>244791354.01706657</v>
      </c>
      <c r="K557" s="3">
        <v>251237159.73245409</v>
      </c>
      <c r="L557" s="3">
        <v>276711633.71072477</v>
      </c>
      <c r="M557" s="3">
        <v>292500845.34511429</v>
      </c>
      <c r="N557" s="3">
        <v>292038230.44859624</v>
      </c>
      <c r="O557" s="3">
        <v>313636259.8616125</v>
      </c>
      <c r="P557" s="3">
        <v>325982496.59108406</v>
      </c>
      <c r="Q557" s="3">
        <v>363678333.0511623</v>
      </c>
      <c r="R557" s="3">
        <v>378063878.01769596</v>
      </c>
      <c r="S557" s="3">
        <v>423187227.55252451</v>
      </c>
      <c r="T557" s="3">
        <v>440555261.00158852</v>
      </c>
      <c r="U557" s="3">
        <v>470067768.98045039</v>
      </c>
      <c r="V557" s="3">
        <v>461931435.37949646</v>
      </c>
      <c r="W557" s="3">
        <v>461838607.66863102</v>
      </c>
      <c r="X557" s="3">
        <v>466284543.99586213</v>
      </c>
      <c r="Y557" s="3">
        <v>513419301.42630178</v>
      </c>
      <c r="Z557" s="3">
        <v>535255198.12835056</v>
      </c>
      <c r="AA557" s="3">
        <v>581759800.15553117</v>
      </c>
      <c r="AB557" s="3">
        <v>617440126.97673011</v>
      </c>
      <c r="AC557" s="3">
        <v>671591976.41058779</v>
      </c>
      <c r="AD557" s="3">
        <v>707295095.64977527</v>
      </c>
      <c r="AE557" s="3">
        <v>785412381.51593614</v>
      </c>
      <c r="AF557" s="3">
        <v>820836972.05548573</v>
      </c>
      <c r="AG557" s="3">
        <v>852862652.68618619</v>
      </c>
      <c r="AH557" s="3">
        <v>881207087.75438368</v>
      </c>
      <c r="AI557" s="3">
        <v>920443847.59625971</v>
      </c>
      <c r="AJ557" s="3">
        <v>962008521.3920716</v>
      </c>
      <c r="AK557" s="3">
        <v>1005162892.5917712</v>
      </c>
      <c r="AL557" s="3">
        <v>1096784674.1893904</v>
      </c>
      <c r="AM557" s="3">
        <v>1186614476.6786292</v>
      </c>
      <c r="AN557" s="3">
        <v>1266426412.7159591</v>
      </c>
      <c r="AO557" s="3">
        <v>1267132197.2338381</v>
      </c>
      <c r="AP557" s="3">
        <v>1282587803.7043266</v>
      </c>
      <c r="AQ557" s="3">
        <v>1317646984.6814351</v>
      </c>
      <c r="AR557" s="3">
        <v>1361192760.934025</v>
      </c>
      <c r="AS557" s="3">
        <v>1355433112.6737318</v>
      </c>
    </row>
    <row r="558" spans="1:45" x14ac:dyDescent="0.25">
      <c r="A558" s="2" t="s">
        <v>78</v>
      </c>
      <c r="B558" s="3">
        <v>3075272697.7668419</v>
      </c>
      <c r="C558" s="3">
        <v>2921603976.0080266</v>
      </c>
      <c r="D558" s="3">
        <v>2762580021.706687</v>
      </c>
      <c r="E558" s="3">
        <v>2239095760.9324083</v>
      </c>
      <c r="F558" s="3">
        <v>2122226292.5651436</v>
      </c>
      <c r="G558" s="3">
        <v>2094067437.2636709</v>
      </c>
      <c r="H558" s="3">
        <v>2093423625.201442</v>
      </c>
      <c r="I558" s="3">
        <v>1785591550.1735973</v>
      </c>
      <c r="J558" s="3">
        <v>1785515834.6234717</v>
      </c>
      <c r="K558" s="3">
        <v>1558268010.1029954</v>
      </c>
      <c r="L558" s="3">
        <v>1470922454.2843339</v>
      </c>
      <c r="M558" s="3">
        <v>1467127047.3713717</v>
      </c>
      <c r="N558" s="3">
        <v>1466461067.7202988</v>
      </c>
      <c r="O558" s="3">
        <v>1533630919.1416702</v>
      </c>
      <c r="P558" s="3">
        <v>1620831868.4252763</v>
      </c>
      <c r="Q558" s="3">
        <v>1693511915.2245409</v>
      </c>
      <c r="R558" s="3">
        <v>1743172929.8776848</v>
      </c>
      <c r="S558" s="3">
        <v>2130835631.6392999</v>
      </c>
      <c r="T558" s="3">
        <v>2379343537.3853087</v>
      </c>
      <c r="U558" s="3">
        <v>2465182526.1804719</v>
      </c>
      <c r="V558" s="3">
        <v>2454888144.9625888</v>
      </c>
      <c r="W558" s="3">
        <v>2513867049.6671124</v>
      </c>
      <c r="X558" s="3">
        <v>2673420874.8476415</v>
      </c>
      <c r="Y558" s="3">
        <v>2888375286.891324</v>
      </c>
      <c r="Z558" s="3">
        <v>2963918851.0245442</v>
      </c>
      <c r="AA558" s="3">
        <v>3032787070.1704817</v>
      </c>
      <c r="AB558" s="3">
        <v>3142923493.0785732</v>
      </c>
      <c r="AC558" s="3">
        <v>3092661231.9227314</v>
      </c>
      <c r="AD558" s="3">
        <v>3382063655.5886064</v>
      </c>
      <c r="AE558" s="3">
        <v>3606032421.4163613</v>
      </c>
      <c r="AF558" s="3">
        <v>3799492192.5279126</v>
      </c>
      <c r="AG558" s="3">
        <v>3899610182.4778132</v>
      </c>
      <c r="AH558" s="3">
        <v>4239435948.6569524</v>
      </c>
      <c r="AI558" s="3">
        <v>4567445021.1754608</v>
      </c>
      <c r="AJ558" s="3">
        <v>5073717243.3014441</v>
      </c>
      <c r="AK558" s="3">
        <v>5669729260.8430052</v>
      </c>
      <c r="AL558" s="3">
        <v>6034305302.4763765</v>
      </c>
      <c r="AM558" s="3">
        <v>6455234131.3829422</v>
      </c>
      <c r="AN558" s="3">
        <v>7243759735.3295212</v>
      </c>
      <c r="AO558" s="3">
        <v>7332469285.359664</v>
      </c>
      <c r="AP558" s="3">
        <v>7996356714.907156</v>
      </c>
      <c r="AQ558" s="3">
        <v>8812566398.0705585</v>
      </c>
      <c r="AR558" s="3">
        <v>9228920375.1486187</v>
      </c>
      <c r="AS558" s="3">
        <v>9535795087.5350056</v>
      </c>
    </row>
    <row r="559" spans="1:45" x14ac:dyDescent="0.25">
      <c r="A559" s="2" t="s">
        <v>78</v>
      </c>
      <c r="B559" s="3">
        <v>2989141361.1096992</v>
      </c>
      <c r="C559" s="3">
        <v>2839767709.8375921</v>
      </c>
      <c r="D559" s="3">
        <v>2685229100.8818812</v>
      </c>
      <c r="E559" s="3">
        <v>2176369560.8732133</v>
      </c>
      <c r="F559" s="3">
        <v>2062725250.8493917</v>
      </c>
      <c r="G559" s="3">
        <v>2035481450.553292</v>
      </c>
      <c r="H559" s="3">
        <v>2034753630.783586</v>
      </c>
      <c r="I559" s="3">
        <v>1735695960.0388093</v>
      </c>
      <c r="J559" s="3">
        <v>1735366274.4040771</v>
      </c>
      <c r="K559" s="3">
        <v>1514399591.1485977</v>
      </c>
      <c r="L559" s="3">
        <v>1430210656.7390196</v>
      </c>
      <c r="M559" s="3">
        <v>1425651400.9035723</v>
      </c>
      <c r="N559" s="3">
        <v>1426088526.7704716</v>
      </c>
      <c r="O559" s="3">
        <v>1489455941.7268579</v>
      </c>
      <c r="P559" s="3">
        <v>1574677720.9839542</v>
      </c>
      <c r="Q559" s="3">
        <v>1650639496.3717899</v>
      </c>
      <c r="R559" s="3">
        <v>1686285165.8720369</v>
      </c>
      <c r="S559" s="3">
        <v>2072257941.3761253</v>
      </c>
      <c r="T559" s="3">
        <v>2333223487.7393088</v>
      </c>
      <c r="U559" s="3">
        <v>2358538921.7514644</v>
      </c>
      <c r="V559" s="3">
        <v>2356858376.4725151</v>
      </c>
      <c r="W559" s="3">
        <v>2405065242.67308</v>
      </c>
      <c r="X559" s="3">
        <v>2521749369.4471021</v>
      </c>
      <c r="Y559" s="3">
        <v>2770988376.2640061</v>
      </c>
      <c r="Z559" s="3">
        <v>2785627378.1583409</v>
      </c>
      <c r="AA559" s="3">
        <v>2887436120.6668348</v>
      </c>
      <c r="AB559" s="3">
        <v>2970845624.4037209</v>
      </c>
      <c r="AC559" s="3">
        <v>2917245672.4070492</v>
      </c>
      <c r="AD559" s="3">
        <v>3219389371.3259635</v>
      </c>
      <c r="AE559" s="3">
        <v>3416259031.7736063</v>
      </c>
      <c r="AF559" s="3">
        <v>3586380057.4913144</v>
      </c>
      <c r="AG559" s="3">
        <v>3667747947.5972533</v>
      </c>
      <c r="AH559" s="3">
        <v>3884179744.7760773</v>
      </c>
      <c r="AI559" s="3">
        <v>4198435791.6105447</v>
      </c>
      <c r="AJ559" s="3">
        <v>4722646849.2995872</v>
      </c>
      <c r="AK559" s="3">
        <v>5304676114.8442278</v>
      </c>
      <c r="AL559" s="3">
        <v>5662886043.6153708</v>
      </c>
      <c r="AM559" s="3">
        <v>6011707987.3212872</v>
      </c>
      <c r="AN559" s="3">
        <v>6777835301.6169376</v>
      </c>
      <c r="AO559" s="3">
        <v>6766179609.7310181</v>
      </c>
      <c r="AP559" s="3">
        <v>7359402595.0209436</v>
      </c>
      <c r="AQ559" s="3">
        <v>8125970087.6132259</v>
      </c>
      <c r="AR559" s="3">
        <v>8502915839.960083</v>
      </c>
      <c r="AS559" s="3">
        <v>8759020121.834589</v>
      </c>
    </row>
    <row r="560" spans="1:45" x14ac:dyDescent="0.25">
      <c r="A560" s="2" t="s">
        <v>78</v>
      </c>
      <c r="B560" s="3">
        <v>85305191.859151334</v>
      </c>
      <c r="C560" s="3">
        <v>81051468.380080909</v>
      </c>
      <c r="D560" s="3">
        <v>76608611.174302131</v>
      </c>
      <c r="E560" s="3">
        <v>62124792.115480356</v>
      </c>
      <c r="F560" s="3">
        <v>58931384.826682836</v>
      </c>
      <c r="G560" s="3">
        <v>58022961.110631779</v>
      </c>
      <c r="H560" s="3">
        <v>58107895.291209839</v>
      </c>
      <c r="I560" s="3">
        <v>49415059.496009253</v>
      </c>
      <c r="J560" s="3">
        <v>49670941.044527955</v>
      </c>
      <c r="K560" s="3">
        <v>43451464.87277209</v>
      </c>
      <c r="L560" s="3">
        <v>40313063.005339146</v>
      </c>
      <c r="M560" s="3">
        <v>41084357.224144533</v>
      </c>
      <c r="N560" s="3">
        <v>39973422.380843185</v>
      </c>
      <c r="O560" s="3">
        <v>43772001.250642583</v>
      </c>
      <c r="P560" s="3">
        <v>45724325.501094468</v>
      </c>
      <c r="Q560" s="3">
        <v>42383805.784741163</v>
      </c>
      <c r="R560" s="3">
        <v>56479036.30072087</v>
      </c>
      <c r="S560" s="3">
        <v>57997121.354839109</v>
      </c>
      <c r="T560" s="3">
        <v>45329329.058927409</v>
      </c>
      <c r="U560" s="3">
        <v>106259011.62509736</v>
      </c>
      <c r="V560" s="3">
        <v>97586460.714305997</v>
      </c>
      <c r="W560" s="3">
        <v>108410003.76323618</v>
      </c>
      <c r="X560" s="3">
        <v>151520414.61634648</v>
      </c>
      <c r="Y560" s="3">
        <v>116880438.72390699</v>
      </c>
      <c r="Z560" s="3">
        <v>178198837.45693633</v>
      </c>
      <c r="AA560" s="3">
        <v>144982317.46809855</v>
      </c>
      <c r="AB560" s="3">
        <v>171854237.67523617</v>
      </c>
      <c r="AC560" s="3">
        <v>175240473.99695879</v>
      </c>
      <c r="AD560" s="3">
        <v>162267508.56990537</v>
      </c>
      <c r="AE560" s="3">
        <v>189460239.96697032</v>
      </c>
      <c r="AF560" s="3">
        <v>212879348.68269566</v>
      </c>
      <c r="AG560" s="3">
        <v>231720307.48998725</v>
      </c>
      <c r="AH560" s="3">
        <v>355863914.00816256</v>
      </c>
      <c r="AI560" s="3">
        <v>369562542.77254468</v>
      </c>
      <c r="AJ560" s="3">
        <v>351250520.89624387</v>
      </c>
      <c r="AK560" s="3">
        <v>365053145.99877822</v>
      </c>
      <c r="AL560" s="3">
        <v>371292926.28791052</v>
      </c>
      <c r="AM560" s="3">
        <v>443732153.38526326</v>
      </c>
      <c r="AN560" s="3">
        <v>465920927.64490455</v>
      </c>
      <c r="AO560" s="3">
        <v>566985146.8186518</v>
      </c>
      <c r="AP560" s="3">
        <v>637855762.48220873</v>
      </c>
      <c r="AQ560" s="3">
        <v>687476459.71666503</v>
      </c>
      <c r="AR560" s="3">
        <v>726977735.49147761</v>
      </c>
      <c r="AS560" s="3">
        <v>777977175.93981719</v>
      </c>
    </row>
    <row r="561" spans="1:45" x14ac:dyDescent="0.25">
      <c r="A561" s="2" t="s">
        <v>78</v>
      </c>
      <c r="B561" s="3">
        <v>199682001.81086963</v>
      </c>
      <c r="C561" s="3">
        <v>189706484.75939164</v>
      </c>
      <c r="D561" s="3">
        <v>179392520.28067872</v>
      </c>
      <c r="E561" s="3">
        <v>145408255.59970245</v>
      </c>
      <c r="F561" s="3">
        <v>137799128.83872774</v>
      </c>
      <c r="G561" s="3">
        <v>135939495.78907406</v>
      </c>
      <c r="H561" s="3">
        <v>135939495.78907406</v>
      </c>
      <c r="I561" s="3">
        <v>115988461.68585245</v>
      </c>
      <c r="J561" s="3">
        <v>115988461.68585245</v>
      </c>
      <c r="K561" s="3">
        <v>101108807.90756159</v>
      </c>
      <c r="L561" s="3">
        <v>95377550.007651642</v>
      </c>
      <c r="M561" s="3">
        <v>95416742.66153641</v>
      </c>
      <c r="N561" s="3">
        <v>95416742.66153641</v>
      </c>
      <c r="O561" s="3">
        <v>99646954.552211016</v>
      </c>
      <c r="P561" s="3">
        <v>104561621.33165467</v>
      </c>
      <c r="Q561" s="3">
        <v>109444841.4829405</v>
      </c>
      <c r="R561" s="3">
        <v>113604640.72684936</v>
      </c>
      <c r="S561" s="3">
        <v>201363671.76380569</v>
      </c>
      <c r="T561" s="3">
        <v>157472702.09826463</v>
      </c>
      <c r="U561" s="3">
        <v>121002706.45265588</v>
      </c>
      <c r="V561" s="3">
        <v>129300301.7457169</v>
      </c>
      <c r="W561" s="3">
        <v>179541261.16144344</v>
      </c>
      <c r="X561" s="3">
        <v>186080340.78848806</v>
      </c>
      <c r="Y561" s="3">
        <v>281902825.64835328</v>
      </c>
      <c r="Z561" s="3">
        <v>285250939.61427003</v>
      </c>
      <c r="AA561" s="3">
        <v>412960561.70314902</v>
      </c>
      <c r="AB561" s="3">
        <v>437100463.39757603</v>
      </c>
      <c r="AC561" s="3">
        <v>483911824.2708165</v>
      </c>
      <c r="AD561" s="3">
        <v>370485155.99896955</v>
      </c>
      <c r="AE561" s="3">
        <v>581872185.15330136</v>
      </c>
      <c r="AF561" s="3">
        <v>655673495.55812418</v>
      </c>
      <c r="AG561" s="3">
        <v>779917269.92562473</v>
      </c>
      <c r="AH561" s="3">
        <v>798188674.85159767</v>
      </c>
      <c r="AI561" s="3">
        <v>971213221.97875738</v>
      </c>
      <c r="AJ561" s="3">
        <v>894316079.36909854</v>
      </c>
      <c r="AK561" s="3">
        <v>1162054978.619426</v>
      </c>
      <c r="AL561" s="3">
        <v>1450710771.8648162</v>
      </c>
      <c r="AM561" s="3">
        <v>1649836946.5842912</v>
      </c>
      <c r="AN561" s="3">
        <v>1914045870.9623089</v>
      </c>
      <c r="AO561" s="3">
        <v>1987508658.7864928</v>
      </c>
      <c r="AP561" s="3">
        <v>1830229552.6247594</v>
      </c>
      <c r="AQ561" s="3">
        <v>2009225042.9520335</v>
      </c>
      <c r="AR561" s="3">
        <v>2337377244.287149</v>
      </c>
      <c r="AS561" s="3">
        <v>2501350535.0166459</v>
      </c>
    </row>
    <row r="562" spans="1:45" x14ac:dyDescent="0.25">
      <c r="A562" s="2" t="s">
        <v>78</v>
      </c>
      <c r="B562" s="3">
        <v>198980706.15007466</v>
      </c>
      <c r="C562" s="3">
        <v>189040223.73733434</v>
      </c>
      <c r="D562" s="3">
        <v>178762482.5461877</v>
      </c>
      <c r="E562" s="3">
        <v>144897572.72506139</v>
      </c>
      <c r="F562" s="3">
        <v>137315169.69255483</v>
      </c>
      <c r="G562" s="3">
        <v>135462067.79017267</v>
      </c>
      <c r="H562" s="3">
        <v>135462067.79017267</v>
      </c>
      <c r="I562" s="3">
        <v>115581102.96469204</v>
      </c>
      <c r="J562" s="3">
        <v>115581102.96469204</v>
      </c>
      <c r="K562" s="3">
        <v>100753707.45968947</v>
      </c>
      <c r="L562" s="3">
        <v>95042578.095432639</v>
      </c>
      <c r="M562" s="3">
        <v>95081633.102380976</v>
      </c>
      <c r="N562" s="3">
        <v>95081633.102380976</v>
      </c>
      <c r="O562" s="3">
        <v>99296988.224858508</v>
      </c>
      <c r="P562" s="3">
        <v>104194394.38733265</v>
      </c>
      <c r="Q562" s="3">
        <v>109060464.36476162</v>
      </c>
      <c r="R562" s="3">
        <v>113205654.13371168</v>
      </c>
      <c r="S562" s="3">
        <v>200656469.97317368</v>
      </c>
      <c r="T562" s="3">
        <v>156919648.13431644</v>
      </c>
      <c r="U562" s="3">
        <v>120577737.39070895</v>
      </c>
      <c r="V562" s="3">
        <v>128846191.01096991</v>
      </c>
      <c r="W562" s="3">
        <v>178910701.03957811</v>
      </c>
      <c r="X562" s="3">
        <v>185426815.01051968</v>
      </c>
      <c r="Y562" s="3">
        <v>273684518.20599204</v>
      </c>
      <c r="Z562" s="3">
        <v>253651733.29233617</v>
      </c>
      <c r="AA562" s="3">
        <v>398347056.93495268</v>
      </c>
      <c r="AB562" s="3">
        <v>368662186.441948</v>
      </c>
      <c r="AC562" s="3">
        <v>429695379.72035366</v>
      </c>
      <c r="AD562" s="3">
        <v>404645190.47809148</v>
      </c>
      <c r="AE562" s="3">
        <v>553865883.49328244</v>
      </c>
      <c r="AF562" s="3">
        <v>684023518.57833576</v>
      </c>
      <c r="AG562" s="3">
        <v>655114720.02875566</v>
      </c>
      <c r="AH562" s="3">
        <v>835084120.44513917</v>
      </c>
      <c r="AI562" s="3">
        <v>895987331.69683063</v>
      </c>
      <c r="AJ562" s="3">
        <v>994590636.08450508</v>
      </c>
      <c r="AK562" s="3">
        <v>1188574221.136225</v>
      </c>
      <c r="AL562" s="3">
        <v>1386887003.4858565</v>
      </c>
      <c r="AM562" s="3">
        <v>1527209233.0599656</v>
      </c>
      <c r="AN562" s="3">
        <v>1770402952.3479381</v>
      </c>
      <c r="AO562" s="3">
        <v>1841566785.6267884</v>
      </c>
      <c r="AP562" s="3">
        <v>1660347966.1372943</v>
      </c>
      <c r="AQ562" s="3">
        <v>1839113043.2857537</v>
      </c>
      <c r="AR562" s="3">
        <v>2158722930.8096023</v>
      </c>
      <c r="AS562" s="3">
        <v>2310163141.6711349</v>
      </c>
    </row>
    <row r="563" spans="1:45" x14ac:dyDescent="0.25">
      <c r="A563" s="2" t="s">
        <v>78</v>
      </c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>
        <v>7435986.5340429293</v>
      </c>
      <c r="Z563" s="3">
        <v>29564385.308581937</v>
      </c>
      <c r="AA563" s="3">
        <v>13330016.058330148</v>
      </c>
      <c r="AB563" s="3">
        <v>64251405.811661534</v>
      </c>
      <c r="AC563" s="3">
        <v>50731905.711451985</v>
      </c>
      <c r="AD563" s="3">
        <v>-32787508.49309364</v>
      </c>
      <c r="AE563" s="3">
        <v>25801883.273262441</v>
      </c>
      <c r="AF563" s="3">
        <v>-27635230.738920398</v>
      </c>
      <c r="AG563" s="3">
        <v>117188384.52954206</v>
      </c>
      <c r="AH563" s="3">
        <v>-35898029.63925375</v>
      </c>
      <c r="AI563" s="3">
        <v>70025766.126879498</v>
      </c>
      <c r="AJ563" s="3">
        <v>-96010154.11701645</v>
      </c>
      <c r="AK563" s="3">
        <v>-26519242.516799025</v>
      </c>
      <c r="AL563" s="3">
        <v>58648179.928260393</v>
      </c>
      <c r="AM563" s="3">
        <v>114069655.31773785</v>
      </c>
      <c r="AN563" s="3">
        <v>133640811.09616144</v>
      </c>
      <c r="AO563" s="3">
        <v>135727497.06637827</v>
      </c>
      <c r="AP563" s="3">
        <v>158580600.57413208</v>
      </c>
      <c r="AQ563" s="3">
        <v>158580600.57413208</v>
      </c>
      <c r="AR563" s="3">
        <v>166266937.22254813</v>
      </c>
      <c r="AS563" s="3">
        <v>177931009.37983283</v>
      </c>
    </row>
    <row r="564" spans="1:45" x14ac:dyDescent="0.25">
      <c r="A564" s="2" t="s">
        <v>78</v>
      </c>
      <c r="B564" s="3">
        <v>45811708.274973683</v>
      </c>
      <c r="C564" s="3">
        <v>43571703.726399489</v>
      </c>
      <c r="D564" s="3">
        <v>41339043.670128345</v>
      </c>
      <c r="E564" s="3">
        <v>33515592.442033358</v>
      </c>
      <c r="F564" s="3">
        <v>31621451.705445383</v>
      </c>
      <c r="G564" s="3">
        <v>30862337.846196271</v>
      </c>
      <c r="H564" s="3">
        <v>31396695.286932897</v>
      </c>
      <c r="I564" s="3">
        <v>27168732.542187177</v>
      </c>
      <c r="J564" s="3">
        <v>26765846.168595307</v>
      </c>
      <c r="K564" s="3">
        <v>22687259.288109198</v>
      </c>
      <c r="L564" s="3">
        <v>20487561.578459661</v>
      </c>
      <c r="M564" s="3">
        <v>23912871.001123704</v>
      </c>
      <c r="N564" s="3">
        <v>23912871.001123704</v>
      </c>
      <c r="O564" s="3">
        <v>21264210.423757438</v>
      </c>
      <c r="P564" s="3">
        <v>20127334.0031946</v>
      </c>
      <c r="Q564" s="3">
        <v>18267021.009444419</v>
      </c>
      <c r="R564" s="3">
        <v>17620897.19306748</v>
      </c>
      <c r="S564" s="3">
        <v>26952757.88487367</v>
      </c>
      <c r="T564" s="3">
        <v>49833662.376708932</v>
      </c>
      <c r="U564" s="3">
        <v>77224285.899939194</v>
      </c>
      <c r="V564" s="3">
        <v>86657154.119576365</v>
      </c>
      <c r="W564" s="3">
        <v>207699987.02577454</v>
      </c>
      <c r="X564" s="3">
        <v>238104699.19058198</v>
      </c>
      <c r="Y564" s="3">
        <v>325851694.01053226</v>
      </c>
      <c r="Z564" s="3">
        <v>540547253.99863195</v>
      </c>
      <c r="AA564" s="3">
        <v>805503526.44030476</v>
      </c>
      <c r="AB564" s="3">
        <v>717274002.35948825</v>
      </c>
      <c r="AC564" s="3">
        <v>976245245.13647223</v>
      </c>
      <c r="AD564" s="3">
        <v>947343041.83442605</v>
      </c>
      <c r="AE564" s="3">
        <v>1416992798.8584788</v>
      </c>
      <c r="AF564" s="3">
        <v>1846277628.4949641</v>
      </c>
      <c r="AG564" s="3">
        <v>2154724904.7364864</v>
      </c>
      <c r="AH564" s="3">
        <v>2435304153.0489211</v>
      </c>
      <c r="AI564" s="3">
        <v>2705215508.9078488</v>
      </c>
      <c r="AJ564" s="3">
        <v>3464960926.5903125</v>
      </c>
      <c r="AK564" s="3">
        <v>4032889431.8875995</v>
      </c>
      <c r="AL564" s="3">
        <v>4806600951.3767996</v>
      </c>
      <c r="AM564" s="3">
        <v>5294309851.192832</v>
      </c>
      <c r="AN564" s="3">
        <v>6123149335.6291504</v>
      </c>
      <c r="AO564" s="3">
        <v>5519056254.0903139</v>
      </c>
      <c r="AP564" s="3">
        <v>6653861204.2851343</v>
      </c>
      <c r="AQ564" s="3">
        <v>7910389542.7315102</v>
      </c>
      <c r="AR564" s="3">
        <v>9051454252.3048668</v>
      </c>
      <c r="AS564" s="3">
        <v>10064863903.719282</v>
      </c>
    </row>
    <row r="565" spans="1:45" x14ac:dyDescent="0.25">
      <c r="A565" s="2" t="s">
        <v>78</v>
      </c>
      <c r="B565" s="3">
        <v>379568364.29981494</v>
      </c>
      <c r="C565" s="3">
        <v>360648266.07435727</v>
      </c>
      <c r="D565" s="3">
        <v>341009705.68682623</v>
      </c>
      <c r="E565" s="3">
        <v>276323390.2255187</v>
      </c>
      <c r="F565" s="3">
        <v>262029019.844127</v>
      </c>
      <c r="G565" s="3">
        <v>258348203.45275337</v>
      </c>
      <c r="H565" s="3">
        <v>258583116.25493827</v>
      </c>
      <c r="I565" s="3">
        <v>220384388.86313328</v>
      </c>
      <c r="J565" s="3">
        <v>220076480.24764839</v>
      </c>
      <c r="K565" s="3">
        <v>192868364.41223949</v>
      </c>
      <c r="L565" s="3">
        <v>180754143.37201077</v>
      </c>
      <c r="M565" s="3">
        <v>182325464.63774225</v>
      </c>
      <c r="N565" s="3">
        <v>180276863.91145778</v>
      </c>
      <c r="O565" s="3">
        <v>187747470.13426381</v>
      </c>
      <c r="P565" s="3">
        <v>204752334.92804864</v>
      </c>
      <c r="Q565" s="3">
        <v>200633967.59567797</v>
      </c>
      <c r="R565" s="3">
        <v>209819200.96995082</v>
      </c>
      <c r="S565" s="3">
        <v>259711438.58961537</v>
      </c>
      <c r="T565" s="3">
        <v>250759840.00569481</v>
      </c>
      <c r="U565" s="3">
        <v>250287097.35657889</v>
      </c>
      <c r="V565" s="3">
        <v>230265448.95165575</v>
      </c>
      <c r="W565" s="3">
        <v>313868308.87005526</v>
      </c>
      <c r="X565" s="3">
        <v>332960996.09359372</v>
      </c>
      <c r="Y565" s="3">
        <v>697504855.77240229</v>
      </c>
      <c r="Z565" s="3">
        <v>953168517.5637486</v>
      </c>
      <c r="AA565" s="3">
        <v>1353067379.1849442</v>
      </c>
      <c r="AB565" s="3">
        <v>1289114187.9325409</v>
      </c>
      <c r="AC565" s="3">
        <v>1363744907.976218</v>
      </c>
      <c r="AD565" s="3">
        <v>1341628932.241652</v>
      </c>
      <c r="AE565" s="3">
        <v>1845655909.9135463</v>
      </c>
      <c r="AF565" s="3">
        <v>2283452295.391221</v>
      </c>
      <c r="AG565" s="3">
        <v>2501631837.9835038</v>
      </c>
      <c r="AH565" s="3">
        <v>2883252001.4059892</v>
      </c>
      <c r="AI565" s="3">
        <v>3256542116.752007</v>
      </c>
      <c r="AJ565" s="3">
        <v>3902127405.9055285</v>
      </c>
      <c r="AK565" s="3">
        <v>4578008552.2296886</v>
      </c>
      <c r="AL565" s="3">
        <v>5308285726.3333654</v>
      </c>
      <c r="AM565" s="3">
        <v>5948515422.0182476</v>
      </c>
      <c r="AN565" s="3">
        <v>7293110670.465888</v>
      </c>
      <c r="AO565" s="3">
        <v>6552122309.4249315</v>
      </c>
      <c r="AP565" s="3">
        <v>7654271941.7799864</v>
      </c>
      <c r="AQ565" s="3">
        <v>8905721868.5279522</v>
      </c>
      <c r="AR565" s="3">
        <v>10407545789.934824</v>
      </c>
      <c r="AS565" s="3">
        <v>11421188639.006233</v>
      </c>
    </row>
    <row r="566" spans="1:45" x14ac:dyDescent="0.25">
      <c r="A566" s="2" t="s">
        <v>78</v>
      </c>
      <c r="B566" s="3">
        <v>2573237467.0465627</v>
      </c>
      <c r="C566" s="3">
        <v>2444686200.5450401</v>
      </c>
      <c r="D566" s="3">
        <v>2311773471.3582702</v>
      </c>
      <c r="E566" s="3">
        <v>1873829228.1411796</v>
      </c>
      <c r="F566" s="3">
        <v>1775772869.0536263</v>
      </c>
      <c r="G566" s="3">
        <v>1751808378.5399885</v>
      </c>
      <c r="H566" s="3">
        <v>1751808378.5399885</v>
      </c>
      <c r="I566" s="3">
        <v>1494705845.5369432</v>
      </c>
      <c r="J566" s="3">
        <v>1494705845.5369432</v>
      </c>
      <c r="K566" s="3">
        <v>1302956552.9013634</v>
      </c>
      <c r="L566" s="3">
        <v>1229099683.341063</v>
      </c>
      <c r="M566" s="3">
        <v>1229604746.4152727</v>
      </c>
      <c r="N566" s="3">
        <v>1229604746.4152727</v>
      </c>
      <c r="O566" s="3">
        <v>1284118120.8403666</v>
      </c>
      <c r="P566" s="3">
        <v>1347451844.3602376</v>
      </c>
      <c r="Q566" s="3">
        <v>1410380325.343195</v>
      </c>
      <c r="R566" s="3">
        <v>1463986314.7278917</v>
      </c>
      <c r="S566" s="3">
        <v>1779204810.1444416</v>
      </c>
      <c r="T566" s="3">
        <v>2067312515.8796487</v>
      </c>
      <c r="U566" s="3">
        <v>2061963081.3385031</v>
      </c>
      <c r="V566" s="3">
        <v>2085885752.6059999</v>
      </c>
      <c r="W566" s="3">
        <v>2244134864.9712839</v>
      </c>
      <c r="X566" s="3">
        <v>2401896108.9068198</v>
      </c>
      <c r="Y566" s="3">
        <v>2500171640.7463279</v>
      </c>
      <c r="Z566" s="3">
        <v>2692067026.6775188</v>
      </c>
      <c r="AA566" s="3">
        <v>2851487044.7989631</v>
      </c>
      <c r="AB566" s="3">
        <v>2982660636.6671605</v>
      </c>
      <c r="AC566" s="3">
        <v>3150279988.0863681</v>
      </c>
      <c r="AD566" s="3">
        <v>3308078544.4237509</v>
      </c>
      <c r="AE566" s="3">
        <v>3702062691.0678225</v>
      </c>
      <c r="AF566" s="3">
        <v>4026639981.8294291</v>
      </c>
      <c r="AG566" s="3">
        <v>4354733009.9619732</v>
      </c>
      <c r="AH566" s="3">
        <v>4641234246.0656033</v>
      </c>
      <c r="AI566" s="3">
        <v>5036016937.371274</v>
      </c>
      <c r="AJ566" s="3">
        <v>5556780112.3368845</v>
      </c>
      <c r="AK566" s="3">
        <v>6293048259.0103846</v>
      </c>
      <c r="AL566" s="3">
        <v>6970872440.953763</v>
      </c>
      <c r="AM566" s="3">
        <v>7682779404.6771345</v>
      </c>
      <c r="AN566" s="3">
        <v>8196880425.1505156</v>
      </c>
      <c r="AO566" s="3">
        <v>8204000066.6465034</v>
      </c>
      <c r="AP566" s="3">
        <v>8693196638.3527908</v>
      </c>
      <c r="AQ566" s="3">
        <v>9307773242.0265865</v>
      </c>
      <c r="AR566" s="3">
        <v>9988484094.0662708</v>
      </c>
      <c r="AS566" s="3">
        <v>10733591998.323528</v>
      </c>
    </row>
    <row r="567" spans="1:45" x14ac:dyDescent="0.25">
      <c r="A567" s="2" t="s">
        <v>78</v>
      </c>
      <c r="B567" s="3">
        <v>1235809976.4154804</v>
      </c>
      <c r="C567" s="3">
        <v>1174114021.8284893</v>
      </c>
      <c r="D567" s="3">
        <v>1110530426.1530116</v>
      </c>
      <c r="E567" s="3">
        <v>899953817.6895895</v>
      </c>
      <c r="F567" s="3">
        <v>852668175.1870923</v>
      </c>
      <c r="G567" s="3">
        <v>841183087.83388662</v>
      </c>
      <c r="H567" s="3">
        <v>841492712.41821146</v>
      </c>
      <c r="I567" s="3">
        <v>718837541.28907657</v>
      </c>
      <c r="J567" s="3">
        <v>717085233.66760886</v>
      </c>
      <c r="K567" s="3">
        <v>624934290.93959033</v>
      </c>
      <c r="L567" s="3">
        <v>590265656.91549432</v>
      </c>
      <c r="M567" s="3">
        <v>591735389.12902761</v>
      </c>
      <c r="N567" s="3">
        <v>594823124.67899549</v>
      </c>
      <c r="O567" s="3">
        <v>608528624.95041168</v>
      </c>
      <c r="P567" s="3">
        <v>645452258.21490979</v>
      </c>
      <c r="Q567" s="3">
        <v>681657097.9347924</v>
      </c>
      <c r="R567" s="3">
        <v>711834745.75837553</v>
      </c>
      <c r="S567" s="3">
        <v>883032321.96570849</v>
      </c>
      <c r="T567" s="3">
        <v>877724454.81818616</v>
      </c>
      <c r="U567" s="3">
        <v>1040589992.1094335</v>
      </c>
      <c r="V567" s="3">
        <v>1052958480.0421621</v>
      </c>
      <c r="W567" s="3">
        <v>1123887128.4214206</v>
      </c>
      <c r="X567" s="3">
        <v>1145193006.3645601</v>
      </c>
      <c r="Y567" s="3">
        <v>1133502470.3104007</v>
      </c>
      <c r="Z567" s="3">
        <v>1251651834.8518941</v>
      </c>
      <c r="AA567" s="3">
        <v>1306733167.221108</v>
      </c>
      <c r="AB567" s="3">
        <v>1336842054.2265036</v>
      </c>
      <c r="AC567" s="3">
        <v>1409270555.3536115</v>
      </c>
      <c r="AD567" s="3">
        <v>1482287537.5949862</v>
      </c>
      <c r="AE567" s="3">
        <v>1515392854.3563855</v>
      </c>
      <c r="AF567" s="3">
        <v>1509631764.4924955</v>
      </c>
      <c r="AG567" s="3">
        <v>1563336886.7415621</v>
      </c>
      <c r="AH567" s="3">
        <v>1524452304.4910858</v>
      </c>
      <c r="AI567" s="3">
        <v>1684649381.8921773</v>
      </c>
      <c r="AJ567" s="3">
        <v>1670064306.0261803</v>
      </c>
      <c r="AK567" s="3">
        <v>1932598656.0781918</v>
      </c>
      <c r="AL567" s="3">
        <v>2038487440.9616752</v>
      </c>
      <c r="AM567" s="3">
        <v>2140997812.5281317</v>
      </c>
      <c r="AN567" s="3">
        <v>2263348901.171967</v>
      </c>
      <c r="AO567" s="3">
        <v>2385980529.4375343</v>
      </c>
      <c r="AP567" s="3">
        <v>2480388081.0784373</v>
      </c>
      <c r="AQ567" s="3">
        <v>2556799314.4316454</v>
      </c>
      <c r="AR567" s="3">
        <v>2666878286.856741</v>
      </c>
      <c r="AS567" s="3">
        <v>2711969020.5720134</v>
      </c>
    </row>
    <row r="568" spans="1:45" x14ac:dyDescent="0.25">
      <c r="A568" s="2" t="s">
        <v>78</v>
      </c>
      <c r="B568" s="3">
        <v>207901183.64549333</v>
      </c>
      <c r="C568" s="3">
        <v>197534568.72435927</v>
      </c>
      <c r="D568" s="3">
        <v>186758899.18994936</v>
      </c>
      <c r="E568" s="3">
        <v>151359704.10263062</v>
      </c>
      <c r="F568" s="3">
        <v>143463549.40352413</v>
      </c>
      <c r="G568" s="3">
        <v>141573383.89096865</v>
      </c>
      <c r="H568" s="3">
        <v>141618823.41611886</v>
      </c>
      <c r="I568" s="3">
        <v>120634556.06357484</v>
      </c>
      <c r="J568" s="3">
        <v>120658256.1508739</v>
      </c>
      <c r="K568" s="3">
        <v>105354567.86783206</v>
      </c>
      <c r="L568" s="3">
        <v>99491442.678702444</v>
      </c>
      <c r="M568" s="3">
        <v>99562567.954304665</v>
      </c>
      <c r="N568" s="3">
        <v>98417350.196238741</v>
      </c>
      <c r="O568" s="3">
        <v>103760631.01071748</v>
      </c>
      <c r="P568" s="3">
        <v>109857423.51913363</v>
      </c>
      <c r="Q568" s="3">
        <v>114789727.38670672</v>
      </c>
      <c r="R568" s="3">
        <v>118720757.81979656</v>
      </c>
      <c r="S568" s="3">
        <v>134121748.17233229</v>
      </c>
      <c r="T568" s="3">
        <v>174933980.15695277</v>
      </c>
      <c r="U568" s="3">
        <v>175603821.63745341</v>
      </c>
      <c r="V568" s="3">
        <v>168302636.35711974</v>
      </c>
      <c r="W568" s="3">
        <v>178675835.8135221</v>
      </c>
      <c r="X568" s="3">
        <v>185778043.68301931</v>
      </c>
      <c r="Y568" s="3">
        <v>200497173.23054326</v>
      </c>
      <c r="Z568" s="3">
        <v>210629030.32590246</v>
      </c>
      <c r="AA568" s="3">
        <v>236828348.03163475</v>
      </c>
      <c r="AB568" s="3">
        <v>274083620.87038928</v>
      </c>
      <c r="AC568" s="3">
        <v>345941083.32661843</v>
      </c>
      <c r="AD568" s="3">
        <v>395847370.49356472</v>
      </c>
      <c r="AE568" s="3">
        <v>472904503.07605267</v>
      </c>
      <c r="AF568" s="3">
        <v>612505165.18114293</v>
      </c>
      <c r="AG568" s="3">
        <v>705962102.76293659</v>
      </c>
      <c r="AH568" s="3">
        <v>807697476.94536614</v>
      </c>
      <c r="AI568" s="3">
        <v>907163467.5136764</v>
      </c>
      <c r="AJ568" s="3">
        <v>1066919240.3296716</v>
      </c>
      <c r="AK568" s="3">
        <v>1174304605.9865608</v>
      </c>
      <c r="AL568" s="3">
        <v>1382528566.5321524</v>
      </c>
      <c r="AM568" s="3">
        <v>1505997173.1057067</v>
      </c>
      <c r="AN568" s="3">
        <v>1558677278.9764848</v>
      </c>
      <c r="AO568" s="3">
        <v>1338871594.2315464</v>
      </c>
      <c r="AP568" s="3">
        <v>1723633609.457191</v>
      </c>
      <c r="AQ568" s="3">
        <v>1998602158.3725631</v>
      </c>
      <c r="AR568" s="3">
        <v>2148115368.2741666</v>
      </c>
      <c r="AS568" s="3">
        <v>2363937975.4362841</v>
      </c>
    </row>
    <row r="569" spans="1:45" x14ac:dyDescent="0.25">
      <c r="A569" s="2" t="s">
        <v>78</v>
      </c>
      <c r="B569" s="3">
        <v>193676955.35522351</v>
      </c>
      <c r="C569" s="3">
        <v>184022159.12691268</v>
      </c>
      <c r="D569" s="3">
        <v>173980577.70049173</v>
      </c>
      <c r="E569" s="3">
        <v>141001677.98802397</v>
      </c>
      <c r="F569" s="3">
        <v>133646756.68464673</v>
      </c>
      <c r="G569" s="3">
        <v>131889191.23850428</v>
      </c>
      <c r="H569" s="3">
        <v>131940494.22145563</v>
      </c>
      <c r="I569" s="3">
        <v>112370780.24760559</v>
      </c>
      <c r="J569" s="3">
        <v>112394166.78559114</v>
      </c>
      <c r="K569" s="3">
        <v>98148669.124260545</v>
      </c>
      <c r="L569" s="3">
        <v>92697263.269268155</v>
      </c>
      <c r="M569" s="3">
        <v>92789868.963820219</v>
      </c>
      <c r="N569" s="3">
        <v>91595062.159873948</v>
      </c>
      <c r="O569" s="3">
        <v>96659514.688403875</v>
      </c>
      <c r="P569" s="3">
        <v>102395243.35514762</v>
      </c>
      <c r="Q569" s="3">
        <v>107012172.94506338</v>
      </c>
      <c r="R569" s="3">
        <v>110801573.09326772</v>
      </c>
      <c r="S569" s="3">
        <v>123891311.87140085</v>
      </c>
      <c r="T569" s="3">
        <v>163692055.96906111</v>
      </c>
      <c r="U569" s="3">
        <v>164101809.68315047</v>
      </c>
      <c r="V569" s="3">
        <v>157044940.16237542</v>
      </c>
      <c r="W569" s="3">
        <v>167716748.0055227</v>
      </c>
      <c r="X569" s="3">
        <v>172752165.8699154</v>
      </c>
      <c r="Y569" s="3">
        <v>186565418.8546747</v>
      </c>
      <c r="Z569" s="3">
        <v>195684853.59832126</v>
      </c>
      <c r="AA569" s="3">
        <v>218706376.91108921</v>
      </c>
      <c r="AB569" s="3">
        <v>256018698.50621071</v>
      </c>
      <c r="AC569" s="3">
        <v>326446959.36860055</v>
      </c>
      <c r="AD569" s="3">
        <v>375906310.91742986</v>
      </c>
      <c r="AE569" s="3">
        <v>450050999.08625871</v>
      </c>
      <c r="AF569" s="3">
        <v>586356061.10092044</v>
      </c>
      <c r="AG569" s="3">
        <v>675484262.81779301</v>
      </c>
      <c r="AH569" s="3">
        <v>772809356.89341986</v>
      </c>
      <c r="AI569" s="3">
        <v>867895388.68450117</v>
      </c>
      <c r="AJ569" s="3">
        <v>1021165833.4307748</v>
      </c>
      <c r="AK569" s="3">
        <v>1120456933.414783</v>
      </c>
      <c r="AL569" s="3">
        <v>1315809266.5333157</v>
      </c>
      <c r="AM569" s="3">
        <v>1432711202.5114491</v>
      </c>
      <c r="AN569" s="3">
        <v>1477383225.6518931</v>
      </c>
      <c r="AO569" s="3">
        <v>1248234314.7749946</v>
      </c>
      <c r="AP569" s="3">
        <v>1617208894.5432305</v>
      </c>
      <c r="AQ569" s="3">
        <v>1878664275.5257139</v>
      </c>
      <c r="AR569" s="3">
        <v>2007513646.5083916</v>
      </c>
      <c r="AS569" s="3">
        <v>2204693824.0160403</v>
      </c>
    </row>
    <row r="570" spans="1:45" x14ac:dyDescent="0.25">
      <c r="A570" s="2" t="s">
        <v>78</v>
      </c>
      <c r="B570" s="3">
        <v>79255556.147780612</v>
      </c>
      <c r="C570" s="3">
        <v>75284285.353187531</v>
      </c>
      <c r="D570" s="3">
        <v>71177920.752713397</v>
      </c>
      <c r="E570" s="3">
        <v>57718034.351347469</v>
      </c>
      <c r="F570" s="3">
        <v>54713705.25089927</v>
      </c>
      <c r="G570" s="3">
        <v>53959054.182206348</v>
      </c>
      <c r="H570" s="3">
        <v>53904428.348885231</v>
      </c>
      <c r="I570" s="3">
        <v>45977947.401647717</v>
      </c>
      <c r="J570" s="3">
        <v>46136392.174371794</v>
      </c>
      <c r="K570" s="3">
        <v>40204440.210112639</v>
      </c>
      <c r="L570" s="3">
        <v>37801526.638860993</v>
      </c>
      <c r="M570" s="3">
        <v>37644128.68313913</v>
      </c>
      <c r="N570" s="3">
        <v>37760580.545693047</v>
      </c>
      <c r="O570" s="3">
        <v>40316886.710498661</v>
      </c>
      <c r="P570" s="3">
        <v>41508550.085220106</v>
      </c>
      <c r="Q570" s="3">
        <v>42665666.632887483</v>
      </c>
      <c r="R570" s="3">
        <v>43790204.407444298</v>
      </c>
      <c r="S570" s="3">
        <v>55481052.190452121</v>
      </c>
      <c r="T570" s="3">
        <v>72008010.29490985</v>
      </c>
      <c r="U570" s="3">
        <v>57422655.737544984</v>
      </c>
      <c r="V570" s="3">
        <v>57322166.090000726</v>
      </c>
      <c r="W570" s="3">
        <v>63315655.78261587</v>
      </c>
      <c r="X570" s="3">
        <v>82311788.083631635</v>
      </c>
      <c r="Y570" s="3">
        <v>97212967.247645408</v>
      </c>
      <c r="Z570" s="3">
        <v>105210891.69082038</v>
      </c>
      <c r="AA570" s="3">
        <v>145981003.90987158</v>
      </c>
      <c r="AB570" s="3">
        <v>145192121.54063553</v>
      </c>
      <c r="AC570" s="3">
        <v>141518529.4685339</v>
      </c>
      <c r="AD570" s="3">
        <v>119330930.06991147</v>
      </c>
      <c r="AE570" s="3">
        <v>152026544.24024197</v>
      </c>
      <c r="AF570" s="3">
        <v>208037820.33725399</v>
      </c>
      <c r="AG570" s="3">
        <v>204252967.2370609</v>
      </c>
      <c r="AH570" s="3">
        <v>259552770.5724889</v>
      </c>
      <c r="AI570" s="3">
        <v>288462109.83454967</v>
      </c>
      <c r="AJ570" s="3">
        <v>326418698.25031006</v>
      </c>
      <c r="AK570" s="3">
        <v>398419059.25473428</v>
      </c>
      <c r="AL570" s="3">
        <v>478082965.79260719</v>
      </c>
      <c r="AM570" s="3">
        <v>510340947.43692744</v>
      </c>
      <c r="AN570" s="3">
        <v>539940147.97780621</v>
      </c>
      <c r="AO570" s="3">
        <v>566937439.73831189</v>
      </c>
      <c r="AP570" s="3">
        <v>422367994.49878085</v>
      </c>
      <c r="AQ570" s="3">
        <v>455840200.24060857</v>
      </c>
      <c r="AR570" s="3">
        <v>538801526.30647266</v>
      </c>
      <c r="AS570" s="3">
        <v>619561282.97108364</v>
      </c>
    </row>
    <row r="571" spans="1:45" x14ac:dyDescent="0.25">
      <c r="A571" s="2" t="s">
        <v>78</v>
      </c>
      <c r="B571" s="3">
        <v>585101305.2203232</v>
      </c>
      <c r="C571" s="3">
        <v>555760746.5990448</v>
      </c>
      <c r="D571" s="3">
        <v>525151724.25888354</v>
      </c>
      <c r="E571" s="3">
        <v>426009349.46164751</v>
      </c>
      <c r="F571" s="3">
        <v>404079992.97736859</v>
      </c>
      <c r="G571" s="3">
        <v>398537220.02447957</v>
      </c>
      <c r="H571" s="3">
        <v>397849509.16333801</v>
      </c>
      <c r="I571" s="3">
        <v>338271530.96502995</v>
      </c>
      <c r="J571" s="3">
        <v>341183997.81517607</v>
      </c>
      <c r="K571" s="3">
        <v>297823290.50632644</v>
      </c>
      <c r="L571" s="3">
        <v>279306374.08129793</v>
      </c>
      <c r="M571" s="3">
        <v>276839400.97121865</v>
      </c>
      <c r="N571" s="3">
        <v>273389344.1560939</v>
      </c>
      <c r="O571" s="3">
        <v>305625560.2341646</v>
      </c>
      <c r="P571" s="3">
        <v>310105014.89821631</v>
      </c>
      <c r="Q571" s="3">
        <v>311120227.10943484</v>
      </c>
      <c r="R571" s="3">
        <v>314239914.40046602</v>
      </c>
      <c r="S571" s="3">
        <v>370626291.97598135</v>
      </c>
      <c r="T571" s="3">
        <v>653951765.99135995</v>
      </c>
      <c r="U571" s="3">
        <v>393483769.65177685</v>
      </c>
      <c r="V571" s="3">
        <v>360544870.73737007</v>
      </c>
      <c r="W571" s="3">
        <v>414973820.51018232</v>
      </c>
      <c r="X571" s="3">
        <v>432549276.95165533</v>
      </c>
      <c r="Y571" s="3">
        <v>457055710.49472922</v>
      </c>
      <c r="Z571" s="3">
        <v>459919483.4375217</v>
      </c>
      <c r="AA571" s="3">
        <v>488557212.86455625</v>
      </c>
      <c r="AB571" s="3">
        <v>485852765.37807512</v>
      </c>
      <c r="AC571" s="3">
        <v>513245753.53892493</v>
      </c>
      <c r="AD571" s="3">
        <v>513193517.62494916</v>
      </c>
      <c r="AE571" s="3">
        <v>559355225.83125937</v>
      </c>
      <c r="AF571" s="3">
        <v>603371996.81993878</v>
      </c>
      <c r="AG571" s="3">
        <v>653432700.49158978</v>
      </c>
      <c r="AH571" s="3">
        <v>701828087.61029673</v>
      </c>
      <c r="AI571" s="3">
        <v>681693517.13235557</v>
      </c>
      <c r="AJ571" s="3">
        <v>754479514.53816736</v>
      </c>
      <c r="AK571" s="3">
        <v>850587660.35430658</v>
      </c>
      <c r="AL571" s="3">
        <v>929834884.1649648</v>
      </c>
      <c r="AM571" s="3">
        <v>1020535425.7047466</v>
      </c>
      <c r="AN571" s="3">
        <v>1117884174.4778109</v>
      </c>
      <c r="AO571" s="3">
        <v>1155491064.5907223</v>
      </c>
      <c r="AP571" s="3">
        <v>1256816865.9051251</v>
      </c>
      <c r="AQ571" s="3">
        <v>1321734828.7683337</v>
      </c>
      <c r="AR571" s="3">
        <v>1433320832.0494585</v>
      </c>
      <c r="AS571" s="3">
        <v>1578473708.2268007</v>
      </c>
    </row>
    <row r="572" spans="1:45" x14ac:dyDescent="0.25">
      <c r="A572" s="2" t="s">
        <v>78</v>
      </c>
      <c r="B572" s="3">
        <v>171035492.93476695</v>
      </c>
      <c r="C572" s="3">
        <v>162466158.4881565</v>
      </c>
      <c r="D572" s="3">
        <v>153657206.70292595</v>
      </c>
      <c r="E572" s="3">
        <v>124568637.50094536</v>
      </c>
      <c r="F572" s="3">
        <v>118050378.27100068</v>
      </c>
      <c r="G572" s="3">
        <v>116415910.83450195</v>
      </c>
      <c r="H572" s="3">
        <v>116330421.72860567</v>
      </c>
      <c r="I572" s="3">
        <v>99426595.90688929</v>
      </c>
      <c r="J572" s="3">
        <v>99446499.348557249</v>
      </c>
      <c r="K572" s="3">
        <v>86619606.610090017</v>
      </c>
      <c r="L572" s="3">
        <v>81534403.539389193</v>
      </c>
      <c r="M572" s="3">
        <v>81352990.088827774</v>
      </c>
      <c r="N572" s="3">
        <v>82488657.783241078</v>
      </c>
      <c r="O572" s="3">
        <v>85521070.317028999</v>
      </c>
      <c r="P572" s="3">
        <v>89219106.776327878</v>
      </c>
      <c r="Q572" s="3">
        <v>92554461.300908118</v>
      </c>
      <c r="R572" s="3">
        <v>95580699.334964484</v>
      </c>
      <c r="S572" s="3">
        <v>127575258.87266396</v>
      </c>
      <c r="T572" s="3">
        <v>132652982.57128741</v>
      </c>
      <c r="U572" s="3">
        <v>132551020.24803816</v>
      </c>
      <c r="V572" s="3">
        <v>130736090.89401445</v>
      </c>
      <c r="W572" s="3">
        <v>142747252.57483432</v>
      </c>
      <c r="X572" s="3">
        <v>164159340.46123105</v>
      </c>
      <c r="Y572" s="3">
        <v>180575274.50716698</v>
      </c>
      <c r="Z572" s="3">
        <v>201327632.96493813</v>
      </c>
      <c r="AA572" s="3">
        <v>206016590.9234964</v>
      </c>
      <c r="AB572" s="3">
        <v>220678583.31216958</v>
      </c>
      <c r="AC572" s="3">
        <v>207728045.71296653</v>
      </c>
      <c r="AD572" s="3">
        <v>212691310.93581641</v>
      </c>
      <c r="AE572" s="3">
        <v>273497159.51173776</v>
      </c>
      <c r="AF572" s="3">
        <v>290158368.84144408</v>
      </c>
      <c r="AG572" s="3">
        <v>338786762.42688835</v>
      </c>
      <c r="AH572" s="3">
        <v>359396059.09050405</v>
      </c>
      <c r="AI572" s="3">
        <v>370920543.1770007</v>
      </c>
      <c r="AJ572" s="3">
        <v>406376894.46098387</v>
      </c>
      <c r="AK572" s="3">
        <v>465197312.15638369</v>
      </c>
      <c r="AL572" s="3">
        <v>475155664.40437967</v>
      </c>
      <c r="AM572" s="3">
        <v>509376581.01097989</v>
      </c>
      <c r="AN572" s="3">
        <v>545541123.38528109</v>
      </c>
      <c r="AO572" s="3">
        <v>566818053.94020987</v>
      </c>
      <c r="AP572" s="3">
        <v>612161002.42779553</v>
      </c>
      <c r="AQ572" s="3">
        <v>647673509.83347797</v>
      </c>
      <c r="AR572" s="3">
        <v>687101346.83541191</v>
      </c>
      <c r="AS572" s="3">
        <v>748417775.58213294</v>
      </c>
    </row>
    <row r="573" spans="1:45" x14ac:dyDescent="0.25">
      <c r="A573" s="2" t="s">
        <v>78</v>
      </c>
      <c r="B573" s="3">
        <v>399242908.23432481</v>
      </c>
      <c r="C573" s="3">
        <v>379284247.11728996</v>
      </c>
      <c r="D573" s="3">
        <v>358708610.24370027</v>
      </c>
      <c r="E573" s="3">
        <v>290755631.22242343</v>
      </c>
      <c r="F573" s="3">
        <v>275504098.5891425</v>
      </c>
      <c r="G573" s="3">
        <v>271766755.76368672</v>
      </c>
      <c r="H573" s="3">
        <v>271737750.26069313</v>
      </c>
      <c r="I573" s="3">
        <v>232073932.42905554</v>
      </c>
      <c r="J573" s="3">
        <v>231932633.78577441</v>
      </c>
      <c r="K573" s="3">
        <v>202014748.50821403</v>
      </c>
      <c r="L573" s="3">
        <v>190608480.90743861</v>
      </c>
      <c r="M573" s="3">
        <v>190632551.52278605</v>
      </c>
      <c r="N573" s="3">
        <v>191807997.09595808</v>
      </c>
      <c r="O573" s="3">
        <v>198648903.39798239</v>
      </c>
      <c r="P573" s="3">
        <v>208064103.47439727</v>
      </c>
      <c r="Q573" s="3">
        <v>218978183.37789109</v>
      </c>
      <c r="R573" s="3">
        <v>226647065.70591739</v>
      </c>
      <c r="S573" s="3">
        <v>286045173.59966147</v>
      </c>
      <c r="T573" s="3">
        <v>306422386.35571438</v>
      </c>
      <c r="U573" s="3">
        <v>315468667.602018</v>
      </c>
      <c r="V573" s="3">
        <v>332710665.70817292</v>
      </c>
      <c r="W573" s="3">
        <v>342412602.9195748</v>
      </c>
      <c r="X573" s="3">
        <v>365560731.33743286</v>
      </c>
      <c r="Y573" s="3">
        <v>394400223.34637439</v>
      </c>
      <c r="Z573" s="3">
        <v>373807911.17993397</v>
      </c>
      <c r="AA573" s="3">
        <v>397739355.27342957</v>
      </c>
      <c r="AB573" s="3">
        <v>425623385.86338347</v>
      </c>
      <c r="AC573" s="3">
        <v>443204073.74960685</v>
      </c>
      <c r="AD573" s="3">
        <v>493763825.66511488</v>
      </c>
      <c r="AE573" s="3">
        <v>566114276.21159065</v>
      </c>
      <c r="AF573" s="3">
        <v>628390792.26769733</v>
      </c>
      <c r="AG573" s="3">
        <v>699458622.06009769</v>
      </c>
      <c r="AH573" s="3">
        <v>759809683.02437675</v>
      </c>
      <c r="AI573" s="3">
        <v>870433160.03853941</v>
      </c>
      <c r="AJ573" s="3">
        <v>1013285358.2429208</v>
      </c>
      <c r="AK573" s="3">
        <v>1143386438.6072083</v>
      </c>
      <c r="AL573" s="3">
        <v>1298283468.1314549</v>
      </c>
      <c r="AM573" s="3">
        <v>1445713921.4059565</v>
      </c>
      <c r="AN573" s="3">
        <v>1580005616.6513493</v>
      </c>
      <c r="AO573" s="3">
        <v>1598120244.9551797</v>
      </c>
      <c r="AP573" s="3">
        <v>1568405781.8601177</v>
      </c>
      <c r="AQ573" s="3">
        <v>1640239471.1824951</v>
      </c>
      <c r="AR573" s="3">
        <v>1780548317.4962614</v>
      </c>
      <c r="AS573" s="3">
        <v>1914243884.9982073</v>
      </c>
    </row>
    <row r="574" spans="1:45" x14ac:dyDescent="0.25">
      <c r="A574" s="2" t="s">
        <v>78</v>
      </c>
      <c r="B574" s="3">
        <v>2623984267.4390059</v>
      </c>
      <c r="C574" s="3">
        <v>2492803389.0868597</v>
      </c>
      <c r="D574" s="3">
        <v>2357151555.0062766</v>
      </c>
      <c r="E574" s="3">
        <v>1910775277.345824</v>
      </c>
      <c r="F574" s="3">
        <v>1810957681.5421317</v>
      </c>
      <c r="G574" s="3">
        <v>1786429045.7988598</v>
      </c>
      <c r="H574" s="3">
        <v>1785949682.7662644</v>
      </c>
      <c r="I574" s="3">
        <v>1523647750.0735605</v>
      </c>
      <c r="J574" s="3">
        <v>1524832562.3117685</v>
      </c>
      <c r="K574" s="3">
        <v>1329404562.3762453</v>
      </c>
      <c r="L574" s="3">
        <v>1253076820.7935481</v>
      </c>
      <c r="M574" s="3">
        <v>1251886392.5718505</v>
      </c>
      <c r="N574" s="3">
        <v>1252637423.2747793</v>
      </c>
      <c r="O574" s="3">
        <v>1315089738.0271416</v>
      </c>
      <c r="P574" s="3">
        <v>1375765407.662488</v>
      </c>
      <c r="Q574" s="3">
        <v>1432318831.1951156</v>
      </c>
      <c r="R574" s="3">
        <v>1480363141.2194877</v>
      </c>
      <c r="S574" s="3">
        <v>1817966076.1497757</v>
      </c>
      <c r="T574" s="3">
        <v>2172859168.315505</v>
      </c>
      <c r="U574" s="3">
        <v>2073264986.8107603</v>
      </c>
      <c r="V574" s="3">
        <v>2061411660.7613041</v>
      </c>
      <c r="W574" s="3">
        <v>2220220527.586647</v>
      </c>
      <c r="X574" s="3">
        <v>2327963220.1010475</v>
      </c>
      <c r="Y574" s="3">
        <v>2416289082.7040577</v>
      </c>
      <c r="Z574" s="3">
        <v>2549160286.4919229</v>
      </c>
      <c r="AA574" s="3">
        <v>2728217089.9088268</v>
      </c>
      <c r="AB574" s="3">
        <v>2836690658.9176207</v>
      </c>
      <c r="AC574" s="3">
        <v>3013770263.8332748</v>
      </c>
      <c r="AD574" s="3">
        <v>3172761851.9864416</v>
      </c>
      <c r="AE574" s="3">
        <v>3496639729.1994905</v>
      </c>
      <c r="AF574" s="3">
        <v>3822311611.9434896</v>
      </c>
      <c r="AG574" s="3">
        <v>4138478679.5447149</v>
      </c>
      <c r="AH574" s="3">
        <v>4396070921.8116589</v>
      </c>
      <c r="AI574" s="3">
        <v>4792912220.5654583</v>
      </c>
      <c r="AJ574" s="3">
        <v>5242150318.0756435</v>
      </c>
      <c r="AK574" s="3">
        <v>5964493732.4373856</v>
      </c>
      <c r="AL574" s="3">
        <v>6619477522.0120525</v>
      </c>
      <c r="AM574" s="3">
        <v>7156279400.1320534</v>
      </c>
      <c r="AN574" s="3">
        <v>7626502432.801096</v>
      </c>
      <c r="AO574" s="3">
        <v>7604796166.7675695</v>
      </c>
      <c r="AP574" s="3">
        <v>8079864577.8839588</v>
      </c>
      <c r="AQ574" s="3">
        <v>8657164898.2653542</v>
      </c>
      <c r="AR574" s="3">
        <v>9298279253.9690514</v>
      </c>
      <c r="AS574" s="3">
        <v>9993126863.3643589</v>
      </c>
    </row>
    <row r="575" spans="1:45" x14ac:dyDescent="0.25">
      <c r="A575" s="2" t="s">
        <v>79</v>
      </c>
      <c r="B575" s="3">
        <v>4501342686.3831911</v>
      </c>
      <c r="C575" s="3">
        <v>4866245844.2310371</v>
      </c>
      <c r="D575" s="3">
        <v>4860814921.1401186</v>
      </c>
      <c r="E575" s="3">
        <v>4880766301.8347387</v>
      </c>
      <c r="F575" s="3">
        <v>5367761491.7797232</v>
      </c>
      <c r="G575" s="3">
        <v>6146117412.8704834</v>
      </c>
      <c r="H575" s="3">
        <v>5815122593.5272169</v>
      </c>
      <c r="I575" s="3">
        <v>6744934755.1880827</v>
      </c>
      <c r="J575" s="3">
        <v>7518625667.0555849</v>
      </c>
      <c r="K575" s="3">
        <v>8072082370.2220984</v>
      </c>
      <c r="L575" s="3">
        <v>8873822314.2931347</v>
      </c>
      <c r="M575" s="3">
        <v>9466037828.1451092</v>
      </c>
      <c r="N575" s="3">
        <v>9588198057.3236313</v>
      </c>
      <c r="O575" s="3">
        <v>9996999631.5794773</v>
      </c>
      <c r="P575" s="3">
        <v>10557606288.995504</v>
      </c>
      <c r="Q575" s="3">
        <v>10596978906.062735</v>
      </c>
      <c r="R575" s="3">
        <v>10318260108.57523</v>
      </c>
      <c r="S575" s="3">
        <v>9853752882.1632977</v>
      </c>
      <c r="T575" s="3">
        <v>9571153276.7279015</v>
      </c>
      <c r="U575" s="3">
        <v>9565968766.0664978</v>
      </c>
      <c r="V575" s="3">
        <v>9375279601.8007736</v>
      </c>
      <c r="W575" s="3">
        <v>8885245634.9612732</v>
      </c>
      <c r="X575" s="3">
        <v>8961505338.873909</v>
      </c>
      <c r="Y575" s="3">
        <v>8730818506.3715935</v>
      </c>
      <c r="Z575" s="3">
        <v>8580556236.9427261</v>
      </c>
      <c r="AA575" s="3">
        <v>8770874690.0028019</v>
      </c>
      <c r="AB575" s="3">
        <v>9286962804.275568</v>
      </c>
      <c r="AC575" s="3">
        <v>9826327635.390583</v>
      </c>
      <c r="AD575" s="3">
        <v>10271518559.544979</v>
      </c>
      <c r="AE575" s="3">
        <v>10738940130.669239</v>
      </c>
      <c r="AF575" s="3">
        <v>11195271109.855455</v>
      </c>
      <c r="AG575" s="3">
        <v>11625251560.085445</v>
      </c>
      <c r="AH575" s="3">
        <v>12110095881.400993</v>
      </c>
      <c r="AI575" s="3">
        <v>12798525781.22345</v>
      </c>
      <c r="AJ575" s="3">
        <v>13217609122.741312</v>
      </c>
      <c r="AK575" s="3">
        <v>13593527964.326681</v>
      </c>
      <c r="AL575" s="3">
        <v>14090764090.799562</v>
      </c>
      <c r="AM575" s="3">
        <v>14815805743.416986</v>
      </c>
      <c r="AN575" s="3">
        <v>15344313917.852043</v>
      </c>
      <c r="AO575" s="3">
        <v>15847167589.837587</v>
      </c>
      <c r="AP575" s="3">
        <v>16643587557.515379</v>
      </c>
      <c r="AQ575" s="3">
        <v>17533916165.418388</v>
      </c>
      <c r="AR575" s="3">
        <v>18488581672.892078</v>
      </c>
      <c r="AS575" s="3">
        <v>19529478219.48745</v>
      </c>
    </row>
    <row r="576" spans="1:45" x14ac:dyDescent="0.25">
      <c r="A576" s="2" t="s">
        <v>79</v>
      </c>
      <c r="B576" s="3">
        <v>4030929429.1029606</v>
      </c>
      <c r="C576" s="3">
        <v>4403392543.5198097</v>
      </c>
      <c r="D576" s="3">
        <v>4334905245.5838633</v>
      </c>
      <c r="E576" s="3">
        <v>4310130972.595026</v>
      </c>
      <c r="F576" s="3">
        <v>4712982268.1933165</v>
      </c>
      <c r="G576" s="3">
        <v>5516212664.0222921</v>
      </c>
      <c r="H576" s="3">
        <v>5116852727.6052275</v>
      </c>
      <c r="I576" s="3">
        <v>6126013339.1788702</v>
      </c>
      <c r="J576" s="3">
        <v>6806832632.7495708</v>
      </c>
      <c r="K576" s="3">
        <v>7318023253.6595764</v>
      </c>
      <c r="L576" s="3">
        <v>7969522261.7339306</v>
      </c>
      <c r="M576" s="3">
        <v>8466699875.5090332</v>
      </c>
      <c r="N576" s="3">
        <v>8486926261.369669</v>
      </c>
      <c r="O576" s="3">
        <v>8808917275.0157204</v>
      </c>
      <c r="P576" s="3">
        <v>9296634159.9194374</v>
      </c>
      <c r="Q576" s="3">
        <v>9345895196.4531631</v>
      </c>
      <c r="R576" s="3">
        <v>9126341040.2408123</v>
      </c>
      <c r="S576" s="3">
        <v>8721487090.9669838</v>
      </c>
      <c r="T576" s="3">
        <v>8465721179.4185257</v>
      </c>
      <c r="U576" s="3">
        <v>8357366719.9043903</v>
      </c>
      <c r="V576" s="3">
        <v>7966044146.6162939</v>
      </c>
      <c r="W576" s="3">
        <v>7477104199.8824072</v>
      </c>
      <c r="X576" s="3">
        <v>7639243700.4658079</v>
      </c>
      <c r="Y576" s="3">
        <v>7669586046.939477</v>
      </c>
      <c r="Z576" s="3">
        <v>7543675031.3892345</v>
      </c>
      <c r="AA576" s="3">
        <v>7712709545.1319809</v>
      </c>
      <c r="AB576" s="3">
        <v>8143139831.0281572</v>
      </c>
      <c r="AC576" s="3">
        <v>8659818142.3992977</v>
      </c>
      <c r="AD576" s="3">
        <v>9038330522.403923</v>
      </c>
      <c r="AE576" s="3">
        <v>9424236911.9784222</v>
      </c>
      <c r="AF576" s="3">
        <v>9798125726.2640762</v>
      </c>
      <c r="AG576" s="3">
        <v>10152102285.796387</v>
      </c>
      <c r="AH576" s="3">
        <v>10585120550.671583</v>
      </c>
      <c r="AI576" s="3">
        <v>11219143164.251394</v>
      </c>
      <c r="AJ576" s="3">
        <v>11577437635.30365</v>
      </c>
      <c r="AK576" s="3">
        <v>11940232737.523708</v>
      </c>
      <c r="AL576" s="3">
        <v>12387962612.131109</v>
      </c>
      <c r="AM576" s="3">
        <v>12962311307.298422</v>
      </c>
      <c r="AN576" s="3">
        <v>13376645273.221985</v>
      </c>
      <c r="AO576" s="3">
        <v>13789916532.270294</v>
      </c>
      <c r="AP576" s="3">
        <v>14417334458.861494</v>
      </c>
      <c r="AQ576" s="3">
        <v>15186266164.538733</v>
      </c>
      <c r="AR576" s="3">
        <v>16012491734.413055</v>
      </c>
      <c r="AS576" s="3">
        <v>16894334432.977444</v>
      </c>
    </row>
    <row r="577" spans="1:45" x14ac:dyDescent="0.25">
      <c r="A577" s="2" t="s">
        <v>79</v>
      </c>
      <c r="B577" s="3">
        <v>465744371.9564724</v>
      </c>
      <c r="C577" s="3">
        <v>455037307.69277275</v>
      </c>
      <c r="D577" s="3">
        <v>521954305.42144561</v>
      </c>
      <c r="E577" s="3">
        <v>569242871.5507524</v>
      </c>
      <c r="F577" s="3">
        <v>654896295.25199318</v>
      </c>
      <c r="G577" s="3">
        <v>622778801.5901165</v>
      </c>
      <c r="H577" s="3">
        <v>697725348.32655776</v>
      </c>
      <c r="I577" s="3">
        <v>606717175.05621064</v>
      </c>
      <c r="J577" s="3">
        <v>699514416.61689162</v>
      </c>
      <c r="K577" s="3">
        <v>740262872.42751157</v>
      </c>
      <c r="L577" s="3">
        <v>893698753.55232334</v>
      </c>
      <c r="M577" s="3">
        <v>990130862.78980279</v>
      </c>
      <c r="N577" s="3">
        <v>1097340678.3532975</v>
      </c>
      <c r="O577" s="3">
        <v>1186398567.4738014</v>
      </c>
      <c r="P577" s="3">
        <v>1259573520.9536116</v>
      </c>
      <c r="Q577" s="3">
        <v>1248795814.6275961</v>
      </c>
      <c r="R577" s="3">
        <v>1188100310.5772026</v>
      </c>
      <c r="S577" s="3">
        <v>1128255678.0807469</v>
      </c>
      <c r="T577" s="3">
        <v>1101878659.9646046</v>
      </c>
      <c r="U577" s="3">
        <v>1211337907.1569989</v>
      </c>
      <c r="V577" s="3">
        <v>1425532972.3359051</v>
      </c>
      <c r="W577" s="3">
        <v>1427983828.5800545</v>
      </c>
      <c r="X577" s="3">
        <v>1336338580.1077225</v>
      </c>
      <c r="Y577" s="3">
        <v>1061193558.6956093</v>
      </c>
      <c r="Z577" s="3">
        <v>1036474170.5950555</v>
      </c>
      <c r="AA577" s="3">
        <v>1057645212.3562162</v>
      </c>
      <c r="AB577" s="3">
        <v>1144689907.8464289</v>
      </c>
      <c r="AC577" s="3">
        <v>1164776316.6002665</v>
      </c>
      <c r="AD577" s="3">
        <v>1232214224.6590126</v>
      </c>
      <c r="AE577" s="3">
        <v>1315223903.321353</v>
      </c>
      <c r="AF577" s="3">
        <v>1399298460.3823907</v>
      </c>
      <c r="AG577" s="3">
        <v>1476738829.2106261</v>
      </c>
      <c r="AH577" s="3">
        <v>1528132119.4564223</v>
      </c>
      <c r="AI577" s="3">
        <v>1580762771.9335055</v>
      </c>
      <c r="AJ577" s="3">
        <v>1642146541.7938793</v>
      </c>
      <c r="AK577" s="3">
        <v>1653295226.8048673</v>
      </c>
      <c r="AL577" s="3">
        <v>1702136837.1312191</v>
      </c>
      <c r="AM577" s="3">
        <v>1856617333.6285293</v>
      </c>
      <c r="AN577" s="3">
        <v>1973814697.7122941</v>
      </c>
      <c r="AO577" s="3">
        <v>2065119296.6965847</v>
      </c>
      <c r="AP577" s="3">
        <v>2238492226.9077353</v>
      </c>
      <c r="AQ577" s="3">
        <v>2360683578.6758466</v>
      </c>
      <c r="AR577" s="3">
        <v>2489870592.9243484</v>
      </c>
      <c r="AS577" s="3">
        <v>2650890967.3268929</v>
      </c>
    </row>
    <row r="578" spans="1:45" x14ac:dyDescent="0.25">
      <c r="A578" s="2" t="s">
        <v>79</v>
      </c>
      <c r="B578" s="3">
        <v>1025300017.4695517</v>
      </c>
      <c r="C578" s="3">
        <v>1253145648.828949</v>
      </c>
      <c r="D578" s="3">
        <v>1342649347.5690253</v>
      </c>
      <c r="E578" s="3">
        <v>1433327995.2509255</v>
      </c>
      <c r="F578" s="3">
        <v>1314752274.4509976</v>
      </c>
      <c r="G578" s="3">
        <v>1536785341.2464113</v>
      </c>
      <c r="H578" s="3">
        <v>1425186316.3072023</v>
      </c>
      <c r="I578" s="3">
        <v>1956438533.327378</v>
      </c>
      <c r="J578" s="3">
        <v>2892565854.7797894</v>
      </c>
      <c r="K578" s="3">
        <v>2770425849.5072255</v>
      </c>
      <c r="L578" s="3">
        <v>1806665056.4638</v>
      </c>
      <c r="M578" s="3">
        <v>1848133705.4166875</v>
      </c>
      <c r="N578" s="3">
        <v>2009733182.7811708</v>
      </c>
      <c r="O578" s="3">
        <v>2229260515.1279182</v>
      </c>
      <c r="P578" s="3">
        <v>2449429115.2420444</v>
      </c>
      <c r="Q578" s="3">
        <v>2463964517.9671645</v>
      </c>
      <c r="R578" s="3">
        <v>2244864697.4653358</v>
      </c>
      <c r="S578" s="3">
        <v>2053980658.7281528</v>
      </c>
      <c r="T578" s="3">
        <v>2027261168.4228446</v>
      </c>
      <c r="U578" s="3">
        <v>2077763674.1081305</v>
      </c>
      <c r="V578" s="3">
        <v>2151850628.8697548</v>
      </c>
      <c r="W578" s="3">
        <v>1937075642.2138436</v>
      </c>
      <c r="X578" s="3">
        <v>1516039397.4728873</v>
      </c>
      <c r="Y578" s="3">
        <v>1891983881.9030838</v>
      </c>
      <c r="Z578" s="3">
        <v>1782313972.0256574</v>
      </c>
      <c r="AA578" s="3">
        <v>1694504835.9519787</v>
      </c>
      <c r="AB578" s="3">
        <v>1734159262.8508134</v>
      </c>
      <c r="AC578" s="3">
        <v>1908388874.2153904</v>
      </c>
      <c r="AD578" s="3">
        <v>2054711035.7400851</v>
      </c>
      <c r="AE578" s="3">
        <v>2148538023.7698536</v>
      </c>
      <c r="AF578" s="3">
        <v>2345687129.169621</v>
      </c>
      <c r="AG578" s="3">
        <v>2937278724.7218103</v>
      </c>
      <c r="AH578" s="3">
        <v>2858844837.0687685</v>
      </c>
      <c r="AI578" s="3">
        <v>2894198216.1428609</v>
      </c>
      <c r="AJ578" s="3">
        <v>3145057423.5354123</v>
      </c>
      <c r="AK578" s="3">
        <v>3162939412.9212279</v>
      </c>
      <c r="AL578" s="3">
        <v>3242004054.2729626</v>
      </c>
      <c r="AM578" s="3">
        <v>3426354833.5340171</v>
      </c>
      <c r="AN578" s="3">
        <v>3718971536.8164873</v>
      </c>
      <c r="AO578" s="3">
        <v>3938462970.3561759</v>
      </c>
      <c r="AP578" s="3">
        <v>4158865184.0217371</v>
      </c>
      <c r="AQ578" s="3">
        <v>4627966380.8913374</v>
      </c>
      <c r="AR578" s="3">
        <v>4715447734.8543768</v>
      </c>
      <c r="AS578" s="3">
        <v>4953664366.5002375</v>
      </c>
    </row>
    <row r="579" spans="1:45" x14ac:dyDescent="0.25">
      <c r="A579" s="2" t="s">
        <v>79</v>
      </c>
      <c r="B579" s="3">
        <v>978053934.74507785</v>
      </c>
      <c r="C579" s="3">
        <v>1195400382.0956972</v>
      </c>
      <c r="D579" s="3">
        <v>1280779727.8827164</v>
      </c>
      <c r="E579" s="3">
        <v>1367279880.668756</v>
      </c>
      <c r="F579" s="3">
        <v>1254168158.9116192</v>
      </c>
      <c r="G579" s="3">
        <v>1138240304.4669218</v>
      </c>
      <c r="H579" s="3">
        <v>1265997182.6511984</v>
      </c>
      <c r="I579" s="3">
        <v>1625536824.1850052</v>
      </c>
      <c r="J579" s="3">
        <v>2263533108.4102907</v>
      </c>
      <c r="K579" s="3">
        <v>2335294908.4314389</v>
      </c>
      <c r="L579" s="3">
        <v>1727085516.0496562</v>
      </c>
      <c r="M579" s="3">
        <v>1824351781.8033533</v>
      </c>
      <c r="N579" s="3">
        <v>2019992129.5491927</v>
      </c>
      <c r="O579" s="3">
        <v>2264376391.794713</v>
      </c>
      <c r="P579" s="3">
        <v>2476190856.6238756</v>
      </c>
      <c r="Q579" s="3">
        <v>2478184925.8530765</v>
      </c>
      <c r="R579" s="3">
        <v>2271909542.2161403</v>
      </c>
      <c r="S579" s="3">
        <v>2073388872.2503433</v>
      </c>
      <c r="T579" s="3">
        <v>2042591580.8175211</v>
      </c>
      <c r="U579" s="3">
        <v>2014404325.2800193</v>
      </c>
      <c r="V579" s="3">
        <v>1910696648.9917743</v>
      </c>
      <c r="W579" s="3">
        <v>1764583280.1657798</v>
      </c>
      <c r="X579" s="3">
        <v>1471033415.1570132</v>
      </c>
      <c r="Y579" s="3">
        <v>1633751741.7220781</v>
      </c>
      <c r="Z579" s="3">
        <v>1529260352.3519397</v>
      </c>
      <c r="AA579" s="3">
        <v>1551316907.4202733</v>
      </c>
      <c r="AB579" s="3">
        <v>1589691440.5781794</v>
      </c>
      <c r="AC579" s="3">
        <v>1740388619.9300175</v>
      </c>
      <c r="AD579" s="3">
        <v>1898137864.8306098</v>
      </c>
      <c r="AE579" s="3">
        <v>2006540078.8084729</v>
      </c>
      <c r="AF579" s="3">
        <v>2141423573.9268913</v>
      </c>
      <c r="AG579" s="3">
        <v>2684126993.8894892</v>
      </c>
      <c r="AH579" s="3">
        <v>2790983858.5024662</v>
      </c>
      <c r="AI579" s="3">
        <v>2626810231.0979886</v>
      </c>
      <c r="AJ579" s="3">
        <v>2918307190.5433645</v>
      </c>
      <c r="AK579" s="3">
        <v>2932662231.4956107</v>
      </c>
      <c r="AL579" s="3">
        <v>2939783151.0827603</v>
      </c>
      <c r="AM579" s="3">
        <v>3282571506.5487742</v>
      </c>
      <c r="AN579" s="3">
        <v>3434214531.9776754</v>
      </c>
      <c r="AO579" s="3">
        <v>3553673076.775331</v>
      </c>
      <c r="AP579" s="3">
        <v>3934896262.6779404</v>
      </c>
      <c r="AQ579" s="3">
        <v>4412128146.2484207</v>
      </c>
      <c r="AR579" s="3">
        <v>4473443830.4160948</v>
      </c>
      <c r="AS579" s="3">
        <v>4705204575.9195986</v>
      </c>
    </row>
    <row r="580" spans="1:45" x14ac:dyDescent="0.25">
      <c r="A580" s="2" t="s">
        <v>79</v>
      </c>
      <c r="B580" s="3"/>
      <c r="C580" s="3"/>
      <c r="D580" s="3"/>
      <c r="E580" s="3"/>
      <c r="F580" s="3"/>
      <c r="G580" s="3">
        <v>892822750.60546684</v>
      </c>
      <c r="H580" s="3">
        <v>254763031.39695665</v>
      </c>
      <c r="I580" s="3">
        <v>655863175.68480957</v>
      </c>
      <c r="J580" s="3">
        <v>1350534960.2894957</v>
      </c>
      <c r="K580" s="3">
        <v>837627582.07482207</v>
      </c>
      <c r="L580" s="3">
        <v>-10003615.525368357</v>
      </c>
      <c r="M580" s="3">
        <v>-167216961.17688546</v>
      </c>
      <c r="N580" s="3">
        <v>-280239739.7130338</v>
      </c>
      <c r="O580" s="3">
        <v>-375514982.90925902</v>
      </c>
      <c r="P580" s="3">
        <v>-380394932.21969819</v>
      </c>
      <c r="Q580" s="3">
        <v>-348053696.53603125</v>
      </c>
      <c r="R580" s="3">
        <v>-355486209.61307597</v>
      </c>
      <c r="S580" s="3">
        <v>-310719383.5051477</v>
      </c>
      <c r="T580" s="3">
        <v>-296256137.84565586</v>
      </c>
      <c r="U580" s="3">
        <v>-88224076.691297695</v>
      </c>
      <c r="V580" s="3">
        <v>386835399.22965747</v>
      </c>
      <c r="W580" s="3">
        <v>226744601.90906924</v>
      </c>
      <c r="X580" s="3">
        <v>-67707544.729619578</v>
      </c>
      <c r="Y580" s="3">
        <v>465983204.26536584</v>
      </c>
      <c r="Z580" s="3">
        <v>465642933.90905786</v>
      </c>
      <c r="AA580" s="3">
        <v>177362612.13368082</v>
      </c>
      <c r="AB580" s="3">
        <v>175871369.78000942</v>
      </c>
      <c r="AC580" s="3">
        <v>218108093.0642229</v>
      </c>
      <c r="AD580" s="3">
        <v>168609135.1505495</v>
      </c>
      <c r="AE580" s="3">
        <v>117123773.41796602</v>
      </c>
      <c r="AF580" s="3">
        <v>262002804.11869285</v>
      </c>
      <c r="AG580" s="3">
        <v>320921841.82775486</v>
      </c>
      <c r="AH580" s="3">
        <v>-174013374.95680076</v>
      </c>
      <c r="AI580" s="3">
        <v>365113300.47638404</v>
      </c>
      <c r="AJ580" s="3">
        <v>222913647.20589215</v>
      </c>
      <c r="AK580" s="3">
        <v>230277181.42751294</v>
      </c>
      <c r="AL580" s="3">
        <v>416345688.10121757</v>
      </c>
      <c r="AM580" s="3">
        <v>-38422962.467489794</v>
      </c>
      <c r="AN580" s="3">
        <v>308893312.86128557</v>
      </c>
      <c r="AO580" s="3">
        <v>553855736.8409884</v>
      </c>
      <c r="AP580" s="3">
        <v>88068367.238581419</v>
      </c>
      <c r="AQ580" s="3">
        <v>7029642.0013817782</v>
      </c>
      <c r="AR580" s="3">
        <v>67329939.950796992</v>
      </c>
      <c r="AS580" s="3">
        <v>55012996.272385895</v>
      </c>
    </row>
    <row r="581" spans="1:45" x14ac:dyDescent="0.25">
      <c r="A581" s="2" t="s">
        <v>79</v>
      </c>
      <c r="B581" s="3">
        <v>734201972.76906753</v>
      </c>
      <c r="C581" s="3">
        <v>721352706.34540939</v>
      </c>
      <c r="D581" s="3">
        <v>757422416.56031156</v>
      </c>
      <c r="E581" s="3">
        <v>777184399.58134413</v>
      </c>
      <c r="F581" s="3">
        <v>883411968.8991909</v>
      </c>
      <c r="G581" s="3">
        <v>792499209.1735301</v>
      </c>
      <c r="H581" s="3">
        <v>919973932.97086883</v>
      </c>
      <c r="I581" s="3">
        <v>810287971.81830525</v>
      </c>
      <c r="J581" s="3">
        <v>1067711372.4655716</v>
      </c>
      <c r="K581" s="3">
        <v>1266025500.5179553</v>
      </c>
      <c r="L581" s="3">
        <v>1536816038.8747518</v>
      </c>
      <c r="M581" s="3">
        <v>1542108105.1249471</v>
      </c>
      <c r="N581" s="3">
        <v>1714100258.2359407</v>
      </c>
      <c r="O581" s="3">
        <v>1889003047.7849486</v>
      </c>
      <c r="P581" s="3">
        <v>2073166953.2697628</v>
      </c>
      <c r="Q581" s="3">
        <v>2132702698.5763185</v>
      </c>
      <c r="R581" s="3">
        <v>1823116822.9765303</v>
      </c>
      <c r="S581" s="3">
        <v>1548193981.3118577</v>
      </c>
      <c r="T581" s="3">
        <v>1523056666.6254654</v>
      </c>
      <c r="U581" s="3">
        <v>1647346411.2628977</v>
      </c>
      <c r="V581" s="3">
        <v>1884306213.4537594</v>
      </c>
      <c r="W581" s="3">
        <v>1659102553.023957</v>
      </c>
      <c r="X581" s="3">
        <v>1627419042.9782059</v>
      </c>
      <c r="Y581" s="3">
        <v>1320395105.9329555</v>
      </c>
      <c r="Z581" s="3">
        <v>1717261229.3510475</v>
      </c>
      <c r="AA581" s="3">
        <v>2078874443.8583078</v>
      </c>
      <c r="AB581" s="3">
        <v>2779991078.5492115</v>
      </c>
      <c r="AC581" s="3">
        <v>2928476612.630969</v>
      </c>
      <c r="AD581" s="3">
        <v>3119453088.2043505</v>
      </c>
      <c r="AE581" s="3">
        <v>3099452429.6679759</v>
      </c>
      <c r="AF581" s="3">
        <v>3129423014.5768261</v>
      </c>
      <c r="AG581" s="3">
        <v>3128906317.5512342</v>
      </c>
      <c r="AH581" s="3">
        <v>3074055494.9111552</v>
      </c>
      <c r="AI581" s="3">
        <v>3070730795.086719</v>
      </c>
      <c r="AJ581" s="3">
        <v>3345817002.6996384</v>
      </c>
      <c r="AK581" s="3">
        <v>3392997629.8831744</v>
      </c>
      <c r="AL581" s="3">
        <v>3437553196.1909795</v>
      </c>
      <c r="AM581" s="3">
        <v>3621060423.5959358</v>
      </c>
      <c r="AN581" s="3">
        <v>3487467297.0610838</v>
      </c>
      <c r="AO581" s="3">
        <v>3051310314.8013248</v>
      </c>
      <c r="AP581" s="3">
        <v>3288983446.1779981</v>
      </c>
      <c r="AQ581" s="3">
        <v>3362886312.8284626</v>
      </c>
      <c r="AR581" s="3">
        <v>3319737430.546783</v>
      </c>
      <c r="AS581" s="3">
        <v>4183200938.4366059</v>
      </c>
    </row>
    <row r="582" spans="1:45" x14ac:dyDescent="0.25">
      <c r="A582" s="2" t="s">
        <v>79</v>
      </c>
      <c r="B582" s="3">
        <v>792509975.28414774</v>
      </c>
      <c r="C582" s="3">
        <v>962183642.44930756</v>
      </c>
      <c r="D582" s="3">
        <v>953673073.7907443</v>
      </c>
      <c r="E582" s="3">
        <v>866444035.84908259</v>
      </c>
      <c r="F582" s="3">
        <v>869101637.52731264</v>
      </c>
      <c r="G582" s="3">
        <v>915908037.30855525</v>
      </c>
      <c r="H582" s="3">
        <v>1014308701.2818843</v>
      </c>
      <c r="I582" s="3">
        <v>1120685568.3933365</v>
      </c>
      <c r="J582" s="3">
        <v>1218010589.929456</v>
      </c>
      <c r="K582" s="3">
        <v>1356531518.806711</v>
      </c>
      <c r="L582" s="3">
        <v>2036332844.4443636</v>
      </c>
      <c r="M582" s="3">
        <v>1923442164.0500214</v>
      </c>
      <c r="N582" s="3">
        <v>1683683861.8801415</v>
      </c>
      <c r="O582" s="3">
        <v>1595252828.90344</v>
      </c>
      <c r="P582" s="3">
        <v>1604391598.2693334</v>
      </c>
      <c r="Q582" s="3">
        <v>1599284638.9172885</v>
      </c>
      <c r="R582" s="3">
        <v>1532894167.3516736</v>
      </c>
      <c r="S582" s="3">
        <v>1405757758.2415867</v>
      </c>
      <c r="T582" s="3">
        <v>1339098499.3436165</v>
      </c>
      <c r="U582" s="3">
        <v>1453964770.6957374</v>
      </c>
      <c r="V582" s="3">
        <v>1689522181.4571111</v>
      </c>
      <c r="W582" s="3">
        <v>1268621358.4591143</v>
      </c>
      <c r="X582" s="3">
        <v>1233824430.8788292</v>
      </c>
      <c r="Y582" s="3">
        <v>1302080022.081887</v>
      </c>
      <c r="Z582" s="3">
        <v>1583438041.7532434</v>
      </c>
      <c r="AA582" s="3">
        <v>1745868104.3813407</v>
      </c>
      <c r="AB582" s="3">
        <v>2265881129.1762929</v>
      </c>
      <c r="AC582" s="3">
        <v>2519316251.9302645</v>
      </c>
      <c r="AD582" s="3">
        <v>2711667509.1392345</v>
      </c>
      <c r="AE582" s="3">
        <v>2726176695.1137495</v>
      </c>
      <c r="AF582" s="3">
        <v>2852365012.7427692</v>
      </c>
      <c r="AG582" s="3">
        <v>3252702214.961906</v>
      </c>
      <c r="AH582" s="3">
        <v>3005268328.7716432</v>
      </c>
      <c r="AI582" s="3">
        <v>3113445699.9160805</v>
      </c>
      <c r="AJ582" s="3">
        <v>3494837741.7059083</v>
      </c>
      <c r="AK582" s="3">
        <v>3561607497.59793</v>
      </c>
      <c r="AL582" s="3">
        <v>3643759016.3682342</v>
      </c>
      <c r="AM582" s="3">
        <v>4196034098.4800153</v>
      </c>
      <c r="AN582" s="3">
        <v>4365397832.4008369</v>
      </c>
      <c r="AO582" s="3">
        <v>4272793542.3349648</v>
      </c>
      <c r="AP582" s="3">
        <v>4943458371.8056145</v>
      </c>
      <c r="AQ582" s="3">
        <v>5595794063.6762905</v>
      </c>
      <c r="AR582" s="3">
        <v>5665554748.2482185</v>
      </c>
      <c r="AS582" s="3">
        <v>6700564844.2767849</v>
      </c>
    </row>
    <row r="583" spans="1:45" x14ac:dyDescent="0.25">
      <c r="A583" s="2" t="s">
        <v>79</v>
      </c>
      <c r="B583" s="3">
        <v>5438644125.6658211</v>
      </c>
      <c r="C583" s="3">
        <v>5627893050.5780087</v>
      </c>
      <c r="D583" s="3">
        <v>5778374091.2958059</v>
      </c>
      <c r="E583" s="3">
        <v>6087845361.7557116</v>
      </c>
      <c r="F583" s="3">
        <v>6741330649.0721903</v>
      </c>
      <c r="G583" s="3">
        <v>7499397242.7486477</v>
      </c>
      <c r="H583" s="3">
        <v>7087294985.3539619</v>
      </c>
      <c r="I583" s="3">
        <v>8061080210.7009888</v>
      </c>
      <c r="J583" s="3">
        <v>9834760086.252758</v>
      </c>
      <c r="K583" s="3">
        <v>10428299538.542332</v>
      </c>
      <c r="L583" s="3">
        <v>10223353036.508652</v>
      </c>
      <c r="M583" s="3">
        <v>10968725048.803415</v>
      </c>
      <c r="N583" s="3">
        <v>11785710064.678513</v>
      </c>
      <c r="O583" s="3">
        <v>12776058226.729006</v>
      </c>
      <c r="P583" s="3">
        <v>13804003215.661211</v>
      </c>
      <c r="Q583" s="3">
        <v>14128648831.905577</v>
      </c>
      <c r="R583" s="3">
        <v>13385962307.24552</v>
      </c>
      <c r="S583" s="3">
        <v>12635816094.712206</v>
      </c>
      <c r="T583" s="3">
        <v>12158992845.856758</v>
      </c>
      <c r="U583" s="3">
        <v>11776460051.716846</v>
      </c>
      <c r="V583" s="3">
        <v>11706338985.707401</v>
      </c>
      <c r="W583" s="3">
        <v>11265707103.774599</v>
      </c>
      <c r="X583" s="3">
        <v>10922085502.274416</v>
      </c>
      <c r="Y583" s="3">
        <v>10577154715.56558</v>
      </c>
      <c r="Z583" s="3">
        <v>10564296354.531118</v>
      </c>
      <c r="AA583" s="3">
        <v>10992567975.102827</v>
      </c>
      <c r="AB583" s="3">
        <v>11546173800.697678</v>
      </c>
      <c r="AC583" s="3">
        <v>12159755772.999231</v>
      </c>
      <c r="AD583" s="3">
        <v>12755019535.677448</v>
      </c>
      <c r="AE583" s="3">
        <v>13273163995.039413</v>
      </c>
      <c r="AF583" s="3">
        <v>13827130249.861832</v>
      </c>
      <c r="AG583" s="3">
        <v>14451324392.844826</v>
      </c>
      <c r="AH583" s="3">
        <v>15030684428.88512</v>
      </c>
      <c r="AI583" s="3">
        <v>15636570313.486666</v>
      </c>
      <c r="AJ583" s="3">
        <v>16215413325.594812</v>
      </c>
      <c r="AK583" s="3">
        <v>16587857509.535049</v>
      </c>
      <c r="AL583" s="3">
        <v>17122650530.795979</v>
      </c>
      <c r="AM583" s="3">
        <v>17680106584.368282</v>
      </c>
      <c r="AN583" s="3">
        <v>18190009032.520542</v>
      </c>
      <c r="AO583" s="3">
        <v>18541412829.403095</v>
      </c>
      <c r="AP583" s="3">
        <v>19147466511.112186</v>
      </c>
      <c r="AQ583" s="3">
        <v>19940284948.205612</v>
      </c>
      <c r="AR583" s="3">
        <v>20855292520.634171</v>
      </c>
      <c r="AS583" s="3">
        <v>22015198848.87595</v>
      </c>
    </row>
    <row r="584" spans="1:45" x14ac:dyDescent="0.25">
      <c r="A584" s="2" t="s">
        <v>79</v>
      </c>
      <c r="B584" s="3">
        <v>928060274.83262765</v>
      </c>
      <c r="C584" s="3">
        <v>960552184.07050788</v>
      </c>
      <c r="D584" s="3">
        <v>986497679.47974467</v>
      </c>
      <c r="E584" s="3">
        <v>1038136683.297442</v>
      </c>
      <c r="F584" s="3">
        <v>1151302390.4332523</v>
      </c>
      <c r="G584" s="3">
        <v>1281334278.6275446</v>
      </c>
      <c r="H584" s="3">
        <v>1204396579.0040395</v>
      </c>
      <c r="I584" s="3">
        <v>1382896600.9809082</v>
      </c>
      <c r="J584" s="3">
        <v>1682582125.314002</v>
      </c>
      <c r="K584" s="3">
        <v>1743348351.4748948</v>
      </c>
      <c r="L584" s="3">
        <v>1803367122.9949002</v>
      </c>
      <c r="M584" s="3">
        <v>1861218085.039278</v>
      </c>
      <c r="N584" s="3">
        <v>1832009944.5939229</v>
      </c>
      <c r="O584" s="3">
        <v>1770578629.8489339</v>
      </c>
      <c r="P584" s="3">
        <v>1802424924.9170275</v>
      </c>
      <c r="Q584" s="3">
        <v>1950350023.3015046</v>
      </c>
      <c r="R584" s="3">
        <v>1933578897.4969811</v>
      </c>
      <c r="S584" s="3">
        <v>1942058680.2076168</v>
      </c>
      <c r="T584" s="3">
        <v>2028364024.2342689</v>
      </c>
      <c r="U584" s="3">
        <v>2069443860.474123</v>
      </c>
      <c r="V584" s="3">
        <v>2098857904.0331337</v>
      </c>
      <c r="W584" s="3">
        <v>2049726629.2725859</v>
      </c>
      <c r="X584" s="3">
        <v>2005368249.3217957</v>
      </c>
      <c r="Y584" s="3">
        <v>1822725787.7733567</v>
      </c>
      <c r="Z584" s="3">
        <v>2006141968.6386158</v>
      </c>
      <c r="AA584" s="3">
        <v>2073145321.6804023</v>
      </c>
      <c r="AB584" s="3">
        <v>2148359151.2436991</v>
      </c>
      <c r="AC584" s="3">
        <v>2326779964.5398922</v>
      </c>
      <c r="AD584" s="3">
        <v>2425545707.2436662</v>
      </c>
      <c r="AE584" s="3">
        <v>2545710012.8846416</v>
      </c>
      <c r="AF584" s="3">
        <v>2647312038.5716515</v>
      </c>
      <c r="AG584" s="3">
        <v>2745954411.5118818</v>
      </c>
      <c r="AH584" s="3">
        <v>2846704031.0695562</v>
      </c>
      <c r="AI584" s="3">
        <v>2946419762.8292456</v>
      </c>
      <c r="AJ584" s="3">
        <v>3075055640.0770969</v>
      </c>
      <c r="AK584" s="3">
        <v>3157740743.3385763</v>
      </c>
      <c r="AL584" s="3">
        <v>3252991800.0965915</v>
      </c>
      <c r="AM584" s="3">
        <v>3445390546.9690208</v>
      </c>
      <c r="AN584" s="3">
        <v>3625397758.0746269</v>
      </c>
      <c r="AO584" s="3">
        <v>3729353114.8902903</v>
      </c>
      <c r="AP584" s="3">
        <v>3952858864.7403059</v>
      </c>
      <c r="AQ584" s="3">
        <v>4076734593.241878</v>
      </c>
      <c r="AR584" s="3">
        <v>4184867173.0850263</v>
      </c>
      <c r="AS584" s="3">
        <v>4337839647.1873102</v>
      </c>
    </row>
    <row r="585" spans="1:45" x14ac:dyDescent="0.25">
      <c r="A585" s="2" t="s">
        <v>79</v>
      </c>
      <c r="B585" s="3">
        <v>2024438281.0657706</v>
      </c>
      <c r="C585" s="3">
        <v>2093596312.6878345</v>
      </c>
      <c r="D585" s="3">
        <v>2148995291.9177556</v>
      </c>
      <c r="E585" s="3">
        <v>2269486754.6786399</v>
      </c>
      <c r="F585" s="3">
        <v>2503175981.6893291</v>
      </c>
      <c r="G585" s="3">
        <v>2786788946.6636243</v>
      </c>
      <c r="H585" s="3">
        <v>2660924458.2502704</v>
      </c>
      <c r="I585" s="3">
        <v>2957624040.8995018</v>
      </c>
      <c r="J585" s="3">
        <v>3662991156.1078944</v>
      </c>
      <c r="K585" s="3">
        <v>4035695363.4354806</v>
      </c>
      <c r="L585" s="3">
        <v>3488790703.2672057</v>
      </c>
      <c r="M585" s="3">
        <v>4268030024.732739</v>
      </c>
      <c r="N585" s="3">
        <v>5075135386.2564678</v>
      </c>
      <c r="O585" s="3">
        <v>5613390629.0909357</v>
      </c>
      <c r="P585" s="3">
        <v>6035652710.0631685</v>
      </c>
      <c r="Q585" s="3">
        <v>6068393880.9503193</v>
      </c>
      <c r="R585" s="3">
        <v>5836233662.1106682</v>
      </c>
      <c r="S585" s="3">
        <v>5714404865.0215235</v>
      </c>
      <c r="T585" s="3">
        <v>5623588919.0180092</v>
      </c>
      <c r="U585" s="3">
        <v>5236153380.7040529</v>
      </c>
      <c r="V585" s="3">
        <v>4759713679.8908262</v>
      </c>
      <c r="W585" s="3">
        <v>4515270177.7704401</v>
      </c>
      <c r="X585" s="3">
        <v>4188589316.6861944</v>
      </c>
      <c r="Y585" s="3">
        <v>4606177057.873456</v>
      </c>
      <c r="Z585" s="3">
        <v>4050483331.089272</v>
      </c>
      <c r="AA585" s="3">
        <v>3645086713.3843365</v>
      </c>
      <c r="AB585" s="3">
        <v>3562666567.5124326</v>
      </c>
      <c r="AC585" s="3">
        <v>3774425754.3658152</v>
      </c>
      <c r="AD585" s="3">
        <v>4124803620.9150696</v>
      </c>
      <c r="AE585" s="3">
        <v>4371215800.726572</v>
      </c>
      <c r="AF585" s="3">
        <v>4460938537.7624359</v>
      </c>
      <c r="AG585" s="3">
        <v>4495847316.7438822</v>
      </c>
      <c r="AH585" s="3">
        <v>4512396722.2902794</v>
      </c>
      <c r="AI585" s="3">
        <v>4522254546.0666027</v>
      </c>
      <c r="AJ585" s="3">
        <v>4477086828.7696476</v>
      </c>
      <c r="AK585" s="3">
        <v>4427260155.6628256</v>
      </c>
      <c r="AL585" s="3">
        <v>4497756439.1185989</v>
      </c>
      <c r="AM585" s="3">
        <v>4426061887.3328562</v>
      </c>
      <c r="AN585" s="3">
        <v>4524339992.5916138</v>
      </c>
      <c r="AO585" s="3">
        <v>4347286031.6444197</v>
      </c>
      <c r="AP585" s="3">
        <v>4328056744.8549261</v>
      </c>
      <c r="AQ585" s="3">
        <v>4353139067.12675</v>
      </c>
      <c r="AR585" s="3">
        <v>4554437275.0797091</v>
      </c>
      <c r="AS585" s="3">
        <v>4767880729.765378</v>
      </c>
    </row>
    <row r="586" spans="1:45" x14ac:dyDescent="0.25">
      <c r="A586" s="2" t="s">
        <v>79</v>
      </c>
      <c r="B586" s="3">
        <v>719255457.61025143</v>
      </c>
      <c r="C586" s="3">
        <v>743993181.1413213</v>
      </c>
      <c r="D586" s="3">
        <v>763958368.7424444</v>
      </c>
      <c r="E586" s="3">
        <v>805663841.23025572</v>
      </c>
      <c r="F586" s="3">
        <v>890143731.46751845</v>
      </c>
      <c r="G586" s="3">
        <v>991774938.75564814</v>
      </c>
      <c r="H586" s="3">
        <v>940690876.68366647</v>
      </c>
      <c r="I586" s="3">
        <v>1057224634.456385</v>
      </c>
      <c r="J586" s="3">
        <v>1306655517.1688714</v>
      </c>
      <c r="K586" s="3">
        <v>1399215769.565269</v>
      </c>
      <c r="L586" s="3">
        <v>1292429941.9851806</v>
      </c>
      <c r="M586" s="3">
        <v>1513558817.6334093</v>
      </c>
      <c r="N586" s="3">
        <v>1627802896.0190389</v>
      </c>
      <c r="O586" s="3">
        <v>1797066361.8487506</v>
      </c>
      <c r="P586" s="3">
        <v>2080573906.0640919</v>
      </c>
      <c r="Q586" s="3">
        <v>2274017867.010643</v>
      </c>
      <c r="R586" s="3">
        <v>2326934602.7050056</v>
      </c>
      <c r="S586" s="3">
        <v>2373893825.1094837</v>
      </c>
      <c r="T586" s="3">
        <v>2305908085.2117586</v>
      </c>
      <c r="U586" s="3">
        <v>2199023287.9471874</v>
      </c>
      <c r="V586" s="3">
        <v>2113639791.234839</v>
      </c>
      <c r="W586" s="3">
        <v>2034785697.280421</v>
      </c>
      <c r="X586" s="3">
        <v>1935731682.2848792</v>
      </c>
      <c r="Y586" s="3">
        <v>1944259026.0504932</v>
      </c>
      <c r="Z586" s="3">
        <v>1910079767.7142646</v>
      </c>
      <c r="AA586" s="3">
        <v>1836537596.0422692</v>
      </c>
      <c r="AB586" s="3">
        <v>1872449718.8738275</v>
      </c>
      <c r="AC586" s="3">
        <v>1905738134.6995127</v>
      </c>
      <c r="AD586" s="3">
        <v>2100897147.2993734</v>
      </c>
      <c r="AE586" s="3">
        <v>2310714897.0448136</v>
      </c>
      <c r="AF586" s="3">
        <v>2512556299.5674891</v>
      </c>
      <c r="AG586" s="3">
        <v>2597255410.8162704</v>
      </c>
      <c r="AH586" s="3">
        <v>2675458498.0994673</v>
      </c>
      <c r="AI586" s="3">
        <v>2740789419.3134937</v>
      </c>
      <c r="AJ586" s="3">
        <v>2804735516.4953561</v>
      </c>
      <c r="AK586" s="3">
        <v>2861899137.4629869</v>
      </c>
      <c r="AL586" s="3">
        <v>2844638770.8678708</v>
      </c>
      <c r="AM586" s="3">
        <v>2858847833.459147</v>
      </c>
      <c r="AN586" s="3">
        <v>2958748285.6947021</v>
      </c>
      <c r="AO586" s="3">
        <v>2929366207.4117527</v>
      </c>
      <c r="AP586" s="3">
        <v>3009307608.5850492</v>
      </c>
      <c r="AQ586" s="3">
        <v>3077366937.9918365</v>
      </c>
      <c r="AR586" s="3">
        <v>3233032031.0997601</v>
      </c>
      <c r="AS586" s="3">
        <v>3349365032.8043013</v>
      </c>
    </row>
    <row r="587" spans="1:45" x14ac:dyDescent="0.25">
      <c r="A587" s="2" t="s">
        <v>79</v>
      </c>
      <c r="B587" s="3">
        <v>335699019.59873909</v>
      </c>
      <c r="C587" s="3">
        <v>347408206.40963382</v>
      </c>
      <c r="D587" s="3">
        <v>356714118.21912915</v>
      </c>
      <c r="E587" s="3">
        <v>375692919.16171056</v>
      </c>
      <c r="F587" s="3">
        <v>416240436.77132505</v>
      </c>
      <c r="G587" s="3">
        <v>463022628.82647246</v>
      </c>
      <c r="H587" s="3">
        <v>436932023.4656567</v>
      </c>
      <c r="I587" s="3">
        <v>498515749.63689053</v>
      </c>
      <c r="J587" s="3">
        <v>607115434.93900716</v>
      </c>
      <c r="K587" s="3">
        <v>640049656.64133549</v>
      </c>
      <c r="L587" s="3">
        <v>638132318.46008253</v>
      </c>
      <c r="M587" s="3">
        <v>673474015.18523479</v>
      </c>
      <c r="N587" s="3">
        <v>710797489.2990092</v>
      </c>
      <c r="O587" s="3">
        <v>785114141.29395103</v>
      </c>
      <c r="P587" s="3">
        <v>857118719.67000365</v>
      </c>
      <c r="Q587" s="3">
        <v>838622130.72824991</v>
      </c>
      <c r="R587" s="3">
        <v>645068539.31207025</v>
      </c>
      <c r="S587" s="3">
        <v>463075315.98331648</v>
      </c>
      <c r="T587" s="3">
        <v>412539992.62844086</v>
      </c>
      <c r="U587" s="3">
        <v>374555926.05179238</v>
      </c>
      <c r="V587" s="3">
        <v>342488033.49720323</v>
      </c>
      <c r="W587" s="3">
        <v>316379974.51938474</v>
      </c>
      <c r="X587" s="3">
        <v>304038687.55656749</v>
      </c>
      <c r="Y587" s="3">
        <v>336875844.56685984</v>
      </c>
      <c r="Z587" s="3">
        <v>259500607.33561274</v>
      </c>
      <c r="AA587" s="3">
        <v>297874995.37461889</v>
      </c>
      <c r="AB587" s="3">
        <v>283743197.19726998</v>
      </c>
      <c r="AC587" s="3">
        <v>320924942.27538949</v>
      </c>
      <c r="AD587" s="3">
        <v>354675595.0978446</v>
      </c>
      <c r="AE587" s="3">
        <v>375358837.1542775</v>
      </c>
      <c r="AF587" s="3">
        <v>383113448.36074722</v>
      </c>
      <c r="AG587" s="3">
        <v>397987602.84274918</v>
      </c>
      <c r="AH587" s="3">
        <v>420529986.63992637</v>
      </c>
      <c r="AI587" s="3">
        <v>438573432.58580053</v>
      </c>
      <c r="AJ587" s="3">
        <v>475221485.44822598</v>
      </c>
      <c r="AK587" s="3">
        <v>480476443.48234361</v>
      </c>
      <c r="AL587" s="3">
        <v>499515998.30102456</v>
      </c>
      <c r="AM587" s="3">
        <v>502101536.71382713</v>
      </c>
      <c r="AN587" s="3">
        <v>460697403.54616201</v>
      </c>
      <c r="AO587" s="3">
        <v>518409285.99110651</v>
      </c>
      <c r="AP587" s="3">
        <v>565513523.27970386</v>
      </c>
      <c r="AQ587" s="3">
        <v>619614954.70017815</v>
      </c>
      <c r="AR587" s="3">
        <v>661060249.48229074</v>
      </c>
      <c r="AS587" s="3">
        <v>746368608.08771694</v>
      </c>
    </row>
    <row r="588" spans="1:45" x14ac:dyDescent="0.25">
      <c r="A588" s="2" t="s">
        <v>79</v>
      </c>
      <c r="B588" s="3">
        <v>834761938.62907994</v>
      </c>
      <c r="C588" s="3">
        <v>863981800.81635785</v>
      </c>
      <c r="D588" s="3">
        <v>887011794.6940521</v>
      </c>
      <c r="E588" s="3">
        <v>934107955.21595025</v>
      </c>
      <c r="F588" s="3">
        <v>1035534491.187276</v>
      </c>
      <c r="G588" s="3">
        <v>1150919706.3406549</v>
      </c>
      <c r="H588" s="3">
        <v>1086031999.1505084</v>
      </c>
      <c r="I588" s="3">
        <v>1242411260.6507194</v>
      </c>
      <c r="J588" s="3">
        <v>1505148680.0560308</v>
      </c>
      <c r="K588" s="3">
        <v>1590742806.3024707</v>
      </c>
      <c r="L588" s="3">
        <v>1602912008.0559134</v>
      </c>
      <c r="M588" s="3">
        <v>1643126661.4626393</v>
      </c>
      <c r="N588" s="3">
        <v>1780025824.1643038</v>
      </c>
      <c r="O588" s="3">
        <v>2090225020.5226033</v>
      </c>
      <c r="P588" s="3">
        <v>2402505787.6912374</v>
      </c>
      <c r="Q588" s="3">
        <v>2389284385.7818775</v>
      </c>
      <c r="R588" s="3">
        <v>2178330563.4240947</v>
      </c>
      <c r="S588" s="3">
        <v>1978873642.1831603</v>
      </c>
      <c r="T588" s="3">
        <v>1778946495.5429339</v>
      </c>
      <c r="U588" s="3">
        <v>1686559321.9503503</v>
      </c>
      <c r="V588" s="3">
        <v>1961400488.7809579</v>
      </c>
      <c r="W588" s="3">
        <v>1898298800.354943</v>
      </c>
      <c r="X588" s="3">
        <v>1858107092.1528909</v>
      </c>
      <c r="Y588" s="3">
        <v>1734913804.8530517</v>
      </c>
      <c r="Z588" s="3">
        <v>1810284848.965663</v>
      </c>
      <c r="AA588" s="3">
        <v>1923568766.9413376</v>
      </c>
      <c r="AB588" s="3">
        <v>1964429374.5874307</v>
      </c>
      <c r="AC588" s="3">
        <v>1993257990.405545</v>
      </c>
      <c r="AD588" s="3">
        <v>2158367195.245091</v>
      </c>
      <c r="AE588" s="3">
        <v>2260395233.2010989</v>
      </c>
      <c r="AF588" s="3">
        <v>2432631555.6991906</v>
      </c>
      <c r="AG588" s="3">
        <v>2740114720.4478302</v>
      </c>
      <c r="AH588" s="3">
        <v>2940899446.9503431</v>
      </c>
      <c r="AI588" s="3">
        <v>3227938932.236227</v>
      </c>
      <c r="AJ588" s="3">
        <v>3451027572.7239189</v>
      </c>
      <c r="AK588" s="3">
        <v>3540382294.735971</v>
      </c>
      <c r="AL588" s="3">
        <v>3605110285.6878133</v>
      </c>
      <c r="AM588" s="3">
        <v>3675919232.770412</v>
      </c>
      <c r="AN588" s="3">
        <v>3700335580.3669987</v>
      </c>
      <c r="AO588" s="3">
        <v>3705363792.2110071</v>
      </c>
      <c r="AP588" s="3">
        <v>3772407234.5895176</v>
      </c>
      <c r="AQ588" s="3">
        <v>3959552249.6990395</v>
      </c>
      <c r="AR588" s="3">
        <v>4167921947.4192615</v>
      </c>
      <c r="AS588" s="3">
        <v>4398807125.2664337</v>
      </c>
    </row>
    <row r="589" spans="1:45" x14ac:dyDescent="0.25">
      <c r="A589" s="2" t="s">
        <v>79</v>
      </c>
      <c r="B589" s="3">
        <v>121882540.60913877</v>
      </c>
      <c r="C589" s="3">
        <v>126148928.19887356</v>
      </c>
      <c r="D589" s="3">
        <v>129511640.90525247</v>
      </c>
      <c r="E589" s="3">
        <v>136387719.27092922</v>
      </c>
      <c r="F589" s="3">
        <v>151197243.05908713</v>
      </c>
      <c r="G589" s="3">
        <v>168045063.75673175</v>
      </c>
      <c r="H589" s="3">
        <v>158568590.87744251</v>
      </c>
      <c r="I589" s="3">
        <v>181404472.07454485</v>
      </c>
      <c r="J589" s="3">
        <v>219767992.82736957</v>
      </c>
      <c r="K589" s="3">
        <v>232250059.92709994</v>
      </c>
      <c r="L589" s="3">
        <v>234053930.5871329</v>
      </c>
      <c r="M589" s="3">
        <v>239918413.25413206</v>
      </c>
      <c r="N589" s="3">
        <v>259832501.08888409</v>
      </c>
      <c r="O589" s="3">
        <v>305317742.06569302</v>
      </c>
      <c r="P589" s="3">
        <v>350764648.34090996</v>
      </c>
      <c r="Q589" s="3">
        <v>348464639.81014615</v>
      </c>
      <c r="R589" s="3">
        <v>318828281.75077218</v>
      </c>
      <c r="S589" s="3">
        <v>288499792.75795865</v>
      </c>
      <c r="T589" s="3">
        <v>258624766.84451011</v>
      </c>
      <c r="U589" s="3">
        <v>249473186.17551023</v>
      </c>
      <c r="V589" s="3">
        <v>282563705.28865832</v>
      </c>
      <c r="W589" s="3">
        <v>273657357.57774538</v>
      </c>
      <c r="X589" s="3">
        <v>288959142.14031821</v>
      </c>
      <c r="Y589" s="3">
        <v>229158378.19722125</v>
      </c>
      <c r="Z589" s="3">
        <v>261484657.96439379</v>
      </c>
      <c r="AA589" s="3">
        <v>362227965.86686403</v>
      </c>
      <c r="AB589" s="3">
        <v>585148707.14204574</v>
      </c>
      <c r="AC589" s="3">
        <v>560952250.14900577</v>
      </c>
      <c r="AD589" s="3">
        <v>446299592.29856753</v>
      </c>
      <c r="AE589" s="3">
        <v>470998745.46725702</v>
      </c>
      <c r="AF589" s="3">
        <v>582232277.01855814</v>
      </c>
      <c r="AG589" s="3">
        <v>625347528.80002415</v>
      </c>
      <c r="AH589" s="3">
        <v>695630547.90694094</v>
      </c>
      <c r="AI589" s="3">
        <v>765470022.87688696</v>
      </c>
      <c r="AJ589" s="3">
        <v>835527356.36897278</v>
      </c>
      <c r="AK589" s="3">
        <v>909676330.97141981</v>
      </c>
      <c r="AL589" s="3">
        <v>1017918583.9887574</v>
      </c>
      <c r="AM589" s="3">
        <v>1112137370.8156903</v>
      </c>
      <c r="AN589" s="3">
        <v>1206672871.5057447</v>
      </c>
      <c r="AO589" s="3">
        <v>1297117582.5401919</v>
      </c>
      <c r="AP589" s="3">
        <v>1365224959.9544015</v>
      </c>
      <c r="AQ589" s="3">
        <v>1477089269.4817648</v>
      </c>
      <c r="AR589" s="3">
        <v>1596833382.7837219</v>
      </c>
      <c r="AS589" s="3">
        <v>1722623258.3378792</v>
      </c>
    </row>
    <row r="590" spans="1:45" x14ac:dyDescent="0.25">
      <c r="A590" s="2" t="s">
        <v>79</v>
      </c>
      <c r="B590" s="3">
        <v>913965270.68222845</v>
      </c>
      <c r="C590" s="3">
        <v>945870351.81027305</v>
      </c>
      <c r="D590" s="3">
        <v>971099183.04237747</v>
      </c>
      <c r="E590" s="3">
        <v>1022909113.4492685</v>
      </c>
      <c r="F590" s="3">
        <v>1133369581.0494654</v>
      </c>
      <c r="G590" s="3">
        <v>1260087645.7414272</v>
      </c>
      <c r="H590" s="3">
        <v>1190146298.7815034</v>
      </c>
      <c r="I590" s="3">
        <v>1357612254.5544415</v>
      </c>
      <c r="J590" s="3">
        <v>1649615407.6072881</v>
      </c>
      <c r="K590" s="3">
        <v>1748110094.3718624</v>
      </c>
      <c r="L590" s="3">
        <v>1736768703.5545247</v>
      </c>
      <c r="M590" s="3">
        <v>1817360089.2213652</v>
      </c>
      <c r="N590" s="3">
        <v>1972055449.4834244</v>
      </c>
      <c r="O590" s="3">
        <v>2256606875.3614101</v>
      </c>
      <c r="P590" s="3">
        <v>2526778206.9841847</v>
      </c>
      <c r="Q590" s="3">
        <v>2532426516.6769161</v>
      </c>
      <c r="R590" s="3">
        <v>2351614977.9889135</v>
      </c>
      <c r="S590" s="3">
        <v>2170919389.7106791</v>
      </c>
      <c r="T590" s="3">
        <v>1994252808.0750561</v>
      </c>
      <c r="U590" s="3">
        <v>1921782214.0542138</v>
      </c>
      <c r="V590" s="3">
        <v>2168472375.1416135</v>
      </c>
      <c r="W590" s="3">
        <v>2066379167.0970001</v>
      </c>
      <c r="X590" s="3">
        <v>1989832096.9432337</v>
      </c>
      <c r="Y590" s="3">
        <v>2010835087.9590821</v>
      </c>
      <c r="Z590" s="3">
        <v>1880135779.7702518</v>
      </c>
      <c r="AA590" s="3">
        <v>1961853298.1599884</v>
      </c>
      <c r="AB590" s="3">
        <v>2063569955.3852744</v>
      </c>
      <c r="AC590" s="3">
        <v>2154600584.5636373</v>
      </c>
      <c r="AD590" s="3">
        <v>2218107838.7497354</v>
      </c>
      <c r="AE590" s="3">
        <v>2278246502.4873018</v>
      </c>
      <c r="AF590" s="3">
        <v>2403076571.284286</v>
      </c>
      <c r="AG590" s="3">
        <v>2517084198.3526754</v>
      </c>
      <c r="AH590" s="3">
        <v>2659912602.2087588</v>
      </c>
      <c r="AI590" s="3">
        <v>2753117309.166698</v>
      </c>
      <c r="AJ590" s="3">
        <v>2895273922.7689676</v>
      </c>
      <c r="AK590" s="3">
        <v>2927968070.535162</v>
      </c>
      <c r="AL590" s="3">
        <v>2981317623.4938045</v>
      </c>
      <c r="AM590" s="3">
        <v>3169648719.8060036</v>
      </c>
      <c r="AN590" s="3">
        <v>3210179229.7327833</v>
      </c>
      <c r="AO590" s="3">
        <v>3377232384.67026</v>
      </c>
      <c r="AP590" s="3">
        <v>3572694745.1464634</v>
      </c>
      <c r="AQ590" s="3">
        <v>3742358327.8206515</v>
      </c>
      <c r="AR590" s="3">
        <v>3907841125.5999174</v>
      </c>
      <c r="AS590" s="3">
        <v>4130519633.9332676</v>
      </c>
    </row>
    <row r="591" spans="1:45" x14ac:dyDescent="0.25">
      <c r="A591" s="2" t="s">
        <v>79</v>
      </c>
      <c r="B591" s="3">
        <v>5061544881.6961317</v>
      </c>
      <c r="C591" s="3">
        <v>5236980731.921361</v>
      </c>
      <c r="D591" s="3">
        <v>5376607766.9489508</v>
      </c>
      <c r="E591" s="3">
        <v>5667650799.8192577</v>
      </c>
      <c r="F591" s="3">
        <v>6270595609.6576624</v>
      </c>
      <c r="G591" s="3">
        <v>6976405652.7265034</v>
      </c>
      <c r="H591" s="3">
        <v>6608905196.2760086</v>
      </c>
      <c r="I591" s="3">
        <v>7478689916.7208748</v>
      </c>
      <c r="J591" s="3">
        <v>9151572324.5037155</v>
      </c>
      <c r="K591" s="3">
        <v>9794414621.8884258</v>
      </c>
      <c r="L591" s="3">
        <v>9339137066.1354656</v>
      </c>
      <c r="M591" s="3">
        <v>10298261329.105722</v>
      </c>
      <c r="N591" s="3">
        <v>11376270341.644775</v>
      </c>
      <c r="O591" s="3">
        <v>12523121596.40509</v>
      </c>
      <c r="P591" s="3">
        <v>13645118644.615166</v>
      </c>
      <c r="Q591" s="3">
        <v>13806945411.399666</v>
      </c>
      <c r="R591" s="3">
        <v>12978539585.734915</v>
      </c>
      <c r="S591" s="3">
        <v>12302889358.883844</v>
      </c>
      <c r="T591" s="3">
        <v>11860799538.176939</v>
      </c>
      <c r="U591" s="3">
        <v>11330449883.493263</v>
      </c>
      <c r="V591" s="3">
        <v>11426015445.147177</v>
      </c>
      <c r="W591" s="3">
        <v>10947042490.400097</v>
      </c>
      <c r="X591" s="3">
        <v>10485310756.744165</v>
      </c>
      <c r="Y591" s="3">
        <v>10539472454.11319</v>
      </c>
      <c r="Z591" s="3">
        <v>10127926546.673191</v>
      </c>
      <c r="AA591" s="3">
        <v>10167010197.187111</v>
      </c>
      <c r="AB591" s="3">
        <v>10583013541.461864</v>
      </c>
      <c r="AC591" s="3">
        <v>11091390779.539038</v>
      </c>
      <c r="AD591" s="3">
        <v>11633113285.300955</v>
      </c>
      <c r="AE591" s="3">
        <v>12203471896.687887</v>
      </c>
      <c r="AF591" s="3">
        <v>12836126535.631611</v>
      </c>
      <c r="AG591" s="3">
        <v>13452971352.860796</v>
      </c>
      <c r="AH591" s="3">
        <v>14019933239.121845</v>
      </c>
      <c r="AI591" s="3">
        <v>14611870246.545813</v>
      </c>
      <c r="AJ591" s="3">
        <v>15183191647.036058</v>
      </c>
      <c r="AK591" s="3">
        <v>15443504038.726297</v>
      </c>
      <c r="AL591" s="3">
        <v>15884083380.002159</v>
      </c>
      <c r="AM591" s="3">
        <v>16394343197.8298</v>
      </c>
      <c r="AN591" s="3">
        <v>16828423807.192232</v>
      </c>
      <c r="AO591" s="3">
        <v>17103702422.465567</v>
      </c>
      <c r="AP591" s="3">
        <v>17705878753.075882</v>
      </c>
      <c r="AQ591" s="3">
        <v>18400076079.430405</v>
      </c>
      <c r="AR591" s="3">
        <v>19261098664.301617</v>
      </c>
      <c r="AS591" s="3">
        <v>20304902304.930649</v>
      </c>
    </row>
    <row r="592" spans="1:45" x14ac:dyDescent="0.25">
      <c r="A592" s="2" t="s">
        <v>80</v>
      </c>
      <c r="B592" s="3">
        <v>312350450333.03961</v>
      </c>
      <c r="C592" s="3">
        <v>328169777681.1181</v>
      </c>
      <c r="D592" s="3">
        <v>346597893546.85303</v>
      </c>
      <c r="E592" s="3">
        <v>367589177228.9267</v>
      </c>
      <c r="F592" s="3">
        <v>387660210655.63959</v>
      </c>
      <c r="G592" s="3">
        <v>406049037633.0578</v>
      </c>
      <c r="H592" s="3">
        <v>422514536856.98126</v>
      </c>
      <c r="I592" s="3">
        <v>436859775696.57983</v>
      </c>
      <c r="J592" s="3">
        <v>448115365120.34613</v>
      </c>
      <c r="K592" s="3">
        <v>456639354723.96222</v>
      </c>
      <c r="L592" s="3">
        <v>467015633337.52698</v>
      </c>
      <c r="M592" s="3">
        <v>472386729834.41602</v>
      </c>
      <c r="N592" s="3">
        <v>467480441281.5528</v>
      </c>
      <c r="O592" s="3">
        <v>477646538691.9646</v>
      </c>
      <c r="P592" s="3">
        <v>491894043944.30713</v>
      </c>
      <c r="Q592" s="3">
        <v>514835441554.44153</v>
      </c>
      <c r="R592" s="3">
        <v>530809941268.18622</v>
      </c>
      <c r="S592" s="3">
        <v>547088595838.66479</v>
      </c>
      <c r="T592" s="3">
        <v>570523647928.31482</v>
      </c>
      <c r="U592" s="3">
        <v>589330291164.05469</v>
      </c>
      <c r="V592" s="3">
        <v>601526741675.70007</v>
      </c>
      <c r="W592" s="3">
        <v>602619151265.854</v>
      </c>
      <c r="X592" s="3">
        <v>610795502637.05688</v>
      </c>
      <c r="Y592" s="3">
        <v>617954288806.93579</v>
      </c>
      <c r="Z592" s="3">
        <v>628203988992.10425</v>
      </c>
      <c r="AA592" s="3">
        <v>637170983747.43457</v>
      </c>
      <c r="AB592" s="3">
        <v>646888811041.77014</v>
      </c>
      <c r="AC592" s="3">
        <v>667471017969.96143</v>
      </c>
      <c r="AD592" s="3">
        <v>686318268267.72607</v>
      </c>
      <c r="AE592" s="3">
        <v>708226972555.38989</v>
      </c>
      <c r="AF592" s="3">
        <v>734955177753.55042</v>
      </c>
      <c r="AG592" s="3">
        <v>755065228058.59204</v>
      </c>
      <c r="AH592" s="3">
        <v>780775071838.52612</v>
      </c>
      <c r="AI592" s="3">
        <v>804050880547.68726</v>
      </c>
      <c r="AJ592" s="3">
        <v>826502604762.81824</v>
      </c>
      <c r="AK592" s="3">
        <v>852773781458.97571</v>
      </c>
      <c r="AL592" s="3">
        <v>886797722134.2356</v>
      </c>
      <c r="AM592" s="3">
        <v>922524770763.82434</v>
      </c>
      <c r="AN592" s="3">
        <v>953650481914.18616</v>
      </c>
      <c r="AO592" s="3">
        <v>964740190931.43359</v>
      </c>
      <c r="AP592" s="3">
        <v>996386627935.99414</v>
      </c>
      <c r="AQ592" s="3">
        <v>1015930568023.3977</v>
      </c>
      <c r="AR592" s="3">
        <v>1034514270526.4531</v>
      </c>
      <c r="AS592" s="3">
        <v>1054788341513.3983</v>
      </c>
    </row>
    <row r="593" spans="1:45" x14ac:dyDescent="0.25">
      <c r="A593" s="2" t="s">
        <v>80</v>
      </c>
      <c r="B593" s="3">
        <v>207375631945.00378</v>
      </c>
      <c r="C593" s="3">
        <v>220062656649.76169</v>
      </c>
      <c r="D593" s="3">
        <v>235202365693.88873</v>
      </c>
      <c r="E593" s="3">
        <v>251010173211.35864</v>
      </c>
      <c r="F593" s="3">
        <v>263635676647.52435</v>
      </c>
      <c r="G593" s="3">
        <v>273636093071.55756</v>
      </c>
      <c r="H593" s="3">
        <v>287653584701.69446</v>
      </c>
      <c r="I593" s="3">
        <v>295631519168.22052</v>
      </c>
      <c r="J593" s="3">
        <v>304434957402.93976</v>
      </c>
      <c r="K593" s="3">
        <v>311492549582.21423</v>
      </c>
      <c r="L593" s="3">
        <v>316859525411.35895</v>
      </c>
      <c r="M593" s="3">
        <v>319668870780.41089</v>
      </c>
      <c r="N593" s="3">
        <v>311599401555.18811</v>
      </c>
      <c r="O593" s="3">
        <v>320168129429.21222</v>
      </c>
      <c r="P593" s="3">
        <v>333377546969.43329</v>
      </c>
      <c r="Q593" s="3">
        <v>350492455552.69696</v>
      </c>
      <c r="R593" s="3">
        <v>363457075303.82831</v>
      </c>
      <c r="S593" s="3">
        <v>377801098386.24457</v>
      </c>
      <c r="T593" s="3">
        <v>393842600874.58545</v>
      </c>
      <c r="U593" s="3">
        <v>407782385502.64966</v>
      </c>
      <c r="V593" s="3">
        <v>413910382788.74347</v>
      </c>
      <c r="W593" s="3">
        <v>410035491469.33698</v>
      </c>
      <c r="X593" s="3">
        <v>417027528320.21112</v>
      </c>
      <c r="Y593" s="3">
        <v>424427829904.8631</v>
      </c>
      <c r="Z593" s="3">
        <v>437195161964.12939</v>
      </c>
      <c r="AA593" s="3">
        <v>447276965646.37561</v>
      </c>
      <c r="AB593" s="3">
        <v>460035439890.90509</v>
      </c>
      <c r="AC593" s="3">
        <v>482229902597.77979</v>
      </c>
      <c r="AD593" s="3">
        <v>495892679201.34778</v>
      </c>
      <c r="AE593" s="3">
        <v>515236536074.7439</v>
      </c>
      <c r="AF593" s="3">
        <v>536430870972.24554</v>
      </c>
      <c r="AG593" s="3">
        <v>549986548543.08679</v>
      </c>
      <c r="AH593" s="3">
        <v>571283956193.8894</v>
      </c>
      <c r="AI593" s="3">
        <v>588547031860.02319</v>
      </c>
      <c r="AJ593" s="3">
        <v>606711188861.65479</v>
      </c>
      <c r="AK593" s="3">
        <v>629697218103.64514</v>
      </c>
      <c r="AL593" s="3">
        <v>656872993716.14087</v>
      </c>
      <c r="AM593" s="3">
        <v>686361464230.82593</v>
      </c>
      <c r="AN593" s="3">
        <v>706488835080.48596</v>
      </c>
      <c r="AO593" s="3">
        <v>709174363457.5061</v>
      </c>
      <c r="AP593" s="3">
        <v>733862703640.73193</v>
      </c>
      <c r="AQ593" s="3">
        <v>751397955796.0509</v>
      </c>
      <c r="AR593" s="3">
        <v>766748548734.92151</v>
      </c>
      <c r="AS593" s="3">
        <v>786106900214.25049</v>
      </c>
    </row>
    <row r="594" spans="1:45" x14ac:dyDescent="0.25">
      <c r="A594" s="2" t="s">
        <v>80</v>
      </c>
      <c r="B594" s="3">
        <v>104007068038.04706</v>
      </c>
      <c r="C594" s="3">
        <v>107181207436.02443</v>
      </c>
      <c r="D594" s="3">
        <v>110533342430.65086</v>
      </c>
      <c r="E594" s="3">
        <v>115729613400.70715</v>
      </c>
      <c r="F594" s="3">
        <v>123083840511.50374</v>
      </c>
      <c r="G594" s="3">
        <v>131323428346.3886</v>
      </c>
      <c r="H594" s="3">
        <v>133848764939.54088</v>
      </c>
      <c r="I594" s="3">
        <v>140107314868.42389</v>
      </c>
      <c r="J594" s="3">
        <v>142579937677.36334</v>
      </c>
      <c r="K594" s="3">
        <v>144078086531.29205</v>
      </c>
      <c r="L594" s="3">
        <v>148991934740.28915</v>
      </c>
      <c r="M594" s="3">
        <v>151505574260.49765</v>
      </c>
      <c r="N594" s="3">
        <v>154483807834.11938</v>
      </c>
      <c r="O594" s="3">
        <v>156125347821.44601</v>
      </c>
      <c r="P594" s="3">
        <v>157275274751.91931</v>
      </c>
      <c r="Q594" s="3">
        <v>163109031575.70963</v>
      </c>
      <c r="R594" s="3">
        <v>166167528505.55234</v>
      </c>
      <c r="S594" s="3">
        <v>168198808828.37497</v>
      </c>
      <c r="T594" s="3">
        <v>175539818870.42993</v>
      </c>
      <c r="U594" s="3">
        <v>180408871893.48764</v>
      </c>
      <c r="V594" s="3">
        <v>186357621410.32529</v>
      </c>
      <c r="W594" s="3">
        <v>191130204053.30972</v>
      </c>
      <c r="X594" s="3">
        <v>192354220235.67926</v>
      </c>
      <c r="Y594" s="3">
        <v>192200639390.60263</v>
      </c>
      <c r="Z594" s="3">
        <v>189899242003.57489</v>
      </c>
      <c r="AA594" s="3">
        <v>188928364098.51758</v>
      </c>
      <c r="AB594" s="3">
        <v>186119918393.82477</v>
      </c>
      <c r="AC594" s="3">
        <v>184798660068.34137</v>
      </c>
      <c r="AD594" s="3">
        <v>189972559492.43057</v>
      </c>
      <c r="AE594" s="3">
        <v>192669099556.2384</v>
      </c>
      <c r="AF594" s="3">
        <v>198263609837.44702</v>
      </c>
      <c r="AG594" s="3">
        <v>204764169928.30374</v>
      </c>
      <c r="AH594" s="3">
        <v>209272809611.40771</v>
      </c>
      <c r="AI594" s="3">
        <v>215288702512.77637</v>
      </c>
      <c r="AJ594" s="3">
        <v>219642217824.72253</v>
      </c>
      <c r="AK594" s="3">
        <v>223076563355.33069</v>
      </c>
      <c r="AL594" s="3">
        <v>230010082511.95621</v>
      </c>
      <c r="AM594" s="3">
        <v>236377899359.83209</v>
      </c>
      <c r="AN594" s="3">
        <v>247257442942.97433</v>
      </c>
      <c r="AO594" s="3">
        <v>255432728831.90286</v>
      </c>
      <c r="AP594" s="3">
        <v>262445739581.70874</v>
      </c>
      <c r="AQ594" s="3">
        <v>264583523204.13226</v>
      </c>
      <c r="AR594" s="3">
        <v>267884353728.71899</v>
      </c>
      <c r="AS594" s="3">
        <v>268982572535.47302</v>
      </c>
    </row>
    <row r="595" spans="1:45" x14ac:dyDescent="0.25">
      <c r="A595" s="2" t="s">
        <v>80</v>
      </c>
      <c r="B595" s="3">
        <v>58809504105.088577</v>
      </c>
      <c r="C595" s="3">
        <v>63813238241.701485</v>
      </c>
      <c r="D595" s="3">
        <v>67635644790.592468</v>
      </c>
      <c r="E595" s="3">
        <v>76051866012.162674</v>
      </c>
      <c r="F595" s="3">
        <v>84440991585.001404</v>
      </c>
      <c r="G595" s="3">
        <v>84278773282.380112</v>
      </c>
      <c r="H595" s="3">
        <v>89902435934.548599</v>
      </c>
      <c r="I595" s="3">
        <v>90221467633.852356</v>
      </c>
      <c r="J595" s="3">
        <v>90604433684.032562</v>
      </c>
      <c r="K595" s="3">
        <v>103083579779.60986</v>
      </c>
      <c r="L595" s="3">
        <v>99636031921.99086</v>
      </c>
      <c r="M595" s="3">
        <v>108243202789.4191</v>
      </c>
      <c r="N595" s="3">
        <v>83817372414.73436</v>
      </c>
      <c r="O595" s="3">
        <v>90855572856.454132</v>
      </c>
      <c r="P595" s="3">
        <v>101254550783.32468</v>
      </c>
      <c r="Q595" s="3">
        <v>111365528428.12286</v>
      </c>
      <c r="R595" s="3">
        <v>116265404194.88608</v>
      </c>
      <c r="S595" s="3">
        <v>128626964689.10451</v>
      </c>
      <c r="T595" s="3">
        <v>142200139273.22409</v>
      </c>
      <c r="U595" s="3">
        <v>150605566860.4809</v>
      </c>
      <c r="V595" s="3">
        <v>137948264141.12366</v>
      </c>
      <c r="W595" s="3">
        <v>129218449139.38213</v>
      </c>
      <c r="X595" s="3">
        <v>126687607950.95601</v>
      </c>
      <c r="Y595" s="3">
        <v>129593933378.1055</v>
      </c>
      <c r="Z595" s="3">
        <v>142992140048.92307</v>
      </c>
      <c r="AA595" s="3">
        <v>146621562958.48001</v>
      </c>
      <c r="AB595" s="3">
        <v>148461822825.37781</v>
      </c>
      <c r="AC595" s="3">
        <v>173102879217.31018</v>
      </c>
      <c r="AD595" s="3">
        <v>175727397916.84048</v>
      </c>
      <c r="AE595" s="3">
        <v>189193733686.64291</v>
      </c>
      <c r="AF595" s="3">
        <v>205586523935.56763</v>
      </c>
      <c r="AG595" s="3">
        <v>198014129422.26202</v>
      </c>
      <c r="AH595" s="3">
        <v>201371810130.18622</v>
      </c>
      <c r="AI595" s="3">
        <v>219134150107.5679</v>
      </c>
      <c r="AJ595" s="3">
        <v>237813910338.32523</v>
      </c>
      <c r="AK595" s="3">
        <v>265637679524.87973</v>
      </c>
      <c r="AL595" s="3">
        <v>281678985558.5871</v>
      </c>
      <c r="AM595" s="3">
        <v>290360800513.31659</v>
      </c>
      <c r="AN595" s="3">
        <v>293854739419.21045</v>
      </c>
      <c r="AO595" s="3">
        <v>251020116821.09454</v>
      </c>
      <c r="AP595" s="3">
        <v>283959761985.96655</v>
      </c>
      <c r="AQ595" s="3">
        <v>308106882410.25867</v>
      </c>
      <c r="AR595" s="3">
        <v>319996184377.42297</v>
      </c>
      <c r="AS595" s="3">
        <v>322451154523.79779</v>
      </c>
    </row>
    <row r="596" spans="1:45" x14ac:dyDescent="0.25">
      <c r="A596" s="2" t="s">
        <v>80</v>
      </c>
      <c r="B596" s="3">
        <v>60549330253.464745</v>
      </c>
      <c r="C596" s="3">
        <v>65191845119.934464</v>
      </c>
      <c r="D596" s="3">
        <v>68034013311.767944</v>
      </c>
      <c r="E596" s="3">
        <v>74063964439.078293</v>
      </c>
      <c r="F596" s="3">
        <v>78601751697.595917</v>
      </c>
      <c r="G596" s="3">
        <v>82714560322.002213</v>
      </c>
      <c r="H596" s="3">
        <v>86549595329.382645</v>
      </c>
      <c r="I596" s="3">
        <v>88164964138.551651</v>
      </c>
      <c r="J596" s="3">
        <v>89698514503.54715</v>
      </c>
      <c r="K596" s="3">
        <v>95927693541.725235</v>
      </c>
      <c r="L596" s="3">
        <v>99923160881.398453</v>
      </c>
      <c r="M596" s="3">
        <v>107360116514.12785</v>
      </c>
      <c r="N596" s="3">
        <v>95954535460.398026</v>
      </c>
      <c r="O596" s="3">
        <v>96400138749.592209</v>
      </c>
      <c r="P596" s="3">
        <v>98829996406.696365</v>
      </c>
      <c r="Q596" s="3">
        <v>108464032676.55664</v>
      </c>
      <c r="R596" s="3">
        <v>113564404819.42384</v>
      </c>
      <c r="S596" s="3">
        <v>124001148059.71405</v>
      </c>
      <c r="T596" s="3">
        <v>136020015870.34877</v>
      </c>
      <c r="U596" s="3">
        <v>143721810699.78339</v>
      </c>
      <c r="V596" s="3">
        <v>139703617973.53064</v>
      </c>
      <c r="W596" s="3">
        <v>136006042248.03954</v>
      </c>
      <c r="X596" s="3">
        <v>133941051395.67625</v>
      </c>
      <c r="Y596" s="3">
        <v>132400847692.25943</v>
      </c>
      <c r="Z596" s="3">
        <v>141376571088.8851</v>
      </c>
      <c r="AA596" s="3">
        <v>139752525651.61292</v>
      </c>
      <c r="AB596" s="3">
        <v>149114076286.4433</v>
      </c>
      <c r="AC596" s="3">
        <v>167032917960.97311</v>
      </c>
      <c r="AD596" s="3">
        <v>172868457899.77567</v>
      </c>
      <c r="AE596" s="3">
        <v>182622046271.61487</v>
      </c>
      <c r="AF596" s="3">
        <v>193060342136.60611</v>
      </c>
      <c r="AG596" s="3">
        <v>201832671697.39749</v>
      </c>
      <c r="AH596" s="3">
        <v>203868938992.79181</v>
      </c>
      <c r="AI596" s="3">
        <v>214804851074.46155</v>
      </c>
      <c r="AJ596" s="3">
        <v>233423926489.15366</v>
      </c>
      <c r="AK596" s="3">
        <v>256317377705.76764</v>
      </c>
      <c r="AL596" s="3">
        <v>274467560460.75015</v>
      </c>
      <c r="AM596" s="3">
        <v>284216490958.48627</v>
      </c>
      <c r="AN596" s="3">
        <v>288859615126.90161</v>
      </c>
      <c r="AO596" s="3">
        <v>256087589250.01593</v>
      </c>
      <c r="AP596" s="3">
        <v>285486537963.92474</v>
      </c>
      <c r="AQ596" s="3">
        <v>299405818408.61407</v>
      </c>
      <c r="AR596" s="3">
        <v>313479585011.05542</v>
      </c>
      <c r="AS596" s="3">
        <v>314428238703.38171</v>
      </c>
    </row>
    <row r="597" spans="1:45" x14ac:dyDescent="0.25">
      <c r="A597" s="2" t="s">
        <v>80</v>
      </c>
      <c r="B597" s="3">
        <v>-1464725701.4620471</v>
      </c>
      <c r="C597" s="3">
        <v>-1116935470.3809054</v>
      </c>
      <c r="D597" s="3">
        <v>-197899798.45001948</v>
      </c>
      <c r="E597" s="3">
        <v>2037123760.1716812</v>
      </c>
      <c r="F597" s="3">
        <v>5631173924.4262218</v>
      </c>
      <c r="G597" s="3">
        <v>1664961027.6929975</v>
      </c>
      <c r="H597" s="3">
        <v>3338484161.2384644</v>
      </c>
      <c r="I597" s="3">
        <v>2136724740.6676283</v>
      </c>
      <c r="J597" s="3">
        <v>1070337631.2172002</v>
      </c>
      <c r="K597" s="3">
        <v>6899896534.784174</v>
      </c>
      <c r="L597" s="3">
        <v>-13492272.57440017</v>
      </c>
      <c r="M597" s="3">
        <v>1093921995.3045332</v>
      </c>
      <c r="N597" s="3">
        <v>-11046523690.570267</v>
      </c>
      <c r="O597" s="3">
        <v>-4912926828.1550531</v>
      </c>
      <c r="P597" s="3">
        <v>2506154406.6226306</v>
      </c>
      <c r="Q597" s="3">
        <v>2974257959.5837541</v>
      </c>
      <c r="R597" s="3">
        <v>2800699565.3320146</v>
      </c>
      <c r="S597" s="3">
        <v>4617661510.1334219</v>
      </c>
      <c r="T597" s="3">
        <v>6093988100.24158</v>
      </c>
      <c r="U597" s="3">
        <v>6768057216.5055981</v>
      </c>
      <c r="V597" s="3">
        <v>-1278282779.2399912</v>
      </c>
      <c r="W597" s="3">
        <v>-5968680379.910449</v>
      </c>
      <c r="X597" s="3">
        <v>-6407257401.0694094</v>
      </c>
      <c r="Y597" s="3">
        <v>-2274983267.3910604</v>
      </c>
      <c r="Z597" s="3">
        <v>1861611822.1607759</v>
      </c>
      <c r="AA597" s="3">
        <v>6744291959.2014179</v>
      </c>
      <c r="AB597" s="3">
        <v>-228290501.98257869</v>
      </c>
      <c r="AC597" s="3">
        <v>6070222842.9373999</v>
      </c>
      <c r="AD597" s="3">
        <v>3098125361.2903895</v>
      </c>
      <c r="AE597" s="3">
        <v>6576494839.4476614</v>
      </c>
      <c r="AF597" s="3">
        <v>12141886004.499296</v>
      </c>
      <c r="AG597" s="3">
        <v>-3039792456.998311</v>
      </c>
      <c r="AH597" s="3">
        <v>-1805439395.8054409</v>
      </c>
      <c r="AI597" s="3">
        <v>4572291473.4618044</v>
      </c>
      <c r="AJ597" s="3">
        <v>4675994414.4254999</v>
      </c>
      <c r="AK597" s="3">
        <v>9320301819.112093</v>
      </c>
      <c r="AL597" s="3">
        <v>7404678048.5327263</v>
      </c>
      <c r="AM597" s="3">
        <v>6436783932.8715725</v>
      </c>
      <c r="AN597" s="3">
        <v>5379590062.4916811</v>
      </c>
      <c r="AO597" s="3">
        <v>-4063858999.0148001</v>
      </c>
      <c r="AP597" s="3">
        <v>-695673895.63145435</v>
      </c>
      <c r="AQ597" s="3">
        <v>8853638584.775465</v>
      </c>
      <c r="AR597" s="3">
        <v>6857356971.2243357</v>
      </c>
      <c r="AS597" s="3">
        <v>8260947470.7954578</v>
      </c>
    </row>
    <row r="598" spans="1:45" x14ac:dyDescent="0.25">
      <c r="A598" s="2" t="s">
        <v>80</v>
      </c>
      <c r="B598" s="3">
        <v>73804705903.510834</v>
      </c>
      <c r="C598" s="3">
        <v>77247810637.629807</v>
      </c>
      <c r="D598" s="3">
        <v>83886734701.373505</v>
      </c>
      <c r="E598" s="3">
        <v>92287238230.650421</v>
      </c>
      <c r="F598" s="3">
        <v>88150201410.729126</v>
      </c>
      <c r="G598" s="3">
        <v>80841887988.935593</v>
      </c>
      <c r="H598" s="3">
        <v>87080231374.53244</v>
      </c>
      <c r="I598" s="3">
        <v>92577260499.086792</v>
      </c>
      <c r="J598" s="3">
        <v>101757711796.12404</v>
      </c>
      <c r="K598" s="3">
        <v>105470322006.84071</v>
      </c>
      <c r="L598" s="3">
        <v>106475489950.42953</v>
      </c>
      <c r="M598" s="3">
        <v>108365821961.04613</v>
      </c>
      <c r="N598" s="3">
        <v>107115365416.46178</v>
      </c>
      <c r="O598" s="3">
        <v>113412569831.05701</v>
      </c>
      <c r="P598" s="3">
        <v>134524131401.54436</v>
      </c>
      <c r="Q598" s="3">
        <v>141610324073.53244</v>
      </c>
      <c r="R598" s="3">
        <v>149130215259.67749</v>
      </c>
      <c r="S598" s="3">
        <v>154457927892.1554</v>
      </c>
      <c r="T598" s="3">
        <v>168876974161.32065</v>
      </c>
      <c r="U598" s="3">
        <v>170789004710.55118</v>
      </c>
      <c r="V598" s="3">
        <v>178403639828.2258</v>
      </c>
      <c r="W598" s="3">
        <v>182078234207.11865</v>
      </c>
      <c r="X598" s="3">
        <v>196345363482.62442</v>
      </c>
      <c r="Y598" s="3">
        <v>217770560136.7959</v>
      </c>
      <c r="Z598" s="3">
        <v>246348106863.42007</v>
      </c>
      <c r="AA598" s="3">
        <v>269307991856.76462</v>
      </c>
      <c r="AB598" s="3">
        <v>285662754658.04279</v>
      </c>
      <c r="AC598" s="3">
        <v>311954195657.50073</v>
      </c>
      <c r="AD598" s="3">
        <v>341566574808.67639</v>
      </c>
      <c r="AE598" s="3">
        <v>376817034643.8924</v>
      </c>
      <c r="AF598" s="3">
        <v>412934074749.39191</v>
      </c>
      <c r="AG598" s="3">
        <v>398363111486.56714</v>
      </c>
      <c r="AH598" s="3">
        <v>402544912602.35541</v>
      </c>
      <c r="AI598" s="3">
        <v>396888863241.64569</v>
      </c>
      <c r="AJ598" s="3">
        <v>420460499999.78033</v>
      </c>
      <c r="AK598" s="3">
        <v>430279565041.57849</v>
      </c>
      <c r="AL598" s="3">
        <v>434044819561.84882</v>
      </c>
      <c r="AM598" s="3">
        <v>438936383406.07849</v>
      </c>
      <c r="AN598" s="3">
        <v>419713166401.93927</v>
      </c>
      <c r="AO598" s="3">
        <v>364492155964.74298</v>
      </c>
      <c r="AP598" s="3">
        <v>387144123180.61639</v>
      </c>
      <c r="AQ598" s="3">
        <v>405245931408.97882</v>
      </c>
      <c r="AR598" s="3">
        <v>416910869599.54291</v>
      </c>
      <c r="AS598" s="3">
        <v>422871569705.60199</v>
      </c>
    </row>
    <row r="599" spans="1:45" x14ac:dyDescent="0.25">
      <c r="A599" s="2" t="s">
        <v>80</v>
      </c>
      <c r="B599" s="3">
        <v>55148688647.531937</v>
      </c>
      <c r="C599" s="3">
        <v>58765565850.467682</v>
      </c>
      <c r="D599" s="3">
        <v>67212246080.279457</v>
      </c>
      <c r="E599" s="3">
        <v>76952153124.233429</v>
      </c>
      <c r="F599" s="3">
        <v>84755869991.788284</v>
      </c>
      <c r="G599" s="3">
        <v>82174574035.55191</v>
      </c>
      <c r="H599" s="3">
        <v>87343196456.960007</v>
      </c>
      <c r="I599" s="3">
        <v>86994458462.137604</v>
      </c>
      <c r="J599" s="3">
        <v>89613365751.230911</v>
      </c>
      <c r="K599" s="3">
        <v>95845579548.150711</v>
      </c>
      <c r="L599" s="3">
        <v>92806044245.802612</v>
      </c>
      <c r="M599" s="3">
        <v>95175716940.938583</v>
      </c>
      <c r="N599" s="3">
        <v>80115458942.901154</v>
      </c>
      <c r="O599" s="3">
        <v>88479980974.626038</v>
      </c>
      <c r="P599" s="3">
        <v>104496037264.11302</v>
      </c>
      <c r="Q599" s="3">
        <v>113478310435.73347</v>
      </c>
      <c r="R599" s="3">
        <v>122298423933.13135</v>
      </c>
      <c r="S599" s="3">
        <v>129171763352.16388</v>
      </c>
      <c r="T599" s="3">
        <v>146975865996.5708</v>
      </c>
      <c r="U599" s="3">
        <v>156158050300.96304</v>
      </c>
      <c r="V599" s="3">
        <v>159315445015.98483</v>
      </c>
      <c r="W599" s="3">
        <v>164356122719.99384</v>
      </c>
      <c r="X599" s="3">
        <v>174554164454.43655</v>
      </c>
      <c r="Y599" s="3">
        <v>187694245992.63193</v>
      </c>
      <c r="Z599" s="3">
        <v>203545568644.81342</v>
      </c>
      <c r="AA599" s="3">
        <v>216100502575.49658</v>
      </c>
      <c r="AB599" s="3">
        <v>229071560537.91498</v>
      </c>
      <c r="AC599" s="3">
        <v>263463139276.21228</v>
      </c>
      <c r="AD599" s="3">
        <v>277703161038.49951</v>
      </c>
      <c r="AE599" s="3">
        <v>300478444383.67719</v>
      </c>
      <c r="AF599" s="3">
        <v>327080352845.43018</v>
      </c>
      <c r="AG599" s="3">
        <v>309966930294.93427</v>
      </c>
      <c r="AH599" s="3">
        <v>315709441932.88019</v>
      </c>
      <c r="AI599" s="3">
        <v>329361742124.57233</v>
      </c>
      <c r="AJ599" s="3">
        <v>358075158301.99615</v>
      </c>
      <c r="AK599" s="3">
        <v>384902717527.34991</v>
      </c>
      <c r="AL599" s="3">
        <v>407674568921.75043</v>
      </c>
      <c r="AM599" s="3">
        <v>432546774191.79584</v>
      </c>
      <c r="AN599" s="3">
        <v>436193221892.5683</v>
      </c>
      <c r="AO599" s="3">
        <v>382583576789.65863</v>
      </c>
      <c r="AP599" s="3">
        <v>434351122312.90747</v>
      </c>
      <c r="AQ599" s="3">
        <v>461196699279.84155</v>
      </c>
      <c r="AR599" s="3">
        <v>481202398347.82074</v>
      </c>
      <c r="AS599" s="3">
        <v>488396625164.52124</v>
      </c>
    </row>
    <row r="600" spans="1:45" x14ac:dyDescent="0.25">
      <c r="A600" s="2" t="s">
        <v>80</v>
      </c>
      <c r="B600" s="3">
        <v>392094173523.36395</v>
      </c>
      <c r="C600" s="3">
        <v>408239311462.8764</v>
      </c>
      <c r="D600" s="3">
        <v>430471418829.88361</v>
      </c>
      <c r="E600" s="3">
        <v>460450287544.28558</v>
      </c>
      <c r="F600" s="3">
        <v>477445494111.45776</v>
      </c>
      <c r="G600" s="3">
        <v>486149201165.883</v>
      </c>
      <c r="H600" s="3">
        <v>511425554479.63831</v>
      </c>
      <c r="I600" s="3">
        <v>529111808150.30902</v>
      </c>
      <c r="J600" s="3">
        <v>550030712876.45593</v>
      </c>
      <c r="K600" s="3">
        <v>570958980765.43774</v>
      </c>
      <c r="L600" s="3">
        <v>583306632938.03918</v>
      </c>
      <c r="M600" s="3">
        <v>603740556270.51855</v>
      </c>
      <c r="N600" s="3">
        <v>585275981204.5426</v>
      </c>
      <c r="O600" s="3">
        <v>600708780121.78955</v>
      </c>
      <c r="P600" s="3">
        <v>635231808115.17126</v>
      </c>
      <c r="Q600" s="3">
        <v>668445943017.64893</v>
      </c>
      <c r="R600" s="3">
        <v>686900401787.44092</v>
      </c>
      <c r="S600" s="3">
        <v>718568299727.00159</v>
      </c>
      <c r="T600" s="3">
        <v>751347433893.56042</v>
      </c>
      <c r="U600" s="3">
        <v>769938073573.52368</v>
      </c>
      <c r="V600" s="3">
        <v>769978538758.26038</v>
      </c>
      <c r="W600" s="3">
        <v>754636786506.67078</v>
      </c>
      <c r="X600" s="3">
        <v>761234946148.63013</v>
      </c>
      <c r="Y600" s="3">
        <v>779466846402.37048</v>
      </c>
      <c r="Z600" s="3">
        <v>817508010937.95044</v>
      </c>
      <c r="AA600" s="3">
        <v>839261938617.03674</v>
      </c>
      <c r="AB600" s="3">
        <v>853014654191.08411</v>
      </c>
      <c r="AC600" s="3">
        <v>891496266698.98962</v>
      </c>
      <c r="AD600" s="3">
        <v>927988859741.76379</v>
      </c>
      <c r="AE600" s="3">
        <v>977726797196.11841</v>
      </c>
      <c r="AF600" s="3">
        <v>1030602342820.8209</v>
      </c>
      <c r="AG600" s="3">
        <v>1045009504940.3203</v>
      </c>
      <c r="AH600" s="3">
        <v>1073203622405.5671</v>
      </c>
      <c r="AI600" s="3">
        <v>1094586359832.3579</v>
      </c>
      <c r="AJ600" s="3">
        <v>1128140557921.9492</v>
      </c>
      <c r="AK600" s="3">
        <v>1164179473989.6956</v>
      </c>
      <c r="AL600" s="3">
        <v>1192258421313.7688</v>
      </c>
      <c r="AM600" s="3">
        <v>1218546784213.2463</v>
      </c>
      <c r="AN600" s="3">
        <v>1231968774719.7346</v>
      </c>
      <c r="AO600" s="3">
        <v>1195877720817.8086</v>
      </c>
      <c r="AP600" s="3">
        <v>1234996659985.3159</v>
      </c>
      <c r="AQ600" s="3">
        <v>1270752319759.9058</v>
      </c>
      <c r="AR600" s="3">
        <v>1294192556195.2283</v>
      </c>
      <c r="AS600" s="3">
        <v>1314720855682.7725</v>
      </c>
    </row>
    <row r="601" spans="1:45" x14ac:dyDescent="0.25">
      <c r="A601" s="2" t="s">
        <v>80</v>
      </c>
      <c r="B601" s="3">
        <v>13015685175.728889</v>
      </c>
      <c r="C601" s="3">
        <v>14312286260.934612</v>
      </c>
      <c r="D601" s="3">
        <v>12683171371.102682</v>
      </c>
      <c r="E601" s="3">
        <v>13727345818.59745</v>
      </c>
      <c r="F601" s="3">
        <v>12774409914.953703</v>
      </c>
      <c r="G601" s="3">
        <v>13306634754.361521</v>
      </c>
      <c r="H601" s="3">
        <v>14559644091.023001</v>
      </c>
      <c r="I601" s="3">
        <v>14399469758.853701</v>
      </c>
      <c r="J601" s="3">
        <v>14332561493.086084</v>
      </c>
      <c r="K601" s="3">
        <v>13220465018.133068</v>
      </c>
      <c r="L601" s="3">
        <v>13706056824.755344</v>
      </c>
      <c r="M601" s="3">
        <v>14460295454.477512</v>
      </c>
      <c r="N601" s="3">
        <v>14665984913.507557</v>
      </c>
      <c r="O601" s="3">
        <v>14642314301.402767</v>
      </c>
      <c r="P601" s="3">
        <v>14407240633.583889</v>
      </c>
      <c r="Q601" s="3">
        <v>14979416470.04566</v>
      </c>
      <c r="R601" s="3">
        <v>16490254519.57033</v>
      </c>
      <c r="S601" s="3">
        <v>16519638728.359165</v>
      </c>
      <c r="T601" s="3">
        <v>16198044891.555796</v>
      </c>
      <c r="U601" s="3">
        <v>16930201417.728243</v>
      </c>
      <c r="V601" s="3">
        <v>17448506205.435986</v>
      </c>
      <c r="W601" s="3">
        <v>16737571606.956505</v>
      </c>
      <c r="X601" s="3">
        <v>15723816416.616007</v>
      </c>
      <c r="Y601" s="3">
        <v>16784096604.136278</v>
      </c>
      <c r="Z601" s="3">
        <v>17005294395.005844</v>
      </c>
      <c r="AA601" s="3">
        <v>17245265429.98716</v>
      </c>
      <c r="AB601" s="3">
        <v>17259957534.796879</v>
      </c>
      <c r="AC601" s="3">
        <v>16672273366.495584</v>
      </c>
      <c r="AD601" s="3">
        <v>17719587311.135056</v>
      </c>
      <c r="AE601" s="3">
        <v>19053534545.790207</v>
      </c>
      <c r="AF601" s="3">
        <v>18696620977.387066</v>
      </c>
      <c r="AG601" s="3">
        <v>16954083500.338633</v>
      </c>
      <c r="AH601" s="3">
        <v>16049397178.337297</v>
      </c>
      <c r="AI601" s="3">
        <v>17774709097.389015</v>
      </c>
      <c r="AJ601" s="3">
        <v>19397356688.753662</v>
      </c>
      <c r="AK601" s="3">
        <v>20003696340.86964</v>
      </c>
      <c r="AL601" s="3">
        <v>19709483805.202511</v>
      </c>
      <c r="AM601" s="3">
        <v>19220966972.076504</v>
      </c>
      <c r="AN601" s="3">
        <v>21145472415.847355</v>
      </c>
      <c r="AO601" s="3">
        <v>19620486660.662514</v>
      </c>
      <c r="AP601" s="3">
        <v>19932793111.615398</v>
      </c>
      <c r="AQ601" s="3">
        <v>20593952513.100769</v>
      </c>
      <c r="AR601" s="3">
        <v>20733493693.313759</v>
      </c>
      <c r="AS601" s="3">
        <v>21196138372.304153</v>
      </c>
    </row>
    <row r="602" spans="1:45" x14ac:dyDescent="0.25">
      <c r="A602" s="2" t="s">
        <v>80</v>
      </c>
      <c r="B602" s="3">
        <v>129106138764.00154</v>
      </c>
      <c r="C602" s="3">
        <v>133848850840.83266</v>
      </c>
      <c r="D602" s="3">
        <v>146143121531.57397</v>
      </c>
      <c r="E602" s="3">
        <v>166524059079.75348</v>
      </c>
      <c r="F602" s="3">
        <v>163790739817.40079</v>
      </c>
      <c r="G602" s="3">
        <v>148646342175.09021</v>
      </c>
      <c r="H602" s="3">
        <v>152914294434.40668</v>
      </c>
      <c r="I602" s="3">
        <v>157409179218.67993</v>
      </c>
      <c r="J602" s="3">
        <v>160325368913.22046</v>
      </c>
      <c r="K602" s="3">
        <v>170416432431.98163</v>
      </c>
      <c r="L602" s="3">
        <v>166532630202.08136</v>
      </c>
      <c r="M602" s="3">
        <v>162085829955.79364</v>
      </c>
      <c r="N602" s="3">
        <v>151405621034.99731</v>
      </c>
      <c r="O602" s="3">
        <v>159740873099.86481</v>
      </c>
      <c r="P602" s="3">
        <v>179009241936.83807</v>
      </c>
      <c r="Q602" s="3">
        <v>188018270119.85651</v>
      </c>
      <c r="R602" s="3">
        <v>185683574363.06161</v>
      </c>
      <c r="S602" s="3">
        <v>193550359967.02499</v>
      </c>
      <c r="T602" s="3">
        <v>207228468354.97214</v>
      </c>
      <c r="U602" s="3">
        <v>204499633318.55515</v>
      </c>
      <c r="V602" s="3">
        <v>200078340831.25253</v>
      </c>
      <c r="W602" s="3">
        <v>196172727436.33731</v>
      </c>
      <c r="X602" s="3">
        <v>198892566388.21768</v>
      </c>
      <c r="Y602" s="3">
        <v>207920560925.73849</v>
      </c>
      <c r="Z602" s="3">
        <v>219786840508.03415</v>
      </c>
      <c r="AA602" s="3">
        <v>229216179822.69254</v>
      </c>
      <c r="AB602" s="3">
        <v>231877453165.51102</v>
      </c>
      <c r="AC602" s="3">
        <v>242309739233.91278</v>
      </c>
      <c r="AD602" s="3">
        <v>249487534969.97589</v>
      </c>
      <c r="AE602" s="3">
        <v>260180895901.60803</v>
      </c>
      <c r="AF602" s="3">
        <v>278893412104.34613</v>
      </c>
      <c r="AG602" s="3">
        <v>270764164592.05756</v>
      </c>
      <c r="AH602" s="3">
        <v>275930730128.39612</v>
      </c>
      <c r="AI602" s="3">
        <v>277385203641.09894</v>
      </c>
      <c r="AJ602" s="3">
        <v>282344176969.55286</v>
      </c>
      <c r="AK602" s="3">
        <v>287272429660.35718</v>
      </c>
      <c r="AL602" s="3">
        <v>287269124413.11047</v>
      </c>
      <c r="AM602" s="3">
        <v>287156165720.75262</v>
      </c>
      <c r="AN602" s="3">
        <v>279702475082.51117</v>
      </c>
      <c r="AO602" s="3">
        <v>248431867925.09985</v>
      </c>
      <c r="AP602" s="3">
        <v>263290832351.2056</v>
      </c>
      <c r="AQ602" s="3">
        <v>273606125801.39597</v>
      </c>
      <c r="AR602" s="3">
        <v>276010272854.60858</v>
      </c>
      <c r="AS602" s="3">
        <v>281249557121.05151</v>
      </c>
    </row>
    <row r="603" spans="1:45" x14ac:dyDescent="0.25">
      <c r="A603" s="2" t="s">
        <v>80</v>
      </c>
      <c r="B603" s="3">
        <v>61876938379.769363</v>
      </c>
      <c r="C603" s="3">
        <v>65831283581.629616</v>
      </c>
      <c r="D603" s="3">
        <v>71311195374.212357</v>
      </c>
      <c r="E603" s="3">
        <v>78594339643.763306</v>
      </c>
      <c r="F603" s="3">
        <v>80531617720.607529</v>
      </c>
      <c r="G603" s="3">
        <v>74670846206.947144</v>
      </c>
      <c r="H603" s="3">
        <v>80764601739.944931</v>
      </c>
      <c r="I603" s="3">
        <v>83428492076.832047</v>
      </c>
      <c r="J603" s="3">
        <v>88059448403.250381</v>
      </c>
      <c r="K603" s="3">
        <v>91607401388.414291</v>
      </c>
      <c r="L603" s="3">
        <v>87411561335.626678</v>
      </c>
      <c r="M603" s="3">
        <v>89508417507.965637</v>
      </c>
      <c r="N603" s="3">
        <v>79891758945.55574</v>
      </c>
      <c r="O603" s="3">
        <v>84173478716.240677</v>
      </c>
      <c r="P603" s="3">
        <v>95132142160.257263</v>
      </c>
      <c r="Q603" s="3">
        <v>99816195173.966766</v>
      </c>
      <c r="R603" s="3">
        <v>101009783792.81744</v>
      </c>
      <c r="S603" s="3">
        <v>105587442014.94296</v>
      </c>
      <c r="T603" s="3">
        <v>112413696025.10211</v>
      </c>
      <c r="U603" s="3">
        <v>114199161546.83398</v>
      </c>
      <c r="V603" s="3">
        <v>109980921019.94286</v>
      </c>
      <c r="W603" s="3">
        <v>101957502096.34496</v>
      </c>
      <c r="X603" s="3">
        <v>103115327759.97716</v>
      </c>
      <c r="Y603" s="3">
        <v>108377846568.89146</v>
      </c>
      <c r="Z603" s="3">
        <v>116315434400.30457</v>
      </c>
      <c r="AA603" s="3">
        <v>122031248661.58345</v>
      </c>
      <c r="AB603" s="3">
        <v>123322291332.15239</v>
      </c>
      <c r="AC603" s="3">
        <v>131482503558.12398</v>
      </c>
      <c r="AD603" s="3">
        <v>137865198239.5741</v>
      </c>
      <c r="AE603" s="3">
        <v>148575740844.62305</v>
      </c>
      <c r="AF603" s="3">
        <v>164685605163.5238</v>
      </c>
      <c r="AG603" s="3">
        <v>156890780188.98764</v>
      </c>
      <c r="AH603" s="3">
        <v>158225717383.29425</v>
      </c>
      <c r="AI603" s="3">
        <v>156572778179.13995</v>
      </c>
      <c r="AJ603" s="3">
        <v>159830830426.7244</v>
      </c>
      <c r="AK603" s="3">
        <v>162478050318.9567</v>
      </c>
      <c r="AL603" s="3">
        <v>159866070755.27692</v>
      </c>
      <c r="AM603" s="3">
        <v>158070492127.76724</v>
      </c>
      <c r="AN603" s="3">
        <v>150160600899.33411</v>
      </c>
      <c r="AO603" s="3">
        <v>130249202675.02333</v>
      </c>
      <c r="AP603" s="3">
        <v>136599695943.95532</v>
      </c>
      <c r="AQ603" s="3">
        <v>141203188123.80002</v>
      </c>
      <c r="AR603" s="3">
        <v>143126756864.26251</v>
      </c>
      <c r="AS603" s="3">
        <v>145634555025.61859</v>
      </c>
    </row>
    <row r="604" spans="1:45" x14ac:dyDescent="0.25">
      <c r="A604" s="2" t="s">
        <v>80</v>
      </c>
      <c r="B604" s="3">
        <v>28067431048.396149</v>
      </c>
      <c r="C604" s="3">
        <v>28074192112.019768</v>
      </c>
      <c r="D604" s="3">
        <v>28011088846.647537</v>
      </c>
      <c r="E604" s="3">
        <v>28754805905.332592</v>
      </c>
      <c r="F604" s="3">
        <v>29675437475.969475</v>
      </c>
      <c r="G604" s="3">
        <v>33046954807.649193</v>
      </c>
      <c r="H604" s="3">
        <v>37134018096.773277</v>
      </c>
      <c r="I604" s="3">
        <v>38927953789.750633</v>
      </c>
      <c r="J604" s="3">
        <v>36972879401.164505</v>
      </c>
      <c r="K604" s="3">
        <v>37449534425.09996</v>
      </c>
      <c r="L604" s="3">
        <v>40334255136.309639</v>
      </c>
      <c r="M604" s="3">
        <v>42700627595.09594</v>
      </c>
      <c r="N604" s="3">
        <v>42058845949.561005</v>
      </c>
      <c r="O604" s="3">
        <v>41366587095.448051</v>
      </c>
      <c r="P604" s="3">
        <v>39459784806.623123</v>
      </c>
      <c r="Q604" s="3">
        <v>41746711377.134033</v>
      </c>
      <c r="R604" s="3">
        <v>43336228358.037582</v>
      </c>
      <c r="S604" s="3">
        <v>45574738014.168243</v>
      </c>
      <c r="T604" s="3">
        <v>46887145424.739601</v>
      </c>
      <c r="U604" s="3">
        <v>49374950679.532623</v>
      </c>
      <c r="V604" s="3">
        <v>49607763925.345627</v>
      </c>
      <c r="W604" s="3">
        <v>45687024048.679214</v>
      </c>
      <c r="X604" s="3">
        <v>42310201842.421127</v>
      </c>
      <c r="Y604" s="3">
        <v>40815458395.347549</v>
      </c>
      <c r="Z604" s="3">
        <v>42061936390.857651</v>
      </c>
      <c r="AA604" s="3">
        <v>40495082646.129524</v>
      </c>
      <c r="AB604" s="3">
        <v>41940379032.456734</v>
      </c>
      <c r="AC604" s="3">
        <v>44291174723.098373</v>
      </c>
      <c r="AD604" s="3">
        <v>45684769072.84388</v>
      </c>
      <c r="AE604" s="3">
        <v>47812654226.179001</v>
      </c>
      <c r="AF604" s="3">
        <v>50303789339.354805</v>
      </c>
      <c r="AG604" s="3">
        <v>53946027542.280556</v>
      </c>
      <c r="AH604" s="3">
        <v>56265763210.207619</v>
      </c>
      <c r="AI604" s="3">
        <v>58148235521.898384</v>
      </c>
      <c r="AJ604" s="3">
        <v>61483707672.951881</v>
      </c>
      <c r="AK604" s="3">
        <v>64427687910.180481</v>
      </c>
      <c r="AL604" s="3">
        <v>67171052887.870789</v>
      </c>
      <c r="AM604" s="3">
        <v>69871568004.798477</v>
      </c>
      <c r="AN604" s="3">
        <v>72579143474.660263</v>
      </c>
      <c r="AO604" s="3">
        <v>70124372750.969604</v>
      </c>
      <c r="AP604" s="3">
        <v>75990175629.519958</v>
      </c>
      <c r="AQ604" s="3">
        <v>78391454334.455566</v>
      </c>
      <c r="AR604" s="3">
        <v>82463442666.261215</v>
      </c>
      <c r="AS604" s="3">
        <v>81923651678.674728</v>
      </c>
    </row>
    <row r="605" spans="1:45" x14ac:dyDescent="0.25">
      <c r="A605" s="2" t="s">
        <v>80</v>
      </c>
      <c r="B605" s="3">
        <v>41110128948.899986</v>
      </c>
      <c r="C605" s="3">
        <v>42928841136.588768</v>
      </c>
      <c r="D605" s="3">
        <v>47316484288.659302</v>
      </c>
      <c r="E605" s="3">
        <v>50836105714.747322</v>
      </c>
      <c r="F605" s="3">
        <v>53633409061.565918</v>
      </c>
      <c r="G605" s="3">
        <v>55397353211.837723</v>
      </c>
      <c r="H605" s="3">
        <v>59807730266.232292</v>
      </c>
      <c r="I605" s="3">
        <v>59782929645.515167</v>
      </c>
      <c r="J605" s="3">
        <v>61929216698.509285</v>
      </c>
      <c r="K605" s="3">
        <v>64054836567.572472</v>
      </c>
      <c r="L605" s="3">
        <v>65131596851.257439</v>
      </c>
      <c r="M605" s="3">
        <v>68079770640.771866</v>
      </c>
      <c r="N605" s="3">
        <v>64571482920.768936</v>
      </c>
      <c r="O605" s="3">
        <v>66010541773.175179</v>
      </c>
      <c r="P605" s="3">
        <v>70903900368.511536</v>
      </c>
      <c r="Q605" s="3">
        <v>76263603390.636139</v>
      </c>
      <c r="R605" s="3">
        <v>79769098629.279526</v>
      </c>
      <c r="S605" s="3">
        <v>83690673625.823318</v>
      </c>
      <c r="T605" s="3">
        <v>87904528363.90683</v>
      </c>
      <c r="U605" s="3">
        <v>91424916837.939804</v>
      </c>
      <c r="V605" s="3">
        <v>89701024862.130234</v>
      </c>
      <c r="W605" s="3">
        <v>84672696323.228607</v>
      </c>
      <c r="X605" s="3">
        <v>86664666532.517838</v>
      </c>
      <c r="Y605" s="3">
        <v>88981495435.485504</v>
      </c>
      <c r="Z605" s="3">
        <v>94420318769.568451</v>
      </c>
      <c r="AA605" s="3">
        <v>97152296604.494278</v>
      </c>
      <c r="AB605" s="3">
        <v>99363942033.792633</v>
      </c>
      <c r="AC605" s="3">
        <v>103323680946.07744</v>
      </c>
      <c r="AD605" s="3">
        <v>110819701929.20447</v>
      </c>
      <c r="AE605" s="3">
        <v>117236229967.40497</v>
      </c>
      <c r="AF605" s="3">
        <v>123803832081.35278</v>
      </c>
      <c r="AG605" s="3">
        <v>129520841366.72185</v>
      </c>
      <c r="AH605" s="3">
        <v>135125231795.65681</v>
      </c>
      <c r="AI605" s="3">
        <v>139195075849.35861</v>
      </c>
      <c r="AJ605" s="3">
        <v>144625502190.29321</v>
      </c>
      <c r="AK605" s="3">
        <v>150901027756.7952</v>
      </c>
      <c r="AL605" s="3">
        <v>158335703509.23917</v>
      </c>
      <c r="AM605" s="3">
        <v>165624798788.06396</v>
      </c>
      <c r="AN605" s="3">
        <v>165828578215.59259</v>
      </c>
      <c r="AO605" s="3">
        <v>161175884007.10736</v>
      </c>
      <c r="AP605" s="3">
        <v>167470162115.43558</v>
      </c>
      <c r="AQ605" s="3">
        <v>172017154533.17355</v>
      </c>
      <c r="AR605" s="3">
        <v>175375906863.3848</v>
      </c>
      <c r="AS605" s="3">
        <v>178135924073.65863</v>
      </c>
    </row>
    <row r="606" spans="1:45" x14ac:dyDescent="0.25">
      <c r="A606" s="2" t="s">
        <v>80</v>
      </c>
      <c r="B606" s="3">
        <v>18924945914.273525</v>
      </c>
      <c r="C606" s="3">
        <v>19695164513.65276</v>
      </c>
      <c r="D606" s="3">
        <v>20945777187.27652</v>
      </c>
      <c r="E606" s="3">
        <v>22547752469.570843</v>
      </c>
      <c r="F606" s="3">
        <v>24004815489.29781</v>
      </c>
      <c r="G606" s="3">
        <v>24620196329.09964</v>
      </c>
      <c r="H606" s="3">
        <v>25218703823.021667</v>
      </c>
      <c r="I606" s="3">
        <v>26383957219.100571</v>
      </c>
      <c r="J606" s="3">
        <v>28104045920.331852</v>
      </c>
      <c r="K606" s="3">
        <v>31142240677.965542</v>
      </c>
      <c r="L606" s="3">
        <v>31464819343.751804</v>
      </c>
      <c r="M606" s="3">
        <v>31881690235.206573</v>
      </c>
      <c r="N606" s="3">
        <v>30930080088.04203</v>
      </c>
      <c r="O606" s="3">
        <v>32324491487.979633</v>
      </c>
      <c r="P606" s="3">
        <v>34960213233.709137</v>
      </c>
      <c r="Q606" s="3">
        <v>36631490013.975624</v>
      </c>
      <c r="R606" s="3">
        <v>37404329468.17588</v>
      </c>
      <c r="S606" s="3">
        <v>39502822364.392769</v>
      </c>
      <c r="T606" s="3">
        <v>42133960245.915283</v>
      </c>
      <c r="U606" s="3">
        <v>43512786508.28968</v>
      </c>
      <c r="V606" s="3">
        <v>44429559289.702766</v>
      </c>
      <c r="W606" s="3">
        <v>43397273138.419624</v>
      </c>
      <c r="X606" s="3">
        <v>45250070928.693497</v>
      </c>
      <c r="Y606" s="3">
        <v>46011909109.537529</v>
      </c>
      <c r="Z606" s="3">
        <v>48986836784.367661</v>
      </c>
      <c r="AA606" s="3">
        <v>50825882983.501663</v>
      </c>
      <c r="AB606" s="3">
        <v>52110281649.136505</v>
      </c>
      <c r="AC606" s="3">
        <v>55480338392.689766</v>
      </c>
      <c r="AD606" s="3">
        <v>57000385272.587921</v>
      </c>
      <c r="AE606" s="3">
        <v>62051955876.895988</v>
      </c>
      <c r="AF606" s="3">
        <v>66217671347.370461</v>
      </c>
      <c r="AG606" s="3">
        <v>68807516421.562515</v>
      </c>
      <c r="AH606" s="3">
        <v>70203104315.617538</v>
      </c>
      <c r="AI606" s="3">
        <v>71110922801.070206</v>
      </c>
      <c r="AJ606" s="3">
        <v>74072314554.415771</v>
      </c>
      <c r="AK606" s="3">
        <v>77916816024.031097</v>
      </c>
      <c r="AL606" s="3">
        <v>80647592596.854904</v>
      </c>
      <c r="AM606" s="3">
        <v>82416557448.439346</v>
      </c>
      <c r="AN606" s="3">
        <v>84194822008.530045</v>
      </c>
      <c r="AO606" s="3">
        <v>81373259371.727829</v>
      </c>
      <c r="AP606" s="3">
        <v>84302463247.511276</v>
      </c>
      <c r="AQ606" s="3">
        <v>86924579833.287216</v>
      </c>
      <c r="AR606" s="3">
        <v>88482050872.898087</v>
      </c>
      <c r="AS606" s="3">
        <v>89854095038.540268</v>
      </c>
    </row>
    <row r="607" spans="1:45" x14ac:dyDescent="0.25">
      <c r="A607" s="2" t="s">
        <v>80</v>
      </c>
      <c r="B607" s="3">
        <v>168295151536.18484</v>
      </c>
      <c r="C607" s="3">
        <v>176234082706.3345</v>
      </c>
      <c r="D607" s="3">
        <v>183018648364.64722</v>
      </c>
      <c r="E607" s="3">
        <v>190943423523.75537</v>
      </c>
      <c r="F607" s="3">
        <v>199456245003.30585</v>
      </c>
      <c r="G607" s="3">
        <v>207779413837.38242</v>
      </c>
      <c r="H607" s="3">
        <v>215102405753.64554</v>
      </c>
      <c r="I607" s="3">
        <v>223219866310.75385</v>
      </c>
      <c r="J607" s="3">
        <v>231957868213.49518</v>
      </c>
      <c r="K607" s="3">
        <v>239947256641.52689</v>
      </c>
      <c r="L607" s="3">
        <v>248993294028.11414</v>
      </c>
      <c r="M607" s="3">
        <v>256663206645.01767</v>
      </c>
      <c r="N607" s="3">
        <v>259756595483.57925</v>
      </c>
      <c r="O607" s="3">
        <v>264143382783.73907</v>
      </c>
      <c r="P607" s="3">
        <v>269835832197.15726</v>
      </c>
      <c r="Q607" s="3">
        <v>281024407387.16766</v>
      </c>
      <c r="R607" s="3">
        <v>291617467518.28052</v>
      </c>
      <c r="S607" s="3">
        <v>301164955449.86938</v>
      </c>
      <c r="T607" s="3">
        <v>309349445243.74933</v>
      </c>
      <c r="U607" s="3">
        <v>316323026772.84833</v>
      </c>
      <c r="V607" s="3">
        <v>324218213437.82623</v>
      </c>
      <c r="W607" s="3">
        <v>331404786442.72693</v>
      </c>
      <c r="X607" s="3">
        <v>335712962321.33069</v>
      </c>
      <c r="Y607" s="3">
        <v>341920086098.5459</v>
      </c>
      <c r="Z607" s="3">
        <v>352408427088.18237</v>
      </c>
      <c r="AA607" s="3">
        <v>359850320765.07123</v>
      </c>
      <c r="AB607" s="3">
        <v>362295173920.95911</v>
      </c>
      <c r="AC607" s="3">
        <v>375023350919.52661</v>
      </c>
      <c r="AD607" s="3">
        <v>387179803257.57141</v>
      </c>
      <c r="AE607" s="3">
        <v>405906310543.341</v>
      </c>
      <c r="AF607" s="3">
        <v>422115464902.45648</v>
      </c>
      <c r="AG607" s="3">
        <v>435325986689.86743</v>
      </c>
      <c r="AH607" s="3">
        <v>447390311997.20087</v>
      </c>
      <c r="AI607" s="3">
        <v>459062000886.52179</v>
      </c>
      <c r="AJ607" s="3">
        <v>472195866916.79181</v>
      </c>
      <c r="AK607" s="3">
        <v>486270592718.87524</v>
      </c>
      <c r="AL607" s="3">
        <v>505623140479.8866</v>
      </c>
      <c r="AM607" s="3">
        <v>523119747889.11725</v>
      </c>
      <c r="AN607" s="3">
        <v>534962465792.96478</v>
      </c>
      <c r="AO607" s="3">
        <v>540668387989.23273</v>
      </c>
      <c r="AP607" s="3">
        <v>551109469169.5365</v>
      </c>
      <c r="AQ607" s="3">
        <v>562923264410.83472</v>
      </c>
      <c r="AR607" s="3">
        <v>572810365362.30908</v>
      </c>
      <c r="AS607" s="3">
        <v>583660908137.4021</v>
      </c>
    </row>
    <row r="608" spans="1:45" x14ac:dyDescent="0.25">
      <c r="A608" s="2" t="s">
        <v>80</v>
      </c>
      <c r="B608" s="3">
        <v>369879487379.04395</v>
      </c>
      <c r="C608" s="3">
        <v>389311294200.37433</v>
      </c>
      <c r="D608" s="3">
        <v>410750278439.31238</v>
      </c>
      <c r="E608" s="3">
        <v>440354919134.20465</v>
      </c>
      <c r="F608" s="3">
        <v>456074448168.54559</v>
      </c>
      <c r="G608" s="3">
        <v>461170207694.44696</v>
      </c>
      <c r="H608" s="3">
        <v>488350835787.14313</v>
      </c>
      <c r="I608" s="3">
        <v>503040422225.86975</v>
      </c>
      <c r="J608" s="3">
        <v>519737108227.29486</v>
      </c>
      <c r="K608" s="3">
        <v>540902354605.00537</v>
      </c>
      <c r="L608" s="3">
        <v>551011736727.45789</v>
      </c>
      <c r="M608" s="3">
        <v>567653145743.25391</v>
      </c>
      <c r="N608" s="3">
        <v>552838835739.77002</v>
      </c>
      <c r="O608" s="3">
        <v>567658284167.27014</v>
      </c>
      <c r="P608" s="3">
        <v>598614096813.69971</v>
      </c>
      <c r="Q608" s="3">
        <v>628946680910.8894</v>
      </c>
      <c r="R608" s="3">
        <v>646273524548.48523</v>
      </c>
      <c r="S608" s="3">
        <v>671678827143.57813</v>
      </c>
      <c r="T608" s="3">
        <v>701399315943.56323</v>
      </c>
      <c r="U608" s="3">
        <v>718116166366.50647</v>
      </c>
      <c r="V608" s="3">
        <v>721915174522.49683</v>
      </c>
      <c r="W608" s="3">
        <v>711581258841.51746</v>
      </c>
      <c r="X608" s="3">
        <v>717645922714.11328</v>
      </c>
      <c r="Y608" s="3">
        <v>735207421048.44958</v>
      </c>
      <c r="Z608" s="3">
        <v>768278006597.19006</v>
      </c>
      <c r="AA608" s="3">
        <v>788400075044.6991</v>
      </c>
      <c r="AB608" s="3">
        <v>799587825516.37329</v>
      </c>
      <c r="AC608" s="3">
        <v>833197011327.90454</v>
      </c>
      <c r="AD608" s="3">
        <v>865267005581.85071</v>
      </c>
      <c r="AE608" s="3">
        <v>913306598838.927</v>
      </c>
      <c r="AF608" s="3">
        <v>962926646755.53699</v>
      </c>
      <c r="AG608" s="3">
        <v>976484300667.41833</v>
      </c>
      <c r="AH608" s="3">
        <v>1002185763337.6278</v>
      </c>
      <c r="AI608" s="3">
        <v>1023412125819.1675</v>
      </c>
      <c r="AJ608" s="3">
        <v>1055106859410.111</v>
      </c>
      <c r="AK608" s="3">
        <v>1086792250411.9341</v>
      </c>
      <c r="AL608" s="3">
        <v>1117167343289.6216</v>
      </c>
      <c r="AM608" s="3">
        <v>1141890169749.4697</v>
      </c>
      <c r="AN608" s="3">
        <v>1153872818845.4709</v>
      </c>
      <c r="AO608" s="3">
        <v>1119787939537.8928</v>
      </c>
      <c r="AP608" s="3">
        <v>1159435552117.5732</v>
      </c>
      <c r="AQ608" s="3">
        <v>1191184005595.9592</v>
      </c>
      <c r="AR608" s="3">
        <v>1213039435744.939</v>
      </c>
      <c r="AS608" s="3">
        <v>1233442467287.446</v>
      </c>
    </row>
    <row r="609" spans="1:45" x14ac:dyDescent="0.25">
      <c r="A609" s="2" t="s">
        <v>81</v>
      </c>
      <c r="B609" s="3">
        <v>188698549.89687428</v>
      </c>
      <c r="C609" s="3">
        <v>194682729.6557591</v>
      </c>
      <c r="D609" s="3">
        <v>210464358.23857448</v>
      </c>
      <c r="E609" s="3">
        <v>240637299.2539894</v>
      </c>
      <c r="F609" s="3">
        <v>264487837.87296996</v>
      </c>
      <c r="G609" s="3">
        <v>290736728.986974</v>
      </c>
      <c r="H609" s="3">
        <v>319434647.50152832</v>
      </c>
      <c r="I609" s="3">
        <v>351046295.28915077</v>
      </c>
      <c r="J609" s="3">
        <v>385603222.43146235</v>
      </c>
      <c r="K609" s="3">
        <v>424247689.40498769</v>
      </c>
      <c r="L609" s="3">
        <v>466627721.77039081</v>
      </c>
      <c r="M609" s="3">
        <v>511437004.38928974</v>
      </c>
      <c r="N609" s="3">
        <v>562699162.10197723</v>
      </c>
      <c r="O609" s="3">
        <v>634647933.2676506</v>
      </c>
      <c r="P609" s="3">
        <v>688141574.37334645</v>
      </c>
      <c r="Q609" s="3">
        <v>711498538.32913268</v>
      </c>
      <c r="R609" s="3">
        <v>751539048.29691303</v>
      </c>
      <c r="S609" s="3">
        <v>838399780.27408302</v>
      </c>
      <c r="T609" s="3">
        <v>961911163.89319992</v>
      </c>
      <c r="U609" s="3">
        <v>1042045330.8776693</v>
      </c>
      <c r="V609" s="3">
        <v>1142270615.1937356</v>
      </c>
      <c r="W609" s="3">
        <v>1172389575.8923328</v>
      </c>
      <c r="X609" s="3">
        <v>1220238556.4553902</v>
      </c>
      <c r="Y609" s="3">
        <v>1276355857.4006305</v>
      </c>
      <c r="Z609" s="3">
        <v>1340589350.2851777</v>
      </c>
      <c r="AA609" s="3">
        <v>1401029275.1857834</v>
      </c>
      <c r="AB609" s="3">
        <v>1474804113.2125349</v>
      </c>
      <c r="AC609" s="3">
        <v>1557465924.062125</v>
      </c>
      <c r="AD609" s="3">
        <v>2027575348.0306554</v>
      </c>
      <c r="AE609" s="3">
        <v>2095147828.4080615</v>
      </c>
      <c r="AF609" s="3">
        <v>2115472176.6206596</v>
      </c>
      <c r="AG609" s="3">
        <v>2128225113.7718089</v>
      </c>
      <c r="AH609" s="3">
        <v>2165011979.9378366</v>
      </c>
      <c r="AI609" s="3">
        <v>2207944313.3375392</v>
      </c>
      <c r="AJ609" s="3">
        <v>2227653672.9527497</v>
      </c>
      <c r="AK609" s="3">
        <v>2372423605.2944212</v>
      </c>
      <c r="AL609" s="3">
        <v>2481731192.8783784</v>
      </c>
      <c r="AM609" s="3">
        <v>2560174616.6322212</v>
      </c>
      <c r="AN609" s="3">
        <v>2550954476.0999789</v>
      </c>
      <c r="AO609" s="3">
        <v>2367273764.1305261</v>
      </c>
      <c r="AP609" s="3">
        <v>2303013209.0554204</v>
      </c>
      <c r="AQ609" s="3">
        <v>2323024179.383327</v>
      </c>
      <c r="AR609" s="3">
        <v>2355211743.225246</v>
      </c>
      <c r="AS609" s="3">
        <v>2387850934.8163619</v>
      </c>
    </row>
    <row r="610" spans="1:45" x14ac:dyDescent="0.25">
      <c r="A610" s="2" t="s">
        <v>81</v>
      </c>
      <c r="B610" s="3">
        <v>149974402.72788462</v>
      </c>
      <c r="C610" s="3">
        <v>154728794.30562061</v>
      </c>
      <c r="D610" s="3">
        <v>167278193.9600344</v>
      </c>
      <c r="E610" s="3">
        <v>191293985.86223382</v>
      </c>
      <c r="F610" s="3">
        <v>210210294.56324908</v>
      </c>
      <c r="G610" s="3">
        <v>231021112.19331911</v>
      </c>
      <c r="H610" s="3">
        <v>253864176.90059423</v>
      </c>
      <c r="I610" s="3">
        <v>279068256.09459758</v>
      </c>
      <c r="J610" s="3">
        <v>306808269.19045466</v>
      </c>
      <c r="K610" s="3">
        <v>336835034.507842</v>
      </c>
      <c r="L610" s="3">
        <v>370373661.02104682</v>
      </c>
      <c r="M610" s="3">
        <v>406771111.0222016</v>
      </c>
      <c r="N610" s="3">
        <v>447976377.40598488</v>
      </c>
      <c r="O610" s="3">
        <v>507179783.45584661</v>
      </c>
      <c r="P610" s="3">
        <v>540546874.33619666</v>
      </c>
      <c r="Q610" s="3">
        <v>563903838.29819596</v>
      </c>
      <c r="R610" s="3">
        <v>603944347.1241132</v>
      </c>
      <c r="S610" s="3">
        <v>670678528.88481331</v>
      </c>
      <c r="T610" s="3">
        <v>784126638.56951201</v>
      </c>
      <c r="U610" s="3">
        <v>854197530.45551014</v>
      </c>
      <c r="V610" s="3">
        <v>930941839.13456082</v>
      </c>
      <c r="W610" s="3">
        <v>944288676.17820954</v>
      </c>
      <c r="X610" s="3">
        <v>991010760.44659877</v>
      </c>
      <c r="Y610" s="3">
        <v>1039142146.2352425</v>
      </c>
      <c r="Z610" s="3">
        <v>1090641099.5696607</v>
      </c>
      <c r="AA610" s="3">
        <v>1137595190.7488229</v>
      </c>
      <c r="AB610" s="3">
        <v>1196743700.2329066</v>
      </c>
      <c r="AC610" s="3">
        <v>1265684189.8627114</v>
      </c>
      <c r="AD610" s="3">
        <v>1647929602.0378621</v>
      </c>
      <c r="AE610" s="3">
        <v>1702265959.3801541</v>
      </c>
      <c r="AF610" s="3">
        <v>1718324725.0367148</v>
      </c>
      <c r="AG610" s="3">
        <v>1728808417.8159375</v>
      </c>
      <c r="AH610" s="3">
        <v>1759065579.9814849</v>
      </c>
      <c r="AI610" s="3">
        <v>1793877608.1272576</v>
      </c>
      <c r="AJ610" s="3">
        <v>1809759884.6440835</v>
      </c>
      <c r="AK610" s="3">
        <v>1927336872.5474901</v>
      </c>
      <c r="AL610" s="3">
        <v>2016200051.0601969</v>
      </c>
      <c r="AM610" s="3">
        <v>2079976293.0947685</v>
      </c>
      <c r="AN610" s="3">
        <v>2072454090.9385326</v>
      </c>
      <c r="AO610" s="3">
        <v>1923207743.0806437</v>
      </c>
      <c r="AP610" s="3">
        <v>1871005346.8211868</v>
      </c>
      <c r="AQ610" s="3">
        <v>1887274061.4154685</v>
      </c>
      <c r="AR610" s="3">
        <v>1913425998.4152861</v>
      </c>
      <c r="AS610" s="3">
        <v>1939936467.6614549</v>
      </c>
    </row>
    <row r="611" spans="1:45" x14ac:dyDescent="0.25">
      <c r="A611" s="2" t="s">
        <v>81</v>
      </c>
      <c r="B611" s="3">
        <v>38724147.264551304</v>
      </c>
      <c r="C611" s="3">
        <v>39953934.296218298</v>
      </c>
      <c r="D611" s="3">
        <v>43186164.385118946</v>
      </c>
      <c r="E611" s="3">
        <v>49343312.361059554</v>
      </c>
      <c r="F611" s="3">
        <v>54277543.44366426</v>
      </c>
      <c r="G611" s="3">
        <v>59715618.093465932</v>
      </c>
      <c r="H611" s="3">
        <v>65570470.762723714</v>
      </c>
      <c r="I611" s="3">
        <v>71978039.37225841</v>
      </c>
      <c r="J611" s="3">
        <v>78794953.435891524</v>
      </c>
      <c r="K611" s="3">
        <v>87412655.112405077</v>
      </c>
      <c r="L611" s="3">
        <v>96254060.986234769</v>
      </c>
      <c r="M611" s="3">
        <v>104665893.62575318</v>
      </c>
      <c r="N611" s="3">
        <v>114722784.98007549</v>
      </c>
      <c r="O611" s="3">
        <v>127468150.1299576</v>
      </c>
      <c r="P611" s="3">
        <v>147594700.39311182</v>
      </c>
      <c r="Q611" s="3">
        <v>147594700.39311182</v>
      </c>
      <c r="R611" s="3">
        <v>147594700.39311182</v>
      </c>
      <c r="S611" s="3">
        <v>167721250.65626606</v>
      </c>
      <c r="T611" s="3">
        <v>177784525.78784317</v>
      </c>
      <c r="U611" s="3">
        <v>187847800.9194203</v>
      </c>
      <c r="V611" s="3">
        <v>211328776.61060503</v>
      </c>
      <c r="W611" s="3">
        <v>228100901.44572875</v>
      </c>
      <c r="X611" s="3">
        <v>229227797.75444534</v>
      </c>
      <c r="Y611" s="3">
        <v>237213710.63029659</v>
      </c>
      <c r="Z611" s="3">
        <v>249948251.36494541</v>
      </c>
      <c r="AA611" s="3">
        <v>263434086.27077967</v>
      </c>
      <c r="AB611" s="3">
        <v>278060413.69769281</v>
      </c>
      <c r="AC611" s="3">
        <v>291781734.95554185</v>
      </c>
      <c r="AD611" s="3">
        <v>379645746.9769094</v>
      </c>
      <c r="AE611" s="3">
        <v>392881870.04550481</v>
      </c>
      <c r="AF611" s="3">
        <v>397147452.61194569</v>
      </c>
      <c r="AG611" s="3">
        <v>399416696.98992318</v>
      </c>
      <c r="AH611" s="3">
        <v>405946401.00783896</v>
      </c>
      <c r="AI611" s="3">
        <v>414066706.28270233</v>
      </c>
      <c r="AJ611" s="3">
        <v>417893789.39081341</v>
      </c>
      <c r="AK611" s="3">
        <v>445086732.74693102</v>
      </c>
      <c r="AL611" s="3">
        <v>465531143.02372354</v>
      </c>
      <c r="AM611" s="3">
        <v>480198324.78104436</v>
      </c>
      <c r="AN611" s="3">
        <v>478500386.40059596</v>
      </c>
      <c r="AO611" s="3">
        <v>444066022.19983095</v>
      </c>
      <c r="AP611" s="3">
        <v>432007863.35296172</v>
      </c>
      <c r="AQ611" s="3">
        <v>435750119.09629434</v>
      </c>
      <c r="AR611" s="3">
        <v>441785745.95402843</v>
      </c>
      <c r="AS611" s="3">
        <v>447914467.1623233</v>
      </c>
    </row>
    <row r="612" spans="1:45" x14ac:dyDescent="0.25">
      <c r="A612" s="2" t="s">
        <v>81</v>
      </c>
      <c r="B612" s="3">
        <v>55123399.037184104</v>
      </c>
      <c r="C612" s="3">
        <v>56863985.057948373</v>
      </c>
      <c r="D612" s="3">
        <v>61450606.26616133</v>
      </c>
      <c r="E612" s="3">
        <v>70233238.503115475</v>
      </c>
      <c r="F612" s="3">
        <v>77393804.689847544</v>
      </c>
      <c r="G612" s="3">
        <v>84917741.378275454</v>
      </c>
      <c r="H612" s="3">
        <v>93240362.476306483</v>
      </c>
      <c r="I612" s="3">
        <v>102305682.29207171</v>
      </c>
      <c r="J612" s="3">
        <v>112325824.55790423</v>
      </c>
      <c r="K612" s="3">
        <v>125741119.80072187</v>
      </c>
      <c r="L612" s="3">
        <v>135033725.82822865</v>
      </c>
      <c r="M612" s="3">
        <v>148807972.83254358</v>
      </c>
      <c r="N612" s="3">
        <v>162690288.80684763</v>
      </c>
      <c r="O612" s="3">
        <v>184452889.7010538</v>
      </c>
      <c r="P612" s="3">
        <v>221343468.33277318</v>
      </c>
      <c r="Q612" s="3">
        <v>181099200.73453385</v>
      </c>
      <c r="R612" s="3">
        <v>224697157.29929313</v>
      </c>
      <c r="S612" s="3">
        <v>234758223.04633856</v>
      </c>
      <c r="T612" s="3">
        <v>308539379.15726298</v>
      </c>
      <c r="U612" s="3">
        <v>308539379.15726298</v>
      </c>
      <c r="V612" s="3">
        <v>318600446.05682278</v>
      </c>
      <c r="W612" s="3">
        <v>328661512.95638263</v>
      </c>
      <c r="X612" s="3">
        <v>353534891.96768546</v>
      </c>
      <c r="Y612" s="3">
        <v>373304288.36293709</v>
      </c>
      <c r="Z612" s="3">
        <v>384563446.99396497</v>
      </c>
      <c r="AA612" s="3">
        <v>400057059.92396444</v>
      </c>
      <c r="AB612" s="3">
        <v>423271657.23389614</v>
      </c>
      <c r="AC612" s="3">
        <v>449059888.34345967</v>
      </c>
      <c r="AD612" s="3">
        <v>584035571.24162066</v>
      </c>
      <c r="AE612" s="3">
        <v>601637484.52084291</v>
      </c>
      <c r="AF612" s="3">
        <v>607599099.20036662</v>
      </c>
      <c r="AG612" s="3">
        <v>611971532.52296126</v>
      </c>
      <c r="AH612" s="3">
        <v>622786945.45075262</v>
      </c>
      <c r="AI612" s="3">
        <v>634841823.07183981</v>
      </c>
      <c r="AJ612" s="3">
        <v>640276983.00493217</v>
      </c>
      <c r="AK612" s="3">
        <v>682012589.25035703</v>
      </c>
      <c r="AL612" s="3">
        <v>713563937.48482847</v>
      </c>
      <c r="AM612" s="3">
        <v>736106478.29448295</v>
      </c>
      <c r="AN612" s="3">
        <v>733385152.07988894</v>
      </c>
      <c r="AO612" s="3">
        <v>680562926.67628574</v>
      </c>
      <c r="AP612" s="3">
        <v>662119143.1204859</v>
      </c>
      <c r="AQ612" s="3">
        <v>667884488.05572331</v>
      </c>
      <c r="AR612" s="3">
        <v>677129101.07870519</v>
      </c>
      <c r="AS612" s="3">
        <v>686503610.5418433</v>
      </c>
    </row>
    <row r="613" spans="1:45" x14ac:dyDescent="0.25">
      <c r="A613" s="2" t="s">
        <v>81</v>
      </c>
      <c r="B613" s="3">
        <v>55123399.037184104</v>
      </c>
      <c r="C613" s="3">
        <v>56863985.057948373</v>
      </c>
      <c r="D613" s="3">
        <v>61450606.26616133</v>
      </c>
      <c r="E613" s="3">
        <v>70233238.503115475</v>
      </c>
      <c r="F613" s="3">
        <v>77393804.689847544</v>
      </c>
      <c r="G613" s="3">
        <v>84917741.378275454</v>
      </c>
      <c r="H613" s="3">
        <v>93240362.476306483</v>
      </c>
      <c r="I613" s="3">
        <v>102305682.29207171</v>
      </c>
      <c r="J613" s="3">
        <v>112325824.55790423</v>
      </c>
      <c r="K613" s="3">
        <v>125741119.80072187</v>
      </c>
      <c r="L613" s="3">
        <v>135033725.82822865</v>
      </c>
      <c r="M613" s="3">
        <v>148807972.83254358</v>
      </c>
      <c r="N613" s="3">
        <v>162690288.80684763</v>
      </c>
      <c r="O613" s="3">
        <v>184452889.7010538</v>
      </c>
      <c r="P613" s="3">
        <v>221343468.33277318</v>
      </c>
      <c r="Q613" s="3">
        <v>181099200.73453385</v>
      </c>
      <c r="R613" s="3">
        <v>224697157.29929313</v>
      </c>
      <c r="S613" s="3">
        <v>234758223.04633856</v>
      </c>
      <c r="T613" s="3">
        <v>308539379.15726298</v>
      </c>
      <c r="U613" s="3">
        <v>308539379.15726298</v>
      </c>
      <c r="V613" s="3">
        <v>318600446.05682278</v>
      </c>
      <c r="W613" s="3">
        <v>328661512.95638263</v>
      </c>
      <c r="X613" s="3">
        <v>353534891.96768546</v>
      </c>
      <c r="Y613" s="3">
        <v>373304288.36293709</v>
      </c>
      <c r="Z613" s="3">
        <v>384563446.99396497</v>
      </c>
      <c r="AA613" s="3">
        <v>400057059.92396444</v>
      </c>
      <c r="AB613" s="3">
        <v>423271657.23389614</v>
      </c>
      <c r="AC613" s="3">
        <v>449059888.34345967</v>
      </c>
      <c r="AD613" s="3">
        <v>584035571.24162066</v>
      </c>
      <c r="AE613" s="3">
        <v>601637484.52084291</v>
      </c>
      <c r="AF613" s="3">
        <v>607599099.20036662</v>
      </c>
      <c r="AG613" s="3">
        <v>611971532.52296126</v>
      </c>
      <c r="AH613" s="3">
        <v>622786945.45075262</v>
      </c>
      <c r="AI613" s="3">
        <v>634841823.07183981</v>
      </c>
      <c r="AJ613" s="3">
        <v>640276983.00493217</v>
      </c>
      <c r="AK613" s="3">
        <v>682012589.25035703</v>
      </c>
      <c r="AL613" s="3">
        <v>713563937.48482847</v>
      </c>
      <c r="AM613" s="3">
        <v>736106478.29448295</v>
      </c>
      <c r="AN613" s="3">
        <v>733385152.07988894</v>
      </c>
      <c r="AO613" s="3">
        <v>680562926.67628574</v>
      </c>
      <c r="AP613" s="3">
        <v>662119143.1204859</v>
      </c>
      <c r="AQ613" s="3">
        <v>667884488.05572331</v>
      </c>
      <c r="AR613" s="3">
        <v>677129101.07870519</v>
      </c>
      <c r="AS613" s="3">
        <v>686503610.5418433</v>
      </c>
    </row>
    <row r="614" spans="1:45" x14ac:dyDescent="0.25">
      <c r="A614" s="2" t="s">
        <v>81</v>
      </c>
      <c r="B614" s="3">
        <v>169300056.86692518</v>
      </c>
      <c r="C614" s="3">
        <v>174640253.07214871</v>
      </c>
      <c r="D614" s="3">
        <v>188761463.38561037</v>
      </c>
      <c r="E614" s="3">
        <v>215980286.41815811</v>
      </c>
      <c r="F614" s="3">
        <v>237391668.9261232</v>
      </c>
      <c r="G614" s="3">
        <v>260783376.58499274</v>
      </c>
      <c r="H614" s="3">
        <v>286312731.06754351</v>
      </c>
      <c r="I614" s="3">
        <v>314548877.40608788</v>
      </c>
      <c r="J614" s="3">
        <v>347353178.21543914</v>
      </c>
      <c r="K614" s="3">
        <v>380822168.65315461</v>
      </c>
      <c r="L614" s="3">
        <v>417206309.41469675</v>
      </c>
      <c r="M614" s="3">
        <v>456707130.3200947</v>
      </c>
      <c r="N614" s="3">
        <v>503413387.10396224</v>
      </c>
      <c r="O614" s="3">
        <v>586883747.90090787</v>
      </c>
      <c r="P614" s="3">
        <v>606891148.89520645</v>
      </c>
      <c r="Q614" s="3">
        <v>623563982.28877902</v>
      </c>
      <c r="R614" s="3">
        <v>666913350.72558761</v>
      </c>
      <c r="S614" s="3">
        <v>756946652.89490223</v>
      </c>
      <c r="T614" s="3">
        <v>763615785.79132545</v>
      </c>
      <c r="U614" s="3">
        <v>790292319.68204725</v>
      </c>
      <c r="V614" s="3">
        <v>953686090.62710392</v>
      </c>
      <c r="W614" s="3">
        <v>890329322.3485111</v>
      </c>
      <c r="X614" s="3">
        <v>989984297.61015344</v>
      </c>
      <c r="Y614" s="3">
        <v>1010894380.1508331</v>
      </c>
      <c r="Z614" s="3">
        <v>1060756601.6843034</v>
      </c>
      <c r="AA614" s="3">
        <v>1117488894.6943402</v>
      </c>
      <c r="AB614" s="3">
        <v>1165642658.8506033</v>
      </c>
      <c r="AC614" s="3">
        <v>1240560251.7955842</v>
      </c>
      <c r="AD614" s="3">
        <v>1608994994.0163653</v>
      </c>
      <c r="AE614" s="3">
        <v>1663264867.408129</v>
      </c>
      <c r="AF614" s="3">
        <v>1680501879.6494758</v>
      </c>
      <c r="AG614" s="3">
        <v>1689259996.7541823</v>
      </c>
      <c r="AH614" s="3">
        <v>1719918205.1143489</v>
      </c>
      <c r="AI614" s="3">
        <v>1753091750.7913411</v>
      </c>
      <c r="AJ614" s="3">
        <v>1768935391.5665629</v>
      </c>
      <c r="AK614" s="3">
        <v>1883996259.5850384</v>
      </c>
      <c r="AL614" s="3">
        <v>1970669373.7585747</v>
      </c>
      <c r="AM614" s="3">
        <v>2033127565.7470696</v>
      </c>
      <c r="AN614" s="3">
        <v>2025663248.6271317</v>
      </c>
      <c r="AO614" s="3">
        <v>1879847532.7637603</v>
      </c>
      <c r="AP614" s="3">
        <v>1828826638.948549</v>
      </c>
      <c r="AQ614" s="3">
        <v>1844707454.0756564</v>
      </c>
      <c r="AR614" s="3">
        <v>1870280214.555439</v>
      </c>
      <c r="AS614" s="3">
        <v>1896183089.7340448</v>
      </c>
    </row>
    <row r="615" spans="1:45" x14ac:dyDescent="0.25">
      <c r="A615" s="2" t="s">
        <v>81</v>
      </c>
      <c r="B615" s="3">
        <v>172745790.2449114</v>
      </c>
      <c r="C615" s="3">
        <v>178194846.04505268</v>
      </c>
      <c r="D615" s="3">
        <v>192596342.0974586</v>
      </c>
      <c r="E615" s="3">
        <v>220343621.79420713</v>
      </c>
      <c r="F615" s="3">
        <v>242253469.08417559</v>
      </c>
      <c r="G615" s="3">
        <v>266106408.39494079</v>
      </c>
      <c r="H615" s="3">
        <v>292141693.64778626</v>
      </c>
      <c r="I615" s="3">
        <v>320879740.41379452</v>
      </c>
      <c r="J615" s="3">
        <v>354174137.59818059</v>
      </c>
      <c r="K615" s="3">
        <v>389149644.14565027</v>
      </c>
      <c r="L615" s="3">
        <v>425579189.36461413</v>
      </c>
      <c r="M615" s="3">
        <v>465883398.09125584</v>
      </c>
      <c r="N615" s="3">
        <v>512960498.28052419</v>
      </c>
      <c r="O615" s="3">
        <v>597011288.37876534</v>
      </c>
      <c r="P615" s="3">
        <v>627028615.75317287</v>
      </c>
      <c r="Q615" s="3">
        <v>630363874.86255789</v>
      </c>
      <c r="R615" s="3">
        <v>680392753.43573236</v>
      </c>
      <c r="S615" s="3">
        <v>767109476.44956994</v>
      </c>
      <c r="T615" s="3">
        <v>863831975.6390481</v>
      </c>
      <c r="U615" s="3">
        <v>903855079.18909621</v>
      </c>
      <c r="V615" s="3">
        <v>870502492.70530367</v>
      </c>
      <c r="W615" s="3">
        <v>797126803.82397735</v>
      </c>
      <c r="X615" s="3">
        <v>1008626258.3309765</v>
      </c>
      <c r="Y615" s="3">
        <v>1031447220.1151768</v>
      </c>
      <c r="Z615" s="3">
        <v>1058502897.8198652</v>
      </c>
      <c r="AA615" s="3">
        <v>1083497959.3056331</v>
      </c>
      <c r="AB615" s="3">
        <v>1143969740.8675792</v>
      </c>
      <c r="AC615" s="3">
        <v>1237735022.9577105</v>
      </c>
      <c r="AD615" s="3">
        <v>1598356216.6056497</v>
      </c>
      <c r="AE615" s="3">
        <v>1643298164.0123794</v>
      </c>
      <c r="AF615" s="3">
        <v>1657018926.2834918</v>
      </c>
      <c r="AG615" s="3">
        <v>1671221884.4432428</v>
      </c>
      <c r="AH615" s="3">
        <v>1704260966.2657044</v>
      </c>
      <c r="AI615" s="3">
        <v>1734729154.9673159</v>
      </c>
      <c r="AJ615" s="3">
        <v>1749040858.6230264</v>
      </c>
      <c r="AK615" s="3">
        <v>1863093105.972424</v>
      </c>
      <c r="AL615" s="3">
        <v>1949939177.9821019</v>
      </c>
      <c r="AM615" s="3">
        <v>2011804874.9969771</v>
      </c>
      <c r="AN615" s="3">
        <v>2003857746.5456665</v>
      </c>
      <c r="AO615" s="3">
        <v>1859502584.5167766</v>
      </c>
      <c r="AP615" s="3">
        <v>1809188926.55111</v>
      </c>
      <c r="AQ615" s="3">
        <v>1825031014.8895366</v>
      </c>
      <c r="AR615" s="3">
        <v>1850275996.8173351</v>
      </c>
      <c r="AS615" s="3">
        <v>1875822853.3836813</v>
      </c>
    </row>
    <row r="616" spans="1:45" x14ac:dyDescent="0.25">
      <c r="A616" s="2" t="s">
        <v>81</v>
      </c>
      <c r="B616" s="3">
        <v>239747373.78406653</v>
      </c>
      <c r="C616" s="3">
        <v>247353495.12310272</v>
      </c>
      <c r="D616" s="3">
        <v>267409184.16606012</v>
      </c>
      <c r="E616" s="3">
        <v>305776204.05125308</v>
      </c>
      <c r="F616" s="3">
        <v>336048696.96119088</v>
      </c>
      <c r="G616" s="3">
        <v>369318239.02060884</v>
      </c>
      <c r="H616" s="3">
        <v>405881533.53595859</v>
      </c>
      <c r="I616" s="3">
        <v>446064670.62579501</v>
      </c>
      <c r="J616" s="3">
        <v>490226030.40454352</v>
      </c>
      <c r="K616" s="3">
        <v>538759453.5496068</v>
      </c>
      <c r="L616" s="3">
        <v>592097786.43565106</v>
      </c>
      <c r="M616" s="3">
        <v>650716732.83772242</v>
      </c>
      <c r="N616" s="3">
        <v>715139081.35405552</v>
      </c>
      <c r="O616" s="3">
        <v>808912776.80076563</v>
      </c>
      <c r="P616" s="3">
        <v>869079842.77712345</v>
      </c>
      <c r="Q616" s="3">
        <v>899163376.34155953</v>
      </c>
      <c r="R616" s="3">
        <v>969358286.839396</v>
      </c>
      <c r="S616" s="3">
        <v>1059608885.2276754</v>
      </c>
      <c r="T616" s="3">
        <v>1210026550.744827</v>
      </c>
      <c r="U616" s="3">
        <v>1316990223.7197425</v>
      </c>
      <c r="V616" s="3">
        <v>1490806192.7361729</v>
      </c>
      <c r="W616" s="3">
        <v>1510861880.6266158</v>
      </c>
      <c r="X616" s="3">
        <v>1557324226.1795413</v>
      </c>
      <c r="Y616" s="3">
        <v>1631864536.6231101</v>
      </c>
      <c r="Z616" s="3">
        <v>1718438259.109436</v>
      </c>
      <c r="AA616" s="3">
        <v>1801000844.2481761</v>
      </c>
      <c r="AB616" s="3">
        <v>1890917182.3433378</v>
      </c>
      <c r="AC616" s="3">
        <v>1994872501.1550496</v>
      </c>
      <c r="AD616" s="3">
        <v>2598882992.1905665</v>
      </c>
      <c r="AE616" s="3">
        <v>2686854866.772768</v>
      </c>
      <c r="AF616" s="3">
        <v>2713158331.7536559</v>
      </c>
      <c r="AG616" s="3">
        <v>2728260799.7404103</v>
      </c>
      <c r="AH616" s="3">
        <v>2775330157.3386993</v>
      </c>
      <c r="AI616" s="3">
        <v>2830831726.3256364</v>
      </c>
      <c r="AJ616" s="3">
        <v>2856254213.9112539</v>
      </c>
      <c r="AK616" s="3">
        <v>3041762859.8514395</v>
      </c>
      <c r="AL616" s="3">
        <v>3181712393.8394966</v>
      </c>
      <c r="AM616" s="3">
        <v>3282338299.0947943</v>
      </c>
      <c r="AN616" s="3">
        <v>3270606855.0442557</v>
      </c>
      <c r="AO616" s="3">
        <v>3035107364.6577334</v>
      </c>
      <c r="AP616" s="3">
        <v>2952686104.2919388</v>
      </c>
      <c r="AQ616" s="3">
        <v>2978325285.3295155</v>
      </c>
      <c r="AR616" s="3">
        <v>3019609618.8081231</v>
      </c>
      <c r="AS616" s="3">
        <v>3061466219.4805574</v>
      </c>
    </row>
    <row r="617" spans="1:45" x14ac:dyDescent="0.25">
      <c r="A617" s="2" t="s">
        <v>81</v>
      </c>
      <c r="B617" s="3">
        <v>632624.87922468164</v>
      </c>
      <c r="C617" s="3">
        <v>652694.76841585524</v>
      </c>
      <c r="D617" s="3">
        <v>705616.5510664552</v>
      </c>
      <c r="E617" s="3">
        <v>806856.04207702202</v>
      </c>
      <c r="F617" s="3">
        <v>886735.59139715869</v>
      </c>
      <c r="G617" s="3">
        <v>974525.25944286084</v>
      </c>
      <c r="H617" s="3">
        <v>1071004.5479009587</v>
      </c>
      <c r="I617" s="3">
        <v>1177036.1508897711</v>
      </c>
      <c r="J617" s="3">
        <v>1293565.9549591066</v>
      </c>
      <c r="K617" s="3">
        <v>1421631.0164467066</v>
      </c>
      <c r="L617" s="3">
        <v>1562375.5161911347</v>
      </c>
      <c r="M617" s="3">
        <v>1717054.1783988231</v>
      </c>
      <c r="N617" s="3">
        <v>1887047.0857346128</v>
      </c>
      <c r="O617" s="3">
        <v>2134488.7279197667</v>
      </c>
      <c r="P617" s="3">
        <v>2293251.7966268682</v>
      </c>
      <c r="Q617" s="3">
        <v>2372634.4706027685</v>
      </c>
      <c r="R617" s="3">
        <v>2557857.2910128208</v>
      </c>
      <c r="S617" s="3">
        <v>2796004.1733181714</v>
      </c>
      <c r="T617" s="3">
        <v>3192915.2639529733</v>
      </c>
      <c r="U617" s="3">
        <v>3475149.5764581845</v>
      </c>
      <c r="V617" s="3">
        <v>3933820.2210613731</v>
      </c>
      <c r="W617" s="3">
        <v>3986739.7244672747</v>
      </c>
      <c r="X617" s="3">
        <v>4109278.757183766</v>
      </c>
      <c r="Y617" s="3">
        <v>4306102.9331083344</v>
      </c>
      <c r="Z617" s="3">
        <v>4534468.4367907885</v>
      </c>
      <c r="AA617" s="3">
        <v>4752046.2753160307</v>
      </c>
      <c r="AB617" s="3">
        <v>4990157.8293285575</v>
      </c>
      <c r="AC617" s="3">
        <v>5263613.6308781374</v>
      </c>
      <c r="AD617" s="3">
        <v>6856088.8525554612</v>
      </c>
      <c r="AE617" s="3">
        <v>7094321.2065369999</v>
      </c>
      <c r="AF617" s="3">
        <v>7155255.6739245905</v>
      </c>
      <c r="AG617" s="3">
        <v>7193464.9320474491</v>
      </c>
      <c r="AH617" s="3">
        <v>7347001.6926612724</v>
      </c>
      <c r="AI617" s="3">
        <v>7438929.3294567987</v>
      </c>
      <c r="AJ617" s="3">
        <v>7525852.8845171342</v>
      </c>
      <c r="AK617" s="3">
        <v>8149084.9963399852</v>
      </c>
      <c r="AL617" s="3">
        <v>8175536.7706864914</v>
      </c>
      <c r="AM617" s="3">
        <v>8717883.0466548912</v>
      </c>
      <c r="AN617" s="3">
        <v>9195840.6598953754</v>
      </c>
      <c r="AO617" s="3">
        <v>10135573.249018179</v>
      </c>
      <c r="AP617" s="3">
        <v>9986966.4946868513</v>
      </c>
      <c r="AQ617" s="3">
        <v>10292043.397558758</v>
      </c>
      <c r="AR617" s="3">
        <v>10606579.165928748</v>
      </c>
      <c r="AS617" s="3">
        <v>10562615.954564948</v>
      </c>
    </row>
    <row r="618" spans="1:45" x14ac:dyDescent="0.25">
      <c r="A618" s="2" t="s">
        <v>81</v>
      </c>
      <c r="B618" s="3">
        <v>11114337.214436943</v>
      </c>
      <c r="C618" s="3">
        <v>11466667.176550224</v>
      </c>
      <c r="D618" s="3">
        <v>12398824.642493604</v>
      </c>
      <c r="E618" s="3">
        <v>14173814.878390871</v>
      </c>
      <c r="F618" s="3">
        <v>15580134.641254747</v>
      </c>
      <c r="G618" s="3">
        <v>17118821.715092707</v>
      </c>
      <c r="H618" s="3">
        <v>18813339.856549069</v>
      </c>
      <c r="I618" s="3">
        <v>20702690.17828406</v>
      </c>
      <c r="J618" s="3">
        <v>22692034.404192828</v>
      </c>
      <c r="K618" s="3">
        <v>25003054.473837636</v>
      </c>
      <c r="L618" s="3">
        <v>27414917.465166375</v>
      </c>
      <c r="M618" s="3">
        <v>30159622.166879881</v>
      </c>
      <c r="N618" s="3">
        <v>33405685.690842513</v>
      </c>
      <c r="O618" s="3">
        <v>36946479.099645071</v>
      </c>
      <c r="P618" s="3">
        <v>40852654.297054321</v>
      </c>
      <c r="Q618" s="3">
        <v>41150368.607081458</v>
      </c>
      <c r="R618" s="3">
        <v>45155808.381369859</v>
      </c>
      <c r="S618" s="3">
        <v>51424254.551273502</v>
      </c>
      <c r="T618" s="3">
        <v>59534291.291115515</v>
      </c>
      <c r="U618" s="3">
        <v>65968312.654501818</v>
      </c>
      <c r="V618" s="3">
        <v>72245180.764898181</v>
      </c>
      <c r="W618" s="3">
        <v>73689723.094721258</v>
      </c>
      <c r="X618" s="3">
        <v>75956020.411963493</v>
      </c>
      <c r="Y618" s="3">
        <v>79591742.703482658</v>
      </c>
      <c r="Z618" s="3">
        <v>83813374.327821001</v>
      </c>
      <c r="AA618" s="3">
        <v>87841575.377862588</v>
      </c>
      <c r="AB618" s="3">
        <v>92227118.837267786</v>
      </c>
      <c r="AC618" s="3">
        <v>97292864.028726205</v>
      </c>
      <c r="AD618" s="3">
        <v>126763242.81857975</v>
      </c>
      <c r="AE618" s="3">
        <v>131047922.10289827</v>
      </c>
      <c r="AF618" s="3">
        <v>132306177.2389514</v>
      </c>
      <c r="AG618" s="3">
        <v>133111258.37260717</v>
      </c>
      <c r="AH618" s="3">
        <v>135343847.79307595</v>
      </c>
      <c r="AI618" s="3">
        <v>137967280.57865494</v>
      </c>
      <c r="AJ618" s="3">
        <v>139571534.39999992</v>
      </c>
      <c r="AK618" s="3">
        <v>148126750.50700203</v>
      </c>
      <c r="AL618" s="3">
        <v>154787749.26303765</v>
      </c>
      <c r="AM618" s="3">
        <v>161651367.89356232</v>
      </c>
      <c r="AN618" s="3">
        <v>157626756.4313865</v>
      </c>
      <c r="AO618" s="3">
        <v>157697340.10054442</v>
      </c>
      <c r="AP618" s="3">
        <v>150389749.07241625</v>
      </c>
      <c r="AQ618" s="3">
        <v>148739366.41828626</v>
      </c>
      <c r="AR618" s="3">
        <v>150393664.17292422</v>
      </c>
      <c r="AS618" s="3">
        <v>153766701.11796108</v>
      </c>
    </row>
    <row r="619" spans="1:45" x14ac:dyDescent="0.25">
      <c r="A619" s="2" t="s">
        <v>81</v>
      </c>
      <c r="B619" s="3">
        <v>3528878.7073944598</v>
      </c>
      <c r="C619" s="3">
        <v>3639302.8327807509</v>
      </c>
      <c r="D619" s="3">
        <v>3930782.4404392219</v>
      </c>
      <c r="E619" s="3">
        <v>4501134.308531899</v>
      </c>
      <c r="F619" s="3">
        <v>4951372.1638582889</v>
      </c>
      <c r="G619" s="3">
        <v>5439633.8614395857</v>
      </c>
      <c r="H619" s="3">
        <v>5959158.5052018967</v>
      </c>
      <c r="I619" s="3">
        <v>6526913.4880893193</v>
      </c>
      <c r="J619" s="3">
        <v>7267407.462973481</v>
      </c>
      <c r="K619" s="3">
        <v>7975137.0953457048</v>
      </c>
      <c r="L619" s="3">
        <v>8705409.5824592747</v>
      </c>
      <c r="M619" s="3">
        <v>9401435.9342151023</v>
      </c>
      <c r="N619" s="3">
        <v>10285994.768096957</v>
      </c>
      <c r="O619" s="3">
        <v>12769954.673892753</v>
      </c>
      <c r="P619" s="3">
        <v>12769954.673892753</v>
      </c>
      <c r="Q619" s="3">
        <v>12769954.673892753</v>
      </c>
      <c r="R619" s="3">
        <v>12769954.673892753</v>
      </c>
      <c r="S619" s="3">
        <v>14898280.83725694</v>
      </c>
      <c r="T619" s="3">
        <v>14898280.83725694</v>
      </c>
      <c r="U619" s="3">
        <v>17026605.847474944</v>
      </c>
      <c r="V619" s="3">
        <v>14898280.83725694</v>
      </c>
      <c r="W619" s="3">
        <v>12769954.673892753</v>
      </c>
      <c r="X619" s="3">
        <v>13162347.257215964</v>
      </c>
      <c r="Y619" s="3">
        <v>13792819.554731878</v>
      </c>
      <c r="Z619" s="3">
        <v>14524608.429076755</v>
      </c>
      <c r="AA619" s="3">
        <v>15220797.374444459</v>
      </c>
      <c r="AB619" s="3">
        <v>15983994.491389474</v>
      </c>
      <c r="AC619" s="3">
        <v>16861272.360268675</v>
      </c>
      <c r="AD619" s="3">
        <v>21956806.247404072</v>
      </c>
      <c r="AE619" s="3">
        <v>22726098.895075098</v>
      </c>
      <c r="AF619" s="3">
        <v>22926483.413675196</v>
      </c>
      <c r="AG619" s="3">
        <v>23019164.078735888</v>
      </c>
      <c r="AH619" s="3">
        <v>23555189.091237977</v>
      </c>
      <c r="AI619" s="3">
        <v>23851672.200186677</v>
      </c>
      <c r="AJ619" s="3">
        <v>23989357.85449722</v>
      </c>
      <c r="AK619" s="3">
        <v>26273153.492613971</v>
      </c>
      <c r="AL619" s="3">
        <v>26219430.718216822</v>
      </c>
      <c r="AM619" s="3">
        <v>27304195.333040331</v>
      </c>
      <c r="AN619" s="3">
        <v>30590777.270649005</v>
      </c>
      <c r="AO619" s="3">
        <v>28328996.34632156</v>
      </c>
      <c r="AP619" s="3">
        <v>25293339.018243652</v>
      </c>
      <c r="AQ619" s="3">
        <v>24847993.962173875</v>
      </c>
      <c r="AR619" s="3">
        <v>25963201.636241928</v>
      </c>
      <c r="AS619" s="3">
        <v>26029966.493974522</v>
      </c>
    </row>
    <row r="620" spans="1:45" x14ac:dyDescent="0.25">
      <c r="A620" s="2" t="s">
        <v>81</v>
      </c>
      <c r="B620" s="3">
        <v>15362723.552977217</v>
      </c>
      <c r="C620" s="3">
        <v>15837086.913573554</v>
      </c>
      <c r="D620" s="3">
        <v>17078583.3290383</v>
      </c>
      <c r="E620" s="3">
        <v>19593280.078430627</v>
      </c>
      <c r="F620" s="3">
        <v>21598334.838493079</v>
      </c>
      <c r="G620" s="3">
        <v>23692643.121521708</v>
      </c>
      <c r="H620" s="3">
        <v>25880132.724082518</v>
      </c>
      <c r="I620" s="3">
        <v>28133515.614157468</v>
      </c>
      <c r="J620" s="3">
        <v>31927868.638072789</v>
      </c>
      <c r="K620" s="3">
        <v>35150127.245708078</v>
      </c>
      <c r="L620" s="3">
        <v>37631982.354130499</v>
      </c>
      <c r="M620" s="3">
        <v>40223902.307159647</v>
      </c>
      <c r="N620" s="3">
        <v>42628752.294657052</v>
      </c>
      <c r="O620" s="3">
        <v>61008853.247730531</v>
      </c>
      <c r="P620" s="3">
        <v>57195799.342808977</v>
      </c>
      <c r="Q620" s="3">
        <v>49569692.686842665</v>
      </c>
      <c r="R620" s="3">
        <v>51476220.216241829</v>
      </c>
      <c r="S620" s="3">
        <v>51476220.216241829</v>
      </c>
      <c r="T620" s="3">
        <v>68634959.90369685</v>
      </c>
      <c r="U620" s="3">
        <v>80074119.310707927</v>
      </c>
      <c r="V620" s="3">
        <v>83887173.215629473</v>
      </c>
      <c r="W620" s="3">
        <v>78167592.935185537</v>
      </c>
      <c r="X620" s="3">
        <v>80572108.298416167</v>
      </c>
      <c r="Y620" s="3">
        <v>84424739.023084283</v>
      </c>
      <c r="Z620" s="3">
        <v>88909577.682745427</v>
      </c>
      <c r="AA620" s="3">
        <v>93181724.542930037</v>
      </c>
      <c r="AB620" s="3">
        <v>97813304.020714462</v>
      </c>
      <c r="AC620" s="3">
        <v>103232564.79110156</v>
      </c>
      <c r="AD620" s="3">
        <v>134465289.59285951</v>
      </c>
      <c r="AE620" s="3">
        <v>138897778.0167971</v>
      </c>
      <c r="AF620" s="3">
        <v>140573917.89239064</v>
      </c>
      <c r="AG620" s="3">
        <v>141083077.56122562</v>
      </c>
      <c r="AH620" s="3">
        <v>143102330.77509084</v>
      </c>
      <c r="AI620" s="3">
        <v>147661087.93528509</v>
      </c>
      <c r="AJ620" s="3">
        <v>146843388.53819814</v>
      </c>
      <c r="AK620" s="3">
        <v>155476392.3055692</v>
      </c>
      <c r="AL620" s="3">
        <v>171685557.17239675</v>
      </c>
      <c r="AM620" s="3">
        <v>161358129.19794422</v>
      </c>
      <c r="AN620" s="3">
        <v>164256783.06206149</v>
      </c>
      <c r="AO620" s="3">
        <v>116157083.24044345</v>
      </c>
      <c r="AP620" s="3">
        <v>90574250.330879226</v>
      </c>
      <c r="AQ620" s="3">
        <v>88414885.321003422</v>
      </c>
      <c r="AR620" s="3">
        <v>87610633.203934148</v>
      </c>
      <c r="AS620" s="3">
        <v>91206391.3410189</v>
      </c>
    </row>
    <row r="621" spans="1:45" x14ac:dyDescent="0.25">
      <c r="A621" s="2" t="s">
        <v>81</v>
      </c>
      <c r="B621" s="3">
        <v>27310495.980883151</v>
      </c>
      <c r="C621" s="3">
        <v>28179420.575356659</v>
      </c>
      <c r="D621" s="3">
        <v>30475882.385863256</v>
      </c>
      <c r="E621" s="3">
        <v>34830536.534201689</v>
      </c>
      <c r="F621" s="3">
        <v>38264498.732746519</v>
      </c>
      <c r="G621" s="3">
        <v>42066368.486637458</v>
      </c>
      <c r="H621" s="3">
        <v>46259893.492135838</v>
      </c>
      <c r="I621" s="3">
        <v>50933873.983997516</v>
      </c>
      <c r="J621" s="3">
        <v>55697240.178860553</v>
      </c>
      <c r="K621" s="3">
        <v>61231440.307077646</v>
      </c>
      <c r="L621" s="3">
        <v>67550601.521873742</v>
      </c>
      <c r="M621" s="3">
        <v>74396095.238696411</v>
      </c>
      <c r="N621" s="3">
        <v>82412859.013931096</v>
      </c>
      <c r="O621" s="3">
        <v>89601490.033315375</v>
      </c>
      <c r="P621" s="3">
        <v>98934978.794120952</v>
      </c>
      <c r="Q621" s="3">
        <v>104535072.28065076</v>
      </c>
      <c r="R621" s="3">
        <v>112001862.82920229</v>
      </c>
      <c r="S621" s="3">
        <v>126935443.92630537</v>
      </c>
      <c r="T621" s="3">
        <v>147469119.66017056</v>
      </c>
      <c r="U621" s="3">
        <v>177336283.00460902</v>
      </c>
      <c r="V621" s="3">
        <v>212803538.68534496</v>
      </c>
      <c r="W621" s="3">
        <v>199736654.65026364</v>
      </c>
      <c r="X621" s="3">
        <v>205878772.10798582</v>
      </c>
      <c r="Y621" s="3">
        <v>215730878.76271835</v>
      </c>
      <c r="Z621" s="3">
        <v>227181111.2868371</v>
      </c>
      <c r="AA621" s="3">
        <v>238092116.05450779</v>
      </c>
      <c r="AB621" s="3">
        <v>249969917.53363264</v>
      </c>
      <c r="AC621" s="3">
        <v>263744654.53196293</v>
      </c>
      <c r="AD621" s="3">
        <v>343554985.26992774</v>
      </c>
      <c r="AE621" s="3">
        <v>355150040.09343517</v>
      </c>
      <c r="AF621" s="3">
        <v>358842169.63337636</v>
      </c>
      <c r="AG621" s="3">
        <v>360510882.95913023</v>
      </c>
      <c r="AH621" s="3">
        <v>366738652.46577722</v>
      </c>
      <c r="AI621" s="3">
        <v>375079628.77138579</v>
      </c>
      <c r="AJ621" s="3">
        <v>376391380.15245056</v>
      </c>
      <c r="AK621" s="3">
        <v>401972168.28867316</v>
      </c>
      <c r="AL621" s="3">
        <v>424965634.22006071</v>
      </c>
      <c r="AM621" s="3">
        <v>425449421.92942452</v>
      </c>
      <c r="AN621" s="3">
        <v>435874782.51278389</v>
      </c>
      <c r="AO621" s="3">
        <v>387967491.8000533</v>
      </c>
      <c r="AP621" s="3">
        <v>376437793.17637002</v>
      </c>
      <c r="AQ621" s="3">
        <v>389477631.79915875</v>
      </c>
      <c r="AR621" s="3">
        <v>397376507.11476338</v>
      </c>
      <c r="AS621" s="3">
        <v>397846990.08700359</v>
      </c>
    </row>
    <row r="622" spans="1:45" x14ac:dyDescent="0.25">
      <c r="A622" s="2" t="s">
        <v>81</v>
      </c>
      <c r="B622" s="3">
        <v>18142075.40034214</v>
      </c>
      <c r="C622" s="3">
        <v>18729747.157711852</v>
      </c>
      <c r="D622" s="3">
        <v>20264916.601960361</v>
      </c>
      <c r="E622" s="3">
        <v>23127657.288923014</v>
      </c>
      <c r="F622" s="3">
        <v>25391498.85629271</v>
      </c>
      <c r="G622" s="3">
        <v>27942721.603107575</v>
      </c>
      <c r="H622" s="3">
        <v>30832891.889509216</v>
      </c>
      <c r="I622" s="3">
        <v>33941822.250551939</v>
      </c>
      <c r="J622" s="3">
        <v>36719525.89416714</v>
      </c>
      <c r="K622" s="3">
        <v>40500943.312076323</v>
      </c>
      <c r="L622" s="3">
        <v>45098163.250319339</v>
      </c>
      <c r="M622" s="3">
        <v>50424100.120026439</v>
      </c>
      <c r="N622" s="3">
        <v>54868325.992738158</v>
      </c>
      <c r="O622" s="3">
        <v>55783434.141299769</v>
      </c>
      <c r="P622" s="3">
        <v>66511017.895149387</v>
      </c>
      <c r="Q622" s="3">
        <v>72947567.458100036</v>
      </c>
      <c r="R622" s="3">
        <v>81529634.690966114</v>
      </c>
      <c r="S622" s="3">
        <v>77238601.648999006</v>
      </c>
      <c r="T622" s="3">
        <v>92257218.444815725</v>
      </c>
      <c r="U622" s="3">
        <v>105130318.7196489</v>
      </c>
      <c r="V622" s="3">
        <v>111566868.28259954</v>
      </c>
      <c r="W622" s="3">
        <v>115857902.47349851</v>
      </c>
      <c r="X622" s="3">
        <v>119420757.43304807</v>
      </c>
      <c r="Y622" s="3">
        <v>125136325.82280819</v>
      </c>
      <c r="Z622" s="3">
        <v>131776066.28464398</v>
      </c>
      <c r="AA622" s="3">
        <v>138106577.47861487</v>
      </c>
      <c r="AB622" s="3">
        <v>144999780.35326108</v>
      </c>
      <c r="AC622" s="3">
        <v>152977543.89102271</v>
      </c>
      <c r="AD622" s="3">
        <v>199287787.75259072</v>
      </c>
      <c r="AE622" s="3">
        <v>206026090.48373508</v>
      </c>
      <c r="AF622" s="3">
        <v>208085000.52043819</v>
      </c>
      <c r="AG622" s="3">
        <v>209181898.41396227</v>
      </c>
      <c r="AH622" s="3">
        <v>212786872.06689516</v>
      </c>
      <c r="AI622" s="3">
        <v>217241330.32683164</v>
      </c>
      <c r="AJ622" s="3">
        <v>218802658.6518721</v>
      </c>
      <c r="AK622" s="3">
        <v>233201532.4061296</v>
      </c>
      <c r="AL622" s="3">
        <v>244839679.13406733</v>
      </c>
      <c r="AM622" s="3">
        <v>250099489.23005778</v>
      </c>
      <c r="AN622" s="3">
        <v>251352744.11269352</v>
      </c>
      <c r="AO622" s="3">
        <v>246935330.86300716</v>
      </c>
      <c r="AP622" s="3">
        <v>239527362.85166645</v>
      </c>
      <c r="AQ622" s="3">
        <v>239928914.53985971</v>
      </c>
      <c r="AR622" s="3">
        <v>242847431.27333173</v>
      </c>
      <c r="AS622" s="3">
        <v>247064033.06203353</v>
      </c>
    </row>
    <row r="623" spans="1:45" x14ac:dyDescent="0.25">
      <c r="A623" s="2" t="s">
        <v>81</v>
      </c>
      <c r="B623" s="3">
        <v>182541777.73937261</v>
      </c>
      <c r="C623" s="3">
        <v>188325322.52012712</v>
      </c>
      <c r="D623" s="3">
        <v>203636921.00034013</v>
      </c>
      <c r="E623" s="3">
        <v>232861910.11175659</v>
      </c>
      <c r="F623" s="3">
        <v>255844134.70889536</v>
      </c>
      <c r="G623" s="3">
        <v>281127878.47765946</v>
      </c>
      <c r="H623" s="3">
        <v>308959267.22629917</v>
      </c>
      <c r="I623" s="3">
        <v>340036395.25695956</v>
      </c>
      <c r="J623" s="3">
        <v>373391108.74248117</v>
      </c>
      <c r="K623" s="3">
        <v>409600089.4028855</v>
      </c>
      <c r="L623" s="3">
        <v>450345661.83989716</v>
      </c>
      <c r="M623" s="3">
        <v>495322183.41193271</v>
      </c>
      <c r="N623" s="3">
        <v>549076483.21189797</v>
      </c>
      <c r="O623" s="3">
        <v>613571174.58734775</v>
      </c>
      <c r="P623" s="3">
        <v>654621250.51585782</v>
      </c>
      <c r="Q623" s="3">
        <v>685372985.23980308</v>
      </c>
      <c r="R623" s="3">
        <v>740785316.25399148</v>
      </c>
      <c r="S623" s="3">
        <v>848497495.27386427</v>
      </c>
      <c r="T623" s="3">
        <v>984934184.46509361</v>
      </c>
      <c r="U623" s="3">
        <v>1029092015.6401298</v>
      </c>
      <c r="V623" s="3">
        <v>1131769930.7628853</v>
      </c>
      <c r="W623" s="3">
        <v>1181196572.7898345</v>
      </c>
      <c r="X623" s="3">
        <v>1217517674.7310584</v>
      </c>
      <c r="Y623" s="3">
        <v>1275812294.8557272</v>
      </c>
      <c r="Z623" s="3">
        <v>1343467800.428726</v>
      </c>
      <c r="AA623" s="3">
        <v>1408012832.98596</v>
      </c>
      <c r="AB623" s="3">
        <v>1478408728.8897433</v>
      </c>
      <c r="AC623" s="3">
        <v>1559482197.735177</v>
      </c>
      <c r="AD623" s="3">
        <v>2031783958.5924449</v>
      </c>
      <c r="AE623" s="3">
        <v>2101135918.8542149</v>
      </c>
      <c r="AF623" s="3">
        <v>2120167507.3486083</v>
      </c>
      <c r="AG623" s="3">
        <v>2133306425.1100779</v>
      </c>
      <c r="AH623" s="3">
        <v>2172109991.8293495</v>
      </c>
      <c r="AI623" s="3">
        <v>2207308364.7940903</v>
      </c>
      <c r="AJ623" s="3">
        <v>2237588193.0064063</v>
      </c>
      <c r="AK623" s="3">
        <v>2387204962.0198479</v>
      </c>
      <c r="AL623" s="3">
        <v>2453119855.5146828</v>
      </c>
      <c r="AM623" s="3">
        <v>2607432838.4093566</v>
      </c>
      <c r="AN623" s="3">
        <v>2580640225.0106697</v>
      </c>
      <c r="AO623" s="3">
        <v>2372316123.5314474</v>
      </c>
      <c r="AP623" s="3">
        <v>2314745559.9223876</v>
      </c>
      <c r="AQ623" s="3">
        <v>2322942536.9860287</v>
      </c>
      <c r="AR623" s="3">
        <v>2368396059.4413939</v>
      </c>
      <c r="AS623" s="3">
        <v>2396345769.4542103</v>
      </c>
    </row>
    <row r="624" spans="1:45" x14ac:dyDescent="0.25">
      <c r="A624" s="2" t="s">
        <v>81</v>
      </c>
      <c r="B624" s="3">
        <v>255087860.67989898</v>
      </c>
      <c r="C624" s="3">
        <v>263174325.96882463</v>
      </c>
      <c r="D624" s="3">
        <v>284542856.68195963</v>
      </c>
      <c r="E624" s="3">
        <v>325373207.4200182</v>
      </c>
      <c r="F624" s="3">
        <v>357542551.14766824</v>
      </c>
      <c r="G624" s="3">
        <v>392898123.66013193</v>
      </c>
      <c r="H624" s="3">
        <v>431789855.10523474</v>
      </c>
      <c r="I624" s="3">
        <v>474896118.47552353</v>
      </c>
      <c r="J624" s="3">
        <v>521684757.31473964</v>
      </c>
      <c r="K624" s="3">
        <v>572871745.95422614</v>
      </c>
      <c r="L624" s="3">
        <v>629565557.51453364</v>
      </c>
      <c r="M624" s="3">
        <v>692205165.68440282</v>
      </c>
      <c r="N624" s="3">
        <v>764233122.21118081</v>
      </c>
      <c r="O624" s="3">
        <v>858948593.7874167</v>
      </c>
      <c r="P624" s="3">
        <v>920389281.71856308</v>
      </c>
      <c r="Q624" s="3">
        <v>955897313.62984002</v>
      </c>
      <c r="R624" s="3">
        <v>1033481165.2292179</v>
      </c>
      <c r="S624" s="3">
        <v>1158266494.2175019</v>
      </c>
      <c r="T624" s="3">
        <v>1355905135.0586865</v>
      </c>
      <c r="U624" s="3">
        <v>1461163249.0856168</v>
      </c>
      <c r="V624" s="3">
        <v>1616328281.2203403</v>
      </c>
      <c r="W624" s="3">
        <v>1652650354.4948037</v>
      </c>
      <c r="X624" s="3">
        <v>1703470260.9725215</v>
      </c>
      <c r="Y624" s="3">
        <v>1785018430.6132133</v>
      </c>
      <c r="Z624" s="3">
        <v>1879699678.8932052</v>
      </c>
      <c r="AA624" s="3">
        <v>1970005012.696167</v>
      </c>
      <c r="AB624" s="3">
        <v>2068427768.9127352</v>
      </c>
      <c r="AC624" s="3">
        <v>2182013731.2241659</v>
      </c>
      <c r="AD624" s="3">
        <v>2842737669.3293147</v>
      </c>
      <c r="AE624" s="3">
        <v>2939377507.6038113</v>
      </c>
      <c r="AF624" s="3">
        <v>2967159665.5639348</v>
      </c>
      <c r="AG624" s="3">
        <v>2984414255.9774957</v>
      </c>
      <c r="AH624" s="3">
        <v>3037449484.8370066</v>
      </c>
      <c r="AI624" s="3">
        <v>3092739916.3560224</v>
      </c>
      <c r="AJ624" s="3">
        <v>3126743503.7436371</v>
      </c>
      <c r="AK624" s="3">
        <v>3334130890.5235624</v>
      </c>
      <c r="AL624" s="3">
        <v>3457697164.8016734</v>
      </c>
      <c r="AM624" s="3">
        <v>3614652750.9384685</v>
      </c>
      <c r="AN624" s="3">
        <v>3598876715.5643721</v>
      </c>
      <c r="AO624" s="3">
        <v>3291605017.3055463</v>
      </c>
      <c r="AP624" s="3">
        <v>3181941461.780273</v>
      </c>
      <c r="AQ624" s="3">
        <v>3200042487.7049241</v>
      </c>
      <c r="AR624" s="3">
        <v>3257440424.4981852</v>
      </c>
      <c r="AS624" s="3">
        <v>3297044685.340147</v>
      </c>
    </row>
    <row r="625" spans="1:45" x14ac:dyDescent="0.25">
      <c r="A625" s="2" t="s">
        <v>82</v>
      </c>
      <c r="B625" s="3">
        <v>924305646.11925042</v>
      </c>
      <c r="C625" s="3">
        <v>862173353.18750417</v>
      </c>
      <c r="D625" s="3">
        <v>856196034.08281708</v>
      </c>
      <c r="E625" s="3">
        <v>877896103.15837479</v>
      </c>
      <c r="F625" s="3">
        <v>947762402.80154562</v>
      </c>
      <c r="G625" s="3">
        <v>963562675.08282721</v>
      </c>
      <c r="H625" s="3">
        <v>885600869.89587021</v>
      </c>
      <c r="I625" s="3">
        <v>958691528.96269739</v>
      </c>
      <c r="J625" s="3">
        <v>1011887818.1498501</v>
      </c>
      <c r="K625" s="3">
        <v>1035401127.5259831</v>
      </c>
      <c r="L625" s="3">
        <v>1027127357.3752906</v>
      </c>
      <c r="M625" s="3">
        <v>1133501134.2731259</v>
      </c>
      <c r="N625" s="3">
        <v>1203854505.0573151</v>
      </c>
      <c r="O625" s="3">
        <v>1091096321.5132544</v>
      </c>
      <c r="P625" s="3">
        <v>1183949774.6520209</v>
      </c>
      <c r="Q625" s="3">
        <v>1211103405.6583519</v>
      </c>
      <c r="R625" s="3">
        <v>1244221536.5713689</v>
      </c>
      <c r="S625" s="3">
        <v>1173985016.0146115</v>
      </c>
      <c r="T625" s="3">
        <v>1200857216.4669795</v>
      </c>
      <c r="U625" s="3">
        <v>1224173784.9322336</v>
      </c>
      <c r="V625" s="3">
        <v>1236085474.4885092</v>
      </c>
      <c r="W625" s="3">
        <v>1232086516.7457883</v>
      </c>
      <c r="X625" s="3">
        <v>1202157787.5947578</v>
      </c>
      <c r="Y625" s="3">
        <v>1132677393.9103186</v>
      </c>
      <c r="Z625" s="3">
        <v>1247647842.057229</v>
      </c>
      <c r="AA625" s="3">
        <v>1254895138.1308672</v>
      </c>
      <c r="AB625" s="3">
        <v>1160693096.2839291</v>
      </c>
      <c r="AC625" s="3">
        <v>1167522585.9132364</v>
      </c>
      <c r="AD625" s="3">
        <v>1253453288.1888146</v>
      </c>
      <c r="AE625" s="3">
        <v>1318098404.7053263</v>
      </c>
      <c r="AF625" s="3">
        <v>1367281330.3686569</v>
      </c>
      <c r="AG625" s="3">
        <v>1381591398.1362889</v>
      </c>
      <c r="AH625" s="3">
        <v>1363894643.9335704</v>
      </c>
      <c r="AI625" s="3">
        <v>1234843835.5121844</v>
      </c>
      <c r="AJ625" s="3">
        <v>1334797915.7228332</v>
      </c>
      <c r="AK625" s="3">
        <v>1366795340.6973569</v>
      </c>
      <c r="AL625" s="3">
        <v>1419072677.3400583</v>
      </c>
      <c r="AM625" s="3">
        <v>1481595778.6092999</v>
      </c>
      <c r="AN625" s="3">
        <v>1520544446.7388008</v>
      </c>
      <c r="AO625" s="3">
        <v>1518032925.0815015</v>
      </c>
      <c r="AP625" s="3">
        <v>1540299193.911237</v>
      </c>
      <c r="AQ625" s="3">
        <v>1596093203.382549</v>
      </c>
      <c r="AR625" s="3">
        <v>1648309757.8811123</v>
      </c>
      <c r="AS625" s="3">
        <v>1141422605.8596213</v>
      </c>
    </row>
    <row r="626" spans="1:45" x14ac:dyDescent="0.25">
      <c r="A626" s="2" t="s">
        <v>82</v>
      </c>
      <c r="B626" s="3">
        <v>503746145.36863124</v>
      </c>
      <c r="C626" s="3">
        <v>477494624.59485954</v>
      </c>
      <c r="D626" s="3">
        <v>478436080.92635977</v>
      </c>
      <c r="E626" s="3">
        <v>472163069.8435989</v>
      </c>
      <c r="F626" s="3">
        <v>544032194.5060941</v>
      </c>
      <c r="G626" s="3">
        <v>607093242.86313999</v>
      </c>
      <c r="H626" s="3">
        <v>589092181.65852618</v>
      </c>
      <c r="I626" s="3">
        <v>664375795.02821481</v>
      </c>
      <c r="J626" s="3">
        <v>674681808.26003933</v>
      </c>
      <c r="K626" s="3">
        <v>671731082.77607524</v>
      </c>
      <c r="L626" s="3">
        <v>688948585.82016146</v>
      </c>
      <c r="M626" s="3">
        <v>752148318.51655102</v>
      </c>
      <c r="N626" s="3">
        <v>826741386.68936384</v>
      </c>
      <c r="O626" s="3">
        <v>744006508.86156321</v>
      </c>
      <c r="P626" s="3">
        <v>861658105.47019351</v>
      </c>
      <c r="Q626" s="3">
        <v>950468861.15347135</v>
      </c>
      <c r="R626" s="3">
        <v>917927976.83360624</v>
      </c>
      <c r="S626" s="3">
        <v>837353147.71549201</v>
      </c>
      <c r="T626" s="3">
        <v>874630301.85409713</v>
      </c>
      <c r="U626" s="3">
        <v>890432730.1230458</v>
      </c>
      <c r="V626" s="3">
        <v>911219643.1415261</v>
      </c>
      <c r="W626" s="3">
        <v>886300097.27027357</v>
      </c>
      <c r="X626" s="3">
        <v>860085506.28391862</v>
      </c>
      <c r="Y626" s="3">
        <v>830385805.00145566</v>
      </c>
      <c r="Z626" s="3">
        <v>890225692.28407133</v>
      </c>
      <c r="AA626" s="3">
        <v>929895392.84271002</v>
      </c>
      <c r="AB626" s="3">
        <v>932631530.42797649</v>
      </c>
      <c r="AC626" s="3">
        <v>944376166.55341089</v>
      </c>
      <c r="AD626" s="3">
        <v>1026154992.901716</v>
      </c>
      <c r="AE626" s="3">
        <v>976739675.8389883</v>
      </c>
      <c r="AF626" s="3">
        <v>1031797571.1114305</v>
      </c>
      <c r="AG626" s="3">
        <v>1086464385.8985384</v>
      </c>
      <c r="AH626" s="3">
        <v>1074137932.9296377</v>
      </c>
      <c r="AI626" s="3">
        <v>1026289051.8431349</v>
      </c>
      <c r="AJ626" s="3">
        <v>1117618900.6995819</v>
      </c>
      <c r="AK626" s="3">
        <v>1144704202.8908894</v>
      </c>
      <c r="AL626" s="3">
        <v>1196597384.254215</v>
      </c>
      <c r="AM626" s="3">
        <v>1268757977.4398115</v>
      </c>
      <c r="AN626" s="3">
        <v>1304536190.3271475</v>
      </c>
      <c r="AO626" s="3">
        <v>1301796664.3274605</v>
      </c>
      <c r="AP626" s="3">
        <v>1297630915.0018964</v>
      </c>
      <c r="AQ626" s="3">
        <v>1347070652.8635383</v>
      </c>
      <c r="AR626" s="3">
        <v>1397855216.4756157</v>
      </c>
      <c r="AS626" s="3">
        <v>938878697.80365789</v>
      </c>
    </row>
    <row r="627" spans="1:45" x14ac:dyDescent="0.25">
      <c r="A627" s="2" t="s">
        <v>82</v>
      </c>
      <c r="B627" s="3">
        <v>466924922.37216049</v>
      </c>
      <c r="C627" s="3">
        <v>426622312.91478735</v>
      </c>
      <c r="D627" s="3">
        <v>418683599.88106495</v>
      </c>
      <c r="E627" s="3">
        <v>450849091.11475092</v>
      </c>
      <c r="F627" s="3">
        <v>446555948.84481382</v>
      </c>
      <c r="G627" s="3">
        <v>390750159.63005328</v>
      </c>
      <c r="H627" s="3">
        <v>322679209.38505465</v>
      </c>
      <c r="I627" s="3">
        <v>318073484.51116192</v>
      </c>
      <c r="J627" s="3">
        <v>366836660.29073083</v>
      </c>
      <c r="K627" s="3">
        <v>397183793.94456315</v>
      </c>
      <c r="L627" s="3">
        <v>367551584.35900575</v>
      </c>
      <c r="M627" s="3">
        <v>415165378.82081383</v>
      </c>
      <c r="N627" s="3">
        <v>408238191.37338555</v>
      </c>
      <c r="O627" s="3">
        <v>376208254.53750163</v>
      </c>
      <c r="P627" s="3">
        <v>344570086.97242224</v>
      </c>
      <c r="Q627" s="3">
        <v>271582758.90760583</v>
      </c>
      <c r="R627" s="3">
        <v>347578762.39241582</v>
      </c>
      <c r="S627" s="3">
        <v>361647153.36924636</v>
      </c>
      <c r="T627" s="3">
        <v>348709053.18477541</v>
      </c>
      <c r="U627" s="3">
        <v>356862064.43156099</v>
      </c>
      <c r="V627" s="3">
        <v>346132908.18041587</v>
      </c>
      <c r="W627" s="3">
        <v>370752592.39038891</v>
      </c>
      <c r="X627" s="3">
        <v>367235494.6467008</v>
      </c>
      <c r="Y627" s="3">
        <v>322568927.04550856</v>
      </c>
      <c r="Z627" s="3">
        <v>383950106.6957944</v>
      </c>
      <c r="AA627" s="3">
        <v>345765647.85150433</v>
      </c>
      <c r="AB627" s="3">
        <v>234828557.21118379</v>
      </c>
      <c r="AC627" s="3">
        <v>228880207.59492007</v>
      </c>
      <c r="AD627" s="3">
        <v>231349592.2412594</v>
      </c>
      <c r="AE627" s="3">
        <v>363168841.72768253</v>
      </c>
      <c r="AF627" s="3">
        <v>354915873.14961094</v>
      </c>
      <c r="AG627" s="3">
        <v>307239607.39958996</v>
      </c>
      <c r="AH627" s="3">
        <v>301441482.74839234</v>
      </c>
      <c r="AI627" s="3">
        <v>209910323.3235693</v>
      </c>
      <c r="AJ627" s="3">
        <v>217228258.60348567</v>
      </c>
      <c r="AK627" s="3">
        <v>222091137.80646765</v>
      </c>
      <c r="AL627" s="3">
        <v>221084441.93775582</v>
      </c>
      <c r="AM627" s="3">
        <v>208051988.0206576</v>
      </c>
      <c r="AN627" s="3">
        <v>210680822.50945681</v>
      </c>
      <c r="AO627" s="3">
        <v>211017911.82547194</v>
      </c>
      <c r="AP627" s="3">
        <v>241362287.54514354</v>
      </c>
      <c r="AQ627" s="3">
        <v>247251527.36281613</v>
      </c>
      <c r="AR627" s="3">
        <v>247474053.73639154</v>
      </c>
      <c r="AS627" s="3">
        <v>205471866.52903131</v>
      </c>
    </row>
    <row r="628" spans="1:45" x14ac:dyDescent="0.25">
      <c r="A628" s="2" t="s">
        <v>82</v>
      </c>
      <c r="B628" s="3">
        <v>310340508.01910341</v>
      </c>
      <c r="C628" s="3">
        <v>313718661.84695286</v>
      </c>
      <c r="D628" s="3">
        <v>302363929.86365575</v>
      </c>
      <c r="E628" s="3">
        <v>357414952.97773796</v>
      </c>
      <c r="F628" s="3">
        <v>257860279.45360178</v>
      </c>
      <c r="G628" s="3">
        <v>233751956.14484584</v>
      </c>
      <c r="H628" s="3">
        <v>211670703.25948402</v>
      </c>
      <c r="I628" s="3">
        <v>220811706.56638756</v>
      </c>
      <c r="J628" s="3">
        <v>210579113.40798125</v>
      </c>
      <c r="K628" s="3">
        <v>184774176.4943555</v>
      </c>
      <c r="L628" s="3">
        <v>126273722.05429733</v>
      </c>
      <c r="M628" s="3">
        <v>162504985.55339387</v>
      </c>
      <c r="N628" s="3">
        <v>99127552.524342045</v>
      </c>
      <c r="O628" s="3">
        <v>171492005.90261894</v>
      </c>
      <c r="P628" s="3">
        <v>163616472.73628622</v>
      </c>
      <c r="Q628" s="3">
        <v>256692095.60193226</v>
      </c>
      <c r="R628" s="3">
        <v>250327235.13170671</v>
      </c>
      <c r="S628" s="3">
        <v>229783739.24071944</v>
      </c>
      <c r="T628" s="3">
        <v>199558188.49198732</v>
      </c>
      <c r="U628" s="3">
        <v>233231175.74443498</v>
      </c>
      <c r="V628" s="3">
        <v>251239495.37731627</v>
      </c>
      <c r="W628" s="3">
        <v>247701336.85908422</v>
      </c>
      <c r="X628" s="3">
        <v>233614224.2455821</v>
      </c>
      <c r="Y628" s="3">
        <v>193061484.32007933</v>
      </c>
      <c r="Z628" s="3">
        <v>246593381.20395973</v>
      </c>
      <c r="AA628" s="3">
        <v>291849247.76873809</v>
      </c>
      <c r="AB628" s="3">
        <v>101635305.43301025</v>
      </c>
      <c r="AC628" s="3">
        <v>149444316.80811691</v>
      </c>
      <c r="AD628" s="3">
        <v>170702183.08681005</v>
      </c>
      <c r="AE628" s="3">
        <v>212829074.31094095</v>
      </c>
      <c r="AF628" s="3">
        <v>185293237.20359761</v>
      </c>
      <c r="AG628" s="3">
        <v>172439501.98551998</v>
      </c>
      <c r="AH628" s="3">
        <v>161087662.05824989</v>
      </c>
      <c r="AI628" s="3">
        <v>99662802.873277023</v>
      </c>
      <c r="AJ628" s="3">
        <v>108910981.03694969</v>
      </c>
      <c r="AK628" s="3">
        <v>159895912.47330236</v>
      </c>
      <c r="AL628" s="3">
        <v>163638978.3386431</v>
      </c>
      <c r="AM628" s="3">
        <v>171399124.70322943</v>
      </c>
      <c r="AN628" s="3">
        <v>179107424.4723531</v>
      </c>
      <c r="AO628" s="3">
        <v>167644549.30480078</v>
      </c>
      <c r="AP628" s="3">
        <v>202196090.91707981</v>
      </c>
      <c r="AQ628" s="3">
        <v>200922255.54494092</v>
      </c>
      <c r="AR628" s="3">
        <v>214404138.89233276</v>
      </c>
      <c r="AS628" s="3">
        <v>75701631.415478751</v>
      </c>
    </row>
    <row r="629" spans="1:45" x14ac:dyDescent="0.25">
      <c r="A629" s="2" t="s">
        <v>82</v>
      </c>
      <c r="B629" s="3">
        <v>250790941.85017729</v>
      </c>
      <c r="C629" s="3">
        <v>253520879.96152338</v>
      </c>
      <c r="D629" s="3">
        <v>244344946.2520583</v>
      </c>
      <c r="E629" s="3">
        <v>288832525.47629267</v>
      </c>
      <c r="F629" s="3">
        <v>208380861.27664772</v>
      </c>
      <c r="G629" s="3">
        <v>188898554.09259474</v>
      </c>
      <c r="H629" s="3">
        <v>171054353.71968716</v>
      </c>
      <c r="I629" s="3">
        <v>217277560.09135693</v>
      </c>
      <c r="J629" s="3">
        <v>171483098.67951396</v>
      </c>
      <c r="K629" s="3">
        <v>206534291.29218116</v>
      </c>
      <c r="L629" s="3">
        <v>122350037.63782045</v>
      </c>
      <c r="M629" s="3">
        <v>157455492.52314344</v>
      </c>
      <c r="N629" s="3">
        <v>96047376.959846869</v>
      </c>
      <c r="O629" s="3">
        <v>166163260.53717771</v>
      </c>
      <c r="P629" s="3">
        <v>158532442.63183779</v>
      </c>
      <c r="Q629" s="3">
        <v>248715940.63560775</v>
      </c>
      <c r="R629" s="3">
        <v>242548854.51963469</v>
      </c>
      <c r="S629" s="3">
        <v>225099191.9390097</v>
      </c>
      <c r="T629" s="3">
        <v>179997853.87578669</v>
      </c>
      <c r="U629" s="3">
        <v>199785780.94499448</v>
      </c>
      <c r="V629" s="3">
        <v>224783865.81390789</v>
      </c>
      <c r="W629" s="3">
        <v>229533162.35853112</v>
      </c>
      <c r="X629" s="3">
        <v>220024866.92947921</v>
      </c>
      <c r="Y629" s="3">
        <v>173196511.94168639</v>
      </c>
      <c r="Z629" s="3">
        <v>221220268.98826921</v>
      </c>
      <c r="AA629" s="3">
        <v>261819554.03591323</v>
      </c>
      <c r="AB629" s="3">
        <v>91177587.561038092</v>
      </c>
      <c r="AC629" s="3">
        <v>113267758.72104044</v>
      </c>
      <c r="AD629" s="3">
        <v>124638624.08766666</v>
      </c>
      <c r="AE629" s="3">
        <v>207438952.15208629</v>
      </c>
      <c r="AF629" s="3">
        <v>180600489.34006295</v>
      </c>
      <c r="AG629" s="3">
        <v>168072288.6069777</v>
      </c>
      <c r="AH629" s="3">
        <v>157007946.07160011</v>
      </c>
      <c r="AI629" s="3">
        <v>97138736.629141361</v>
      </c>
      <c r="AJ629" s="3">
        <v>106152694.86686745</v>
      </c>
      <c r="AK629" s="3">
        <v>155846378.81142217</v>
      </c>
      <c r="AL629" s="3">
        <v>153886730.60404247</v>
      </c>
      <c r="AM629" s="3">
        <v>161126344.63736424</v>
      </c>
      <c r="AN629" s="3">
        <v>161354355.57170099</v>
      </c>
      <c r="AO629" s="3">
        <v>151027676.81379619</v>
      </c>
      <c r="AP629" s="3">
        <v>166508013.68740356</v>
      </c>
      <c r="AQ629" s="3">
        <v>158465676.62716705</v>
      </c>
      <c r="AR629" s="3">
        <v>175278884.91722524</v>
      </c>
      <c r="AS629" s="3">
        <v>61887319.943947315</v>
      </c>
    </row>
    <row r="630" spans="1:45" x14ac:dyDescent="0.25">
      <c r="A630" s="2" t="s">
        <v>82</v>
      </c>
      <c r="B630" s="3">
        <v>70321415.491357997</v>
      </c>
      <c r="C630" s="3">
        <v>71086886.170298055</v>
      </c>
      <c r="D630" s="3">
        <v>68513967.698186427</v>
      </c>
      <c r="E630" s="3">
        <v>80988220.236092553</v>
      </c>
      <c r="F630" s="3">
        <v>58429690.556260243</v>
      </c>
      <c r="G630" s="3">
        <v>52966879.944795325</v>
      </c>
      <c r="H630" s="3">
        <v>47963392.10313528</v>
      </c>
      <c r="I630" s="3">
        <v>3105241.8677574089</v>
      </c>
      <c r="J630" s="3">
        <v>46131990.066589519</v>
      </c>
      <c r="K630" s="3">
        <v>-27269989.028563477</v>
      </c>
      <c r="L630" s="3">
        <v>4074909.2432706151</v>
      </c>
      <c r="M630" s="3">
        <v>5244108.2510097986</v>
      </c>
      <c r="N630" s="3">
        <v>3198890.2639795681</v>
      </c>
      <c r="O630" s="3">
        <v>5534123.4003992509</v>
      </c>
      <c r="P630" s="3">
        <v>5279976.4370778529</v>
      </c>
      <c r="Q630" s="3">
        <v>8283568.2372914245</v>
      </c>
      <c r="R630" s="3">
        <v>8078171.3555157166</v>
      </c>
      <c r="S630" s="3">
        <v>4448026.5950131109</v>
      </c>
      <c r="T630" s="3">
        <v>22583360.671002772</v>
      </c>
      <c r="U630" s="3">
        <v>39184262.784770511</v>
      </c>
      <c r="V630" s="3">
        <v>30642829.277432971</v>
      </c>
      <c r="W630" s="3">
        <v>20646993.280326948</v>
      </c>
      <c r="X630" s="3">
        <v>15188327.677536352</v>
      </c>
      <c r="Y630" s="3">
        <v>22985771.34176445</v>
      </c>
      <c r="Z630" s="3">
        <v>29359243.222102817</v>
      </c>
      <c r="AA630" s="3">
        <v>34747376.460363992</v>
      </c>
      <c r="AB630" s="3">
        <v>12100631.565039577</v>
      </c>
      <c r="AC630" s="3">
        <v>42926793.57126078</v>
      </c>
      <c r="AD630" s="3">
        <v>54761989.939752296</v>
      </c>
      <c r="AE630" s="3">
        <v>5390122.156578606</v>
      </c>
      <c r="AF630" s="3">
        <v>4692747.8615860799</v>
      </c>
      <c r="AG630" s="3">
        <v>4367213.376658503</v>
      </c>
      <c r="AH630" s="3">
        <v>4079715.9850366823</v>
      </c>
      <c r="AI630" s="3">
        <v>2524066.2431266969</v>
      </c>
      <c r="AJ630" s="3">
        <v>2758286.1689502182</v>
      </c>
      <c r="AK630" s="3">
        <v>4049533.6618801742</v>
      </c>
      <c r="AL630" s="3">
        <v>10920903.102102702</v>
      </c>
      <c r="AM630" s="3">
        <v>11508954.703021359</v>
      </c>
      <c r="AN630" s="3">
        <v>20507406.851653084</v>
      </c>
      <c r="AO630" s="3">
        <v>19194932.813147288</v>
      </c>
      <c r="AP630" s="3">
        <v>42058103.247846141</v>
      </c>
      <c r="AQ630" s="3">
        <v>50243842.060592011</v>
      </c>
      <c r="AR630" s="3">
        <v>46147134.888917543</v>
      </c>
      <c r="AS630" s="3">
        <v>16293591.225753669</v>
      </c>
    </row>
    <row r="631" spans="1:45" x14ac:dyDescent="0.25">
      <c r="A631" s="2" t="s">
        <v>82</v>
      </c>
      <c r="B631" s="3">
        <v>239993333.53399742</v>
      </c>
      <c r="C631" s="3">
        <v>217120612.37719166</v>
      </c>
      <c r="D631" s="3">
        <v>178095306.90589234</v>
      </c>
      <c r="E631" s="3">
        <v>213657560.52939394</v>
      </c>
      <c r="F631" s="3">
        <v>200901427.74604312</v>
      </c>
      <c r="G631" s="3">
        <v>155835437.74678725</v>
      </c>
      <c r="H631" s="3">
        <v>170892455.43465915</v>
      </c>
      <c r="I631" s="3">
        <v>209745701.81965363</v>
      </c>
      <c r="J631" s="3">
        <v>197255726.62148187</v>
      </c>
      <c r="K631" s="3">
        <v>184279061.09373388</v>
      </c>
      <c r="L631" s="3">
        <v>197910748.26807472</v>
      </c>
      <c r="M631" s="3">
        <v>211912491.65743467</v>
      </c>
      <c r="N631" s="3">
        <v>254060110.59059808</v>
      </c>
      <c r="O631" s="3">
        <v>264459088.59034398</v>
      </c>
      <c r="P631" s="3">
        <v>288435003.63020885</v>
      </c>
      <c r="Q631" s="3">
        <v>320600199.99304891</v>
      </c>
      <c r="R631" s="3">
        <v>267893378.89311355</v>
      </c>
      <c r="S631" s="3">
        <v>244113819.19283253</v>
      </c>
      <c r="T631" s="3">
        <v>253384587.92390385</v>
      </c>
      <c r="U631" s="3">
        <v>302922178.82035667</v>
      </c>
      <c r="V631" s="3">
        <v>253744654.57649845</v>
      </c>
      <c r="W631" s="3">
        <v>259005417.86242566</v>
      </c>
      <c r="X631" s="3">
        <v>238898538.00838292</v>
      </c>
      <c r="Y631" s="3">
        <v>234680072.92278051</v>
      </c>
      <c r="Z631" s="3">
        <v>250459196.41451573</v>
      </c>
      <c r="AA631" s="3">
        <v>262086890.84814504</v>
      </c>
      <c r="AB631" s="3">
        <v>281528238.32951111</v>
      </c>
      <c r="AC631" s="3">
        <v>374094177.77815735</v>
      </c>
      <c r="AD631" s="3">
        <v>329623683.45402056</v>
      </c>
      <c r="AE631" s="3">
        <v>296258268.64790732</v>
      </c>
      <c r="AF631" s="3">
        <v>319989382.89969349</v>
      </c>
      <c r="AG631" s="3">
        <v>271160147.50847256</v>
      </c>
      <c r="AH631" s="3">
        <v>250755344.09393078</v>
      </c>
      <c r="AI631" s="3">
        <v>266341732.48103005</v>
      </c>
      <c r="AJ631" s="3">
        <v>210052788.52173141</v>
      </c>
      <c r="AK631" s="3">
        <v>203291898.2038441</v>
      </c>
      <c r="AL631" s="3">
        <v>231162775.7143766</v>
      </c>
      <c r="AM631" s="3">
        <v>251986594.99612477</v>
      </c>
      <c r="AN631" s="3">
        <v>248281430.35886028</v>
      </c>
      <c r="AO631" s="3">
        <v>253892590.68497053</v>
      </c>
      <c r="AP631" s="3">
        <v>271792018.32865429</v>
      </c>
      <c r="AQ631" s="3">
        <v>278967327.61195493</v>
      </c>
      <c r="AR631" s="3">
        <v>299610909.85611671</v>
      </c>
      <c r="AS631" s="3">
        <v>214958364.98079008</v>
      </c>
    </row>
    <row r="632" spans="1:45" x14ac:dyDescent="0.25">
      <c r="A632" s="2" t="s">
        <v>82</v>
      </c>
      <c r="B632" s="3">
        <v>220598712.72744462</v>
      </c>
      <c r="C632" s="3">
        <v>192600816.60563129</v>
      </c>
      <c r="D632" s="3">
        <v>170588434.23501167</v>
      </c>
      <c r="E632" s="3">
        <v>192412510.71983963</v>
      </c>
      <c r="F632" s="3">
        <v>221714674.93974772</v>
      </c>
      <c r="G632" s="3">
        <v>207954345.11813724</v>
      </c>
      <c r="H632" s="3">
        <v>159553740.12982529</v>
      </c>
      <c r="I632" s="3">
        <v>201764285.38991913</v>
      </c>
      <c r="J632" s="3">
        <v>201591521.05878437</v>
      </c>
      <c r="K632" s="3">
        <v>203858904.46746647</v>
      </c>
      <c r="L632" s="3">
        <v>227695574.4889771</v>
      </c>
      <c r="M632" s="3">
        <v>229390206.51600003</v>
      </c>
      <c r="N632" s="3">
        <v>304554132.12068772</v>
      </c>
      <c r="O632" s="3">
        <v>348825219.57259595</v>
      </c>
      <c r="P632" s="3">
        <v>378030838.42035466</v>
      </c>
      <c r="Q632" s="3">
        <v>472879233.4314087</v>
      </c>
      <c r="R632" s="3">
        <v>346735926.01185769</v>
      </c>
      <c r="S632" s="3">
        <v>321204746.23092258</v>
      </c>
      <c r="T632" s="3">
        <v>294211703.02538824</v>
      </c>
      <c r="U632" s="3">
        <v>324689529.40700948</v>
      </c>
      <c r="V632" s="3">
        <v>316367193.91494554</v>
      </c>
      <c r="W632" s="3">
        <v>316385895.79262573</v>
      </c>
      <c r="X632" s="3">
        <v>307103530.58843845</v>
      </c>
      <c r="Y632" s="3">
        <v>258341501.96188679</v>
      </c>
      <c r="Z632" s="3">
        <v>386382315.19792652</v>
      </c>
      <c r="AA632" s="3">
        <v>387255362.37863725</v>
      </c>
      <c r="AB632" s="3">
        <v>322556034.28748924</v>
      </c>
      <c r="AC632" s="3">
        <v>386669084.13180524</v>
      </c>
      <c r="AD632" s="3">
        <v>396706570.74403167</v>
      </c>
      <c r="AE632" s="3">
        <v>355048365.56821787</v>
      </c>
      <c r="AF632" s="3">
        <v>381461553.05794239</v>
      </c>
      <c r="AG632" s="3">
        <v>342626835.64806485</v>
      </c>
      <c r="AH632" s="3">
        <v>303933519.63596684</v>
      </c>
      <c r="AI632" s="3">
        <v>252415145.08543167</v>
      </c>
      <c r="AJ632" s="3">
        <v>277371857.47187203</v>
      </c>
      <c r="AK632" s="3">
        <v>317177449.04785347</v>
      </c>
      <c r="AL632" s="3">
        <v>332512972.35861528</v>
      </c>
      <c r="AM632" s="3">
        <v>362520510.00308585</v>
      </c>
      <c r="AN632" s="3">
        <v>366458102.09910411</v>
      </c>
      <c r="AO632" s="3">
        <v>324755170.08022606</v>
      </c>
      <c r="AP632" s="3">
        <v>340733124.44810283</v>
      </c>
      <c r="AQ632" s="3">
        <v>350205505.30774987</v>
      </c>
      <c r="AR632" s="3">
        <v>385226055.83870071</v>
      </c>
      <c r="AS632" s="3">
        <v>286043819.10494083</v>
      </c>
    </row>
    <row r="633" spans="1:45" x14ac:dyDescent="0.25">
      <c r="A633" s="2" t="s">
        <v>82</v>
      </c>
      <c r="B633" s="3">
        <v>1040518194.2068677</v>
      </c>
      <c r="C633" s="3">
        <v>1008929821.2174606</v>
      </c>
      <c r="D633" s="3">
        <v>989034770.27741396</v>
      </c>
      <c r="E633" s="3">
        <v>1033816210.0260522</v>
      </c>
      <c r="F633" s="3">
        <v>1002977709.393411</v>
      </c>
      <c r="G633" s="3">
        <v>1021232414.5553204</v>
      </c>
      <c r="H633" s="3">
        <v>1066576258.5697025</v>
      </c>
      <c r="I633" s="3">
        <v>1152342909.264055</v>
      </c>
      <c r="J633" s="3">
        <v>1166277310.2017758</v>
      </c>
      <c r="K633" s="3">
        <v>1137527743.2767079</v>
      </c>
      <c r="L633" s="3">
        <v>1086582427.7086101</v>
      </c>
      <c r="M633" s="3">
        <v>1103401090.5030935</v>
      </c>
      <c r="N633" s="3">
        <v>1123219987.1976762</v>
      </c>
      <c r="O633" s="3">
        <v>1054735196.0143307</v>
      </c>
      <c r="P633" s="3">
        <v>1130942050.4025538</v>
      </c>
      <c r="Q633" s="3">
        <v>1168677033.4063923</v>
      </c>
      <c r="R633" s="3">
        <v>1210491876.2653883</v>
      </c>
      <c r="S633" s="3">
        <v>1150803093.599417</v>
      </c>
      <c r="T633" s="3">
        <v>1174788918.6719153</v>
      </c>
      <c r="U633" s="3">
        <v>1203869581.2237272</v>
      </c>
      <c r="V633" s="3">
        <v>1185268711.3980043</v>
      </c>
      <c r="W633" s="3">
        <v>1199253041.9901605</v>
      </c>
      <c r="X633" s="3">
        <v>1183293535.7019508</v>
      </c>
      <c r="Y633" s="3">
        <v>1179171102.2859521</v>
      </c>
      <c r="Z633" s="3">
        <v>1240210041.8734279</v>
      </c>
      <c r="AA633" s="3">
        <v>1304118481.8687119</v>
      </c>
      <c r="AB633" s="3">
        <v>1205680894.61445</v>
      </c>
      <c r="AC633" s="3">
        <v>1279478094.1017907</v>
      </c>
      <c r="AD633" s="3">
        <v>1337728102.1378901</v>
      </c>
      <c r="AE633" s="3">
        <v>1417163739.7198703</v>
      </c>
      <c r="AF633" s="3">
        <v>1444400020.8181789</v>
      </c>
      <c r="AG633" s="3">
        <v>1453506577.3692169</v>
      </c>
      <c r="AH633" s="3">
        <v>1444640418.7060404</v>
      </c>
      <c r="AI633" s="3">
        <v>1342768864.1140804</v>
      </c>
      <c r="AJ633" s="3">
        <v>1379938957.6582344</v>
      </c>
      <c r="AK633" s="3">
        <v>1412805702.3266501</v>
      </c>
      <c r="AL633" s="3">
        <v>1479970607.8877823</v>
      </c>
      <c r="AM633" s="3">
        <v>1539632000.6806052</v>
      </c>
      <c r="AN633" s="3">
        <v>1579861156.4026396</v>
      </c>
      <c r="AO633" s="3">
        <v>1609985449.2670834</v>
      </c>
      <c r="AP633" s="3">
        <v>1667369488.6311181</v>
      </c>
      <c r="AQ633" s="3">
        <v>1701389762.4070468</v>
      </c>
      <c r="AR633" s="3">
        <v>1750705236.0535543</v>
      </c>
      <c r="AS633" s="3">
        <v>1120451936.5795867</v>
      </c>
    </row>
    <row r="634" spans="1:45" x14ac:dyDescent="0.25">
      <c r="A634" s="2" t="s">
        <v>82</v>
      </c>
      <c r="B634" s="3">
        <v>278979170.68017656</v>
      </c>
      <c r="C634" s="3">
        <v>272691504.54074258</v>
      </c>
      <c r="D634" s="3">
        <v>273132149.60678184</v>
      </c>
      <c r="E634" s="3">
        <v>303994252.14024013</v>
      </c>
      <c r="F634" s="3">
        <v>302096088.77654922</v>
      </c>
      <c r="G634" s="3">
        <v>314298567.53914487</v>
      </c>
      <c r="H634" s="3">
        <v>323518218.15853179</v>
      </c>
      <c r="I634" s="3">
        <v>335771540.58066046</v>
      </c>
      <c r="J634" s="3">
        <v>346531637.10108638</v>
      </c>
      <c r="K634" s="3">
        <v>341508203.30263644</v>
      </c>
      <c r="L634" s="3">
        <v>336487822.48043233</v>
      </c>
      <c r="M634" s="3">
        <v>346059335.50987756</v>
      </c>
      <c r="N634" s="3">
        <v>365704438.70563263</v>
      </c>
      <c r="O634" s="3">
        <v>334451027.29631025</v>
      </c>
      <c r="P634" s="3">
        <v>372804735.20222747</v>
      </c>
      <c r="Q634" s="3">
        <v>381440726.68366104</v>
      </c>
      <c r="R634" s="3">
        <v>422313786.09990633</v>
      </c>
      <c r="S634" s="3">
        <v>392268205.28358191</v>
      </c>
      <c r="T634" s="3">
        <v>413081213.25807142</v>
      </c>
      <c r="U634" s="3">
        <v>413179425.62331963</v>
      </c>
      <c r="V634" s="3">
        <v>413162873.85652924</v>
      </c>
      <c r="W634" s="3">
        <v>415196519.85369027</v>
      </c>
      <c r="X634" s="3">
        <v>431987957.09977293</v>
      </c>
      <c r="Y634" s="3">
        <v>444143809.78759009</v>
      </c>
      <c r="Z634" s="3">
        <v>451450996.84363818</v>
      </c>
      <c r="AA634" s="3">
        <v>474064162.45600289</v>
      </c>
      <c r="AB634" s="3">
        <v>489167495.0979895</v>
      </c>
      <c r="AC634" s="3">
        <v>524472844.47959948</v>
      </c>
      <c r="AD634" s="3">
        <v>555948520.76987457</v>
      </c>
      <c r="AE634" s="3">
        <v>559682989.51926994</v>
      </c>
      <c r="AF634" s="3">
        <v>579645891.46496844</v>
      </c>
      <c r="AG634" s="3">
        <v>610542043.6862551</v>
      </c>
      <c r="AH634" s="3">
        <v>607441034.44981098</v>
      </c>
      <c r="AI634" s="3">
        <v>592759956.82624161</v>
      </c>
      <c r="AJ634" s="3">
        <v>604970307.72322643</v>
      </c>
      <c r="AK634" s="3">
        <v>606946607.7634027</v>
      </c>
      <c r="AL634" s="3">
        <v>621866940.12155545</v>
      </c>
      <c r="AM634" s="3">
        <v>638073334.69968319</v>
      </c>
      <c r="AN634" s="3">
        <v>645143244.65627134</v>
      </c>
      <c r="AO634" s="3">
        <v>642346536.04377532</v>
      </c>
      <c r="AP634" s="3">
        <v>660133221.1765753</v>
      </c>
      <c r="AQ634" s="3">
        <v>698971144.51999283</v>
      </c>
      <c r="AR634" s="3">
        <v>713902972.81978846</v>
      </c>
      <c r="AS634" s="3">
        <v>453602584.80987364</v>
      </c>
    </row>
    <row r="635" spans="1:45" x14ac:dyDescent="0.25">
      <c r="A635" s="2" t="s">
        <v>82</v>
      </c>
      <c r="B635" s="3">
        <v>186239505.29850361</v>
      </c>
      <c r="C635" s="3">
        <v>182538910.65315604</v>
      </c>
      <c r="D635" s="3">
        <v>189498477.30889016</v>
      </c>
      <c r="E635" s="3">
        <v>171349224.09511414</v>
      </c>
      <c r="F635" s="3">
        <v>165244602.37639955</v>
      </c>
      <c r="G635" s="3">
        <v>159823021.18684262</v>
      </c>
      <c r="H635" s="3">
        <v>153927562.94566712</v>
      </c>
      <c r="I635" s="3">
        <v>171933583.57842171</v>
      </c>
      <c r="J635" s="3">
        <v>211814524.09963769</v>
      </c>
      <c r="K635" s="3">
        <v>197254099.93377042</v>
      </c>
      <c r="L635" s="3">
        <v>196008993.83895919</v>
      </c>
      <c r="M635" s="3">
        <v>200434873.8936429</v>
      </c>
      <c r="N635" s="3">
        <v>198200471.00779289</v>
      </c>
      <c r="O635" s="3">
        <v>208168422.17175937</v>
      </c>
      <c r="P635" s="3">
        <v>215055563.51384306</v>
      </c>
      <c r="Q635" s="3">
        <v>220272395.66827407</v>
      </c>
      <c r="R635" s="3">
        <v>212099973.12319377</v>
      </c>
      <c r="S635" s="3">
        <v>212880097.48705351</v>
      </c>
      <c r="T635" s="3">
        <v>203894616.06414461</v>
      </c>
      <c r="U635" s="3">
        <v>218997097.48217759</v>
      </c>
      <c r="V635" s="3">
        <v>209984209.57593223</v>
      </c>
      <c r="W635" s="3">
        <v>224408980.94771686</v>
      </c>
      <c r="X635" s="3">
        <v>207682531.64940545</v>
      </c>
      <c r="Y635" s="3">
        <v>217093667.35334325</v>
      </c>
      <c r="Z635" s="3">
        <v>234985461.48761517</v>
      </c>
      <c r="AA635" s="3">
        <v>246915663.21541172</v>
      </c>
      <c r="AB635" s="3">
        <v>221778108.52236092</v>
      </c>
      <c r="AC635" s="3">
        <v>210823371.2546232</v>
      </c>
      <c r="AD635" s="3">
        <v>210446204.8986648</v>
      </c>
      <c r="AE635" s="3">
        <v>220176788.75697169</v>
      </c>
      <c r="AF635" s="3">
        <v>228707968.01246923</v>
      </c>
      <c r="AG635" s="3">
        <v>233010551.73687232</v>
      </c>
      <c r="AH635" s="3">
        <v>229876550.97639838</v>
      </c>
      <c r="AI635" s="3">
        <v>208569089.82506409</v>
      </c>
      <c r="AJ635" s="3">
        <v>213705107.92252898</v>
      </c>
      <c r="AK635" s="3">
        <v>225020224.65459722</v>
      </c>
      <c r="AL635" s="3">
        <v>243022784.10826769</v>
      </c>
      <c r="AM635" s="3">
        <v>266751652.56963161</v>
      </c>
      <c r="AN635" s="3">
        <v>274699850.37409687</v>
      </c>
      <c r="AO635" s="3">
        <v>277655874.11528099</v>
      </c>
      <c r="AP635" s="3">
        <v>282369960.58134449</v>
      </c>
      <c r="AQ635" s="3">
        <v>292311892.64275473</v>
      </c>
      <c r="AR635" s="3">
        <v>303975662.21909946</v>
      </c>
      <c r="AS635" s="3">
        <v>192265327.16504711</v>
      </c>
    </row>
    <row r="636" spans="1:45" x14ac:dyDescent="0.25">
      <c r="A636" s="2" t="s">
        <v>82</v>
      </c>
      <c r="B636" s="3">
        <v>95889127.713363349</v>
      </c>
      <c r="C636" s="3">
        <v>96251053.816372201</v>
      </c>
      <c r="D636" s="3">
        <v>94185946.04832381</v>
      </c>
      <c r="E636" s="3">
        <v>98848405.855042532</v>
      </c>
      <c r="F636" s="3">
        <v>99593547.833596364</v>
      </c>
      <c r="G636" s="3">
        <v>94356264.215936929</v>
      </c>
      <c r="H636" s="3">
        <v>96740718.545090869</v>
      </c>
      <c r="I636" s="3">
        <v>111622268.3388778</v>
      </c>
      <c r="J636" s="3">
        <v>144300999.08922774</v>
      </c>
      <c r="K636" s="3">
        <v>132941361.43255459</v>
      </c>
      <c r="L636" s="3">
        <v>131630085.83526389</v>
      </c>
      <c r="M636" s="3">
        <v>136207887.70949349</v>
      </c>
      <c r="N636" s="3">
        <v>134240749.20410919</v>
      </c>
      <c r="O636" s="3">
        <v>143900934.94821426</v>
      </c>
      <c r="P636" s="3">
        <v>148215476.65059587</v>
      </c>
      <c r="Q636" s="3">
        <v>153213042.37680721</v>
      </c>
      <c r="R636" s="3">
        <v>146323825.39140841</v>
      </c>
      <c r="S636" s="3">
        <v>139508338.65322769</v>
      </c>
      <c r="T636" s="3">
        <v>138753939.31580126</v>
      </c>
      <c r="U636" s="3">
        <v>140103723.86695886</v>
      </c>
      <c r="V636" s="3">
        <v>139130315.14816976</v>
      </c>
      <c r="W636" s="3">
        <v>150117077.50845322</v>
      </c>
      <c r="X636" s="3">
        <v>133202381.58721435</v>
      </c>
      <c r="Y636" s="3">
        <v>138706780.09457526</v>
      </c>
      <c r="Z636" s="3">
        <v>150247929.30074987</v>
      </c>
      <c r="AA636" s="3">
        <v>167121994.26349509</v>
      </c>
      <c r="AB636" s="3">
        <v>144862616.59117499</v>
      </c>
      <c r="AC636" s="3">
        <v>137846670.56034589</v>
      </c>
      <c r="AD636" s="3">
        <v>143537931.92809501</v>
      </c>
      <c r="AE636" s="3">
        <v>149997138.86356792</v>
      </c>
      <c r="AF636" s="3">
        <v>154497053.03031474</v>
      </c>
      <c r="AG636" s="3">
        <v>157104661.82767418</v>
      </c>
      <c r="AH636" s="3">
        <v>159147022.43087777</v>
      </c>
      <c r="AI636" s="3">
        <v>148006730.86032021</v>
      </c>
      <c r="AJ636" s="3">
        <v>149486798.16897094</v>
      </c>
      <c r="AK636" s="3">
        <v>156961138.07789484</v>
      </c>
      <c r="AL636" s="3">
        <v>172101388.93270364</v>
      </c>
      <c r="AM636" s="3">
        <v>194181439.20137858</v>
      </c>
      <c r="AN636" s="3">
        <v>204477571.32647493</v>
      </c>
      <c r="AO636" s="3">
        <v>210611898.4662692</v>
      </c>
      <c r="AP636" s="3">
        <v>215877195.92792591</v>
      </c>
      <c r="AQ636" s="3">
        <v>222353511.80576369</v>
      </c>
      <c r="AR636" s="3">
        <v>229026285.21289721</v>
      </c>
      <c r="AS636" s="3">
        <v>146024955.75664085</v>
      </c>
    </row>
    <row r="637" spans="1:45" x14ac:dyDescent="0.25">
      <c r="A637" s="2" t="s">
        <v>82</v>
      </c>
      <c r="B637" s="3">
        <v>14144244.73176679</v>
      </c>
      <c r="C637" s="3">
        <v>13764498.55094035</v>
      </c>
      <c r="D637" s="3">
        <v>10440418.96937231</v>
      </c>
      <c r="E637" s="3">
        <v>12677280.033424161</v>
      </c>
      <c r="F637" s="3">
        <v>9862996.6943101566</v>
      </c>
      <c r="G637" s="3">
        <v>11017841.244434465</v>
      </c>
      <c r="H637" s="3">
        <v>12526421.962123409</v>
      </c>
      <c r="I637" s="3">
        <v>16063783.64557215</v>
      </c>
      <c r="J637" s="3">
        <v>17394995.003137242</v>
      </c>
      <c r="K637" s="3">
        <v>16230482.756784001</v>
      </c>
      <c r="L637" s="3">
        <v>17492197.93235895</v>
      </c>
      <c r="M637" s="3">
        <v>16289445.906972254</v>
      </c>
      <c r="N637" s="3">
        <v>14781648.0772426</v>
      </c>
      <c r="O637" s="3">
        <v>19379124.115593273</v>
      </c>
      <c r="P637" s="3">
        <v>25519260.361401964</v>
      </c>
      <c r="Q637" s="3">
        <v>23173134.812029649</v>
      </c>
      <c r="R637" s="3">
        <v>22367249.068152964</v>
      </c>
      <c r="S637" s="3">
        <v>25368765.331123725</v>
      </c>
      <c r="T637" s="3">
        <v>31333772.382529333</v>
      </c>
      <c r="U637" s="3">
        <v>36054505.042575292</v>
      </c>
      <c r="V637" s="3">
        <v>38551734.041453309</v>
      </c>
      <c r="W637" s="3">
        <v>37139045.903160863</v>
      </c>
      <c r="X637" s="3">
        <v>33525365.477794997</v>
      </c>
      <c r="Y637" s="3">
        <v>29925605.352409612</v>
      </c>
      <c r="Z637" s="3">
        <v>39671062.264688529</v>
      </c>
      <c r="AA637" s="3">
        <v>40987971.184176795</v>
      </c>
      <c r="AB637" s="3">
        <v>21814626.290936023</v>
      </c>
      <c r="AC637" s="3">
        <v>19265875.966314532</v>
      </c>
      <c r="AD637" s="3">
        <v>21224518.509155601</v>
      </c>
      <c r="AE637" s="3">
        <v>22922479.989451118</v>
      </c>
      <c r="AF637" s="3">
        <v>23724766.788488925</v>
      </c>
      <c r="AG637" s="3">
        <v>24531408.859506652</v>
      </c>
      <c r="AH637" s="3">
        <v>24531408.859506652</v>
      </c>
      <c r="AI637" s="3">
        <v>24531408.859506652</v>
      </c>
      <c r="AJ637" s="3">
        <v>24776722.947727207</v>
      </c>
      <c r="AK637" s="3">
        <v>25520024.636034183</v>
      </c>
      <c r="AL637" s="3">
        <v>26115321.251007501</v>
      </c>
      <c r="AM637" s="3">
        <v>22815682.018082894</v>
      </c>
      <c r="AN637" s="3">
        <v>33216237.428145308</v>
      </c>
      <c r="AO637" s="3">
        <v>34378805.738130391</v>
      </c>
      <c r="AP637" s="3">
        <v>35410169.910274304</v>
      </c>
      <c r="AQ637" s="3">
        <v>38278393.672538377</v>
      </c>
      <c r="AR637" s="3">
        <v>39618155.138669036</v>
      </c>
      <c r="AS637" s="3">
        <v>24786369.643104721</v>
      </c>
    </row>
    <row r="638" spans="1:45" x14ac:dyDescent="0.25">
      <c r="A638" s="2" t="s">
        <v>82</v>
      </c>
      <c r="B638" s="3">
        <v>246411049.27995318</v>
      </c>
      <c r="C638" s="3">
        <v>231211758.61522278</v>
      </c>
      <c r="D638" s="3">
        <v>223928765.17063621</v>
      </c>
      <c r="E638" s="3">
        <v>222233746.23546532</v>
      </c>
      <c r="F638" s="3">
        <v>211691100.99585947</v>
      </c>
      <c r="G638" s="3">
        <v>211299942.77906317</v>
      </c>
      <c r="H638" s="3">
        <v>228212878.96167737</v>
      </c>
      <c r="I638" s="3">
        <v>250490270.67215681</v>
      </c>
      <c r="J638" s="3">
        <v>231881051.86805993</v>
      </c>
      <c r="K638" s="3">
        <v>222148552.00967649</v>
      </c>
      <c r="L638" s="3">
        <v>235548057.63346773</v>
      </c>
      <c r="M638" s="3">
        <v>228102219.72383812</v>
      </c>
      <c r="N638" s="3">
        <v>224622941.33698776</v>
      </c>
      <c r="O638" s="3">
        <v>199348078.70472205</v>
      </c>
      <c r="P638" s="3">
        <v>215483004.52508196</v>
      </c>
      <c r="Q638" s="3">
        <v>234956560.08536559</v>
      </c>
      <c r="R638" s="3">
        <v>245061246.73584884</v>
      </c>
      <c r="S638" s="3">
        <v>214005596.07973844</v>
      </c>
      <c r="T638" s="3">
        <v>210581909.32924208</v>
      </c>
      <c r="U638" s="3">
        <v>225046961.48195696</v>
      </c>
      <c r="V638" s="3">
        <v>205500935.64349827</v>
      </c>
      <c r="W638" s="3">
        <v>213117409.98586833</v>
      </c>
      <c r="X638" s="3">
        <v>196096724.64172968</v>
      </c>
      <c r="Y638" s="3">
        <v>187637317.80361295</v>
      </c>
      <c r="Z638" s="3">
        <v>197794038.01069576</v>
      </c>
      <c r="AA638" s="3">
        <v>200147370.11087054</v>
      </c>
      <c r="AB638" s="3">
        <v>162906800.31321263</v>
      </c>
      <c r="AC638" s="3">
        <v>180818175.75054097</v>
      </c>
      <c r="AD638" s="3">
        <v>179351837.79927579</v>
      </c>
      <c r="AE638" s="3">
        <v>188319429.68951473</v>
      </c>
      <c r="AF638" s="3">
        <v>193969012.58009011</v>
      </c>
      <c r="AG638" s="3">
        <v>197242831.03684154</v>
      </c>
      <c r="AH638" s="3">
        <v>192311760.2618376</v>
      </c>
      <c r="AI638" s="3">
        <v>181734613.44660199</v>
      </c>
      <c r="AJ638" s="3">
        <v>185369305.71549734</v>
      </c>
      <c r="AK638" s="3">
        <v>194823140.30701888</v>
      </c>
      <c r="AL638" s="3">
        <v>200279393.99577415</v>
      </c>
      <c r="AM638" s="3">
        <v>204246323.149849</v>
      </c>
      <c r="AN638" s="3">
        <v>205739367.91738296</v>
      </c>
      <c r="AO638" s="3">
        <v>210265634.01156539</v>
      </c>
      <c r="AP638" s="3">
        <v>216573603.03191236</v>
      </c>
      <c r="AQ638" s="3">
        <v>236065227.30441761</v>
      </c>
      <c r="AR638" s="3">
        <v>238427290.47360393</v>
      </c>
      <c r="AS638" s="3">
        <v>151196451.62085387</v>
      </c>
    </row>
    <row r="639" spans="1:45" x14ac:dyDescent="0.25">
      <c r="A639" s="2" t="s">
        <v>82</v>
      </c>
      <c r="B639" s="3">
        <v>12633634.097486012</v>
      </c>
      <c r="C639" s="3">
        <v>11942563.514029207</v>
      </c>
      <c r="D639" s="3">
        <v>11273088.887210241</v>
      </c>
      <c r="E639" s="3">
        <v>11683412.045635045</v>
      </c>
      <c r="F639" s="3">
        <v>11143513.152208881</v>
      </c>
      <c r="G639" s="3">
        <v>11283886.863920605</v>
      </c>
      <c r="H639" s="3">
        <v>12666028.030834213</v>
      </c>
      <c r="I639" s="3">
        <v>13789017.727745103</v>
      </c>
      <c r="J639" s="3">
        <v>12788803.843233891</v>
      </c>
      <c r="K639" s="3">
        <v>12280495.892121896</v>
      </c>
      <c r="L639" s="3">
        <v>12893769.335699409</v>
      </c>
      <c r="M639" s="3">
        <v>12656452.784073474</v>
      </c>
      <c r="N639" s="3">
        <v>12513288.996167393</v>
      </c>
      <c r="O639" s="3">
        <v>11224814.896969901</v>
      </c>
      <c r="P639" s="3">
        <v>12184399.210357549</v>
      </c>
      <c r="Q639" s="3">
        <v>13293941.819865122</v>
      </c>
      <c r="R639" s="3">
        <v>12524395.842309875</v>
      </c>
      <c r="S639" s="3">
        <v>13169953.277886927</v>
      </c>
      <c r="T639" s="3">
        <v>13280441.75156696</v>
      </c>
      <c r="U639" s="3">
        <v>16648310.177359127</v>
      </c>
      <c r="V639" s="3">
        <v>15462492.638232859</v>
      </c>
      <c r="W639" s="3">
        <v>16749192.918990778</v>
      </c>
      <c r="X639" s="3">
        <v>15680308.327858351</v>
      </c>
      <c r="Y639" s="3">
        <v>19192558.063013118</v>
      </c>
      <c r="Z639" s="3">
        <v>21656257.553400338</v>
      </c>
      <c r="AA639" s="3">
        <v>22007359.348949198</v>
      </c>
      <c r="AB639" s="3">
        <v>28393298.439222179</v>
      </c>
      <c r="AC639" s="3">
        <v>29820748.126830455</v>
      </c>
      <c r="AD639" s="3">
        <v>32638633.550058372</v>
      </c>
      <c r="AE639" s="3">
        <v>34596951.562740162</v>
      </c>
      <c r="AF639" s="3">
        <v>35877038.771967426</v>
      </c>
      <c r="AG639" s="3">
        <v>34709451.833773114</v>
      </c>
      <c r="AH639" s="3">
        <v>35238638.521727182</v>
      </c>
      <c r="AI639" s="3">
        <v>33300513.404126007</v>
      </c>
      <c r="AJ639" s="3">
        <v>33966523.672047667</v>
      </c>
      <c r="AK639" s="3">
        <v>35344314.634097412</v>
      </c>
      <c r="AL639" s="3">
        <v>38007982.608457789</v>
      </c>
      <c r="AM639" s="3">
        <v>45320967.674183488</v>
      </c>
      <c r="AN639" s="3">
        <v>50577717.358628266</v>
      </c>
      <c r="AO639" s="3">
        <v>51690427.140518092</v>
      </c>
      <c r="AP639" s="3">
        <v>53241139.954733633</v>
      </c>
      <c r="AQ639" s="3">
        <v>59097665.350076042</v>
      </c>
      <c r="AR639" s="3">
        <v>59688493.10466212</v>
      </c>
      <c r="AS639" s="3">
        <v>37632292.782875046</v>
      </c>
    </row>
    <row r="640" spans="1:45" x14ac:dyDescent="0.25">
      <c r="A640" s="2" t="s">
        <v>82</v>
      </c>
      <c r="B640" s="3">
        <v>239568403.04207987</v>
      </c>
      <c r="C640" s="3">
        <v>243193234.44974577</v>
      </c>
      <c r="D640" s="3">
        <v>247477126.11210901</v>
      </c>
      <c r="E640" s="3">
        <v>251892829.82697296</v>
      </c>
      <c r="F640" s="3">
        <v>256901687.7712597</v>
      </c>
      <c r="G640" s="3">
        <v>262437793.92359778</v>
      </c>
      <c r="H640" s="3">
        <v>272587321.86467195</v>
      </c>
      <c r="I640" s="3">
        <v>283791346.21599412</v>
      </c>
      <c r="J640" s="3">
        <v>270875102.07482433</v>
      </c>
      <c r="K640" s="3">
        <v>272660081.06367284</v>
      </c>
      <c r="L640" s="3">
        <v>238896827.59035122</v>
      </c>
      <c r="M640" s="3">
        <v>292141703.98908973</v>
      </c>
      <c r="N640" s="3">
        <v>320066686.61712861</v>
      </c>
      <c r="O640" s="3">
        <v>320387948.04394519</v>
      </c>
      <c r="P640" s="3">
        <v>316972475.25467759</v>
      </c>
      <c r="Q640" s="3">
        <v>335301701.84015483</v>
      </c>
      <c r="R640" s="3">
        <v>330369589.88938618</v>
      </c>
      <c r="S640" s="3">
        <v>336932476.52405822</v>
      </c>
      <c r="T640" s="3">
        <v>338482240.77411759</v>
      </c>
      <c r="U640" s="3">
        <v>328347107.33000541</v>
      </c>
      <c r="V640" s="3">
        <v>305370829.0747689</v>
      </c>
      <c r="W640" s="3">
        <v>310971907.93530196</v>
      </c>
      <c r="X640" s="3">
        <v>303695021.32655585</v>
      </c>
      <c r="Y640" s="3">
        <v>280514524.95674652</v>
      </c>
      <c r="Z640" s="3">
        <v>287665277.0767495</v>
      </c>
      <c r="AA640" s="3">
        <v>298280933.81613779</v>
      </c>
      <c r="AB640" s="3">
        <v>267779981.6319986</v>
      </c>
      <c r="AC640" s="3">
        <v>267016053.80380294</v>
      </c>
      <c r="AD640" s="3">
        <v>269094546.64468986</v>
      </c>
      <c r="AE640" s="3">
        <v>370328789.5948475</v>
      </c>
      <c r="AF640" s="3">
        <v>372168367.50795269</v>
      </c>
      <c r="AG640" s="3">
        <v>330965374.06378013</v>
      </c>
      <c r="AH640" s="3">
        <v>322318469.53479278</v>
      </c>
      <c r="AI640" s="3">
        <v>255726898.22650331</v>
      </c>
      <c r="AJ640" s="3">
        <v>255055361.60346302</v>
      </c>
      <c r="AK640" s="3">
        <v>262080282.71753433</v>
      </c>
      <c r="AL640" s="3">
        <v>275698684.11014438</v>
      </c>
      <c r="AM640" s="3">
        <v>280497070.94415021</v>
      </c>
      <c r="AN640" s="3">
        <v>282200802.59653693</v>
      </c>
      <c r="AO640" s="3">
        <v>299485183.00253433</v>
      </c>
      <c r="AP640" s="3">
        <v>301871263.48103851</v>
      </c>
      <c r="AQ640" s="3">
        <v>274650812.02518654</v>
      </c>
      <c r="AR640" s="3">
        <v>311036538.51349431</v>
      </c>
      <c r="AS640" s="3">
        <v>194262953.24304974</v>
      </c>
    </row>
    <row r="641" spans="1:45" x14ac:dyDescent="0.25">
      <c r="A641" s="2" t="s">
        <v>82</v>
      </c>
      <c r="B641" s="3">
        <v>976420491.11244559</v>
      </c>
      <c r="C641" s="3">
        <v>953247819.8843106</v>
      </c>
      <c r="D641" s="3">
        <v>953211648.89137483</v>
      </c>
      <c r="E641" s="3">
        <v>969716954.9627192</v>
      </c>
      <c r="F641" s="3">
        <v>951558652.81435013</v>
      </c>
      <c r="G641" s="3">
        <v>964094779.85724032</v>
      </c>
      <c r="H641" s="3">
        <v>996643084.84525824</v>
      </c>
      <c r="I641" s="3">
        <v>1066211320.5130582</v>
      </c>
      <c r="J641" s="3">
        <v>1089205739.6729732</v>
      </c>
      <c r="K641" s="3">
        <v>1058671099.1643133</v>
      </c>
      <c r="L641" s="3">
        <v>1036253728.4143809</v>
      </c>
      <c r="M641" s="3">
        <v>1091304429.9146743</v>
      </c>
      <c r="N641" s="3">
        <v>1129074172.6673512</v>
      </c>
      <c r="O641" s="3">
        <v>1087947043.0981281</v>
      </c>
      <c r="P641" s="3">
        <v>1154312097.6528809</v>
      </c>
      <c r="Q641" s="3">
        <v>1203587705.8045084</v>
      </c>
      <c r="R641" s="3">
        <v>1238727458.202424</v>
      </c>
      <c r="S641" s="3">
        <v>1189366137.1207821</v>
      </c>
      <c r="T641" s="3">
        <v>1205406549.4367099</v>
      </c>
      <c r="U641" s="3">
        <v>1235994258.0236177</v>
      </c>
      <c r="V641" s="3">
        <v>1186795004.3041675</v>
      </c>
      <c r="W641" s="3">
        <v>1216922687.1343932</v>
      </c>
      <c r="X641" s="3">
        <v>1186239503.0207791</v>
      </c>
      <c r="Y641" s="3">
        <v>1177834316.6855216</v>
      </c>
      <c r="Z641" s="3">
        <v>1235309937.0465386</v>
      </c>
      <c r="AA641" s="3">
        <v>1284621930.8197567</v>
      </c>
      <c r="AB641" s="3">
        <v>1191467345.8786771</v>
      </c>
      <c r="AC641" s="3">
        <v>1230318235.7654979</v>
      </c>
      <c r="AD641" s="3">
        <v>1266907829.7821445</v>
      </c>
      <c r="AE641" s="3">
        <v>1389277637.5748801</v>
      </c>
      <c r="AF641" s="3">
        <v>1427845522.5047243</v>
      </c>
      <c r="AG641" s="3">
        <v>1427065228.4647751</v>
      </c>
      <c r="AH641" s="3">
        <v>1408209207.6419859</v>
      </c>
      <c r="AI641" s="3">
        <v>1295611140.3975379</v>
      </c>
      <c r="AJ641" s="3">
        <v>1317183228.2551124</v>
      </c>
      <c r="AK641" s="3">
        <v>1349734594.7126849</v>
      </c>
      <c r="AL641" s="3">
        <v>1405682425.3093929</v>
      </c>
      <c r="AM641" s="3">
        <v>1459978571.393846</v>
      </c>
      <c r="AN641" s="3">
        <v>1496751158.4277098</v>
      </c>
      <c r="AO641" s="3">
        <v>1520553939.7009447</v>
      </c>
      <c r="AP641" s="3">
        <v>1554640337.902662</v>
      </c>
      <c r="AQ641" s="3">
        <v>1607485719.3583024</v>
      </c>
      <c r="AR641" s="3">
        <v>1673461938.6292391</v>
      </c>
      <c r="AS641" s="3">
        <v>1058108952.9749138</v>
      </c>
    </row>
    <row r="642" spans="1:45" x14ac:dyDescent="0.25">
      <c r="A642" s="2" t="s">
        <v>83</v>
      </c>
      <c r="B642" s="3">
        <v>1424791984.2658069</v>
      </c>
      <c r="C642" s="3">
        <v>1473407130.1194839</v>
      </c>
      <c r="D642" s="3">
        <v>1379557792.2817423</v>
      </c>
      <c r="E642" s="3">
        <v>1317835843.9554665</v>
      </c>
      <c r="F642" s="3">
        <v>1387605214.7899852</v>
      </c>
      <c r="G642" s="3">
        <v>1487271705.2337103</v>
      </c>
      <c r="H642" s="3">
        <v>1441440105.3244021</v>
      </c>
      <c r="I642" s="3">
        <v>1419772337.4199309</v>
      </c>
      <c r="J642" s="3">
        <v>1410835633.2920539</v>
      </c>
      <c r="K642" s="3">
        <v>1109004292.3690093</v>
      </c>
      <c r="L642" s="3">
        <v>1045705765.7975612</v>
      </c>
      <c r="M642" s="3">
        <v>1046749390.8647321</v>
      </c>
      <c r="N642" s="3">
        <v>1111014256.755846</v>
      </c>
      <c r="O642" s="3">
        <v>1301279244.3087585</v>
      </c>
      <c r="P642" s="3">
        <v>1304065365.0578339</v>
      </c>
      <c r="Q642" s="3">
        <v>1488343062.8474607</v>
      </c>
      <c r="R642" s="3">
        <v>1541723952.9902747</v>
      </c>
      <c r="S642" s="3">
        <v>1594864382.5878708</v>
      </c>
      <c r="T642" s="3">
        <v>1652890077.0325007</v>
      </c>
      <c r="U642" s="3">
        <v>1734341008.1901956</v>
      </c>
      <c r="V642" s="3">
        <v>1788281618.3510084</v>
      </c>
      <c r="W642" s="3">
        <v>1806137584.6775048</v>
      </c>
      <c r="X642" s="3">
        <v>1856553766.8954155</v>
      </c>
      <c r="Y642" s="3">
        <v>1962194916.2406652</v>
      </c>
      <c r="Z642" s="3">
        <v>1905754938.2641218</v>
      </c>
      <c r="AA642" s="3">
        <v>1966964458.7136388</v>
      </c>
      <c r="AB642" s="3">
        <v>1964211878.8599346</v>
      </c>
      <c r="AC642" s="3">
        <v>1918289016.8014376</v>
      </c>
      <c r="AD642" s="3">
        <v>2077202937.55687</v>
      </c>
      <c r="AE642" s="3">
        <v>2320104163.383296</v>
      </c>
      <c r="AF642" s="3">
        <v>2267130050.1008382</v>
      </c>
      <c r="AG642" s="3">
        <v>2246853473.6236148</v>
      </c>
      <c r="AH642" s="3">
        <v>2354925512.4038129</v>
      </c>
      <c r="AI642" s="3">
        <v>2482825168.231904</v>
      </c>
      <c r="AJ642" s="3">
        <v>2615930480.1390023</v>
      </c>
      <c r="AK642" s="3">
        <v>2695396933.1987948</v>
      </c>
      <c r="AL642" s="3">
        <v>3047099426.7638273</v>
      </c>
      <c r="AM642" s="3">
        <v>3188451043.1579394</v>
      </c>
      <c r="AN642" s="3">
        <v>3282686008.0928602</v>
      </c>
      <c r="AO642" s="3">
        <v>3526308666.7887378</v>
      </c>
      <c r="AP642" s="3">
        <v>3930424699.6315036</v>
      </c>
      <c r="AQ642" s="3">
        <v>3690157638.8666315</v>
      </c>
      <c r="AR642" s="3">
        <v>4239166267.1058574</v>
      </c>
      <c r="AS642" s="3">
        <v>4245036841.2180262</v>
      </c>
    </row>
    <row r="643" spans="1:45" x14ac:dyDescent="0.25">
      <c r="A643" s="2" t="s">
        <v>83</v>
      </c>
      <c r="B643" s="3">
        <v>798085821.66626346</v>
      </c>
      <c r="C643" s="3">
        <v>813838197.3186897</v>
      </c>
      <c r="D643" s="3">
        <v>740154387.52521825</v>
      </c>
      <c r="E643" s="3">
        <v>716836726.19959903</v>
      </c>
      <c r="F643" s="3">
        <v>790935072.19219017</v>
      </c>
      <c r="G643" s="3">
        <v>933639159.50959265</v>
      </c>
      <c r="H643" s="3">
        <v>918404954.11097324</v>
      </c>
      <c r="I643" s="3">
        <v>871044193.1039145</v>
      </c>
      <c r="J643" s="3">
        <v>865198543.02588534</v>
      </c>
      <c r="K643" s="3">
        <v>679569465.79068232</v>
      </c>
      <c r="L643" s="3">
        <v>642584722.25129163</v>
      </c>
      <c r="M643" s="3">
        <v>641108772.90269339</v>
      </c>
      <c r="N643" s="3">
        <v>679211347.8466804</v>
      </c>
      <c r="O643" s="3">
        <v>806269108.73881936</v>
      </c>
      <c r="P643" s="3">
        <v>790499587.49228871</v>
      </c>
      <c r="Q643" s="3">
        <v>904975520.10584617</v>
      </c>
      <c r="R643" s="3">
        <v>869872220.2647866</v>
      </c>
      <c r="S643" s="3">
        <v>917567129.88043118</v>
      </c>
      <c r="T643" s="3">
        <v>949920254.15423417</v>
      </c>
      <c r="U643" s="3">
        <v>989496107.13184381</v>
      </c>
      <c r="V643" s="3">
        <v>1008932385.2008572</v>
      </c>
      <c r="W643" s="3">
        <v>996530855.75902343</v>
      </c>
      <c r="X643" s="3">
        <v>1023167361.9415773</v>
      </c>
      <c r="Y643" s="3">
        <v>1082510534.7139356</v>
      </c>
      <c r="Z643" s="3">
        <v>1079376357.3692873</v>
      </c>
      <c r="AA643" s="3">
        <v>1114097381.1597412</v>
      </c>
      <c r="AB643" s="3">
        <v>1119828914.4002521</v>
      </c>
      <c r="AC643" s="3">
        <v>1106975032.2956572</v>
      </c>
      <c r="AD643" s="3">
        <v>1215188790.4128292</v>
      </c>
      <c r="AE643" s="3">
        <v>1329375734.9875026</v>
      </c>
      <c r="AF643" s="3">
        <v>1323262527.1064327</v>
      </c>
      <c r="AG643" s="3">
        <v>1280686631.0621288</v>
      </c>
      <c r="AH643" s="3">
        <v>1298047848.2558405</v>
      </c>
      <c r="AI643" s="3">
        <v>1352085571.0489149</v>
      </c>
      <c r="AJ643" s="3">
        <v>1411810257.2226386</v>
      </c>
      <c r="AK643" s="3">
        <v>1459706918.8717868</v>
      </c>
      <c r="AL643" s="3">
        <v>1637266827.2631507</v>
      </c>
      <c r="AM643" s="3">
        <v>1733696964.0931883</v>
      </c>
      <c r="AN643" s="3">
        <v>1782715622.8424094</v>
      </c>
      <c r="AO643" s="3">
        <v>1852241532.1314478</v>
      </c>
      <c r="AP643" s="3">
        <v>2157861384.9347315</v>
      </c>
      <c r="AQ643" s="3">
        <v>2131967048.3138168</v>
      </c>
      <c r="AR643" s="3">
        <v>2274808840.5519147</v>
      </c>
      <c r="AS643" s="3">
        <v>2204289766.4941673</v>
      </c>
    </row>
    <row r="644" spans="1:45" x14ac:dyDescent="0.25">
      <c r="A644" s="2" t="s">
        <v>83</v>
      </c>
      <c r="B644" s="3">
        <v>622336039.0424031</v>
      </c>
      <c r="C644" s="3">
        <v>656943994.38428998</v>
      </c>
      <c r="D644" s="3">
        <v>640550752.38068962</v>
      </c>
      <c r="E644" s="3">
        <v>600478383.03760254</v>
      </c>
      <c r="F644" s="3">
        <v>590156712.14390588</v>
      </c>
      <c r="G644" s="3">
        <v>532476786.5740943</v>
      </c>
      <c r="H644" s="3">
        <v>500297459.67845559</v>
      </c>
      <c r="I644" s="3">
        <v>531869629.46539074</v>
      </c>
      <c r="J644" s="3">
        <v>528944576.61003894</v>
      </c>
      <c r="K644" s="3">
        <v>416400977.28498</v>
      </c>
      <c r="L644" s="3">
        <v>390533594.14433205</v>
      </c>
      <c r="M644" s="3">
        <v>393390001.46315509</v>
      </c>
      <c r="N644" s="3">
        <v>419007785.66062486</v>
      </c>
      <c r="O644" s="3">
        <v>478251377.48505837</v>
      </c>
      <c r="P644" s="3">
        <v>499658341.87980056</v>
      </c>
      <c r="Q644" s="3">
        <v>567037682.13985813</v>
      </c>
      <c r="R644" s="3">
        <v>666085310.01560676</v>
      </c>
      <c r="S644" s="3">
        <v>668409190.47264051</v>
      </c>
      <c r="T644" s="3">
        <v>693928455.70571864</v>
      </c>
      <c r="U644" s="3">
        <v>736551803.65787971</v>
      </c>
      <c r="V644" s="3">
        <v>772669324.44645739</v>
      </c>
      <c r="W644" s="3">
        <v>806569123.90755761</v>
      </c>
      <c r="X644" s="3">
        <v>830458812.75417376</v>
      </c>
      <c r="Y644" s="3">
        <v>876404856.57469141</v>
      </c>
      <c r="Z644" s="3">
        <v>818572283.93087816</v>
      </c>
      <c r="AA644" s="3">
        <v>844801253.61963797</v>
      </c>
      <c r="AB644" s="3">
        <v>835125311.96444428</v>
      </c>
      <c r="AC644" s="3">
        <v>800073436.13758278</v>
      </c>
      <c r="AD644" s="3">
        <v>847117840.51219475</v>
      </c>
      <c r="AE644" s="3">
        <v>978696510.61826658</v>
      </c>
      <c r="AF644" s="3">
        <v>928110181.74424958</v>
      </c>
      <c r="AG644" s="3">
        <v>955623395.7951107</v>
      </c>
      <c r="AH644" s="3">
        <v>1053127508.2077185</v>
      </c>
      <c r="AI644" s="3">
        <v>1129502248.142396</v>
      </c>
      <c r="AJ644" s="3">
        <v>1204922426.5805016</v>
      </c>
      <c r="AK644" s="3">
        <v>1235690014.327008</v>
      </c>
      <c r="AL644" s="3">
        <v>1411962464.942652</v>
      </c>
      <c r="AM644" s="3">
        <v>1453603226.7608347</v>
      </c>
      <c r="AN644" s="3">
        <v>1499152020.8771739</v>
      </c>
      <c r="AO644" s="3">
        <v>1683547719.4469957</v>
      </c>
      <c r="AP644" s="3">
        <v>1767725105.4186311</v>
      </c>
      <c r="AQ644" s="3">
        <v>1536153116.6075926</v>
      </c>
      <c r="AR644" s="3">
        <v>1967812142.3758183</v>
      </c>
      <c r="AS644" s="3">
        <v>2056363688.7838449</v>
      </c>
    </row>
    <row r="645" spans="1:45" x14ac:dyDescent="0.25">
      <c r="A645" s="2" t="s">
        <v>83</v>
      </c>
      <c r="B645" s="3">
        <v>63327983.577409931</v>
      </c>
      <c r="C645" s="3">
        <v>67409412.871705368</v>
      </c>
      <c r="D645" s="3">
        <v>69713445.53890723</v>
      </c>
      <c r="E645" s="3">
        <v>67409412.871705368</v>
      </c>
      <c r="F645" s="3">
        <v>93807044.280961648</v>
      </c>
      <c r="G645" s="3">
        <v>134094701.19144334</v>
      </c>
      <c r="H645" s="3">
        <v>125536865.57404386</v>
      </c>
      <c r="I645" s="3">
        <v>109671954.92623015</v>
      </c>
      <c r="J645" s="3">
        <v>107199438.34341645</v>
      </c>
      <c r="K645" s="3">
        <v>86154743.174373761</v>
      </c>
      <c r="L645" s="3">
        <v>81633261.553942218</v>
      </c>
      <c r="M645" s="3">
        <v>75542640.71743466</v>
      </c>
      <c r="N645" s="3">
        <v>91975535.695982799</v>
      </c>
      <c r="O645" s="3">
        <v>103041788.92940098</v>
      </c>
      <c r="P645" s="3">
        <v>70182405.61397557</v>
      </c>
      <c r="Q645" s="3">
        <v>169276249.80083621</v>
      </c>
      <c r="R645" s="3">
        <v>150429815.10592729</v>
      </c>
      <c r="S645" s="3">
        <v>219427063.16688225</v>
      </c>
      <c r="T645" s="3">
        <v>249715343.54762539</v>
      </c>
      <c r="U645" s="3">
        <v>210045960.49960291</v>
      </c>
      <c r="V645" s="3">
        <v>233028385.45009694</v>
      </c>
      <c r="W645" s="3">
        <v>254806092.4489255</v>
      </c>
      <c r="X645" s="3">
        <v>245908647.42367297</v>
      </c>
      <c r="Y645" s="3">
        <v>188452587.87897024</v>
      </c>
      <c r="Z645" s="3">
        <v>305739303.95456338</v>
      </c>
      <c r="AA645" s="3">
        <v>188434520.36599565</v>
      </c>
      <c r="AB645" s="3">
        <v>303123444.70708227</v>
      </c>
      <c r="AC645" s="3">
        <v>412607365.69328129</v>
      </c>
      <c r="AD645" s="3">
        <v>344174705.21356839</v>
      </c>
      <c r="AE645" s="3">
        <v>238406577.006832</v>
      </c>
      <c r="AF645" s="3">
        <v>311940689.5547294</v>
      </c>
      <c r="AG645" s="3">
        <v>968845680.66329825</v>
      </c>
      <c r="AH645" s="3">
        <v>1602545515.2913873</v>
      </c>
      <c r="AI645" s="3">
        <v>1493422866.569644</v>
      </c>
      <c r="AJ645" s="3">
        <v>1326700423.558471</v>
      </c>
      <c r="AK645" s="3">
        <v>1475488738.1816311</v>
      </c>
      <c r="AL645" s="3">
        <v>1120992844.2918162</v>
      </c>
      <c r="AM645" s="3">
        <v>1105576420.3936687</v>
      </c>
      <c r="AN645" s="3">
        <v>1081706180.4175587</v>
      </c>
      <c r="AO645" s="3">
        <v>1196367035.5428889</v>
      </c>
      <c r="AP645" s="3">
        <v>1481102390.0002284</v>
      </c>
      <c r="AQ645" s="3">
        <v>1510724437.7998765</v>
      </c>
      <c r="AR645" s="3">
        <v>1766036867.788043</v>
      </c>
      <c r="AS645" s="3">
        <v>1955002812.6424325</v>
      </c>
    </row>
    <row r="646" spans="1:45" x14ac:dyDescent="0.25">
      <c r="A646" s="2" t="s">
        <v>83</v>
      </c>
      <c r="B646" s="3">
        <v>55190424.354997613</v>
      </c>
      <c r="C646" s="3">
        <v>58747395.570601515</v>
      </c>
      <c r="D646" s="3">
        <v>60755363.193243586</v>
      </c>
      <c r="E646" s="3">
        <v>58747395.570601515</v>
      </c>
      <c r="F646" s="3">
        <v>81752967.470152169</v>
      </c>
      <c r="G646" s="3">
        <v>116863715.60316539</v>
      </c>
      <c r="H646" s="3">
        <v>109405550.15080647</v>
      </c>
      <c r="I646" s="3">
        <v>80403907.723904148</v>
      </c>
      <c r="J646" s="3">
        <v>79693134.366575152</v>
      </c>
      <c r="K646" s="3">
        <v>63083745.166115612</v>
      </c>
      <c r="L646" s="3">
        <v>59108770.100266248</v>
      </c>
      <c r="M646" s="3">
        <v>58668675.641929418</v>
      </c>
      <c r="N646" s="3">
        <v>64517293.963151358</v>
      </c>
      <c r="O646" s="3">
        <v>72177534.112634212</v>
      </c>
      <c r="P646" s="3">
        <v>71155782.34639959</v>
      </c>
      <c r="Q646" s="3">
        <v>95203049.05837509</v>
      </c>
      <c r="R646" s="3">
        <v>126336757.15398239</v>
      </c>
      <c r="S646" s="3">
        <v>166171893.95801622</v>
      </c>
      <c r="T646" s="3">
        <v>173239104.29503131</v>
      </c>
      <c r="U646" s="3">
        <v>170866719.34487486</v>
      </c>
      <c r="V646" s="3">
        <v>189808314.77678448</v>
      </c>
      <c r="W646" s="3">
        <v>188594525.35381725</v>
      </c>
      <c r="X646" s="3">
        <v>201915140.72764796</v>
      </c>
      <c r="Y646" s="3">
        <v>190376446.1290409</v>
      </c>
      <c r="Z646" s="3">
        <v>195261464.91298023</v>
      </c>
      <c r="AA646" s="3">
        <v>181635148.3768827</v>
      </c>
      <c r="AB646" s="3">
        <v>198786125.32136142</v>
      </c>
      <c r="AC646" s="3">
        <v>200857148.34304941</v>
      </c>
      <c r="AD646" s="3">
        <v>215311996.13494191</v>
      </c>
      <c r="AE646" s="3">
        <v>242193820.49957177</v>
      </c>
      <c r="AF646" s="3">
        <v>268405394.28399175</v>
      </c>
      <c r="AG646" s="3">
        <v>743771787.580773</v>
      </c>
      <c r="AH646" s="3">
        <v>1376972570.0774984</v>
      </c>
      <c r="AI646" s="3">
        <v>1219525058.3691289</v>
      </c>
      <c r="AJ646" s="3">
        <v>1126494360.4130356</v>
      </c>
      <c r="AK646" s="3">
        <v>1189811472.2681363</v>
      </c>
      <c r="AL646" s="3">
        <v>985438790.1046859</v>
      </c>
      <c r="AM646" s="3">
        <v>968271266.22880912</v>
      </c>
      <c r="AN646" s="3">
        <v>922695849.92080164</v>
      </c>
      <c r="AO646" s="3">
        <v>1020501610.011994</v>
      </c>
      <c r="AP646" s="3">
        <v>1263380993.1961529</v>
      </c>
      <c r="AQ646" s="3">
        <v>1288648613.0608745</v>
      </c>
      <c r="AR646" s="3">
        <v>1506430228.6676567</v>
      </c>
      <c r="AS646" s="3">
        <v>1667618263.1337094</v>
      </c>
    </row>
    <row r="647" spans="1:45" x14ac:dyDescent="0.25">
      <c r="A647" s="2" t="s">
        <v>83</v>
      </c>
      <c r="B647" s="3"/>
      <c r="C647" s="3"/>
      <c r="D647" s="3"/>
      <c r="E647" s="3"/>
      <c r="F647" s="3"/>
      <c r="G647" s="3"/>
      <c r="H647" s="3"/>
      <c r="I647" s="3">
        <v>45121760.265581951</v>
      </c>
      <c r="J647" s="3">
        <v>40828146.551524103</v>
      </c>
      <c r="K647" s="3">
        <v>35680990.975766972</v>
      </c>
      <c r="L647" s="3">
        <v>35783564.846651912</v>
      </c>
      <c r="M647" s="3">
        <v>21309582.567536917</v>
      </c>
      <c r="N647" s="3">
        <v>46501874.926137686</v>
      </c>
      <c r="O647" s="3">
        <v>52401062.003693901</v>
      </c>
      <c r="P647" s="3">
        <v>-29708965.755414579</v>
      </c>
      <c r="Q647" s="3">
        <v>155570385.30352882</v>
      </c>
      <c r="R647" s="3">
        <v>14162203.757089084</v>
      </c>
      <c r="S647" s="3">
        <v>74509665.725516155</v>
      </c>
      <c r="T647" s="3">
        <v>131981914.2048793</v>
      </c>
      <c r="U647" s="3">
        <v>36241145.783459701</v>
      </c>
      <c r="V647" s="3">
        <v>39475028.141074322</v>
      </c>
      <c r="W647" s="3">
        <v>99516328.036393136</v>
      </c>
      <c r="X647" s="3">
        <v>36853536.779993378</v>
      </c>
      <c r="Y647" s="3">
        <v>-77722873.237531394</v>
      </c>
      <c r="Z647" s="3">
        <v>211675647.43375626</v>
      </c>
      <c r="AA647" s="3">
        <v>-51778678.71165397</v>
      </c>
      <c r="AB647" s="3">
        <v>194417128.56752071</v>
      </c>
      <c r="AC647" s="3">
        <v>471963393.47085404</v>
      </c>
      <c r="AD647" s="3">
        <v>251655348.25331753</v>
      </c>
      <c r="AE647" s="3">
        <v>-102349431.62295142</v>
      </c>
      <c r="AF647" s="3">
        <v>10262081.984420719</v>
      </c>
      <c r="AG647" s="3">
        <v>299056091.1324681</v>
      </c>
      <c r="AH647" s="3">
        <v>58420667.178815097</v>
      </c>
      <c r="AI647" s="3">
        <v>243800576.91058156</v>
      </c>
      <c r="AJ647" s="3">
        <v>88388656.781736612</v>
      </c>
      <c r="AK647" s="3">
        <v>285677265.9115991</v>
      </c>
      <c r="AL647" s="3">
        <v>-25249737.747604083</v>
      </c>
      <c r="AM647" s="3">
        <v>-14152897.871089285</v>
      </c>
      <c r="AN647" s="3">
        <v>59504536.723255336</v>
      </c>
      <c r="AO647" s="3">
        <v>65812017.613321833</v>
      </c>
      <c r="AP647" s="3">
        <v>81475277.804738432</v>
      </c>
      <c r="AQ647" s="3">
        <v>83104783.364130855</v>
      </c>
      <c r="AR647" s="3">
        <v>97149491.753025129</v>
      </c>
      <c r="AS647" s="3">
        <v>107544487.37018991</v>
      </c>
    </row>
    <row r="648" spans="1:45" x14ac:dyDescent="0.25">
      <c r="A648" s="2" t="s">
        <v>83</v>
      </c>
      <c r="B648" s="3">
        <v>531073402.34538436</v>
      </c>
      <c r="C648" s="3">
        <v>531576550.99580896</v>
      </c>
      <c r="D648" s="3">
        <v>525790341.49801725</v>
      </c>
      <c r="E648" s="3">
        <v>516482091.4338218</v>
      </c>
      <c r="F648" s="3">
        <v>539375355.10425341</v>
      </c>
      <c r="G648" s="3">
        <v>542142672.69502032</v>
      </c>
      <c r="H648" s="3">
        <v>533085996.95603716</v>
      </c>
      <c r="I648" s="3">
        <v>523777746.89184171</v>
      </c>
      <c r="J648" s="3">
        <v>527001948.81909043</v>
      </c>
      <c r="K648" s="3">
        <v>412020611.55363458</v>
      </c>
      <c r="L648" s="3">
        <v>378249656.53251153</v>
      </c>
      <c r="M648" s="3">
        <v>405610125.44116956</v>
      </c>
      <c r="N648" s="3">
        <v>406064545.84404242</v>
      </c>
      <c r="O648" s="3">
        <v>432960466.78113854</v>
      </c>
      <c r="P648" s="3">
        <v>609937083.28682423</v>
      </c>
      <c r="Q648" s="3">
        <v>448496940.40797973</v>
      </c>
      <c r="R648" s="3">
        <v>518360780.8047471</v>
      </c>
      <c r="S648" s="3">
        <v>500651519.28747642</v>
      </c>
      <c r="T648" s="3">
        <v>606914212.0379467</v>
      </c>
      <c r="U648" s="3">
        <v>581553178.08771241</v>
      </c>
      <c r="V648" s="3">
        <v>592147739.29110384</v>
      </c>
      <c r="W648" s="3">
        <v>582523364.75891685</v>
      </c>
      <c r="X648" s="3">
        <v>629981632.3098582</v>
      </c>
      <c r="Y648" s="3">
        <v>584653294.12780106</v>
      </c>
      <c r="Z648" s="3">
        <v>647057372.13912976</v>
      </c>
      <c r="AA648" s="3">
        <v>750214535.89817655</v>
      </c>
      <c r="AB648" s="3">
        <v>665087539.68062305</v>
      </c>
      <c r="AC648" s="3">
        <v>816632168.47254789</v>
      </c>
      <c r="AD648" s="3">
        <v>944725986.64499915</v>
      </c>
      <c r="AE648" s="3">
        <v>759801796.39810002</v>
      </c>
      <c r="AF648" s="3">
        <v>853156602.43085265</v>
      </c>
      <c r="AG648" s="3">
        <v>807703898.48182261</v>
      </c>
      <c r="AH648" s="3">
        <v>866856274.44013274</v>
      </c>
      <c r="AI648" s="3">
        <v>1194072095.2769632</v>
      </c>
      <c r="AJ648" s="3">
        <v>2911581362.6160784</v>
      </c>
      <c r="AK648" s="3">
        <v>3202475523.2249088</v>
      </c>
      <c r="AL648" s="3">
        <v>2975858862.6640153</v>
      </c>
      <c r="AM648" s="3">
        <v>2694374131.4073033</v>
      </c>
      <c r="AN648" s="3">
        <v>2555083103.757031</v>
      </c>
      <c r="AO648" s="3">
        <v>2598519516.5211735</v>
      </c>
      <c r="AP648" s="3">
        <v>2671278062.9839272</v>
      </c>
      <c r="AQ648" s="3">
        <v>2617852501.7218313</v>
      </c>
      <c r="AR648" s="3">
        <v>2442456384.1057878</v>
      </c>
      <c r="AS648" s="3">
        <v>2408261994.7287188</v>
      </c>
    </row>
    <row r="649" spans="1:45" x14ac:dyDescent="0.25">
      <c r="A649" s="2" t="s">
        <v>83</v>
      </c>
      <c r="B649" s="3">
        <v>381499325.71526814</v>
      </c>
      <c r="C649" s="3">
        <v>395937437.02511775</v>
      </c>
      <c r="D649" s="3">
        <v>382748777.65514016</v>
      </c>
      <c r="E649" s="3">
        <v>389967833.31116909</v>
      </c>
      <c r="F649" s="3">
        <v>400102276.82395512</v>
      </c>
      <c r="G649" s="3">
        <v>442305986.80081713</v>
      </c>
      <c r="H649" s="3">
        <v>414123904.15237528</v>
      </c>
      <c r="I649" s="3">
        <v>430783263.35434926</v>
      </c>
      <c r="J649" s="3">
        <v>427955865.36700183</v>
      </c>
      <c r="K649" s="3">
        <v>337462367.80117327</v>
      </c>
      <c r="L649" s="3">
        <v>316457853.57265186</v>
      </c>
      <c r="M649" s="3">
        <v>317256231.21029115</v>
      </c>
      <c r="N649" s="3">
        <v>341259654.24313766</v>
      </c>
      <c r="O649" s="3">
        <v>387386149.74490672</v>
      </c>
      <c r="P649" s="3">
        <v>397116321.67488849</v>
      </c>
      <c r="Q649" s="3">
        <v>474834070.89154339</v>
      </c>
      <c r="R649" s="3">
        <v>469840515.27227581</v>
      </c>
      <c r="S649" s="3">
        <v>521274587.3096379</v>
      </c>
      <c r="T649" s="3">
        <v>552679849.90805864</v>
      </c>
      <c r="U649" s="3">
        <v>549523148.43778932</v>
      </c>
      <c r="V649" s="3">
        <v>575337969.83610117</v>
      </c>
      <c r="W649" s="3">
        <v>550436118.28323221</v>
      </c>
      <c r="X649" s="3">
        <v>574564074.6276356</v>
      </c>
      <c r="Y649" s="3">
        <v>617726800.89253032</v>
      </c>
      <c r="Z649" s="3">
        <v>617927885.9618243</v>
      </c>
      <c r="AA649" s="3">
        <v>596377649.11916709</v>
      </c>
      <c r="AB649" s="3">
        <v>617728199.6684829</v>
      </c>
      <c r="AC649" s="3">
        <v>657055244.71509814</v>
      </c>
      <c r="AD649" s="3">
        <v>675747644.95407045</v>
      </c>
      <c r="AE649" s="3">
        <v>706378547.77980351</v>
      </c>
      <c r="AF649" s="3">
        <v>780820357.98752105</v>
      </c>
      <c r="AG649" s="3">
        <v>1101821495.8200274</v>
      </c>
      <c r="AH649" s="3">
        <v>1599092177.7587605</v>
      </c>
      <c r="AI649" s="3">
        <v>1458998317.6273685</v>
      </c>
      <c r="AJ649" s="3">
        <v>1426599615.7004178</v>
      </c>
      <c r="AK649" s="3">
        <v>1499985488.2136409</v>
      </c>
      <c r="AL649" s="3">
        <v>1370509709.4001179</v>
      </c>
      <c r="AM649" s="3">
        <v>1331953477.3062868</v>
      </c>
      <c r="AN649" s="3">
        <v>1309495419.8921797</v>
      </c>
      <c r="AO649" s="3">
        <v>1418183539.7441957</v>
      </c>
      <c r="AP649" s="3">
        <v>1619565602.3876243</v>
      </c>
      <c r="AQ649" s="3">
        <v>1509435141.4245327</v>
      </c>
      <c r="AR649" s="3">
        <v>1592454074.2046044</v>
      </c>
      <c r="AS649" s="3">
        <v>1530348365.3110089</v>
      </c>
    </row>
    <row r="650" spans="1:45" x14ac:dyDescent="0.25">
      <c r="A650" s="2" t="s">
        <v>83</v>
      </c>
      <c r="B650" s="3">
        <v>1649490499.7028704</v>
      </c>
      <c r="C650" s="3">
        <v>1680475404.1162384</v>
      </c>
      <c r="D650" s="3">
        <v>1565466729.4970584</v>
      </c>
      <c r="E650" s="3">
        <v>1489644845.7518213</v>
      </c>
      <c r="F650" s="3">
        <v>1693416158.3149121</v>
      </c>
      <c r="G650" s="3">
        <v>1985403316.3835826</v>
      </c>
      <c r="H650" s="3">
        <v>1955329732.6864674</v>
      </c>
      <c r="I650" s="3">
        <v>1809153889.5078092</v>
      </c>
      <c r="J650" s="3">
        <v>1800657484.402446</v>
      </c>
      <c r="K650" s="3">
        <v>1414576934.1108391</v>
      </c>
      <c r="L650" s="3">
        <v>1329027978.7522073</v>
      </c>
      <c r="M650" s="3">
        <v>1342449114.6141698</v>
      </c>
      <c r="N650" s="3">
        <v>1414587719.8744533</v>
      </c>
      <c r="O650" s="3">
        <v>1636148304.3986351</v>
      </c>
      <c r="P650" s="3">
        <v>1719348879.6282799</v>
      </c>
      <c r="Q650" s="3">
        <v>1854868296.2796471</v>
      </c>
      <c r="R650" s="3">
        <v>1964991870.6164949</v>
      </c>
      <c r="S650" s="3">
        <v>2036893943.4887428</v>
      </c>
      <c r="T650" s="3">
        <v>2192495644.779779</v>
      </c>
      <c r="U650" s="3">
        <v>2232605620.8611703</v>
      </c>
      <c r="V650" s="3">
        <v>2305042022.8402801</v>
      </c>
      <c r="W650" s="3">
        <v>2392587445.7494931</v>
      </c>
      <c r="X650" s="3">
        <v>2447609822.081574</v>
      </c>
      <c r="Y650" s="3">
        <v>2404761776.4563575</v>
      </c>
      <c r="Z650" s="3">
        <v>2542110001.5189896</v>
      </c>
      <c r="AA650" s="3">
        <v>2577994222.7314076</v>
      </c>
      <c r="AB650" s="3">
        <v>2632797540.5886846</v>
      </c>
      <c r="AC650" s="3">
        <v>2781348590.0959187</v>
      </c>
      <c r="AD650" s="3">
        <v>2973751322.1831174</v>
      </c>
      <c r="AE650" s="3">
        <v>2958872242.637188</v>
      </c>
      <c r="AF650" s="3">
        <v>2944010086.7585444</v>
      </c>
      <c r="AG650" s="3">
        <v>3283090901.1288853</v>
      </c>
      <c r="AH650" s="3">
        <v>3562594945.0887766</v>
      </c>
      <c r="AI650" s="3">
        <v>4071650991.2325606</v>
      </c>
      <c r="AJ650" s="3">
        <v>5442659592.288166</v>
      </c>
      <c r="AK650" s="3">
        <v>5873375706.3916931</v>
      </c>
      <c r="AL650" s="3">
        <v>5883255506.4987726</v>
      </c>
      <c r="AM650" s="3">
        <v>5891865588.1294985</v>
      </c>
      <c r="AN650" s="3">
        <v>5911861174.0392494</v>
      </c>
      <c r="AO650" s="3">
        <v>6154247482.174902</v>
      </c>
      <c r="AP650" s="3">
        <v>6966608149.8203011</v>
      </c>
      <c r="AQ650" s="3">
        <v>7008407798.7212963</v>
      </c>
      <c r="AR650" s="3">
        <v>7646172908.4045162</v>
      </c>
      <c r="AS650" s="3">
        <v>7906142787.2890682</v>
      </c>
    </row>
    <row r="651" spans="1:45" x14ac:dyDescent="0.25">
      <c r="A651" s="2" t="s">
        <v>83</v>
      </c>
      <c r="B651" s="3">
        <v>718522710.33766532</v>
      </c>
      <c r="C651" s="3">
        <v>732433527.24351406</v>
      </c>
      <c r="D651" s="3">
        <v>682217788.80444777</v>
      </c>
      <c r="E651" s="3">
        <v>648245037.36958623</v>
      </c>
      <c r="F651" s="3">
        <v>739324415.10864246</v>
      </c>
      <c r="G651" s="3">
        <v>864882920.72583652</v>
      </c>
      <c r="H651" s="3">
        <v>847233044.8619417</v>
      </c>
      <c r="I651" s="3">
        <v>797561294.9039284</v>
      </c>
      <c r="J651" s="3">
        <v>779181267.42336512</v>
      </c>
      <c r="K651" s="3">
        <v>603054682.23621798</v>
      </c>
      <c r="L651" s="3">
        <v>616015234.0202632</v>
      </c>
      <c r="M651" s="3">
        <v>548173859.24337447</v>
      </c>
      <c r="N651" s="3">
        <v>575874134.04294538</v>
      </c>
      <c r="O651" s="3">
        <v>593466238.39262974</v>
      </c>
      <c r="P651" s="3">
        <v>563049204.3200922</v>
      </c>
      <c r="Q651" s="3">
        <v>653199578.00535762</v>
      </c>
      <c r="R651" s="3">
        <v>650201296.71222317</v>
      </c>
      <c r="S651" s="3">
        <v>652524343.88683116</v>
      </c>
      <c r="T651" s="3">
        <v>711436022.79244268</v>
      </c>
      <c r="U651" s="3">
        <v>711307955.19624138</v>
      </c>
      <c r="V651" s="3">
        <v>717280609.71869934</v>
      </c>
      <c r="W651" s="3">
        <v>766373483.01009738</v>
      </c>
      <c r="X651" s="3">
        <v>811467512.92903447</v>
      </c>
      <c r="Y651" s="3">
        <v>747117795.36613369</v>
      </c>
      <c r="Z651" s="3">
        <v>876503706.5739305</v>
      </c>
      <c r="AA651" s="3">
        <v>862747652.37995374</v>
      </c>
      <c r="AB651" s="3">
        <v>895258380.93664765</v>
      </c>
      <c r="AC651" s="3">
        <v>972469981.6969558</v>
      </c>
      <c r="AD651" s="3">
        <v>1064431316.8845308</v>
      </c>
      <c r="AE651" s="3">
        <v>1026221675.2139876</v>
      </c>
      <c r="AF651" s="3">
        <v>1002068163.2830832</v>
      </c>
      <c r="AG651" s="3">
        <v>1103536376.6824515</v>
      </c>
      <c r="AH651" s="3">
        <v>1097158703.2549338</v>
      </c>
      <c r="AI651" s="3">
        <v>1154107341.8751156</v>
      </c>
      <c r="AJ651" s="3">
        <v>1089874001.7812359</v>
      </c>
      <c r="AK651" s="3">
        <v>1222031559.3913035</v>
      </c>
      <c r="AL651" s="3">
        <v>1298149962.5864263</v>
      </c>
      <c r="AM651" s="3">
        <v>1281895556.4728808</v>
      </c>
      <c r="AN651" s="3">
        <v>1362983610.1953568</v>
      </c>
      <c r="AO651" s="3">
        <v>1264848790.2614276</v>
      </c>
      <c r="AP651" s="3">
        <v>1686043437.4180295</v>
      </c>
      <c r="AQ651" s="3">
        <v>1321858054.9336073</v>
      </c>
      <c r="AR651" s="3">
        <v>1837382696.3602376</v>
      </c>
      <c r="AS651" s="3">
        <v>1751025709.6326635</v>
      </c>
    </row>
    <row r="652" spans="1:45" x14ac:dyDescent="0.25">
      <c r="A652" s="2" t="s">
        <v>83</v>
      </c>
      <c r="B652" s="3">
        <v>245445662.83735368</v>
      </c>
      <c r="C652" s="3">
        <v>249740735.9130739</v>
      </c>
      <c r="D652" s="3">
        <v>232665530.31736207</v>
      </c>
      <c r="E652" s="3">
        <v>222204055.1008178</v>
      </c>
      <c r="F652" s="3">
        <v>250710087.92803702</v>
      </c>
      <c r="G652" s="3">
        <v>295141220.14970559</v>
      </c>
      <c r="H652" s="3">
        <v>294847951.30742288</v>
      </c>
      <c r="I652" s="3">
        <v>261788563.25646091</v>
      </c>
      <c r="J652" s="3">
        <v>270949442.58492661</v>
      </c>
      <c r="K652" s="3">
        <v>222373032.16347766</v>
      </c>
      <c r="L652" s="3">
        <v>168033038.15887114</v>
      </c>
      <c r="M652" s="3">
        <v>225240670.33680698</v>
      </c>
      <c r="N652" s="3">
        <v>250929236.92205048</v>
      </c>
      <c r="O652" s="3">
        <v>279889980.18997175</v>
      </c>
      <c r="P652" s="3">
        <v>332277946.0054307</v>
      </c>
      <c r="Q652" s="3">
        <v>294889793.61206239</v>
      </c>
      <c r="R652" s="3">
        <v>331417493.79103208</v>
      </c>
      <c r="S652" s="3">
        <v>313130558.53677469</v>
      </c>
      <c r="T652" s="3">
        <v>338105006.70026177</v>
      </c>
      <c r="U652" s="3">
        <v>373045387.44870943</v>
      </c>
      <c r="V652" s="3">
        <v>380082117.56580573</v>
      </c>
      <c r="W652" s="3">
        <v>388409064.84821117</v>
      </c>
      <c r="X652" s="3">
        <v>424699256.68236917</v>
      </c>
      <c r="Y652" s="3">
        <v>396082170.97476023</v>
      </c>
      <c r="Z652" s="3">
        <v>369258193.3004722</v>
      </c>
      <c r="AA652" s="3">
        <v>423856034.5541274</v>
      </c>
      <c r="AB652" s="3">
        <v>425896357.41473901</v>
      </c>
      <c r="AC652" s="3">
        <v>481795782.39478314</v>
      </c>
      <c r="AD652" s="3">
        <v>533908473.21232986</v>
      </c>
      <c r="AE652" s="3">
        <v>492518849.0064342</v>
      </c>
      <c r="AF652" s="3">
        <v>484779047.76892388</v>
      </c>
      <c r="AG652" s="3">
        <v>555923790.04588819</v>
      </c>
      <c r="AH652" s="3">
        <v>696507279.51371467</v>
      </c>
      <c r="AI652" s="3">
        <v>1139064951.1281796</v>
      </c>
      <c r="AJ652" s="3">
        <v>2916996952.933116</v>
      </c>
      <c r="AK652" s="3">
        <v>3036802816.0269165</v>
      </c>
      <c r="AL652" s="3">
        <v>2820950720.7561336</v>
      </c>
      <c r="AM652" s="3">
        <v>2646678386.6181855</v>
      </c>
      <c r="AN652" s="3">
        <v>2466337097.4485016</v>
      </c>
      <c r="AO652" s="3">
        <v>2467733815.6793342</v>
      </c>
      <c r="AP652" s="3">
        <v>2623740391.9055014</v>
      </c>
      <c r="AQ652" s="3">
        <v>2678629378.7255926</v>
      </c>
      <c r="AR652" s="3">
        <v>2639800957.3204522</v>
      </c>
      <c r="AS652" s="3">
        <v>2641545188.9650478</v>
      </c>
    </row>
    <row r="653" spans="1:45" x14ac:dyDescent="0.25">
      <c r="A653" s="2" t="s">
        <v>83</v>
      </c>
      <c r="B653" s="3">
        <v>114290649.91156815</v>
      </c>
      <c r="C653" s="3">
        <v>116284132.91965623</v>
      </c>
      <c r="D653" s="3">
        <v>108340287.4698866</v>
      </c>
      <c r="E653" s="3">
        <v>103473445.39856043</v>
      </c>
      <c r="F653" s="3">
        <v>116715812.73276037</v>
      </c>
      <c r="G653" s="3">
        <v>137457476.73473465</v>
      </c>
      <c r="H653" s="3">
        <v>137319179.41400287</v>
      </c>
      <c r="I653" s="3">
        <v>121769974.3582648</v>
      </c>
      <c r="J653" s="3">
        <v>126345398.36146462</v>
      </c>
      <c r="K653" s="3">
        <v>103561860.34695867</v>
      </c>
      <c r="L653" s="3">
        <v>77809720.432671443</v>
      </c>
      <c r="M653" s="3">
        <v>105707067.80432984</v>
      </c>
      <c r="N653" s="3">
        <v>116481617.41705172</v>
      </c>
      <c r="O653" s="3">
        <v>129644040.18328418</v>
      </c>
      <c r="P653" s="3">
        <v>154084853.62145019</v>
      </c>
      <c r="Q653" s="3">
        <v>135620369.9326233</v>
      </c>
      <c r="R653" s="3">
        <v>152088047.06867436</v>
      </c>
      <c r="S653" s="3">
        <v>142417738.51724452</v>
      </c>
      <c r="T653" s="3">
        <v>153631711.49053666</v>
      </c>
      <c r="U653" s="3">
        <v>170186204.7175571</v>
      </c>
      <c r="V653" s="3">
        <v>171787884.24880627</v>
      </c>
      <c r="W653" s="3">
        <v>176263572.24936503</v>
      </c>
      <c r="X653" s="3">
        <v>194681994.36095142</v>
      </c>
      <c r="Y653" s="3">
        <v>180191191.77367201</v>
      </c>
      <c r="Z653" s="3">
        <v>167356996.46305242</v>
      </c>
      <c r="AA653" s="3">
        <v>196754885.2015571</v>
      </c>
      <c r="AB653" s="3">
        <v>197283532.05374157</v>
      </c>
      <c r="AC653" s="3">
        <v>225180702.17548677</v>
      </c>
      <c r="AD653" s="3">
        <v>250570687.89481592</v>
      </c>
      <c r="AE653" s="3">
        <v>228541575.32103816</v>
      </c>
      <c r="AF653" s="3">
        <v>225609308.64445174</v>
      </c>
      <c r="AG653" s="3">
        <v>259326230.91753131</v>
      </c>
      <c r="AH653" s="3">
        <v>326372634.14203638</v>
      </c>
      <c r="AI653" s="3">
        <v>327991480.00291288</v>
      </c>
      <c r="AJ653" s="3">
        <v>290435099.08302057</v>
      </c>
      <c r="AK653" s="3">
        <v>332486408.4677012</v>
      </c>
      <c r="AL653" s="3">
        <v>335930439.29094189</v>
      </c>
      <c r="AM653" s="3">
        <v>320090766.13036036</v>
      </c>
      <c r="AN653" s="3">
        <v>334091600.85966259</v>
      </c>
      <c r="AO653" s="3">
        <v>363491661.73560965</v>
      </c>
      <c r="AP653" s="3">
        <v>399840827.90941793</v>
      </c>
      <c r="AQ653" s="3">
        <v>434626979.93687695</v>
      </c>
      <c r="AR653" s="3">
        <v>442884892.55710208</v>
      </c>
      <c r="AS653" s="3">
        <v>472115295.46560872</v>
      </c>
    </row>
    <row r="654" spans="1:45" x14ac:dyDescent="0.25">
      <c r="A654" s="2" t="s">
        <v>83</v>
      </c>
      <c r="B654" s="3">
        <v>9732113.4996053576</v>
      </c>
      <c r="C654" s="3">
        <v>9916763.3843787294</v>
      </c>
      <c r="D654" s="3">
        <v>9235797.2797358539</v>
      </c>
      <c r="E654" s="3">
        <v>8787926.7108601294</v>
      </c>
      <c r="F654" s="3">
        <v>9998681.4554446042</v>
      </c>
      <c r="G654" s="3">
        <v>11704622.49668056</v>
      </c>
      <c r="H654" s="3">
        <v>11533021.376066511</v>
      </c>
      <c r="I654" s="3">
        <v>10709732.815180777</v>
      </c>
      <c r="J654" s="3">
        <v>10566288.220903469</v>
      </c>
      <c r="K654" s="3">
        <v>8355882.1178527288</v>
      </c>
      <c r="L654" s="3">
        <v>7953222.8034118628</v>
      </c>
      <c r="M654" s="3">
        <v>7669179.1316237291</v>
      </c>
      <c r="N654" s="3">
        <v>8521310.1469881311</v>
      </c>
      <c r="O654" s="3">
        <v>14202183.578313554</v>
      </c>
      <c r="P654" s="3">
        <v>14096103.953741318</v>
      </c>
      <c r="Q654" s="3">
        <v>16558622.981188629</v>
      </c>
      <c r="R654" s="3">
        <v>20490301.117641483</v>
      </c>
      <c r="S654" s="3">
        <v>25279213.327501461</v>
      </c>
      <c r="T654" s="3">
        <v>25539827.885349628</v>
      </c>
      <c r="U654" s="3">
        <v>28746746.364843134</v>
      </c>
      <c r="V654" s="3">
        <v>30895289.755207673</v>
      </c>
      <c r="W654" s="3">
        <v>30649771.584604982</v>
      </c>
      <c r="X654" s="3">
        <v>30267613.467303995</v>
      </c>
      <c r="Y654" s="3">
        <v>28659721.450746454</v>
      </c>
      <c r="Z654" s="3">
        <v>28936540.512113303</v>
      </c>
      <c r="AA654" s="3">
        <v>25695241.501611862</v>
      </c>
      <c r="AB654" s="3">
        <v>26412835.534948349</v>
      </c>
      <c r="AC654" s="3">
        <v>24232168.13206226</v>
      </c>
      <c r="AD654" s="3">
        <v>26293048.709157698</v>
      </c>
      <c r="AE654" s="3">
        <v>29532732.179807927</v>
      </c>
      <c r="AF654" s="3">
        <v>28518160.169805992</v>
      </c>
      <c r="AG654" s="3">
        <v>32105663.733540982</v>
      </c>
      <c r="AH654" s="3">
        <v>36687178.788326003</v>
      </c>
      <c r="AI654" s="3">
        <v>45253290.716604047</v>
      </c>
      <c r="AJ654" s="3">
        <v>52287942.54553178</v>
      </c>
      <c r="AK654" s="3">
        <v>58629506.384010606</v>
      </c>
      <c r="AL654" s="3">
        <v>58055963.792134866</v>
      </c>
      <c r="AM654" s="3">
        <v>66146977.711093687</v>
      </c>
      <c r="AN654" s="3">
        <v>67446378.664760336</v>
      </c>
      <c r="AO654" s="3">
        <v>77563335.46447438</v>
      </c>
      <c r="AP654" s="3">
        <v>87646569.076453477</v>
      </c>
      <c r="AQ654" s="3">
        <v>89399500.456296384</v>
      </c>
      <c r="AR654" s="3">
        <v>105491410.53900658</v>
      </c>
      <c r="AS654" s="3">
        <v>116040551.59246351</v>
      </c>
    </row>
    <row r="655" spans="1:45" x14ac:dyDescent="0.25">
      <c r="A655" s="2" t="s">
        <v>83</v>
      </c>
      <c r="B655" s="3">
        <v>214766723.44142798</v>
      </c>
      <c r="C655" s="3">
        <v>218727031.42957747</v>
      </c>
      <c r="D655" s="3">
        <v>203766462.82722005</v>
      </c>
      <c r="E655" s="3">
        <v>194077398.97482148</v>
      </c>
      <c r="F655" s="3">
        <v>220187710.56508505</v>
      </c>
      <c r="G655" s="3">
        <v>258459977.00369212</v>
      </c>
      <c r="H655" s="3">
        <v>255458329.09165213</v>
      </c>
      <c r="I655" s="3">
        <v>233833110.91471162</v>
      </c>
      <c r="J655" s="3">
        <v>235243459.7701624</v>
      </c>
      <c r="K655" s="3">
        <v>186792742.31246877</v>
      </c>
      <c r="L655" s="3">
        <v>166206078.58839563</v>
      </c>
      <c r="M655" s="3">
        <v>180992228.94252306</v>
      </c>
      <c r="N655" s="3">
        <v>192758329.16735029</v>
      </c>
      <c r="O655" s="3">
        <v>211954185.32404333</v>
      </c>
      <c r="P655" s="3">
        <v>229179312.65579674</v>
      </c>
      <c r="Q655" s="3">
        <v>234796154.30984196</v>
      </c>
      <c r="R655" s="3">
        <v>247360283.52468094</v>
      </c>
      <c r="S655" s="3">
        <v>262228712.82440531</v>
      </c>
      <c r="T655" s="3">
        <v>270849922.902686</v>
      </c>
      <c r="U655" s="3">
        <v>282275170.15000546</v>
      </c>
      <c r="V655" s="3">
        <v>284598966.65094525</v>
      </c>
      <c r="W655" s="3">
        <v>292895125.01046222</v>
      </c>
      <c r="X655" s="3">
        <v>300625953.56450582</v>
      </c>
      <c r="Y655" s="3">
        <v>353617559.08306253</v>
      </c>
      <c r="Z655" s="3">
        <v>374294224.26540732</v>
      </c>
      <c r="AA655" s="3">
        <v>384575470.73617154</v>
      </c>
      <c r="AB655" s="3">
        <v>392382074.7772786</v>
      </c>
      <c r="AC655" s="3">
        <v>404491496.62559694</v>
      </c>
      <c r="AD655" s="3">
        <v>426309756.27667224</v>
      </c>
      <c r="AE655" s="3">
        <v>430638845.55137491</v>
      </c>
      <c r="AF655" s="3">
        <v>438347600.29116297</v>
      </c>
      <c r="AG655" s="3">
        <v>480352733.47717667</v>
      </c>
      <c r="AH655" s="3">
        <v>540094888.79361391</v>
      </c>
      <c r="AI655" s="3">
        <v>567088832.54625309</v>
      </c>
      <c r="AJ655" s="3">
        <v>606937662.52054358</v>
      </c>
      <c r="AK655" s="3">
        <v>638069832.68199229</v>
      </c>
      <c r="AL655" s="3">
        <v>664617089.98518419</v>
      </c>
      <c r="AM655" s="3">
        <v>699611980.75637329</v>
      </c>
      <c r="AN655" s="3">
        <v>713471289.15859962</v>
      </c>
      <c r="AO655" s="3">
        <v>771975934.86839688</v>
      </c>
      <c r="AP655" s="3">
        <v>907071723.47102284</v>
      </c>
      <c r="AQ655" s="3">
        <v>917956584.15149105</v>
      </c>
      <c r="AR655" s="3">
        <v>1038208896.6757135</v>
      </c>
      <c r="AS655" s="3">
        <v>1081813670.3368335</v>
      </c>
    </row>
    <row r="656" spans="1:45" x14ac:dyDescent="0.25">
      <c r="A656" s="2" t="s">
        <v>83</v>
      </c>
      <c r="B656" s="3">
        <v>38648560.14803423</v>
      </c>
      <c r="C656" s="3">
        <v>39358938.101262555</v>
      </c>
      <c r="D656" s="3">
        <v>36668930.140063472</v>
      </c>
      <c r="E656" s="3">
        <v>34927497.658852674</v>
      </c>
      <c r="F656" s="3">
        <v>39614815.455540791</v>
      </c>
      <c r="G656" s="3">
        <v>46519246.139719941</v>
      </c>
      <c r="H656" s="3">
        <v>45982565.312057115</v>
      </c>
      <c r="I656" s="3">
        <v>42032326.039659396</v>
      </c>
      <c r="J656" s="3">
        <v>42391466.926171273</v>
      </c>
      <c r="K656" s="3">
        <v>33630472.235681206</v>
      </c>
      <c r="L656" s="3">
        <v>29747604.889973879</v>
      </c>
      <c r="M656" s="3">
        <v>32848980.909508418</v>
      </c>
      <c r="N656" s="3">
        <v>34615326.888927653</v>
      </c>
      <c r="O656" s="3">
        <v>37278933.1380933</v>
      </c>
      <c r="P656" s="3">
        <v>43337954.117503464</v>
      </c>
      <c r="Q656" s="3">
        <v>40824396.173730925</v>
      </c>
      <c r="R656" s="3">
        <v>43119471.920327909</v>
      </c>
      <c r="S656" s="3">
        <v>46898909.578908734</v>
      </c>
      <c r="T656" s="3">
        <v>48911090.383690819</v>
      </c>
      <c r="U656" s="3">
        <v>52064181.231591158</v>
      </c>
      <c r="V656" s="3">
        <v>54390236.873016581</v>
      </c>
      <c r="W656" s="3">
        <v>54636398.328994885</v>
      </c>
      <c r="X656" s="3">
        <v>54447974.420530304</v>
      </c>
      <c r="Y656" s="3">
        <v>54473306.732411407</v>
      </c>
      <c r="Z656" s="3">
        <v>53045099.562847733</v>
      </c>
      <c r="AA656" s="3">
        <v>57681543.897088148</v>
      </c>
      <c r="AB656" s="3">
        <v>60179637.17966564</v>
      </c>
      <c r="AC656" s="3">
        <v>67455534.434311673</v>
      </c>
      <c r="AD656" s="3">
        <v>71788960.779956877</v>
      </c>
      <c r="AE656" s="3">
        <v>67988686.082015485</v>
      </c>
      <c r="AF656" s="3">
        <v>64218009.477624342</v>
      </c>
      <c r="AG656" s="3">
        <v>88150932.754049242</v>
      </c>
      <c r="AH656" s="3">
        <v>97645047.32061635</v>
      </c>
      <c r="AI656" s="3">
        <v>86692405.043896571</v>
      </c>
      <c r="AJ656" s="3">
        <v>88340065.303253531</v>
      </c>
      <c r="AK656" s="3">
        <v>102424120.20964052</v>
      </c>
      <c r="AL656" s="3">
        <v>106500785.6960669</v>
      </c>
      <c r="AM656" s="3">
        <v>111248484.37020366</v>
      </c>
      <c r="AN656" s="3">
        <v>113484314.15688148</v>
      </c>
      <c r="AO656" s="3">
        <v>122790027.91744649</v>
      </c>
      <c r="AP656" s="3">
        <v>136665301.07265803</v>
      </c>
      <c r="AQ656" s="3">
        <v>150878492.38477561</v>
      </c>
      <c r="AR656" s="3">
        <v>148917071.98276347</v>
      </c>
      <c r="AS656" s="3">
        <v>162766359.6794284</v>
      </c>
    </row>
    <row r="657" spans="1:45" x14ac:dyDescent="0.25">
      <c r="A657" s="2" t="s">
        <v>83</v>
      </c>
      <c r="B657" s="3">
        <v>153359058.5148432</v>
      </c>
      <c r="C657" s="3">
        <v>156233831.17159966</v>
      </c>
      <c r="D657" s="3">
        <v>145619102.0764007</v>
      </c>
      <c r="E657" s="3">
        <v>138434410.61446929</v>
      </c>
      <c r="F657" s="3">
        <v>157418778.8900061</v>
      </c>
      <c r="G657" s="3">
        <v>184976800.28730929</v>
      </c>
      <c r="H657" s="3">
        <v>181192155.44887379</v>
      </c>
      <c r="I657" s="3">
        <v>168330447.21580341</v>
      </c>
      <c r="J657" s="3">
        <v>168893753.36115137</v>
      </c>
      <c r="K657" s="3">
        <v>128949999.75215587</v>
      </c>
      <c r="L657" s="3">
        <v>125164699.81388913</v>
      </c>
      <c r="M657" s="3">
        <v>128943827.22070055</v>
      </c>
      <c r="N657" s="3">
        <v>117757610.0913211</v>
      </c>
      <c r="O657" s="3">
        <v>255620177.9982805</v>
      </c>
      <c r="P657" s="3">
        <v>276862371.01614463</v>
      </c>
      <c r="Q657" s="3">
        <v>313919945.16519326</v>
      </c>
      <c r="R657" s="3">
        <v>345520360.34583652</v>
      </c>
      <c r="S657" s="3">
        <v>389831397.53739691</v>
      </c>
      <c r="T657" s="3">
        <v>418875369.14429122</v>
      </c>
      <c r="U657" s="3">
        <v>403352413.87962621</v>
      </c>
      <c r="V657" s="3">
        <v>437991836.836833</v>
      </c>
      <c r="W657" s="3">
        <v>453436663.93475133</v>
      </c>
      <c r="X657" s="3">
        <v>433653441.56326371</v>
      </c>
      <c r="Y657" s="3">
        <v>421379335.6723358</v>
      </c>
      <c r="Z657" s="3">
        <v>425993175.60358524</v>
      </c>
      <c r="AA657" s="3">
        <v>389241667.61907047</v>
      </c>
      <c r="AB657" s="3">
        <v>384349689.33950371</v>
      </c>
      <c r="AC657" s="3">
        <v>377730060.17368197</v>
      </c>
      <c r="AD657" s="3">
        <v>377103699.92859519</v>
      </c>
      <c r="AE657" s="3">
        <v>414498286.83384085</v>
      </c>
      <c r="AF657" s="3">
        <v>427487402.12245685</v>
      </c>
      <c r="AG657" s="3">
        <v>468886031.99965626</v>
      </c>
      <c r="AH657" s="3">
        <v>502222425.5210495</v>
      </c>
      <c r="AI657" s="3">
        <v>562695210.64737618</v>
      </c>
      <c r="AJ657" s="3">
        <v>616761885.80275154</v>
      </c>
      <c r="AK657" s="3">
        <v>691154220.86748588</v>
      </c>
      <c r="AL657" s="3">
        <v>708422090.1431073</v>
      </c>
      <c r="AM657" s="3">
        <v>751060753.0961473</v>
      </c>
      <c r="AN657" s="3">
        <v>767757146.39136505</v>
      </c>
      <c r="AO657" s="3">
        <v>811865091.75543654</v>
      </c>
      <c r="AP657" s="3">
        <v>821872406.18388104</v>
      </c>
      <c r="AQ657" s="3">
        <v>857390271.2417891</v>
      </c>
      <c r="AR657" s="3">
        <v>950317656.43540204</v>
      </c>
      <c r="AS657" s="3">
        <v>1003206912.2725685</v>
      </c>
    </row>
    <row r="658" spans="1:45" x14ac:dyDescent="0.25">
      <c r="A658" s="2" t="s">
        <v>83</v>
      </c>
      <c r="B658" s="3">
        <v>1570698392.6570437</v>
      </c>
      <c r="C658" s="3">
        <v>1600271674.0439372</v>
      </c>
      <c r="D658" s="3">
        <v>1490800620.9870915</v>
      </c>
      <c r="E658" s="3">
        <v>1418320549.937916</v>
      </c>
      <c r="F658" s="3">
        <v>1612801737.7537284</v>
      </c>
      <c r="G658" s="3">
        <v>1890893021.5043433</v>
      </c>
      <c r="H658" s="3">
        <v>1860627203.6773129</v>
      </c>
      <c r="I658" s="3">
        <v>1724524838.9682648</v>
      </c>
      <c r="J658" s="3">
        <v>1714952615.5478032</v>
      </c>
      <c r="K658" s="3">
        <v>1342540468.8890491</v>
      </c>
      <c r="L658" s="3">
        <v>1273456099.7294428</v>
      </c>
      <c r="M658" s="3">
        <v>1275258226.107866</v>
      </c>
      <c r="N658" s="3">
        <v>1328427640.3459253</v>
      </c>
      <c r="O658" s="3">
        <v>1616992190.8715112</v>
      </c>
      <c r="P658" s="3">
        <v>1689732208.0447612</v>
      </c>
      <c r="Q658" s="3">
        <v>1822478755.5323913</v>
      </c>
      <c r="R658" s="3">
        <v>1922047943.1467054</v>
      </c>
      <c r="S658" s="3">
        <v>2013843328.8173156</v>
      </c>
      <c r="T658" s="3">
        <v>2154512675.6372256</v>
      </c>
      <c r="U658" s="3">
        <v>2183822204.4642415</v>
      </c>
      <c r="V658" s="3">
        <v>2257752237.3547969</v>
      </c>
      <c r="W658" s="3">
        <v>2351546227.1077213</v>
      </c>
      <c r="X658" s="3">
        <v>2406808208.1877952</v>
      </c>
      <c r="Y658" s="3">
        <v>2377186919.3365474</v>
      </c>
      <c r="Z658" s="3">
        <v>2531550276.7975016</v>
      </c>
      <c r="AA658" s="3">
        <v>2518870386.3426762</v>
      </c>
      <c r="AB658" s="3">
        <v>2564379303.764082</v>
      </c>
      <c r="AC658" s="3">
        <v>2702867299.7985754</v>
      </c>
      <c r="AD658" s="3">
        <v>2880319826.6984177</v>
      </c>
      <c r="AE658" s="3">
        <v>2871816082.1611342</v>
      </c>
      <c r="AF658" s="3">
        <v>2864240545.6312523</v>
      </c>
      <c r="AG658" s="3">
        <v>3191896642.5501542</v>
      </c>
      <c r="AH658" s="3">
        <v>3449437997.2047396</v>
      </c>
      <c r="AI658" s="3">
        <v>3958429884.9838853</v>
      </c>
      <c r="AJ658" s="3">
        <v>5331515546.548769</v>
      </c>
      <c r="AK658" s="3">
        <v>5749112055.559453</v>
      </c>
      <c r="AL658" s="3">
        <v>5745231767.122735</v>
      </c>
      <c r="AM658" s="3">
        <v>5740212756.4200335</v>
      </c>
      <c r="AN658" s="3">
        <v>5746579920.7973804</v>
      </c>
      <c r="AO658" s="3">
        <v>5829098557.4843483</v>
      </c>
      <c r="AP658" s="3">
        <v>6646450300.6213541</v>
      </c>
      <c r="AQ658" s="3">
        <v>6394302343.7426462</v>
      </c>
      <c r="AR658" s="3">
        <v>7257811203.950304</v>
      </c>
      <c r="AS658" s="3">
        <v>7351381902.1194887</v>
      </c>
    </row>
    <row r="659" spans="1:45" x14ac:dyDescent="0.25">
      <c r="A659" s="2" t="s">
        <v>84</v>
      </c>
      <c r="B659" s="3">
        <v>25268915250.668213</v>
      </c>
      <c r="C659" s="3">
        <v>28550498119.512783</v>
      </c>
      <c r="D659" s="3">
        <v>30617309703.271149</v>
      </c>
      <c r="E659" s="3">
        <v>29193957384.495438</v>
      </c>
      <c r="F659" s="3">
        <v>25867542077.713554</v>
      </c>
      <c r="G659" s="3">
        <v>23002265766.825298</v>
      </c>
      <c r="H659" s="3">
        <v>23035115527.593204</v>
      </c>
      <c r="I659" s="3">
        <v>25862212333.39259</v>
      </c>
      <c r="J659" s="3">
        <v>27753047903.713284</v>
      </c>
      <c r="K659" s="3">
        <v>29763034455.247608</v>
      </c>
      <c r="L659" s="3">
        <v>30536957218.772968</v>
      </c>
      <c r="M659" s="3">
        <v>33324019535.486088</v>
      </c>
      <c r="N659" s="3">
        <v>29392330791.756176</v>
      </c>
      <c r="O659" s="3">
        <v>28045768511.561916</v>
      </c>
      <c r="P659" s="3">
        <v>28116093541.605061</v>
      </c>
      <c r="Q659" s="3">
        <v>28104180031.713787</v>
      </c>
      <c r="R659" s="3">
        <v>29239214667.3326</v>
      </c>
      <c r="S659" s="3">
        <v>30607038844.750305</v>
      </c>
      <c r="T659" s="3">
        <v>32503712287.642944</v>
      </c>
      <c r="U659" s="3">
        <v>35311307584.628937</v>
      </c>
      <c r="V659" s="3">
        <v>35976713286.590614</v>
      </c>
      <c r="W659" s="3">
        <v>38742846148.774513</v>
      </c>
      <c r="X659" s="3">
        <v>43403704258.763054</v>
      </c>
      <c r="Y659" s="3">
        <v>46354102515.409462</v>
      </c>
      <c r="Z659" s="3">
        <v>49572676290.218208</v>
      </c>
      <c r="AA659" s="3">
        <v>53912139984.070862</v>
      </c>
      <c r="AB659" s="3">
        <v>58466593158.105278</v>
      </c>
      <c r="AC659" s="3">
        <v>62237210613.672455</v>
      </c>
      <c r="AD659" s="3">
        <v>64885404395.434242</v>
      </c>
      <c r="AE659" s="3">
        <v>64667807084.445961</v>
      </c>
      <c r="AF659" s="3">
        <v>66966381264.336472</v>
      </c>
      <c r="AG659" s="3">
        <v>68890549028.558456</v>
      </c>
      <c r="AH659" s="3">
        <v>70601945969.251465</v>
      </c>
      <c r="AI659" s="3">
        <v>73364775254.105194</v>
      </c>
      <c r="AJ659" s="3">
        <v>79242030469.059189</v>
      </c>
      <c r="AK659" s="3">
        <v>85601303311.824982</v>
      </c>
      <c r="AL659" s="3">
        <v>92062357532.300247</v>
      </c>
      <c r="AM659" s="3">
        <v>99009588167.699539</v>
      </c>
      <c r="AN659" s="3">
        <v>103356555720.17799</v>
      </c>
      <c r="AO659" s="3">
        <v>104152075366.65808</v>
      </c>
      <c r="AP659" s="3">
        <v>114325032429.48553</v>
      </c>
      <c r="AQ659" s="3">
        <v>123268823361.55574</v>
      </c>
      <c r="AR659" s="3">
        <v>130186931655.44528</v>
      </c>
      <c r="AS659" s="3">
        <v>137181814791.07953</v>
      </c>
    </row>
    <row r="660" spans="1:45" x14ac:dyDescent="0.25">
      <c r="A660" s="2" t="s">
        <v>84</v>
      </c>
      <c r="B660" s="3">
        <v>19592979744.973728</v>
      </c>
      <c r="C660" s="3">
        <v>22171279477.187653</v>
      </c>
      <c r="D660" s="3">
        <v>23882135667.305744</v>
      </c>
      <c r="E660" s="3">
        <v>22312505813.634941</v>
      </c>
      <c r="F660" s="3">
        <v>18235413564.763508</v>
      </c>
      <c r="G660" s="3">
        <v>16152616521.575151</v>
      </c>
      <c r="H660" s="3">
        <v>16193594576.022839</v>
      </c>
      <c r="I660" s="3">
        <v>18785972108.125423</v>
      </c>
      <c r="J660" s="3">
        <v>20200208157.943798</v>
      </c>
      <c r="K660" s="3">
        <v>21511147230.245708</v>
      </c>
      <c r="L660" s="3">
        <v>23000165987.74506</v>
      </c>
      <c r="M660" s="3">
        <v>26079617462.442074</v>
      </c>
      <c r="N660" s="3">
        <v>22232701725.102493</v>
      </c>
      <c r="O660" s="3">
        <v>20958257331.489464</v>
      </c>
      <c r="P660" s="3">
        <v>21089889243.811546</v>
      </c>
      <c r="Q660" s="3">
        <v>20882936618.717369</v>
      </c>
      <c r="R660" s="3">
        <v>21951814155.178562</v>
      </c>
      <c r="S660" s="3">
        <v>23538515198.8764</v>
      </c>
      <c r="T660" s="3">
        <v>25193059848.835327</v>
      </c>
      <c r="U660" s="3">
        <v>27749084138.728817</v>
      </c>
      <c r="V660" s="3">
        <v>28357303686.740101</v>
      </c>
      <c r="W660" s="3">
        <v>30872655151.258129</v>
      </c>
      <c r="X660" s="3">
        <v>35130025295.428085</v>
      </c>
      <c r="Y660" s="3">
        <v>37739528271.336754</v>
      </c>
      <c r="Z660" s="3">
        <v>40825240610.103508</v>
      </c>
      <c r="AA660" s="3">
        <v>44832916082.585579</v>
      </c>
      <c r="AB660" s="3">
        <v>49061379888.953651</v>
      </c>
      <c r="AC660" s="3">
        <v>52295079397.387344</v>
      </c>
      <c r="AD660" s="3">
        <v>54737955112.648338</v>
      </c>
      <c r="AE660" s="3">
        <v>54216627769.454338</v>
      </c>
      <c r="AF660" s="3">
        <v>56212190956.013397</v>
      </c>
      <c r="AG660" s="3">
        <v>57820267445.232735</v>
      </c>
      <c r="AH660" s="3">
        <v>59184981300.134247</v>
      </c>
      <c r="AI660" s="3">
        <v>61685094014.460075</v>
      </c>
      <c r="AJ660" s="3">
        <v>66876557297.763947</v>
      </c>
      <c r="AK660" s="3">
        <v>72528986727.6521</v>
      </c>
      <c r="AL660" s="3">
        <v>78174267880.214478</v>
      </c>
      <c r="AM660" s="3">
        <v>84153391330.579269</v>
      </c>
      <c r="AN660" s="3">
        <v>88512344989.204163</v>
      </c>
      <c r="AO660" s="3">
        <v>87816670029.711349</v>
      </c>
      <c r="AP660" s="3">
        <v>97322352416.978745</v>
      </c>
      <c r="AQ660" s="3">
        <v>105937391470.0687</v>
      </c>
      <c r="AR660" s="3">
        <v>112256325171.19077</v>
      </c>
      <c r="AS660" s="3">
        <v>118529841067.24316</v>
      </c>
    </row>
    <row r="661" spans="1:45" x14ac:dyDescent="0.25">
      <c r="A661" s="2" t="s">
        <v>84</v>
      </c>
      <c r="B661" s="3">
        <v>5516324035.4366198</v>
      </c>
      <c r="C661" s="3">
        <v>6201850633.2432432</v>
      </c>
      <c r="D661" s="3">
        <v>6554263525.8466816</v>
      </c>
      <c r="E661" s="3">
        <v>6668599047.8372812</v>
      </c>
      <c r="F661" s="3">
        <v>7308715792.938508</v>
      </c>
      <c r="G661" s="3">
        <v>6556534018.4825878</v>
      </c>
      <c r="H661" s="3">
        <v>6549560362.5315685</v>
      </c>
      <c r="I661" s="3">
        <v>6801585045.0464458</v>
      </c>
      <c r="J661" s="3">
        <v>7261684159.7788935</v>
      </c>
      <c r="K661" s="3">
        <v>7926289789.73246</v>
      </c>
      <c r="L661" s="3">
        <v>7284389086.1322985</v>
      </c>
      <c r="M661" s="3">
        <v>7055069329.9694128</v>
      </c>
      <c r="N661" s="3">
        <v>6925002537.5778418</v>
      </c>
      <c r="O661" s="3">
        <v>6841156488.1180687</v>
      </c>
      <c r="P661" s="3">
        <v>6786178130.7349033</v>
      </c>
      <c r="Q661" s="3">
        <v>6963925268.4677763</v>
      </c>
      <c r="R661" s="3">
        <v>7039496662.8754768</v>
      </c>
      <c r="S661" s="3">
        <v>6858194047.3206358</v>
      </c>
      <c r="T661" s="3">
        <v>7104496571.6190424</v>
      </c>
      <c r="U661" s="3">
        <v>7371631141.1942768</v>
      </c>
      <c r="V661" s="3">
        <v>7432719927.5347185</v>
      </c>
      <c r="W661" s="3">
        <v>7698578063.8558197</v>
      </c>
      <c r="X661" s="3">
        <v>8129145183.4393415</v>
      </c>
      <c r="Y661" s="3">
        <v>8479673392.2299395</v>
      </c>
      <c r="Z661" s="3">
        <v>8644038720.3840637</v>
      </c>
      <c r="AA661" s="3">
        <v>9004892946.9038944</v>
      </c>
      <c r="AB661" s="3">
        <v>9363341587.6755505</v>
      </c>
      <c r="AC661" s="3">
        <v>9903676434.0089149</v>
      </c>
      <c r="AD661" s="3">
        <v>10126482671.194031</v>
      </c>
      <c r="AE661" s="3">
        <v>10400614282.610689</v>
      </c>
      <c r="AF661" s="3">
        <v>10707842288.167194</v>
      </c>
      <c r="AG661" s="3">
        <v>11021979268.487318</v>
      </c>
      <c r="AH661" s="3">
        <v>11361166748.287901</v>
      </c>
      <c r="AI661" s="3">
        <v>11637867361.395433</v>
      </c>
      <c r="AJ661" s="3">
        <v>12342257883.951195</v>
      </c>
      <c r="AK661" s="3">
        <v>13072316584.172892</v>
      </c>
      <c r="AL661" s="3">
        <v>13903101905.941395</v>
      </c>
      <c r="AM661" s="3">
        <v>14879362006.770809</v>
      </c>
      <c r="AN661" s="3">
        <v>14926739580.853428</v>
      </c>
      <c r="AO661" s="3">
        <v>16297619382.356346</v>
      </c>
      <c r="AP661" s="3">
        <v>17042742337.728195</v>
      </c>
      <c r="AQ661" s="3">
        <v>17462590016.425579</v>
      </c>
      <c r="AR661" s="3">
        <v>18101933784.367126</v>
      </c>
      <c r="AS661" s="3">
        <v>18853766707.915741</v>
      </c>
    </row>
    <row r="662" spans="1:45" x14ac:dyDescent="0.25">
      <c r="A662" s="2" t="s">
        <v>84</v>
      </c>
      <c r="B662" s="3">
        <v>5620076815.3747854</v>
      </c>
      <c r="C662" s="3">
        <v>5442183786.1018744</v>
      </c>
      <c r="D662" s="3">
        <v>3935745156.9455495</v>
      </c>
      <c r="E662" s="3">
        <v>3506184062.8497329</v>
      </c>
      <c r="F662" s="3">
        <v>6364711707.6135798</v>
      </c>
      <c r="G662" s="3">
        <v>3015512081.0108633</v>
      </c>
      <c r="H662" s="3">
        <v>3020356755.0038514</v>
      </c>
      <c r="I662" s="3">
        <v>3528027592.961638</v>
      </c>
      <c r="J662" s="3">
        <v>4354681965.9678221</v>
      </c>
      <c r="K662" s="3">
        <v>5623561580.8783216</v>
      </c>
      <c r="L662" s="3">
        <v>7391187634.2837105</v>
      </c>
      <c r="M662" s="3">
        <v>8644088324.4435501</v>
      </c>
      <c r="N662" s="3">
        <v>3740683282.9939032</v>
      </c>
      <c r="O662" s="3">
        <v>2933322611.6805406</v>
      </c>
      <c r="P662" s="3">
        <v>5062089363.3088665</v>
      </c>
      <c r="Q662" s="3">
        <v>4189113107.3806586</v>
      </c>
      <c r="R662" s="3">
        <v>4477380472.3014088</v>
      </c>
      <c r="S662" s="3">
        <v>5679245694.6843033</v>
      </c>
      <c r="T662" s="3">
        <v>6338373337.6297235</v>
      </c>
      <c r="U662" s="3">
        <v>8025838568.8008766</v>
      </c>
      <c r="V662" s="3">
        <v>8456533810.0677519</v>
      </c>
      <c r="W662" s="3">
        <v>8514877926.5021906</v>
      </c>
      <c r="X662" s="3">
        <v>10369678576.953789</v>
      </c>
      <c r="Y662" s="3">
        <v>12558401175.472349</v>
      </c>
      <c r="Z662" s="3">
        <v>12655618255.626728</v>
      </c>
      <c r="AA662" s="3">
        <v>16984822423.661316</v>
      </c>
      <c r="AB662" s="3">
        <v>17979591689.133339</v>
      </c>
      <c r="AC662" s="3">
        <v>19661767284.403946</v>
      </c>
      <c r="AD662" s="3">
        <v>20085930799.325661</v>
      </c>
      <c r="AE662" s="3">
        <v>16043479634.979597</v>
      </c>
      <c r="AF662" s="3">
        <v>18282548512.20755</v>
      </c>
      <c r="AG662" s="3">
        <v>18433418399.435326</v>
      </c>
      <c r="AH662" s="3">
        <v>18837035022.714031</v>
      </c>
      <c r="AI662" s="3">
        <v>20311156261.485538</v>
      </c>
      <c r="AJ662" s="3">
        <v>22029172957.758446</v>
      </c>
      <c r="AK662" s="3">
        <v>27062075750.056942</v>
      </c>
      <c r="AL662" s="3">
        <v>29521688702.920265</v>
      </c>
      <c r="AM662" s="3">
        <v>31410268564.319477</v>
      </c>
      <c r="AN662" s="3">
        <v>37934691900.219559</v>
      </c>
      <c r="AO662" s="3">
        <v>29028307959.739262</v>
      </c>
      <c r="AP662" s="3">
        <v>36954914238.467125</v>
      </c>
      <c r="AQ662" s="3">
        <v>42191592005.067909</v>
      </c>
      <c r="AR662" s="3">
        <v>46820494837.670914</v>
      </c>
      <c r="AS662" s="3">
        <v>45628439959.536217</v>
      </c>
    </row>
    <row r="663" spans="1:45" x14ac:dyDescent="0.25">
      <c r="A663" s="2" t="s">
        <v>84</v>
      </c>
      <c r="B663" s="3">
        <v>4889323341.3016682</v>
      </c>
      <c r="C663" s="3">
        <v>4775944784.6045189</v>
      </c>
      <c r="D663" s="3">
        <v>3816372984.968821</v>
      </c>
      <c r="E663" s="3">
        <v>3586400658.7708583</v>
      </c>
      <c r="F663" s="3">
        <v>4271917872.4779825</v>
      </c>
      <c r="G663" s="3">
        <v>3299146778.1819916</v>
      </c>
      <c r="H663" s="3">
        <v>2810349821.4331956</v>
      </c>
      <c r="I663" s="3">
        <v>3244488160.5508642</v>
      </c>
      <c r="J663" s="3">
        <v>3808250342.1005893</v>
      </c>
      <c r="K663" s="3">
        <v>4449939128.6660042</v>
      </c>
      <c r="L663" s="3">
        <v>5424656272.8149176</v>
      </c>
      <c r="M663" s="3">
        <v>6333715387.1142349</v>
      </c>
      <c r="N663" s="3">
        <v>3907837328.096674</v>
      </c>
      <c r="O663" s="3">
        <v>3320214883.1216145</v>
      </c>
      <c r="P663" s="3">
        <v>3946081438.2654023</v>
      </c>
      <c r="Q663" s="3">
        <v>4339606563.0434685</v>
      </c>
      <c r="R663" s="3">
        <v>4444534413.3292761</v>
      </c>
      <c r="S663" s="3">
        <v>5409552098.220068</v>
      </c>
      <c r="T663" s="3">
        <v>6175149985.8243408</v>
      </c>
      <c r="U663" s="3">
        <v>8027575909.1293812</v>
      </c>
      <c r="V663" s="3">
        <v>8229619850.6999588</v>
      </c>
      <c r="W663" s="3">
        <v>8215005035.5561848</v>
      </c>
      <c r="X663" s="3">
        <v>10188695244.964231</v>
      </c>
      <c r="Y663" s="3">
        <v>12018178866.343838</v>
      </c>
      <c r="Z663" s="3">
        <v>12761630796.390316</v>
      </c>
      <c r="AA663" s="3">
        <v>15760580245.787258</v>
      </c>
      <c r="AB663" s="3">
        <v>17166226643.792681</v>
      </c>
      <c r="AC663" s="3">
        <v>18976814665.08284</v>
      </c>
      <c r="AD663" s="3">
        <v>19332604669.545864</v>
      </c>
      <c r="AE663" s="3">
        <v>15806915474.161024</v>
      </c>
      <c r="AF663" s="3">
        <v>17206636542.541031</v>
      </c>
      <c r="AG663" s="3">
        <v>17950914844.19603</v>
      </c>
      <c r="AH663" s="3">
        <v>18228036885.038342</v>
      </c>
      <c r="AI663" s="3">
        <v>19265368713.984165</v>
      </c>
      <c r="AJ663" s="3">
        <v>21467034778.575901</v>
      </c>
      <c r="AK663" s="3">
        <v>26509671340.588726</v>
      </c>
      <c r="AL663" s="3">
        <v>27638426065.587524</v>
      </c>
      <c r="AM663" s="3">
        <v>30622076680.264267</v>
      </c>
      <c r="AN663" s="3">
        <v>36099481389.281281</v>
      </c>
      <c r="AO663" s="3">
        <v>31733530800.702038</v>
      </c>
      <c r="AP663" s="3">
        <v>35606914638.163017</v>
      </c>
      <c r="AQ663" s="3">
        <v>40749938992.753891</v>
      </c>
      <c r="AR663" s="3">
        <v>45710978990.916946</v>
      </c>
      <c r="AS663" s="3">
        <v>45889881647.081787</v>
      </c>
    </row>
    <row r="664" spans="1:45" x14ac:dyDescent="0.25">
      <c r="A664" s="2" t="s">
        <v>84</v>
      </c>
      <c r="B664" s="3">
        <v>724414176.04430199</v>
      </c>
      <c r="C664" s="3">
        <v>660526222.69271183</v>
      </c>
      <c r="D664" s="3">
        <v>118970494.40364842</v>
      </c>
      <c r="E664" s="3">
        <v>-78654635.623594284</v>
      </c>
      <c r="F664" s="3">
        <v>2072594867.7879131</v>
      </c>
      <c r="G664" s="3">
        <v>-280082529.86684388</v>
      </c>
      <c r="H664" s="3">
        <v>208480296.72614229</v>
      </c>
      <c r="I664" s="3">
        <v>281362747.72619247</v>
      </c>
      <c r="J664" s="3">
        <v>541723288.47146273</v>
      </c>
      <c r="K664" s="3">
        <v>1162726540.6278274</v>
      </c>
      <c r="L664" s="3">
        <v>1947847315.0251501</v>
      </c>
      <c r="M664" s="3">
        <v>2288413765.2183743</v>
      </c>
      <c r="N664" s="3">
        <v>-164648196.82703227</v>
      </c>
      <c r="O664" s="3">
        <v>-382294795.82327515</v>
      </c>
      <c r="P664" s="3">
        <v>1105586956.0867252</v>
      </c>
      <c r="Q664" s="3">
        <v>-148064858.40718859</v>
      </c>
      <c r="R664" s="3">
        <v>33448551.949041132</v>
      </c>
      <c r="S664" s="3">
        <v>268111266.24018073</v>
      </c>
      <c r="T664" s="3">
        <v>162875107.1571368</v>
      </c>
      <c r="U664" s="3">
        <v>-33595.837634641779</v>
      </c>
      <c r="V664" s="3">
        <v>226355236.08492863</v>
      </c>
      <c r="W664" s="3">
        <v>298575638.85930216</v>
      </c>
      <c r="X664" s="3">
        <v>181299123.42156112</v>
      </c>
      <c r="Y664" s="3">
        <v>537301101.79251611</v>
      </c>
      <c r="Z664" s="3">
        <v>-102263244.05815363</v>
      </c>
      <c r="AA664" s="3">
        <v>1215211851.769846</v>
      </c>
      <c r="AB664" s="3">
        <v>808771808.64548886</v>
      </c>
      <c r="AC664" s="3">
        <v>682034160.52675819</v>
      </c>
      <c r="AD664" s="3">
        <v>749793170.62201607</v>
      </c>
      <c r="AE664" s="3">
        <v>237499806.91657317</v>
      </c>
      <c r="AF664" s="3">
        <v>1068680630.0188869</v>
      </c>
      <c r="AG664" s="3">
        <v>481410378.9524768</v>
      </c>
      <c r="AH664" s="3">
        <v>606688049.85585105</v>
      </c>
      <c r="AI664" s="3">
        <v>1039292322.2911493</v>
      </c>
      <c r="AJ664" s="3">
        <v>560980828.09265053</v>
      </c>
      <c r="AK664" s="3">
        <v>552404409.46821678</v>
      </c>
      <c r="AL664" s="3">
        <v>1870084087.3909566</v>
      </c>
      <c r="AM664" s="3">
        <v>786678870.83275282</v>
      </c>
      <c r="AN664" s="3">
        <v>1824293633.8509989</v>
      </c>
      <c r="AO664" s="3">
        <v>-2671287193.9899936</v>
      </c>
      <c r="AP664" s="3">
        <v>1341890562.593142</v>
      </c>
      <c r="AQ664" s="3">
        <v>1435680223.2807748</v>
      </c>
      <c r="AR664" s="3">
        <v>1107933240.4961853</v>
      </c>
      <c r="AS664" s="3">
        <v>-249166845.00647992</v>
      </c>
    </row>
    <row r="665" spans="1:45" x14ac:dyDescent="0.25">
      <c r="A665" s="2" t="s">
        <v>84</v>
      </c>
      <c r="B665" s="3">
        <v>3127866349.8500166</v>
      </c>
      <c r="C665" s="3">
        <v>3153506178.7883801</v>
      </c>
      <c r="D665" s="3">
        <v>2677048756.0673995</v>
      </c>
      <c r="E665" s="3">
        <v>2751751265.1939731</v>
      </c>
      <c r="F665" s="3">
        <v>4016199671.274188</v>
      </c>
      <c r="G665" s="3">
        <v>4110565808.6092272</v>
      </c>
      <c r="H665" s="3">
        <v>5112254163.2355585</v>
      </c>
      <c r="I665" s="3">
        <v>5719609660.0123119</v>
      </c>
      <c r="J665" s="3">
        <v>6359641480.1361761</v>
      </c>
      <c r="K665" s="3">
        <v>7259156080.3451347</v>
      </c>
      <c r="L665" s="3">
        <v>8296990810.3561192</v>
      </c>
      <c r="M665" s="3">
        <v>7554399674.4773779</v>
      </c>
      <c r="N665" s="3">
        <v>7910658350.2576265</v>
      </c>
      <c r="O665" s="3">
        <v>7918562357.6750479</v>
      </c>
      <c r="P665" s="3">
        <v>8098908673.2551117</v>
      </c>
      <c r="Q665" s="3">
        <v>9093656923.8077831</v>
      </c>
      <c r="R665" s="3">
        <v>10011700267.264915</v>
      </c>
      <c r="S665" s="3">
        <v>10686515724.627035</v>
      </c>
      <c r="T665" s="3">
        <v>11921417643.914991</v>
      </c>
      <c r="U665" s="3">
        <v>13842076450.467548</v>
      </c>
      <c r="V665" s="3">
        <v>15034873492.768551</v>
      </c>
      <c r="W665" s="3">
        <v>16904217295.0455</v>
      </c>
      <c r="X665" s="3">
        <v>19258436552.590481</v>
      </c>
      <c r="Y665" s="3">
        <v>19939069991.998756</v>
      </c>
      <c r="Z665" s="3">
        <v>22257505640.246181</v>
      </c>
      <c r="AA665" s="3">
        <v>24702185459.467888</v>
      </c>
      <c r="AB665" s="3">
        <v>27613330545.093292</v>
      </c>
      <c r="AC665" s="3">
        <v>30706004769.495354</v>
      </c>
      <c r="AD665" s="3">
        <v>32312197865.747074</v>
      </c>
      <c r="AE665" s="3">
        <v>34677885766.198921</v>
      </c>
      <c r="AF665" s="3">
        <v>36438153049.283882</v>
      </c>
      <c r="AG665" s="3">
        <v>39073290912.211067</v>
      </c>
      <c r="AH665" s="3">
        <v>39699990632.491661</v>
      </c>
      <c r="AI665" s="3">
        <v>42265532282.338615</v>
      </c>
      <c r="AJ665" s="3">
        <v>48188850873.967133</v>
      </c>
      <c r="AK665" s="3">
        <v>49553962857.096924</v>
      </c>
      <c r="AL665" s="3">
        <v>52081908950.227654</v>
      </c>
      <c r="AM665" s="3">
        <v>55826470069.803421</v>
      </c>
      <c r="AN665" s="3">
        <v>55435739070.933037</v>
      </c>
      <c r="AO665" s="3">
        <v>52913516959.299751</v>
      </c>
      <c r="AP665" s="3">
        <v>54143428653.386749</v>
      </c>
      <c r="AQ665" s="3">
        <v>57130118212.740738</v>
      </c>
      <c r="AR665" s="3">
        <v>57776953308.942917</v>
      </c>
      <c r="AS665" s="3">
        <v>60242520481.301086</v>
      </c>
    </row>
    <row r="666" spans="1:45" x14ac:dyDescent="0.25">
      <c r="A666" s="2" t="s">
        <v>84</v>
      </c>
      <c r="B666" s="3">
        <v>4538600819.7566881</v>
      </c>
      <c r="C666" s="3">
        <v>4925867345.5763311</v>
      </c>
      <c r="D666" s="3">
        <v>5081254534.8414154</v>
      </c>
      <c r="E666" s="3">
        <v>4806123094.0559664</v>
      </c>
      <c r="F666" s="3">
        <v>4967918002.4656477</v>
      </c>
      <c r="G666" s="3">
        <v>3046870453.4063382</v>
      </c>
      <c r="H666" s="3">
        <v>3177694719.2805605</v>
      </c>
      <c r="I666" s="3">
        <v>4306721483.1991405</v>
      </c>
      <c r="J666" s="3">
        <v>5062832342.299016</v>
      </c>
      <c r="K666" s="3">
        <v>6210147804.6104336</v>
      </c>
      <c r="L666" s="3">
        <v>7372948588.1888342</v>
      </c>
      <c r="M666" s="3">
        <v>8531077076.5564795</v>
      </c>
      <c r="N666" s="3">
        <v>5516445460.0997133</v>
      </c>
      <c r="O666" s="3">
        <v>4529656711.7823706</v>
      </c>
      <c r="P666" s="3">
        <v>5125841580.5574636</v>
      </c>
      <c r="Q666" s="3">
        <v>4596604027.4327183</v>
      </c>
      <c r="R666" s="3">
        <v>4959934797.8988943</v>
      </c>
      <c r="S666" s="3">
        <v>5882968155.2925272</v>
      </c>
      <c r="T666" s="3">
        <v>6635593039.573164</v>
      </c>
      <c r="U666" s="3">
        <v>8297040822.8787918</v>
      </c>
      <c r="V666" s="3">
        <v>8778998270.7119675</v>
      </c>
      <c r="W666" s="3">
        <v>9389351389.447607</v>
      </c>
      <c r="X666" s="3">
        <v>11436966985.726473</v>
      </c>
      <c r="Y666" s="3">
        <v>13058887403.85491</v>
      </c>
      <c r="Z666" s="3">
        <v>14380320713.875118</v>
      </c>
      <c r="AA666" s="3">
        <v>17972674434.793362</v>
      </c>
      <c r="AB666" s="3">
        <v>20099372625.073936</v>
      </c>
      <c r="AC666" s="3">
        <v>22749392202.33086</v>
      </c>
      <c r="AD666" s="3">
        <v>24278110640.366821</v>
      </c>
      <c r="AE666" s="3">
        <v>21964344786.805656</v>
      </c>
      <c r="AF666" s="3">
        <v>24172650376.118034</v>
      </c>
      <c r="AG666" s="3">
        <v>25160132449.780327</v>
      </c>
      <c r="AH666" s="3">
        <v>25726604282.02882</v>
      </c>
      <c r="AI666" s="3">
        <v>28231237797.139717</v>
      </c>
      <c r="AJ666" s="3">
        <v>33398477648.622009</v>
      </c>
      <c r="AK666" s="3">
        <v>39161309525.935318</v>
      </c>
      <c r="AL666" s="3">
        <v>43617711413.299675</v>
      </c>
      <c r="AM666" s="3">
        <v>49846479839.43589</v>
      </c>
      <c r="AN666" s="3">
        <v>55441054104.356979</v>
      </c>
      <c r="AO666" s="3">
        <v>46477212195.461563</v>
      </c>
      <c r="AP666" s="3">
        <v>58500405639.926247</v>
      </c>
      <c r="AQ666" s="3">
        <v>67637120315.475166</v>
      </c>
      <c r="AR666" s="3">
        <v>70999767679.601456</v>
      </c>
      <c r="AS666" s="3">
        <v>72571896725.872681</v>
      </c>
    </row>
    <row r="667" spans="1:45" x14ac:dyDescent="0.25">
      <c r="A667" s="2" t="s">
        <v>84</v>
      </c>
      <c r="B667" s="3">
        <v>30943125350.018353</v>
      </c>
      <c r="C667" s="3">
        <v>33714154763.518784</v>
      </c>
      <c r="D667" s="3">
        <v>33305145925.347622</v>
      </c>
      <c r="E667" s="3">
        <v>31451708493.794998</v>
      </c>
      <c r="F667" s="3">
        <v>31758191866.920071</v>
      </c>
      <c r="G667" s="3">
        <v>27658156984.867413</v>
      </c>
      <c r="H667" s="3">
        <v>28631165182.996254</v>
      </c>
      <c r="I667" s="3">
        <v>31453894537.825912</v>
      </c>
      <c r="J667" s="3">
        <v>34038563697.695843</v>
      </c>
      <c r="K667" s="3">
        <v>36857467475.472534</v>
      </c>
      <c r="L667" s="3">
        <v>39785782756.991562</v>
      </c>
      <c r="M667" s="3">
        <v>42257433440.468521</v>
      </c>
      <c r="N667" s="3">
        <v>36515460886.847</v>
      </c>
      <c r="O667" s="3">
        <v>35492282978.209816</v>
      </c>
      <c r="P667" s="3">
        <v>37581157351.883568</v>
      </c>
      <c r="Q667" s="3">
        <v>38320914651.922188</v>
      </c>
      <c r="R667" s="3">
        <v>40465440046.251839</v>
      </c>
      <c r="S667" s="3">
        <v>43133841918.763023</v>
      </c>
      <c r="T667" s="3">
        <v>46287479852.403603</v>
      </c>
      <c r="U667" s="3">
        <v>51175545865.912025</v>
      </c>
      <c r="V667" s="3">
        <v>53067802001.46727</v>
      </c>
      <c r="W667" s="3">
        <v>57297253053.441559</v>
      </c>
      <c r="X667" s="3">
        <v>64332223243.46434</v>
      </c>
      <c r="Y667" s="3">
        <v>68826642227.258698</v>
      </c>
      <c r="Z667" s="3">
        <v>72755348936.768723</v>
      </c>
      <c r="AA667" s="3">
        <v>80487479827.480087</v>
      </c>
      <c r="AB667" s="3">
        <v>86454424156.264862</v>
      </c>
      <c r="AC667" s="3">
        <v>92165239989.92128</v>
      </c>
      <c r="AD667" s="3">
        <v>95142987105.616333</v>
      </c>
      <c r="AE667" s="3">
        <v>94419087110.177734</v>
      </c>
      <c r="AF667" s="3">
        <v>98657631238.449905</v>
      </c>
      <c r="AG667" s="3">
        <v>101989338096.28967</v>
      </c>
      <c r="AH667" s="3">
        <v>104216897912.26997</v>
      </c>
      <c r="AI667" s="3">
        <v>108298983038.86893</v>
      </c>
      <c r="AJ667" s="3">
        <v>115897382881.96747</v>
      </c>
      <c r="AK667" s="3">
        <v>123056032393.0453</v>
      </c>
      <c r="AL667" s="3">
        <v>130063256026.00363</v>
      </c>
      <c r="AM667" s="3">
        <v>136775593753.65889</v>
      </c>
      <c r="AN667" s="3">
        <v>141278869125.61032</v>
      </c>
      <c r="AO667" s="3">
        <v>139814610021.0809</v>
      </c>
      <c r="AP667" s="3">
        <v>147872087598.04529</v>
      </c>
      <c r="AQ667" s="3">
        <v>156506243062.51053</v>
      </c>
      <c r="AR667" s="3">
        <v>164929027422.57117</v>
      </c>
      <c r="AS667" s="3">
        <v>171649415102.18506</v>
      </c>
    </row>
    <row r="668" spans="1:45" x14ac:dyDescent="0.25">
      <c r="A668" s="2" t="s">
        <v>84</v>
      </c>
      <c r="B668" s="3">
        <v>873245083.60620546</v>
      </c>
      <c r="C668" s="3">
        <v>863631442.82777166</v>
      </c>
      <c r="D668" s="3">
        <v>791764943.2805289</v>
      </c>
      <c r="E668" s="3">
        <v>712751699.45678008</v>
      </c>
      <c r="F668" s="3">
        <v>903464565.74807429</v>
      </c>
      <c r="G668" s="3">
        <v>942971187.66084814</v>
      </c>
      <c r="H668" s="3">
        <v>927734473.97437561</v>
      </c>
      <c r="I668" s="3">
        <v>1026301500.3625208</v>
      </c>
      <c r="J668" s="3">
        <v>988245994.03816378</v>
      </c>
      <c r="K668" s="3">
        <v>1049229126.6695817</v>
      </c>
      <c r="L668" s="3">
        <v>1089461306.3756645</v>
      </c>
      <c r="M668" s="3">
        <v>1131362269.0103157</v>
      </c>
      <c r="N668" s="3">
        <v>1123199743.8220975</v>
      </c>
      <c r="O668" s="3">
        <v>1099655393.3891051</v>
      </c>
      <c r="P668" s="3">
        <v>1198149863.9954009</v>
      </c>
      <c r="Q668" s="3">
        <v>1282568513.3888359</v>
      </c>
      <c r="R668" s="3">
        <v>1380317001.6258364</v>
      </c>
      <c r="S668" s="3">
        <v>1511785185.2271245</v>
      </c>
      <c r="T668" s="3">
        <v>1685857577.387114</v>
      </c>
      <c r="U668" s="3">
        <v>1791185695.3871775</v>
      </c>
      <c r="V668" s="3">
        <v>1954347943.0291772</v>
      </c>
      <c r="W668" s="3">
        <v>2001804245.2209945</v>
      </c>
      <c r="X668" s="3">
        <v>2242077095.4634037</v>
      </c>
      <c r="Y668" s="3">
        <v>2312093277.6638823</v>
      </c>
      <c r="Z668" s="3">
        <v>2486490712.99053</v>
      </c>
      <c r="AA668" s="3">
        <v>2658452679.9594927</v>
      </c>
      <c r="AB668" s="3">
        <v>2733019466.480597</v>
      </c>
      <c r="AC668" s="3">
        <v>2826657434.9715962</v>
      </c>
      <c r="AD668" s="3">
        <v>2892510720.7062726</v>
      </c>
      <c r="AE668" s="3">
        <v>2915464955.9647622</v>
      </c>
      <c r="AF668" s="3">
        <v>3107747517.2461863</v>
      </c>
      <c r="AG668" s="3">
        <v>3341840036.0642014</v>
      </c>
      <c r="AH668" s="3">
        <v>3570144346.2423692</v>
      </c>
      <c r="AI668" s="3">
        <v>3663428359.5310583</v>
      </c>
      <c r="AJ668" s="3">
        <v>4151639363.8960876</v>
      </c>
      <c r="AK668" s="3">
        <v>4637412197.006793</v>
      </c>
      <c r="AL668" s="3">
        <v>5092670969.4593353</v>
      </c>
      <c r="AM668" s="3">
        <v>5209342001.9370756</v>
      </c>
      <c r="AN668" s="3">
        <v>5607391680.1448183</v>
      </c>
      <c r="AO668" s="3">
        <v>5291710451.4365425</v>
      </c>
      <c r="AP668" s="3">
        <v>5306455019.1951046</v>
      </c>
      <c r="AQ668" s="3">
        <v>5946219889.5293741</v>
      </c>
      <c r="AR668" s="3">
        <v>5894623849.2076731</v>
      </c>
      <c r="AS668" s="3">
        <v>6000256534.637229</v>
      </c>
    </row>
    <row r="669" spans="1:45" x14ac:dyDescent="0.25">
      <c r="A669" s="2" t="s">
        <v>84</v>
      </c>
      <c r="B669" s="3">
        <v>10804485961.204084</v>
      </c>
      <c r="C669" s="3">
        <v>11941506951.579342</v>
      </c>
      <c r="D669" s="3">
        <v>11966454434.666729</v>
      </c>
      <c r="E669" s="3">
        <v>11343323357.502834</v>
      </c>
      <c r="F669" s="3">
        <v>12248602280.939983</v>
      </c>
      <c r="G669" s="3">
        <v>10148676535.326591</v>
      </c>
      <c r="H669" s="3">
        <v>11058761820.25342</v>
      </c>
      <c r="I669" s="3">
        <v>11652045812.513329</v>
      </c>
      <c r="J669" s="3">
        <v>12269835217.846956</v>
      </c>
      <c r="K669" s="3">
        <v>13080720590.645342</v>
      </c>
      <c r="L669" s="3">
        <v>13813207951.444767</v>
      </c>
      <c r="M669" s="3">
        <v>14485064163.157198</v>
      </c>
      <c r="N669" s="3">
        <v>13627281496.030567</v>
      </c>
      <c r="O669" s="3">
        <v>13687259632.230656</v>
      </c>
      <c r="P669" s="3">
        <v>14634668953.262857</v>
      </c>
      <c r="Q669" s="3">
        <v>15088466880.248375</v>
      </c>
      <c r="R669" s="3">
        <v>15693393173.606552</v>
      </c>
      <c r="S669" s="3">
        <v>16086288788.805319</v>
      </c>
      <c r="T669" s="3">
        <v>17367947492.176418</v>
      </c>
      <c r="U669" s="3">
        <v>18634194357.270439</v>
      </c>
      <c r="V669" s="3">
        <v>18636507350.05265</v>
      </c>
      <c r="W669" s="3">
        <v>20634344903.287525</v>
      </c>
      <c r="X669" s="3">
        <v>22008212996.868801</v>
      </c>
      <c r="Y669" s="3">
        <v>22788823902.380516</v>
      </c>
      <c r="Z669" s="3">
        <v>24265662583.690483</v>
      </c>
      <c r="AA669" s="3">
        <v>26294618790.355988</v>
      </c>
      <c r="AB669" s="3">
        <v>28426720089.909874</v>
      </c>
      <c r="AC669" s="3">
        <v>30794135458.470387</v>
      </c>
      <c r="AD669" s="3">
        <v>31953291778.982082</v>
      </c>
      <c r="AE669" s="3">
        <v>33506476157.047314</v>
      </c>
      <c r="AF669" s="3">
        <v>34986991562.743698</v>
      </c>
      <c r="AG669" s="3">
        <v>36206582433.498497</v>
      </c>
      <c r="AH669" s="3">
        <v>35703884117.748856</v>
      </c>
      <c r="AI669" s="3">
        <v>37349007404.512291</v>
      </c>
      <c r="AJ669" s="3">
        <v>38603739448.798599</v>
      </c>
      <c r="AK669" s="3">
        <v>38416040420.026161</v>
      </c>
      <c r="AL669" s="3">
        <v>39801293691.942734</v>
      </c>
      <c r="AM669" s="3">
        <v>39502736322.75103</v>
      </c>
      <c r="AN669" s="3">
        <v>39140801377.279556</v>
      </c>
      <c r="AO669" s="3">
        <v>38786132499.712463</v>
      </c>
      <c r="AP669" s="3">
        <v>39825118992.077202</v>
      </c>
      <c r="AQ669" s="3">
        <v>40513182181.803116</v>
      </c>
      <c r="AR669" s="3">
        <v>42184451420.847214</v>
      </c>
      <c r="AS669" s="3">
        <v>43821326258.010765</v>
      </c>
    </row>
    <row r="670" spans="1:45" x14ac:dyDescent="0.25">
      <c r="A670" s="2" t="s">
        <v>84</v>
      </c>
      <c r="B670" s="3">
        <v>6554541710.2118835</v>
      </c>
      <c r="C670" s="3">
        <v>7444456315.9075003</v>
      </c>
      <c r="D670" s="3">
        <v>7610963726.3279696</v>
      </c>
      <c r="E670" s="3">
        <v>7022750047.8474836</v>
      </c>
      <c r="F670" s="3">
        <v>6843492069.962245</v>
      </c>
      <c r="G670" s="3">
        <v>5100695756.7237196</v>
      </c>
      <c r="H670" s="3">
        <v>5407553163.4278269</v>
      </c>
      <c r="I670" s="3">
        <v>5866573592.1558952</v>
      </c>
      <c r="J670" s="3">
        <v>6410254038.6826773</v>
      </c>
      <c r="K670" s="3">
        <v>6916901587.0567503</v>
      </c>
      <c r="L670" s="3">
        <v>7343951842.9499083</v>
      </c>
      <c r="M670" s="3">
        <v>7531835204.7083731</v>
      </c>
      <c r="N670" s="3">
        <v>5953389955.9224625</v>
      </c>
      <c r="O670" s="3">
        <v>6137710659.1254997</v>
      </c>
      <c r="P670" s="3">
        <v>6683641205.7913132</v>
      </c>
      <c r="Q670" s="3">
        <v>6863180446.1955147</v>
      </c>
      <c r="R670" s="3">
        <v>7386075961.0914621</v>
      </c>
      <c r="S670" s="3">
        <v>7775814526.9895525</v>
      </c>
      <c r="T670" s="3">
        <v>8461063834.1589422</v>
      </c>
      <c r="U670" s="3">
        <v>9387697891.9780998</v>
      </c>
      <c r="V670" s="3">
        <v>9480341954.0948753</v>
      </c>
      <c r="W670" s="3">
        <v>9986323852.536026</v>
      </c>
      <c r="X670" s="3">
        <v>11126149270.315998</v>
      </c>
      <c r="Y670" s="3">
        <v>11933372470.568449</v>
      </c>
      <c r="Z670" s="3">
        <v>12420470116.752876</v>
      </c>
      <c r="AA670" s="3">
        <v>13356195696.785259</v>
      </c>
      <c r="AB670" s="3">
        <v>13785467876.559898</v>
      </c>
      <c r="AC670" s="3">
        <v>14437777010.501986</v>
      </c>
      <c r="AD670" s="3">
        <v>14105805300.05238</v>
      </c>
      <c r="AE670" s="3">
        <v>14033559277.162403</v>
      </c>
      <c r="AF670" s="3">
        <v>14723103171.313713</v>
      </c>
      <c r="AG670" s="3">
        <v>14813611117.218981</v>
      </c>
      <c r="AH670" s="3">
        <v>15093721386.435516</v>
      </c>
      <c r="AI670" s="3">
        <v>15589853768.198008</v>
      </c>
      <c r="AJ670" s="3">
        <v>16540950383.70105</v>
      </c>
      <c r="AK670" s="3">
        <v>17349257548.873413</v>
      </c>
      <c r="AL670" s="3">
        <v>18286016173.644085</v>
      </c>
      <c r="AM670" s="3">
        <v>18727371895.790131</v>
      </c>
      <c r="AN670" s="3">
        <v>19021908211.09333</v>
      </c>
      <c r="AO670" s="3">
        <v>18215556901.451321</v>
      </c>
      <c r="AP670" s="3">
        <v>18681494741.326767</v>
      </c>
      <c r="AQ670" s="3">
        <v>20098156908.707207</v>
      </c>
      <c r="AR670" s="3">
        <v>20787540625.031429</v>
      </c>
      <c r="AS670" s="3">
        <v>20837627846.432705</v>
      </c>
    </row>
    <row r="671" spans="1:45" x14ac:dyDescent="0.25">
      <c r="A671" s="2" t="s">
        <v>84</v>
      </c>
      <c r="B671" s="3">
        <v>2476719711.4199071</v>
      </c>
      <c r="C671" s="3">
        <v>2479414217.5147443</v>
      </c>
      <c r="D671" s="3">
        <v>1995106034.9785233</v>
      </c>
      <c r="E671" s="3">
        <v>1774976602.2293091</v>
      </c>
      <c r="F671" s="3">
        <v>2240891851.8534021</v>
      </c>
      <c r="G671" s="3">
        <v>1657355553.5430059</v>
      </c>
      <c r="H671" s="3">
        <v>1383453151.3247008</v>
      </c>
      <c r="I671" s="3">
        <v>1371386450.1153884</v>
      </c>
      <c r="J671" s="3">
        <v>1481978352.4652302</v>
      </c>
      <c r="K671" s="3">
        <v>1835661565.5939038</v>
      </c>
      <c r="L671" s="3">
        <v>2275100364.0213585</v>
      </c>
      <c r="M671" s="3">
        <v>2755191058.7557025</v>
      </c>
      <c r="N671" s="3">
        <v>2106518004.4005489</v>
      </c>
      <c r="O671" s="3">
        <v>1803913254.6449192</v>
      </c>
      <c r="P671" s="3">
        <v>1844213693.6361954</v>
      </c>
      <c r="Q671" s="3">
        <v>2168491644.5951085</v>
      </c>
      <c r="R671" s="3">
        <v>2379805497.8189306</v>
      </c>
      <c r="S671" s="3">
        <v>2597318201.1639786</v>
      </c>
      <c r="T671" s="3">
        <v>2820418600.3949432</v>
      </c>
      <c r="U671" s="3">
        <v>3134493673.2480969</v>
      </c>
      <c r="V671" s="3">
        <v>3448801566.7634158</v>
      </c>
      <c r="W671" s="3">
        <v>3396009481.6855073</v>
      </c>
      <c r="X671" s="3">
        <v>3859409906.5417528</v>
      </c>
      <c r="Y671" s="3">
        <v>4765664332.8456879</v>
      </c>
      <c r="Z671" s="3">
        <v>4715171351.8040895</v>
      </c>
      <c r="AA671" s="3">
        <v>5182864407.6122761</v>
      </c>
      <c r="AB671" s="3">
        <v>5629298026.7351608</v>
      </c>
      <c r="AC671" s="3">
        <v>5982157678.9244413</v>
      </c>
      <c r="AD671" s="3">
        <v>6094353959.7533655</v>
      </c>
      <c r="AE671" s="3">
        <v>5492581465.5532255</v>
      </c>
      <c r="AF671" s="3">
        <v>5453775893.7441616</v>
      </c>
      <c r="AG671" s="3">
        <v>5677400927.9002857</v>
      </c>
      <c r="AH671" s="3">
        <v>5819876845.3215494</v>
      </c>
      <c r="AI671" s="3">
        <v>6071594932.6847095</v>
      </c>
      <c r="AJ671" s="3">
        <v>6277667017.6611347</v>
      </c>
      <c r="AK671" s="3">
        <v>6886451313.0237093</v>
      </c>
      <c r="AL671" s="3">
        <v>7167544336.0012465</v>
      </c>
      <c r="AM671" s="3">
        <v>7514594189.4076996</v>
      </c>
      <c r="AN671" s="3">
        <v>8338635347.2218857</v>
      </c>
      <c r="AO671" s="3">
        <v>7893418071.62609</v>
      </c>
      <c r="AP671" s="3">
        <v>8037861807.1035748</v>
      </c>
      <c r="AQ671" s="3">
        <v>8584461527.7599468</v>
      </c>
      <c r="AR671" s="3">
        <v>9185004059.7372742</v>
      </c>
      <c r="AS671" s="3">
        <v>9480988084.1181469</v>
      </c>
    </row>
    <row r="672" spans="1:45" x14ac:dyDescent="0.25">
      <c r="A672" s="2" t="s">
        <v>84</v>
      </c>
      <c r="B672" s="3">
        <v>2376428772.0323243</v>
      </c>
      <c r="C672" s="3">
        <v>2727358749.5049658</v>
      </c>
      <c r="D672" s="3">
        <v>2820096310.7643476</v>
      </c>
      <c r="E672" s="3">
        <v>2602864901.7592349</v>
      </c>
      <c r="F672" s="3">
        <v>2141754417.2624347</v>
      </c>
      <c r="G672" s="3">
        <v>1791468770.2413318</v>
      </c>
      <c r="H672" s="3">
        <v>1823639269.1588693</v>
      </c>
      <c r="I672" s="3">
        <v>2246274021.0437226</v>
      </c>
      <c r="J672" s="3">
        <v>2667850230.0458488</v>
      </c>
      <c r="K672" s="3">
        <v>2953886926.4372959</v>
      </c>
      <c r="L672" s="3">
        <v>3308913004.6304498</v>
      </c>
      <c r="M672" s="3">
        <v>3536637795.2574148</v>
      </c>
      <c r="N672" s="3">
        <v>2880939514.7269835</v>
      </c>
      <c r="O672" s="3">
        <v>2858203854.5470595</v>
      </c>
      <c r="P672" s="3">
        <v>2969442904.4554567</v>
      </c>
      <c r="Q672" s="3">
        <v>2824514576.7106295</v>
      </c>
      <c r="R672" s="3">
        <v>2969910060.5252037</v>
      </c>
      <c r="S672" s="3">
        <v>3293500517.0594907</v>
      </c>
      <c r="T672" s="3">
        <v>3468441376.9436207</v>
      </c>
      <c r="U672" s="3">
        <v>4016731707.9391379</v>
      </c>
      <c r="V672" s="3">
        <v>4202283805.32482</v>
      </c>
      <c r="W672" s="3">
        <v>4606452001.0070381</v>
      </c>
      <c r="X672" s="3">
        <v>5415335870.7097969</v>
      </c>
      <c r="Y672" s="3">
        <v>5808240776.0350876</v>
      </c>
      <c r="Z672" s="3">
        <v>6105958267.3900023</v>
      </c>
      <c r="AA672" s="3">
        <v>6970303538.4337444</v>
      </c>
      <c r="AB672" s="3">
        <v>7634210222.3795528</v>
      </c>
      <c r="AC672" s="3">
        <v>8210971686.7097378</v>
      </c>
      <c r="AD672" s="3">
        <v>8502282343.13941</v>
      </c>
      <c r="AE672" s="3">
        <v>8125142140.6327534</v>
      </c>
      <c r="AF672" s="3">
        <v>8480843069.6768494</v>
      </c>
      <c r="AG672" s="3">
        <v>8705161759.7829933</v>
      </c>
      <c r="AH672" s="3">
        <v>8783124750.1189194</v>
      </c>
      <c r="AI672" s="3">
        <v>9210786112.0340633</v>
      </c>
      <c r="AJ672" s="3">
        <v>10205298542.403839</v>
      </c>
      <c r="AK672" s="3">
        <v>11363457061.43354</v>
      </c>
      <c r="AL672" s="3">
        <v>12351306192.041401</v>
      </c>
      <c r="AM672" s="3">
        <v>13166594286.494783</v>
      </c>
      <c r="AN672" s="3">
        <v>13856892979.800158</v>
      </c>
      <c r="AO672" s="3">
        <v>13058549227.214769</v>
      </c>
      <c r="AP672" s="3">
        <v>14990600170.103846</v>
      </c>
      <c r="AQ672" s="3">
        <v>16800353020.360552</v>
      </c>
      <c r="AR672" s="3">
        <v>18108532306.752457</v>
      </c>
      <c r="AS672" s="3">
        <v>19283167004.912731</v>
      </c>
    </row>
    <row r="673" spans="1:45" x14ac:dyDescent="0.25">
      <c r="A673" s="2" t="s">
        <v>84</v>
      </c>
      <c r="B673" s="3">
        <v>1438222414.4739408</v>
      </c>
      <c r="C673" s="3">
        <v>1527974180.1148357</v>
      </c>
      <c r="D673" s="3">
        <v>1514913678.7124884</v>
      </c>
      <c r="E673" s="3">
        <v>1485135735.5139289</v>
      </c>
      <c r="F673" s="3">
        <v>1500703853.185797</v>
      </c>
      <c r="G673" s="3">
        <v>1385666956.8306398</v>
      </c>
      <c r="H673" s="3">
        <v>1450133591.75372</v>
      </c>
      <c r="I673" s="3">
        <v>1606650640.5646076</v>
      </c>
      <c r="J673" s="3">
        <v>1741226047.0194099</v>
      </c>
      <c r="K673" s="3">
        <v>1898161031.8755138</v>
      </c>
      <c r="L673" s="3">
        <v>2122383719.9581306</v>
      </c>
      <c r="M673" s="3">
        <v>2161878676.2008605</v>
      </c>
      <c r="N673" s="3">
        <v>1917386089.9394705</v>
      </c>
      <c r="O673" s="3">
        <v>1855845007.3293509</v>
      </c>
      <c r="P673" s="3">
        <v>1942357768.6215968</v>
      </c>
      <c r="Q673" s="3">
        <v>2043811743.5196629</v>
      </c>
      <c r="R673" s="3">
        <v>2179080757.9160414</v>
      </c>
      <c r="S673" s="3">
        <v>2387529244.3073478</v>
      </c>
      <c r="T673" s="3">
        <v>2597223338.7334566</v>
      </c>
      <c r="U673" s="3">
        <v>2967289467.530293</v>
      </c>
      <c r="V673" s="3">
        <v>3201132285.4540215</v>
      </c>
      <c r="W673" s="3">
        <v>3470495022.7953887</v>
      </c>
      <c r="X673" s="3">
        <v>4071922798.6743264</v>
      </c>
      <c r="Y673" s="3">
        <v>4308136289.9514637</v>
      </c>
      <c r="Z673" s="3">
        <v>4540080560.1461592</v>
      </c>
      <c r="AA673" s="3">
        <v>5206541129.6681261</v>
      </c>
      <c r="AB673" s="3">
        <v>5736245991.3318462</v>
      </c>
      <c r="AC673" s="3">
        <v>6359842455.5607138</v>
      </c>
      <c r="AD673" s="3">
        <v>6782113502.4909716</v>
      </c>
      <c r="AE673" s="3">
        <v>6835327067.4374218</v>
      </c>
      <c r="AF673" s="3">
        <v>7423323794.1003056</v>
      </c>
      <c r="AG673" s="3">
        <v>7973078995.3080072</v>
      </c>
      <c r="AH673" s="3">
        <v>8398223666.3359442</v>
      </c>
      <c r="AI673" s="3">
        <v>8883207838.3496208</v>
      </c>
      <c r="AJ673" s="3">
        <v>9287011138.1294651</v>
      </c>
      <c r="AK673" s="3">
        <v>9744184902.7730255</v>
      </c>
      <c r="AL673" s="3">
        <v>10241384781.888172</v>
      </c>
      <c r="AM673" s="3">
        <v>10870099366.225801</v>
      </c>
      <c r="AN673" s="3">
        <v>11225215581.264551</v>
      </c>
      <c r="AO673" s="3">
        <v>10640767995.53096</v>
      </c>
      <c r="AP673" s="3">
        <v>11576827496.727865</v>
      </c>
      <c r="AQ673" s="3">
        <v>12386342412.867685</v>
      </c>
      <c r="AR673" s="3">
        <v>13211804775.559448</v>
      </c>
      <c r="AS673" s="3">
        <v>13707597727.054832</v>
      </c>
    </row>
    <row r="674" spans="1:45" x14ac:dyDescent="0.25">
      <c r="A674" s="2" t="s">
        <v>84</v>
      </c>
      <c r="B674" s="3">
        <v>11486211638.023684</v>
      </c>
      <c r="C674" s="3">
        <v>12283164671.127029</v>
      </c>
      <c r="D674" s="3">
        <v>12318527958.246559</v>
      </c>
      <c r="E674" s="3">
        <v>12373685451.859358</v>
      </c>
      <c r="F674" s="3">
        <v>13129380932.806618</v>
      </c>
      <c r="G674" s="3">
        <v>13092543521.285357</v>
      </c>
      <c r="H674" s="3">
        <v>13592887169.989687</v>
      </c>
      <c r="I674" s="3">
        <v>14226226571.771189</v>
      </c>
      <c r="J674" s="3">
        <v>14996248589.233847</v>
      </c>
      <c r="K674" s="3">
        <v>16176081751.983847</v>
      </c>
      <c r="L674" s="3">
        <v>17271593586.682545</v>
      </c>
      <c r="M674" s="3">
        <v>18136930906.827324</v>
      </c>
      <c r="N674" s="3">
        <v>17267683259.406574</v>
      </c>
      <c r="O674" s="3">
        <v>15198160451.621006</v>
      </c>
      <c r="P674" s="3">
        <v>15268464599.433634</v>
      </c>
      <c r="Q674" s="3">
        <v>16956306292.252668</v>
      </c>
      <c r="R674" s="3">
        <v>17756322312.078476</v>
      </c>
      <c r="S674" s="3">
        <v>18302240546.402042</v>
      </c>
      <c r="T674" s="3">
        <v>19123011482.918499</v>
      </c>
      <c r="U674" s="3">
        <v>20197223383.083153</v>
      </c>
      <c r="V674" s="3">
        <v>20607371480.602173</v>
      </c>
      <c r="W674" s="3">
        <v>22085609739.448238</v>
      </c>
      <c r="X674" s="3">
        <v>23679055141.506985</v>
      </c>
      <c r="Y674" s="3">
        <v>24760608842.715569</v>
      </c>
      <c r="Z674" s="3">
        <v>25905439257.005905</v>
      </c>
      <c r="AA674" s="3">
        <v>27357518205.132111</v>
      </c>
      <c r="AB674" s="3">
        <v>28800452133.055912</v>
      </c>
      <c r="AC674" s="3">
        <v>30320518468.751713</v>
      </c>
      <c r="AD674" s="3">
        <v>31515568449.681637</v>
      </c>
      <c r="AE674" s="3">
        <v>31849843882.453243</v>
      </c>
      <c r="AF674" s="3">
        <v>32961833349.684155</v>
      </c>
      <c r="AG674" s="3">
        <v>33919090321.172878</v>
      </c>
      <c r="AH674" s="3">
        <v>34813198608.283936</v>
      </c>
      <c r="AI674" s="3">
        <v>35740568213.724785</v>
      </c>
      <c r="AJ674" s="3">
        <v>38448660883.896988</v>
      </c>
      <c r="AK674" s="3">
        <v>41504976988.749786</v>
      </c>
      <c r="AL674" s="3">
        <v>44123961167.004211</v>
      </c>
      <c r="AM674" s="3">
        <v>47946348477.227013</v>
      </c>
      <c r="AN674" s="3">
        <v>50410315265.306763</v>
      </c>
      <c r="AO674" s="3">
        <v>51809148861.001076</v>
      </c>
      <c r="AP674" s="3">
        <v>54397319212.593742</v>
      </c>
      <c r="AQ674" s="3">
        <v>57958520163.962494</v>
      </c>
      <c r="AR674" s="3">
        <v>61192240273.821236</v>
      </c>
      <c r="AS674" s="3">
        <v>63537963152.895119</v>
      </c>
    </row>
    <row r="675" spans="1:45" x14ac:dyDescent="0.25">
      <c r="A675" s="2" t="s">
        <v>84</v>
      </c>
      <c r="B675" s="3">
        <v>29864190621.009155</v>
      </c>
      <c r="C675" s="3">
        <v>32232272035.089073</v>
      </c>
      <c r="D675" s="3">
        <v>31714675155.66206</v>
      </c>
      <c r="E675" s="3">
        <v>30567967116.536655</v>
      </c>
      <c r="F675" s="3">
        <v>32535040877.727375</v>
      </c>
      <c r="G675" s="3">
        <v>29260690668.022835</v>
      </c>
      <c r="H675" s="3">
        <v>30415519595.378696</v>
      </c>
      <c r="I675" s="3">
        <v>32271781412.233559</v>
      </c>
      <c r="J675" s="3">
        <v>34310130067.525406</v>
      </c>
      <c r="K675" s="3">
        <v>37226628652.165207</v>
      </c>
      <c r="L675" s="3">
        <v>40192850306.485115</v>
      </c>
      <c r="M675" s="3">
        <v>42634036509.963554</v>
      </c>
      <c r="N675" s="3">
        <v>39225063481.507462</v>
      </c>
      <c r="O675" s="3">
        <v>36711752602.671402</v>
      </c>
      <c r="P675" s="3">
        <v>38047250409.871307</v>
      </c>
      <c r="Q675" s="3">
        <v>40632014171.880608</v>
      </c>
      <c r="R675" s="3">
        <v>42652674630.9496</v>
      </c>
      <c r="S675" s="3">
        <v>44476599188.927078</v>
      </c>
      <c r="T675" s="3">
        <v>47366354658.726173</v>
      </c>
      <c r="U675" s="3">
        <v>51059022809.451645</v>
      </c>
      <c r="V675" s="3">
        <v>52384529798.204208</v>
      </c>
      <c r="W675" s="3">
        <v>56490711239.205101</v>
      </c>
      <c r="X675" s="3">
        <v>61569818896.180397</v>
      </c>
      <c r="Y675" s="3">
        <v>65220422856.302589</v>
      </c>
      <c r="Z675" s="3">
        <v>68437217013.455879</v>
      </c>
      <c r="AA675" s="3">
        <v>74086908518.328064</v>
      </c>
      <c r="AB675" s="3">
        <v>79409232839.106384</v>
      </c>
      <c r="AC675" s="3">
        <v>84938549103.308456</v>
      </c>
      <c r="AD675" s="3">
        <v>88153430381.047195</v>
      </c>
      <c r="AE675" s="3">
        <v>88994281196.13031</v>
      </c>
      <c r="AF675" s="3">
        <v>92568459028.589386</v>
      </c>
      <c r="AG675" s="3">
        <v>95921208425.641129</v>
      </c>
      <c r="AH675" s="3">
        <v>97129335513.064499</v>
      </c>
      <c r="AI675" s="3">
        <v>100942291300.23578</v>
      </c>
      <c r="AJ675" s="3">
        <v>106940829145.1557</v>
      </c>
      <c r="AK675" s="3">
        <v>112552522883.01303</v>
      </c>
      <c r="AL675" s="3">
        <v>118728766467.96046</v>
      </c>
      <c r="AM675" s="3">
        <v>124182055690.1156</v>
      </c>
      <c r="AN675" s="3">
        <v>128660580457.58981</v>
      </c>
      <c r="AO675" s="3">
        <v>127629920077.19193</v>
      </c>
      <c r="AP675" s="3">
        <v>134197773751.69156</v>
      </c>
      <c r="AQ675" s="3">
        <v>142194149326.02957</v>
      </c>
      <c r="AR675" s="3">
        <v>149849745958.3584</v>
      </c>
      <c r="AS675" s="3">
        <v>155911305595.30099</v>
      </c>
    </row>
    <row r="676" spans="1:45" x14ac:dyDescent="0.25">
      <c r="A676" s="2" t="s">
        <v>85</v>
      </c>
      <c r="B676" s="3">
        <v>82566550630.962753</v>
      </c>
      <c r="C676" s="3">
        <v>87774733196.013046</v>
      </c>
      <c r="D676" s="3">
        <v>92429250145.429321</v>
      </c>
      <c r="E676" s="3">
        <v>98192529652.793762</v>
      </c>
      <c r="F676" s="3">
        <v>101099573983.98701</v>
      </c>
      <c r="G676" s="3">
        <v>105241820310.87993</v>
      </c>
      <c r="H676" s="3">
        <v>109639275768.04356</v>
      </c>
      <c r="I676" s="3">
        <v>113548448122.44011</v>
      </c>
      <c r="J676" s="3">
        <v>122302684821.78613</v>
      </c>
      <c r="K676" s="3">
        <v>130849029214.46696</v>
      </c>
      <c r="L676" s="3">
        <v>138850968916.57397</v>
      </c>
      <c r="M676" s="3">
        <v>146381268657.28555</v>
      </c>
      <c r="N676" s="3">
        <v>155861636581.25024</v>
      </c>
      <c r="O676" s="3">
        <v>170072979547.00922</v>
      </c>
      <c r="P676" s="3">
        <v>251670322734.54938</v>
      </c>
      <c r="Q676" s="3">
        <v>284419931075.99329</v>
      </c>
      <c r="R676" s="3">
        <v>304334315437.07117</v>
      </c>
      <c r="S676" s="3">
        <v>324491159442.32977</v>
      </c>
      <c r="T676" s="3">
        <v>344356915486.5899</v>
      </c>
      <c r="U676" s="3">
        <v>331116924595.02203</v>
      </c>
      <c r="V676" s="3">
        <v>340567666282.5943</v>
      </c>
      <c r="W676" s="3">
        <v>373267232521.68536</v>
      </c>
      <c r="X676" s="3">
        <v>434565839394.39362</v>
      </c>
      <c r="Y676" s="3">
        <v>490976031151.96741</v>
      </c>
      <c r="Z676" s="3">
        <v>521967654575.4809</v>
      </c>
      <c r="AA676" s="3">
        <v>564905774039.52124</v>
      </c>
      <c r="AB676" s="3">
        <v>623231180467.39734</v>
      </c>
      <c r="AC676" s="3">
        <v>659587350473.72827</v>
      </c>
      <c r="AD676" s="3">
        <v>711012083648.54285</v>
      </c>
      <c r="AE676" s="3">
        <v>782826723527.37769</v>
      </c>
      <c r="AF676" s="3">
        <v>857387958404.82813</v>
      </c>
      <c r="AG676" s="3">
        <v>918667782551.32434</v>
      </c>
      <c r="AH676" s="3">
        <v>982265535620.60754</v>
      </c>
      <c r="AI676" s="3">
        <v>1044507464440.5579</v>
      </c>
      <c r="AJ676" s="3">
        <v>1119835318963.8074</v>
      </c>
      <c r="AK676" s="3">
        <v>1212517387467.8586</v>
      </c>
      <c r="AL676" s="3">
        <v>1332180734191.4722</v>
      </c>
      <c r="AM676" s="3">
        <v>1480306212888.366</v>
      </c>
      <c r="AN676" s="3">
        <v>1608593167216.5447</v>
      </c>
      <c r="AO676" s="3">
        <v>1760124480993.157</v>
      </c>
      <c r="AP676" s="3">
        <v>1921925524475.3208</v>
      </c>
      <c r="AQ676" s="3">
        <v>2131207838682.8738</v>
      </c>
      <c r="AR676" s="3">
        <v>2314385700717.0854</v>
      </c>
      <c r="AS676" s="3">
        <v>2497108498286.4888</v>
      </c>
    </row>
    <row r="677" spans="1:45" x14ac:dyDescent="0.25">
      <c r="A677" s="2" t="s">
        <v>85</v>
      </c>
      <c r="B677" s="3">
        <v>69223284243.597946</v>
      </c>
      <c r="C677" s="3">
        <v>72123079093.153946</v>
      </c>
      <c r="D677" s="3">
        <v>75995013414.542206</v>
      </c>
      <c r="E677" s="3">
        <v>81363872267.764786</v>
      </c>
      <c r="F677" s="3">
        <v>83025594689.054153</v>
      </c>
      <c r="G677" s="3">
        <v>86372585838.307861</v>
      </c>
      <c r="H677" s="3">
        <v>89543540346.531265</v>
      </c>
      <c r="I677" s="3">
        <v>92005818595.701263</v>
      </c>
      <c r="J677" s="3">
        <v>97119347880.491669</v>
      </c>
      <c r="K677" s="3">
        <v>101124064178.66544</v>
      </c>
      <c r="L677" s="3">
        <v>108830140580.70129</v>
      </c>
      <c r="M677" s="3">
        <v>115690654097.08414</v>
      </c>
      <c r="N677" s="3">
        <v>123134557751.76129</v>
      </c>
      <c r="O677" s="3">
        <v>134624403504.64165</v>
      </c>
      <c r="P677" s="3">
        <v>194323632593.67413</v>
      </c>
      <c r="Q677" s="3">
        <v>222706909334.50024</v>
      </c>
      <c r="R677" s="3">
        <v>236537488871.34305</v>
      </c>
      <c r="S677" s="3">
        <v>254704388186.36258</v>
      </c>
      <c r="T677" s="3">
        <v>275363121303.11011</v>
      </c>
      <c r="U677" s="3">
        <v>261371334754.17584</v>
      </c>
      <c r="V677" s="3">
        <v>266214953078.68079</v>
      </c>
      <c r="W677" s="3">
        <v>284232965480.83984</v>
      </c>
      <c r="X677" s="3">
        <v>328390541709.82074</v>
      </c>
      <c r="Y677" s="3">
        <v>367944605065.73438</v>
      </c>
      <c r="Z677" s="3">
        <v>389914888242.34198</v>
      </c>
      <c r="AA677" s="3">
        <v>436108761325.98993</v>
      </c>
      <c r="AB677" s="3">
        <v>481844779078.49426</v>
      </c>
      <c r="AC677" s="3">
        <v>505871580728.60223</v>
      </c>
      <c r="AD677" s="3">
        <v>540676248012.96716</v>
      </c>
      <c r="AE677" s="3">
        <v>589831908191.08044</v>
      </c>
      <c r="AF677" s="3">
        <v>639105164072.07104</v>
      </c>
      <c r="AG677" s="3">
        <v>678507487357.05225</v>
      </c>
      <c r="AH677" s="3">
        <v>725677804550.92297</v>
      </c>
      <c r="AI677" s="3">
        <v>775121064134.63696</v>
      </c>
      <c r="AJ677" s="3">
        <v>834172772938.17004</v>
      </c>
      <c r="AK677" s="3">
        <v>890357516500.37927</v>
      </c>
      <c r="AL677" s="3">
        <v>972605779071.40247</v>
      </c>
      <c r="AM677" s="3">
        <v>1078412928457.8521</v>
      </c>
      <c r="AN677" s="3">
        <v>1170834154555.2375</v>
      </c>
      <c r="AO677" s="3">
        <v>1285037000097.457</v>
      </c>
      <c r="AP677" s="3">
        <v>1393646947716.521</v>
      </c>
      <c r="AQ677" s="3">
        <v>1551330824387.5232</v>
      </c>
      <c r="AR677" s="3">
        <v>1683577006718.583</v>
      </c>
      <c r="AS677" s="3">
        <v>1813544657758.4507</v>
      </c>
    </row>
    <row r="678" spans="1:45" x14ac:dyDescent="0.25">
      <c r="A678" s="2" t="s">
        <v>85</v>
      </c>
      <c r="B678" s="3">
        <v>13343275762.246756</v>
      </c>
      <c r="C678" s="3">
        <v>15651662469.059307</v>
      </c>
      <c r="D678" s="3">
        <v>16434245592.532074</v>
      </c>
      <c r="E678" s="3">
        <v>16828667486.790071</v>
      </c>
      <c r="F678" s="3">
        <v>18073988880.801647</v>
      </c>
      <c r="G678" s="3">
        <v>18869244391.591373</v>
      </c>
      <c r="H678" s="3">
        <v>20095745277.034416</v>
      </c>
      <c r="I678" s="3">
        <v>21542638936.932579</v>
      </c>
      <c r="J678" s="3">
        <v>25183344917.31646</v>
      </c>
      <c r="K678" s="3">
        <v>29724970534.645824</v>
      </c>
      <c r="L678" s="3">
        <v>30020835831.170143</v>
      </c>
      <c r="M678" s="3">
        <v>30690623507.271332</v>
      </c>
      <c r="N678" s="3">
        <v>32727088302.997971</v>
      </c>
      <c r="O678" s="3">
        <v>35448586665.835403</v>
      </c>
      <c r="P678" s="3">
        <v>57346700526.521011</v>
      </c>
      <c r="Q678" s="3">
        <v>61713036855.975922</v>
      </c>
      <c r="R678" s="3">
        <v>67796840815.46106</v>
      </c>
      <c r="S678" s="3">
        <v>69786789177.132339</v>
      </c>
      <c r="T678" s="3">
        <v>68993818727.311874</v>
      </c>
      <c r="U678" s="3">
        <v>69745609727.169922</v>
      </c>
      <c r="V678" s="3">
        <v>74352730803.83432</v>
      </c>
      <c r="W678" s="3">
        <v>89034278102.928375</v>
      </c>
      <c r="X678" s="3">
        <v>106175307814.75964</v>
      </c>
      <c r="Y678" s="3">
        <v>123031434178.50211</v>
      </c>
      <c r="Z678" s="3">
        <v>132052773566.89996</v>
      </c>
      <c r="AA678" s="3">
        <v>128797035943.46254</v>
      </c>
      <c r="AB678" s="3">
        <v>141386427790.29544</v>
      </c>
      <c r="AC678" s="3">
        <v>153715793234.30692</v>
      </c>
      <c r="AD678" s="3">
        <v>170335855899.51428</v>
      </c>
      <c r="AE678" s="3">
        <v>192994831696.83411</v>
      </c>
      <c r="AF678" s="3">
        <v>218282804718.336</v>
      </c>
      <c r="AG678" s="3">
        <v>240160299475.9183</v>
      </c>
      <c r="AH678" s="3">
        <v>256587735864.10562</v>
      </c>
      <c r="AI678" s="3">
        <v>269386409178.73199</v>
      </c>
      <c r="AJ678" s="3">
        <v>285662558976.07214</v>
      </c>
      <c r="AK678" s="3">
        <v>322159870967.47943</v>
      </c>
      <c r="AL678" s="3">
        <v>359574948988.2597</v>
      </c>
      <c r="AM678" s="3">
        <v>401893275067.51459</v>
      </c>
      <c r="AN678" s="3">
        <v>437759001356.05048</v>
      </c>
      <c r="AO678" s="3">
        <v>475087472789.46118</v>
      </c>
      <c r="AP678" s="3">
        <v>528278557524.5816</v>
      </c>
      <c r="AQ678" s="3">
        <v>579876999431.80237</v>
      </c>
      <c r="AR678" s="3">
        <v>630808676667.328</v>
      </c>
      <c r="AS678" s="3">
        <v>683563818608.15259</v>
      </c>
    </row>
    <row r="679" spans="1:45" x14ac:dyDescent="0.25">
      <c r="A679" s="2" t="s">
        <v>85</v>
      </c>
      <c r="B679" s="3">
        <v>49578648966.665718</v>
      </c>
      <c r="C679" s="3">
        <v>54139884671.551041</v>
      </c>
      <c r="D679" s="3">
        <v>51811869630.684441</v>
      </c>
      <c r="E679" s="3">
        <v>59272778857.524132</v>
      </c>
      <c r="F679" s="3">
        <v>61169507780.973961</v>
      </c>
      <c r="G679" s="3">
        <v>68571018222.450111</v>
      </c>
      <c r="H679" s="3">
        <v>63839617965.074638</v>
      </c>
      <c r="I679" s="3">
        <v>69904381671.806259</v>
      </c>
      <c r="J679" s="3">
        <v>87450381471.411423</v>
      </c>
      <c r="K679" s="3">
        <v>90687375390.713654</v>
      </c>
      <c r="L679" s="3">
        <v>96781097191.335358</v>
      </c>
      <c r="M679" s="3">
        <v>96155234575.060959</v>
      </c>
      <c r="N679" s="3">
        <v>103400684663.91379</v>
      </c>
      <c r="O679" s="3">
        <v>119204006973.35948</v>
      </c>
      <c r="P679" s="3">
        <v>109710011753.44313</v>
      </c>
      <c r="Q679" s="3">
        <v>145028545091.9736</v>
      </c>
      <c r="R679" s="3">
        <v>152383872677.11182</v>
      </c>
      <c r="S679" s="3">
        <v>163187377834.1947</v>
      </c>
      <c r="T679" s="3">
        <v>183281897426.49527</v>
      </c>
      <c r="U679" s="3">
        <v>186760928585.21942</v>
      </c>
      <c r="V679" s="3">
        <v>187278310218.90802</v>
      </c>
      <c r="W679" s="3">
        <v>199093237207.19769</v>
      </c>
      <c r="X679" s="3">
        <v>227829287811.29724</v>
      </c>
      <c r="Y679" s="3">
        <v>301499138359.88074</v>
      </c>
      <c r="Z679" s="3">
        <v>345017928256.70587</v>
      </c>
      <c r="AA679" s="3">
        <v>396828192860.19537</v>
      </c>
      <c r="AB679" s="3">
        <v>429397090587.91223</v>
      </c>
      <c r="AC679" s="3">
        <v>447309984338.12354</v>
      </c>
      <c r="AD679" s="3">
        <v>471495551999.78113</v>
      </c>
      <c r="AE679" s="3">
        <v>493843016519.15881</v>
      </c>
      <c r="AF679" s="3">
        <v>519224770109.95966</v>
      </c>
      <c r="AG679" s="3">
        <v>579150596061.6676</v>
      </c>
      <c r="AH679" s="3">
        <v>648388008450.92358</v>
      </c>
      <c r="AI679" s="3">
        <v>756700935582.21582</v>
      </c>
      <c r="AJ679" s="3">
        <v>859319838584.50232</v>
      </c>
      <c r="AK679" s="3">
        <v>950131696968.83398</v>
      </c>
      <c r="AL679" s="3">
        <v>1077635935856.0916</v>
      </c>
      <c r="AM679" s="3">
        <v>1234164557207.2036</v>
      </c>
      <c r="AN679" s="3">
        <v>1368496764989.5642</v>
      </c>
      <c r="AO679" s="3">
        <v>1631090200894.0508</v>
      </c>
      <c r="AP679" s="3">
        <v>1826654513374.3076</v>
      </c>
      <c r="AQ679" s="3">
        <v>2000732079719.9551</v>
      </c>
      <c r="AR679" s="3">
        <v>2155362645519.8735</v>
      </c>
      <c r="AS679" s="3">
        <v>2344653488606.7148</v>
      </c>
    </row>
    <row r="680" spans="1:45" x14ac:dyDescent="0.25">
      <c r="A680" s="2" t="s">
        <v>85</v>
      </c>
      <c r="B680" s="3">
        <v>37265986517.526848</v>
      </c>
      <c r="C680" s="3">
        <v>40731723263.589668</v>
      </c>
      <c r="D680" s="3">
        <v>41505626005.65345</v>
      </c>
      <c r="E680" s="3">
        <v>44286502948.055153</v>
      </c>
      <c r="F680" s="3">
        <v>49778029313.537384</v>
      </c>
      <c r="G680" s="3">
        <v>57891848091.701248</v>
      </c>
      <c r="H680" s="3">
        <v>56502443737.476265</v>
      </c>
      <c r="I680" s="3">
        <v>58649536599.463753</v>
      </c>
      <c r="J680" s="3">
        <v>68737256894.601715</v>
      </c>
      <c r="K680" s="3">
        <v>71311462352.470459</v>
      </c>
      <c r="L680" s="3">
        <v>80686185299.739685</v>
      </c>
      <c r="M680" s="3">
        <v>79669897406.875916</v>
      </c>
      <c r="N680" s="3">
        <v>87857935248.252487</v>
      </c>
      <c r="O680" s="3">
        <v>101605884925.26414</v>
      </c>
      <c r="P680" s="3">
        <v>93653365906.126877</v>
      </c>
      <c r="Q680" s="3">
        <v>112079993471.67091</v>
      </c>
      <c r="R680" s="3">
        <v>121372947445.65138</v>
      </c>
      <c r="S680" s="3">
        <v>138928816671.40945</v>
      </c>
      <c r="T680" s="3">
        <v>151183086848.21786</v>
      </c>
      <c r="U680" s="3">
        <v>130334912010.1656</v>
      </c>
      <c r="V680" s="3">
        <v>134006660376.23381</v>
      </c>
      <c r="W680" s="3">
        <v>153604045354.60886</v>
      </c>
      <c r="X680" s="3">
        <v>192307559163.9649</v>
      </c>
      <c r="Y680" s="3">
        <v>255299152543.01553</v>
      </c>
      <c r="Z680" s="3">
        <v>293651601286.50568</v>
      </c>
      <c r="AA680" s="3">
        <v>325391864564.75702</v>
      </c>
      <c r="AB680" s="3">
        <v>358736431253.92322</v>
      </c>
      <c r="AC680" s="3">
        <v>387560493956.72955</v>
      </c>
      <c r="AD680" s="3">
        <v>430161620765.01984</v>
      </c>
      <c r="AE680" s="3">
        <v>457511973096.37323</v>
      </c>
      <c r="AF680" s="3">
        <v>504347085706.70496</v>
      </c>
      <c r="AG680" s="3">
        <v>549808606248.64771</v>
      </c>
      <c r="AH680" s="3">
        <v>620883412395.37256</v>
      </c>
      <c r="AI680" s="3">
        <v>723272422609.82117</v>
      </c>
      <c r="AJ680" s="3">
        <v>808996620461.75183</v>
      </c>
      <c r="AK680" s="3">
        <v>905907142958.83923</v>
      </c>
      <c r="AL680" s="3">
        <v>1019670490689.7065</v>
      </c>
      <c r="AM680" s="3">
        <v>1156355082906.6274</v>
      </c>
      <c r="AN680" s="3">
        <v>1267181396818.3242</v>
      </c>
      <c r="AO680" s="3">
        <v>1553898007789.5544</v>
      </c>
      <c r="AP680" s="3">
        <v>1732411947587.1655</v>
      </c>
      <c r="AQ680" s="3">
        <v>1889787817282.9727</v>
      </c>
      <c r="AR680" s="3">
        <v>2061428962345.0713</v>
      </c>
      <c r="AS680" s="3">
        <v>2250313339942.7661</v>
      </c>
    </row>
    <row r="681" spans="1:45" x14ac:dyDescent="0.25">
      <c r="A681" s="2" t="s">
        <v>85</v>
      </c>
      <c r="B681" s="3">
        <v>12312493292.061691</v>
      </c>
      <c r="C681" s="3">
        <v>13407977318.499279</v>
      </c>
      <c r="D681" s="3">
        <v>10306110148.481365</v>
      </c>
      <c r="E681" s="3">
        <v>14986069177.782375</v>
      </c>
      <c r="F681" s="3">
        <v>11391334006.621922</v>
      </c>
      <c r="G681" s="3">
        <v>10679043537.825476</v>
      </c>
      <c r="H681" s="3">
        <v>7337100415.2832336</v>
      </c>
      <c r="I681" s="3">
        <v>11254709795.630991</v>
      </c>
      <c r="J681" s="3">
        <v>18712877008.951107</v>
      </c>
      <c r="K681" s="3">
        <v>19375656811.82737</v>
      </c>
      <c r="L681" s="3">
        <v>16094715933.482008</v>
      </c>
      <c r="M681" s="3">
        <v>16485134116.515327</v>
      </c>
      <c r="N681" s="3">
        <v>15542568002.371948</v>
      </c>
      <c r="O681" s="3">
        <v>17597918320.753292</v>
      </c>
      <c r="P681" s="3">
        <v>16056460710.728546</v>
      </c>
      <c r="Q681" s="3">
        <v>32948108681.967838</v>
      </c>
      <c r="R681" s="3">
        <v>31010520841.459061</v>
      </c>
      <c r="S681" s="3">
        <v>24258279438.780998</v>
      </c>
      <c r="T681" s="3">
        <v>32098412110.642342</v>
      </c>
      <c r="U681" s="3">
        <v>56425209538.483154</v>
      </c>
      <c r="V681" s="3">
        <v>53270896545.095261</v>
      </c>
      <c r="W681" s="3">
        <v>45488579433.035263</v>
      </c>
      <c r="X681" s="3">
        <v>35521307364.54731</v>
      </c>
      <c r="Y681" s="3">
        <v>46199441969.174652</v>
      </c>
      <c r="Z681" s="3">
        <v>51365730021.456184</v>
      </c>
      <c r="AA681" s="3">
        <v>71435432790.274384</v>
      </c>
      <c r="AB681" s="3">
        <v>70659802573.629593</v>
      </c>
      <c r="AC681" s="3">
        <v>59748832195.985374</v>
      </c>
      <c r="AD681" s="3">
        <v>41333603439.329597</v>
      </c>
      <c r="AE681" s="3">
        <v>36330817799.12487</v>
      </c>
      <c r="AF681" s="3">
        <v>14877841471.833036</v>
      </c>
      <c r="AG681" s="3">
        <v>29341949488.931751</v>
      </c>
      <c r="AH681" s="3">
        <v>27504641284.017643</v>
      </c>
      <c r="AI681" s="3">
        <v>33428543281.632385</v>
      </c>
      <c r="AJ681" s="3">
        <v>50323043545.583138</v>
      </c>
      <c r="AK681" s="3">
        <v>44224554009.994736</v>
      </c>
      <c r="AL681" s="3">
        <v>57965313186.161522</v>
      </c>
      <c r="AM681" s="3">
        <v>77809129993.957596</v>
      </c>
      <c r="AN681" s="3">
        <v>101314732158.2749</v>
      </c>
      <c r="AO681" s="3">
        <v>77192171599.420456</v>
      </c>
      <c r="AP681" s="3">
        <v>94242409908.254196</v>
      </c>
      <c r="AQ681" s="3">
        <v>110943961170.21222</v>
      </c>
      <c r="AR681" s="3">
        <v>93933791198.757217</v>
      </c>
      <c r="AS681" s="3">
        <v>94340398780.192108</v>
      </c>
    </row>
    <row r="682" spans="1:45" x14ac:dyDescent="0.25">
      <c r="A682" s="2" t="s">
        <v>85</v>
      </c>
      <c r="B682" s="3">
        <v>2748715917.2155318</v>
      </c>
      <c r="C682" s="3">
        <v>3111349626.5966749</v>
      </c>
      <c r="D682" s="3">
        <v>3725644494.5650039</v>
      </c>
      <c r="E682" s="3">
        <v>5466381741.2427292</v>
      </c>
      <c r="F682" s="3">
        <v>6424925919.9314623</v>
      </c>
      <c r="G682" s="3">
        <v>6444109560.2375345</v>
      </c>
      <c r="H682" s="3">
        <v>6649566143.6898804</v>
      </c>
      <c r="I682" s="3">
        <v>6975911307.501358</v>
      </c>
      <c r="J682" s="3">
        <v>11025801688.76298</v>
      </c>
      <c r="K682" s="3">
        <v>13355163743.973402</v>
      </c>
      <c r="L682" s="3">
        <v>16431392160.413414</v>
      </c>
      <c r="M682" s="3">
        <v>19219470782.641243</v>
      </c>
      <c r="N682" s="3">
        <v>19256372166.200855</v>
      </c>
      <c r="O682" s="3">
        <v>19185316153.031487</v>
      </c>
      <c r="P682" s="3">
        <v>25318611945.922653</v>
      </c>
      <c r="Q682" s="3">
        <v>31001747771.605915</v>
      </c>
      <c r="R682" s="3">
        <v>35996688196.384247</v>
      </c>
      <c r="S682" s="3">
        <v>49072139001.238594</v>
      </c>
      <c r="T682" s="3">
        <v>51064987617.16259</v>
      </c>
      <c r="U682" s="3">
        <v>49783015634.020294</v>
      </c>
      <c r="V682" s="3">
        <v>70489176817.99585</v>
      </c>
      <c r="W682" s="3">
        <v>84282040338.793777</v>
      </c>
      <c r="X682" s="3">
        <v>103131561837.81136</v>
      </c>
      <c r="Y682" s="3">
        <v>106925615191.61801</v>
      </c>
      <c r="Z682" s="3">
        <v>141261627310.70911</v>
      </c>
      <c r="AA682" s="3">
        <v>157228832466.29901</v>
      </c>
      <c r="AB682" s="3">
        <v>184514694534.6022</v>
      </c>
      <c r="AC682" s="3">
        <v>243782079476.61835</v>
      </c>
      <c r="AD682" s="3">
        <v>278046746055.5976</v>
      </c>
      <c r="AE682" s="3">
        <v>308847953921.11115</v>
      </c>
      <c r="AF682" s="3">
        <v>375018311072.04675</v>
      </c>
      <c r="AG682" s="3">
        <v>417222334460.58014</v>
      </c>
      <c r="AH682" s="3">
        <v>504200357661.96429</v>
      </c>
      <c r="AI682" s="3">
        <v>596869338335.09253</v>
      </c>
      <c r="AJ682" s="3">
        <v>708828526314.42749</v>
      </c>
      <c r="AK682" s="3">
        <v>836620590260.48535</v>
      </c>
      <c r="AL682" s="3">
        <v>989237903839.94202</v>
      </c>
      <c r="AM682" s="3">
        <v>1159581058621.3154</v>
      </c>
      <c r="AN682" s="3">
        <v>1216816308648.1794</v>
      </c>
      <c r="AO682" s="3">
        <v>1157164506283.2166</v>
      </c>
      <c r="AP682" s="3">
        <v>1369438476299.7786</v>
      </c>
      <c r="AQ682" s="3">
        <v>1475783560631.1191</v>
      </c>
      <c r="AR682" s="3">
        <v>1551294571975.0115</v>
      </c>
      <c r="AS682" s="3">
        <v>1686781533959.2883</v>
      </c>
    </row>
    <row r="683" spans="1:45" x14ac:dyDescent="0.25">
      <c r="A683" s="2" t="s">
        <v>85</v>
      </c>
      <c r="B683" s="3">
        <v>2702410610.349544</v>
      </c>
      <c r="C683" s="3">
        <v>3226093377.5326419</v>
      </c>
      <c r="D683" s="3">
        <v>3804142924.8242774</v>
      </c>
      <c r="E683" s="3">
        <v>4529672127.7664995</v>
      </c>
      <c r="F683" s="3">
        <v>6444075409.5443316</v>
      </c>
      <c r="G683" s="3">
        <v>6082274271.8195257</v>
      </c>
      <c r="H683" s="3">
        <v>5860452136.5099545</v>
      </c>
      <c r="I683" s="3">
        <v>6088254555.8671732</v>
      </c>
      <c r="J683" s="3">
        <v>10955235799.437454</v>
      </c>
      <c r="K683" s="3">
        <v>14153416867.239235</v>
      </c>
      <c r="L683" s="3">
        <v>16613846856.138983</v>
      </c>
      <c r="M683" s="3">
        <v>17876997632.073479</v>
      </c>
      <c r="N683" s="3">
        <v>15424631096.955814</v>
      </c>
      <c r="O683" s="3">
        <v>16891359268.265717</v>
      </c>
      <c r="P683" s="3">
        <v>25019232694.224712</v>
      </c>
      <c r="Q683" s="3">
        <v>44325579826.221878</v>
      </c>
      <c r="R683" s="3">
        <v>44551381671.865944</v>
      </c>
      <c r="S683" s="3">
        <v>48233544983.613083</v>
      </c>
      <c r="T683" s="3">
        <v>55038034975.032562</v>
      </c>
      <c r="U683" s="3">
        <v>54377830470.30529</v>
      </c>
      <c r="V683" s="3">
        <v>56823782537.209587</v>
      </c>
      <c r="W683" s="3">
        <v>68766956113.198471</v>
      </c>
      <c r="X683" s="3">
        <v>93465270257.781265</v>
      </c>
      <c r="Y683" s="3">
        <v>129684293286.29721</v>
      </c>
      <c r="Z683" s="3">
        <v>141308392477.76541</v>
      </c>
      <c r="AA683" s="3">
        <v>157449221373.98187</v>
      </c>
      <c r="AB683" s="3">
        <v>180237476847.90005</v>
      </c>
      <c r="AC683" s="3">
        <v>200804226520.94531</v>
      </c>
      <c r="AD683" s="3">
        <v>222359551331.87881</v>
      </c>
      <c r="AE683" s="3">
        <v>252861139195.69403</v>
      </c>
      <c r="AF683" s="3">
        <v>308651879343.04987</v>
      </c>
      <c r="AG683" s="3">
        <v>352103460044.87256</v>
      </c>
      <c r="AH683" s="3">
        <v>431587078148.20636</v>
      </c>
      <c r="AI683" s="3">
        <v>525276766314.90601</v>
      </c>
      <c r="AJ683" s="3">
        <v>628179968270.0625</v>
      </c>
      <c r="AK683" s="3">
        <v>712033589446.26245</v>
      </c>
      <c r="AL683" s="3">
        <v>825996367909.38452</v>
      </c>
      <c r="AM683" s="3">
        <v>940326052680.34485</v>
      </c>
      <c r="AN683" s="3">
        <v>976148940830.93054</v>
      </c>
      <c r="AO683" s="3">
        <v>1016956150439.9851</v>
      </c>
      <c r="AP683" s="3">
        <v>1221334975154.3965</v>
      </c>
      <c r="AQ683" s="3">
        <v>1344570257572.1768</v>
      </c>
      <c r="AR683" s="3">
        <v>1428446230494.311</v>
      </c>
      <c r="AS683" s="3">
        <v>1580200725915.4531</v>
      </c>
    </row>
    <row r="684" spans="1:45" x14ac:dyDescent="0.25">
      <c r="A684" s="2" t="s">
        <v>85</v>
      </c>
      <c r="B684" s="3">
        <v>119892320767.06064</v>
      </c>
      <c r="C684" s="3">
        <v>128284783220.71239</v>
      </c>
      <c r="D684" s="3">
        <v>133159604983.07646</v>
      </c>
      <c r="E684" s="3">
        <v>143679213776.77448</v>
      </c>
      <c r="F684" s="3">
        <v>146983835693.67902</v>
      </c>
      <c r="G684" s="3">
        <v>159771429399.0231</v>
      </c>
      <c r="H684" s="3">
        <v>157215086528.64493</v>
      </c>
      <c r="I684" s="3">
        <v>169163433104.79874</v>
      </c>
      <c r="J684" s="3">
        <v>188955554778.0545</v>
      </c>
      <c r="K684" s="3">
        <v>203264882766.53436</v>
      </c>
      <c r="L684" s="3">
        <v>219203780671.17935</v>
      </c>
      <c r="M684" s="3">
        <v>230696874975.06177</v>
      </c>
      <c r="N684" s="3">
        <v>251590792553.01273</v>
      </c>
      <c r="O684" s="3">
        <v>278895889249.94293</v>
      </c>
      <c r="P684" s="3">
        <v>321221188523.51276</v>
      </c>
      <c r="Q684" s="3">
        <v>364477452429.74249</v>
      </c>
      <c r="R684" s="3">
        <v>396720500708.51355</v>
      </c>
      <c r="S684" s="3">
        <v>442673682777.09052</v>
      </c>
      <c r="T684" s="3">
        <v>492609857861.08514</v>
      </c>
      <c r="U684" s="3">
        <v>512625597460.90643</v>
      </c>
      <c r="V684" s="3">
        <v>532305421987.0766</v>
      </c>
      <c r="W684" s="3">
        <v>581165399716.87695</v>
      </c>
      <c r="X684" s="3">
        <v>663927457735.58887</v>
      </c>
      <c r="Y684" s="3">
        <v>756640377050.19067</v>
      </c>
      <c r="Z684" s="3">
        <v>855614097399.62158</v>
      </c>
      <c r="AA684" s="3">
        <v>949089769208.04541</v>
      </c>
      <c r="AB684" s="3">
        <v>1044079641314.2515</v>
      </c>
      <c r="AC684" s="3">
        <v>1141148078006.4922</v>
      </c>
      <c r="AD684" s="3">
        <v>1230538165163.8516</v>
      </c>
      <c r="AE684" s="3">
        <v>1324303151841.9238</v>
      </c>
      <c r="AF684" s="3">
        <v>1435958851342.8223</v>
      </c>
      <c r="AG684" s="3">
        <v>1555147996485.9553</v>
      </c>
      <c r="AH684" s="3">
        <v>1696666464166.1619</v>
      </c>
      <c r="AI684" s="3">
        <v>1866502760262.5432</v>
      </c>
      <c r="AJ684" s="3">
        <v>2055019539049.0652</v>
      </c>
      <c r="AK684" s="3">
        <v>2287236726411.3945</v>
      </c>
      <c r="AL684" s="3">
        <v>2577179090567.8389</v>
      </c>
      <c r="AM684" s="3">
        <v>2943138521428.4297</v>
      </c>
      <c r="AN684" s="3">
        <v>3226700146748.2324</v>
      </c>
      <c r="AO684" s="3">
        <v>3524014719402.873</v>
      </c>
      <c r="AP684" s="3">
        <v>3890878747751.6245</v>
      </c>
      <c r="AQ684" s="3">
        <v>4252730471292.4932</v>
      </c>
      <c r="AR684" s="3">
        <v>4578167863806.0889</v>
      </c>
      <c r="AS684" s="3">
        <v>4930686789319.1289</v>
      </c>
    </row>
    <row r="685" spans="1:45" x14ac:dyDescent="0.25">
      <c r="A685" s="2" t="s">
        <v>85</v>
      </c>
      <c r="B685" s="3">
        <v>69695984026.256653</v>
      </c>
      <c r="C685" s="3">
        <v>71020207722.778183</v>
      </c>
      <c r="D685" s="3">
        <v>70381025853.229828</v>
      </c>
      <c r="E685" s="3">
        <v>76715318180.026398</v>
      </c>
      <c r="F685" s="3">
        <v>79860646225.393768</v>
      </c>
      <c r="G685" s="3">
        <v>81457859149.869644</v>
      </c>
      <c r="H685" s="3">
        <v>79991617685.215088</v>
      </c>
      <c r="I685" s="3">
        <v>78231802096.1008</v>
      </c>
      <c r="J685" s="3">
        <v>81439305982.098343</v>
      </c>
      <c r="K685" s="3">
        <v>86434882211.466202</v>
      </c>
      <c r="L685" s="3">
        <v>85153064760.730972</v>
      </c>
      <c r="M685" s="3">
        <v>91099145636.958847</v>
      </c>
      <c r="N685" s="3">
        <v>101602036156.69278</v>
      </c>
      <c r="O685" s="3">
        <v>110061154329.5575</v>
      </c>
      <c r="P685" s="3">
        <v>124237895442.66873</v>
      </c>
      <c r="Q685" s="3">
        <v>126528649342.0162</v>
      </c>
      <c r="R685" s="3">
        <v>130727335734.39931</v>
      </c>
      <c r="S685" s="3">
        <v>136877176391.50381</v>
      </c>
      <c r="T685" s="3">
        <v>140359616281.64102</v>
      </c>
      <c r="U685" s="3">
        <v>144675618911.44498</v>
      </c>
      <c r="V685" s="3">
        <v>155277302052.18704</v>
      </c>
      <c r="W685" s="3">
        <v>159003709699.65213</v>
      </c>
      <c r="X685" s="3">
        <v>166478190155.16431</v>
      </c>
      <c r="Y685" s="3">
        <v>174305503228.56305</v>
      </c>
      <c r="Z685" s="3">
        <v>181278589964.12885</v>
      </c>
      <c r="AA685" s="3">
        <v>190343912222.65002</v>
      </c>
      <c r="AB685" s="3">
        <v>200052999257.46512</v>
      </c>
      <c r="AC685" s="3">
        <v>207053941199.74606</v>
      </c>
      <c r="AD685" s="3">
        <v>214299389956.07751</v>
      </c>
      <c r="AE685" s="3">
        <v>220299772874.77057</v>
      </c>
      <c r="AF685" s="3">
        <v>225586938701.97208</v>
      </c>
      <c r="AG685" s="3">
        <v>231903533367.93381</v>
      </c>
      <c r="AH685" s="3">
        <v>238628240728.08249</v>
      </c>
      <c r="AI685" s="3">
        <v>244593682588.28339</v>
      </c>
      <c r="AJ685" s="3">
        <v>260003904235.86612</v>
      </c>
      <c r="AK685" s="3">
        <v>273604266371.61121</v>
      </c>
      <c r="AL685" s="3">
        <v>287284479690.23383</v>
      </c>
      <c r="AM685" s="3">
        <v>298040715211.16724</v>
      </c>
      <c r="AN685" s="3">
        <v>314070117703.54901</v>
      </c>
      <c r="AO685" s="3">
        <v>327209746952.43829</v>
      </c>
      <c r="AP685" s="3">
        <v>341185252380.21698</v>
      </c>
      <c r="AQ685" s="3">
        <v>355687494256.7312</v>
      </c>
      <c r="AR685" s="3">
        <v>371866471046.35797</v>
      </c>
      <c r="AS685" s="3">
        <v>386741129888.21228</v>
      </c>
    </row>
    <row r="686" spans="1:45" x14ac:dyDescent="0.25">
      <c r="A686" s="2" t="s">
        <v>85</v>
      </c>
      <c r="B686" s="3">
        <v>25295357063.062828</v>
      </c>
      <c r="C686" s="3">
        <v>28406685981.738884</v>
      </c>
      <c r="D686" s="3">
        <v>30565594116.380486</v>
      </c>
      <c r="E686" s="3">
        <v>33255366398.655045</v>
      </c>
      <c r="F686" s="3">
        <v>33587920062.555882</v>
      </c>
      <c r="G686" s="3">
        <v>38961987272.633392</v>
      </c>
      <c r="H686" s="3">
        <v>37754165667.148277</v>
      </c>
      <c r="I686" s="3">
        <v>43190765523.212791</v>
      </c>
      <c r="J686" s="3">
        <v>50274051069.056396</v>
      </c>
      <c r="K686" s="3">
        <v>54626571054.591103</v>
      </c>
      <c r="L686" s="3">
        <v>61540475694.616302</v>
      </c>
      <c r="M686" s="3">
        <v>62610930472.783806</v>
      </c>
      <c r="N686" s="3">
        <v>66224858997.347435</v>
      </c>
      <c r="O686" s="3">
        <v>72662836309.96579</v>
      </c>
      <c r="P686" s="3">
        <v>83455826224.356171</v>
      </c>
      <c r="Q686" s="3">
        <v>98652624400.020782</v>
      </c>
      <c r="R686" s="3">
        <v>108164728255.12576</v>
      </c>
      <c r="S686" s="3">
        <v>122489304018.89041</v>
      </c>
      <c r="T686" s="3">
        <v>141171942113.19012</v>
      </c>
      <c r="U686" s="3">
        <v>148308307301.04068</v>
      </c>
      <c r="V686" s="3">
        <v>153279365102.75473</v>
      </c>
      <c r="W686" s="3">
        <v>175339256230.87387</v>
      </c>
      <c r="X686" s="3">
        <v>212456643461.26837</v>
      </c>
      <c r="Y686" s="3">
        <v>255139291979.39981</v>
      </c>
      <c r="Z686" s="3">
        <v>303389436829.74554</v>
      </c>
      <c r="AA686" s="3">
        <v>345991623738.82623</v>
      </c>
      <c r="AB686" s="3">
        <v>389259853966.70013</v>
      </c>
      <c r="AC686" s="3">
        <v>433325995150.23792</v>
      </c>
      <c r="AD686" s="3">
        <v>471891691342.23529</v>
      </c>
      <c r="AE686" s="3">
        <v>512080029981.91058</v>
      </c>
      <c r="AF686" s="3">
        <v>562191967062.30664</v>
      </c>
      <c r="AG686" s="3">
        <v>610935437276.30273</v>
      </c>
      <c r="AH686" s="3">
        <v>671848387923.59351</v>
      </c>
      <c r="AI686" s="3">
        <v>757514948425.70105</v>
      </c>
      <c r="AJ686" s="3">
        <v>844705175274.41174</v>
      </c>
      <c r="AK686" s="3">
        <v>942492255811.44653</v>
      </c>
      <c r="AL686" s="3">
        <v>1059847078245.0557</v>
      </c>
      <c r="AM686" s="3">
        <v>1214103677033.2422</v>
      </c>
      <c r="AN686" s="3">
        <v>1337413258818.1064</v>
      </c>
      <c r="AO686" s="3">
        <v>1449482919624.1919</v>
      </c>
      <c r="AP686" s="3">
        <v>1620683833504.5669</v>
      </c>
      <c r="AQ686" s="3">
        <v>1788894032418.2188</v>
      </c>
      <c r="AR686" s="3">
        <v>1926345743099.7595</v>
      </c>
      <c r="AS686" s="3">
        <v>2072748019575.3413</v>
      </c>
    </row>
    <row r="687" spans="1:45" x14ac:dyDescent="0.25">
      <c r="A687" s="2" t="s">
        <v>85</v>
      </c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>
        <v>733654829871.92334</v>
      </c>
      <c r="AL687" s="3">
        <v>841822482655.57788</v>
      </c>
      <c r="AM687" s="3">
        <v>980320913478.58313</v>
      </c>
      <c r="AN687" s="3">
        <v>1094637950286.611</v>
      </c>
      <c r="AO687" s="3">
        <v>1212257275876.1118</v>
      </c>
      <c r="AP687" s="3">
        <v>1372956459659.9729</v>
      </c>
      <c r="AQ687" s="3">
        <v>1508016606982.2729</v>
      </c>
      <c r="AR687" s="3">
        <v>1642414111209.9048</v>
      </c>
      <c r="AS687" s="3">
        <v>1756820254296.5676</v>
      </c>
    </row>
    <row r="688" spans="1:45" x14ac:dyDescent="0.25">
      <c r="A688" s="2" t="s">
        <v>85</v>
      </c>
      <c r="B688" s="3">
        <v>6704837148.5724325</v>
      </c>
      <c r="C688" s="3">
        <v>7516122443.601491</v>
      </c>
      <c r="D688" s="3">
        <v>7358283872.2482519</v>
      </c>
      <c r="E688" s="3">
        <v>7608465523.8843174</v>
      </c>
      <c r="F688" s="3">
        <v>8080190386.3891382</v>
      </c>
      <c r="G688" s="3">
        <v>9195256659.7609196</v>
      </c>
      <c r="H688" s="3">
        <v>9590652696.0502815</v>
      </c>
      <c r="I688" s="3">
        <v>9753693791.9388351</v>
      </c>
      <c r="J688" s="3">
        <v>9695171629.1639709</v>
      </c>
      <c r="K688" s="3">
        <v>9886838943.1060143</v>
      </c>
      <c r="L688" s="3">
        <v>12530250647.592514</v>
      </c>
      <c r="M688" s="3">
        <v>12927629440.526899</v>
      </c>
      <c r="N688" s="3">
        <v>13369873580.970798</v>
      </c>
      <c r="O688" s="3">
        <v>15651596972.637066</v>
      </c>
      <c r="P688" s="3">
        <v>17350070845.537148</v>
      </c>
      <c r="Q688" s="3">
        <v>21202081402.70224</v>
      </c>
      <c r="R688" s="3">
        <v>24566982471.723499</v>
      </c>
      <c r="S688" s="3">
        <v>28957377199.954838</v>
      </c>
      <c r="T688" s="3">
        <v>31271147268.304806</v>
      </c>
      <c r="U688" s="3">
        <v>28630501096.086388</v>
      </c>
      <c r="V688" s="3">
        <v>28970195870.685444</v>
      </c>
      <c r="W688" s="3">
        <v>31741140832.910885</v>
      </c>
      <c r="X688" s="3">
        <v>38415679793.064613</v>
      </c>
      <c r="Y688" s="3">
        <v>45329558281.679329</v>
      </c>
      <c r="Z688" s="3">
        <v>51528789164.386314</v>
      </c>
      <c r="AA688" s="3">
        <v>57916794886.377106</v>
      </c>
      <c r="AB688" s="3">
        <v>62845166583.274628</v>
      </c>
      <c r="AC688" s="3">
        <v>64490204468.366875</v>
      </c>
      <c r="AD688" s="3">
        <v>70305143714.031799</v>
      </c>
      <c r="AE688" s="3">
        <v>73315428204.623032</v>
      </c>
      <c r="AF688" s="3">
        <v>77471845648.056396</v>
      </c>
      <c r="AG688" s="3">
        <v>82726984090.965927</v>
      </c>
      <c r="AH688" s="3">
        <v>89996756879.327576</v>
      </c>
      <c r="AI688" s="3">
        <v>100870552495.55566</v>
      </c>
      <c r="AJ688" s="3">
        <v>109071843834.97174</v>
      </c>
      <c r="AK688" s="3">
        <v>126518176215.6291</v>
      </c>
      <c r="AL688" s="3">
        <v>148314990674.40305</v>
      </c>
      <c r="AM688" s="3">
        <v>172320653135.55411</v>
      </c>
      <c r="AN688" s="3">
        <v>188694196587.48434</v>
      </c>
      <c r="AO688" s="3">
        <v>223707488320.12811</v>
      </c>
      <c r="AP688" s="3">
        <v>253838127645.36948</v>
      </c>
      <c r="AQ688" s="3">
        <v>278502156363.92206</v>
      </c>
      <c r="AR688" s="3">
        <v>304479124499.68689</v>
      </c>
      <c r="AS688" s="3">
        <v>333404641327.1571</v>
      </c>
    </row>
    <row r="689" spans="1:45" x14ac:dyDescent="0.25">
      <c r="A689" s="2" t="s">
        <v>85</v>
      </c>
      <c r="B689" s="3">
        <v>10572999309.553831</v>
      </c>
      <c r="C689" s="3">
        <v>11180165671.885107</v>
      </c>
      <c r="D689" s="3">
        <v>11740885262.562387</v>
      </c>
      <c r="E689" s="3">
        <v>12403187237.830172</v>
      </c>
      <c r="F689" s="3">
        <v>12562499009.376097</v>
      </c>
      <c r="G689" s="3">
        <v>13207248871.774729</v>
      </c>
      <c r="H689" s="3">
        <v>13325133369.537199</v>
      </c>
      <c r="I689" s="3">
        <v>14352285321.951639</v>
      </c>
      <c r="J689" s="3">
        <v>16618448204.655912</v>
      </c>
      <c r="K689" s="3">
        <v>18127788889.174614</v>
      </c>
      <c r="L689" s="3">
        <v>17951447025.436749</v>
      </c>
      <c r="M689" s="3">
        <v>22833090332.164646</v>
      </c>
      <c r="N689" s="3">
        <v>23979068681.964386</v>
      </c>
      <c r="O689" s="3">
        <v>28973887266.407082</v>
      </c>
      <c r="P689" s="3">
        <v>35072456590.111359</v>
      </c>
      <c r="Q689" s="3">
        <v>44956282282.89492</v>
      </c>
      <c r="R689" s="3">
        <v>49653333965.829857</v>
      </c>
      <c r="S689" s="3">
        <v>56536249085.214722</v>
      </c>
      <c r="T689" s="3">
        <v>64429494072.310143</v>
      </c>
      <c r="U689" s="3">
        <v>59931158080.927368</v>
      </c>
      <c r="V689" s="3">
        <v>57894090035.551109</v>
      </c>
      <c r="W689" s="3">
        <v>61224173669.510353</v>
      </c>
      <c r="X689" s="3">
        <v>69645392079.248474</v>
      </c>
      <c r="Y689" s="3">
        <v>75567834794.253235</v>
      </c>
      <c r="Z689" s="3">
        <v>84892346631.606018</v>
      </c>
      <c r="AA689" s="3">
        <v>92301693670.460556</v>
      </c>
      <c r="AB689" s="3">
        <v>99163605867.984467</v>
      </c>
      <c r="AC689" s="3">
        <v>108396260031.30795</v>
      </c>
      <c r="AD689" s="3">
        <v>116705147336.46434</v>
      </c>
      <c r="AE689" s="3">
        <v>126566268961.25359</v>
      </c>
      <c r="AF689" s="3">
        <v>138459959990.3161</v>
      </c>
      <c r="AG689" s="3">
        <v>150634611830.37115</v>
      </c>
      <c r="AH689" s="3">
        <v>164938920790.811</v>
      </c>
      <c r="AI689" s="3">
        <v>182172348061.67072</v>
      </c>
      <c r="AJ689" s="3">
        <v>196393351822.36908</v>
      </c>
      <c r="AK689" s="3">
        <v>221640201847.21524</v>
      </c>
      <c r="AL689" s="3">
        <v>261249361854.54684</v>
      </c>
      <c r="AM689" s="3">
        <v>307954903703.5968</v>
      </c>
      <c r="AN689" s="3">
        <v>352816484596.08185</v>
      </c>
      <c r="AO689" s="3">
        <v>390929542167.04254</v>
      </c>
      <c r="AP689" s="3">
        <v>443677020048.52173</v>
      </c>
      <c r="AQ689" s="3">
        <v>494705153123.53577</v>
      </c>
      <c r="AR689" s="3">
        <v>544078659086.21906</v>
      </c>
      <c r="AS689" s="3">
        <v>595366017149.4873</v>
      </c>
    </row>
    <row r="690" spans="1:45" x14ac:dyDescent="0.25">
      <c r="A690" s="2" t="s">
        <v>85</v>
      </c>
      <c r="B690" s="3">
        <v>6745299638.7249804</v>
      </c>
      <c r="C690" s="3">
        <v>7135108888.3727083</v>
      </c>
      <c r="D690" s="3">
        <v>7492196174.3732643</v>
      </c>
      <c r="E690" s="3">
        <v>7908279576.6086531</v>
      </c>
      <c r="F690" s="3">
        <v>8025591337.787158</v>
      </c>
      <c r="G690" s="3">
        <v>8425360632.0459661</v>
      </c>
      <c r="H690" s="3">
        <v>8475112965.8123827</v>
      </c>
      <c r="I690" s="3">
        <v>9223608812.4632015</v>
      </c>
      <c r="J690" s="3">
        <v>10556091517.481655</v>
      </c>
      <c r="K690" s="3">
        <v>11427850090.195395</v>
      </c>
      <c r="L690" s="3">
        <v>11918883073.893435</v>
      </c>
      <c r="M690" s="3">
        <v>12141884949.003483</v>
      </c>
      <c r="N690" s="3">
        <v>13521429422.840324</v>
      </c>
      <c r="O690" s="3">
        <v>14804381116.08647</v>
      </c>
      <c r="P690" s="3">
        <v>17008835434.664986</v>
      </c>
      <c r="Q690" s="3">
        <v>19354332549.432487</v>
      </c>
      <c r="R690" s="3">
        <v>22040539088.752563</v>
      </c>
      <c r="S690" s="3">
        <v>24157978767.006557</v>
      </c>
      <c r="T690" s="3">
        <v>27183891412.288967</v>
      </c>
      <c r="U690" s="3">
        <v>28324985026.850464</v>
      </c>
      <c r="V690" s="3">
        <v>30689081679.940918</v>
      </c>
      <c r="W690" s="3">
        <v>33928604434.100071</v>
      </c>
      <c r="X690" s="3">
        <v>37340555554.473618</v>
      </c>
      <c r="Y690" s="3">
        <v>42023030382.803513</v>
      </c>
      <c r="Z690" s="3">
        <v>45604796821.802429</v>
      </c>
      <c r="AA690" s="3">
        <v>50610524988.306854</v>
      </c>
      <c r="AB690" s="3">
        <v>56196695345.24308</v>
      </c>
      <c r="AC690" s="3">
        <v>61367467184.36985</v>
      </c>
      <c r="AD690" s="3">
        <v>67865675101.501907</v>
      </c>
      <c r="AE690" s="3">
        <v>76126339914.003143</v>
      </c>
      <c r="AF690" s="3">
        <v>82658090444.914917</v>
      </c>
      <c r="AG690" s="3">
        <v>89938119282.862289</v>
      </c>
      <c r="AH690" s="3">
        <v>96347129304.58522</v>
      </c>
      <c r="AI690" s="3">
        <v>102248999743.24886</v>
      </c>
      <c r="AJ690" s="3">
        <v>117051304028.15581</v>
      </c>
      <c r="AK690" s="3">
        <v>130165826314.57979</v>
      </c>
      <c r="AL690" s="3">
        <v>143140672702.04868</v>
      </c>
      <c r="AM690" s="3">
        <v>160032868309.08423</v>
      </c>
      <c r="AN690" s="3">
        <v>171754407017.89908</v>
      </c>
      <c r="AO690" s="3">
        <v>178927671414.56937</v>
      </c>
      <c r="AP690" s="3">
        <v>196447131040.01175</v>
      </c>
      <c r="AQ690" s="3">
        <v>215835968577.9245</v>
      </c>
      <c r="AR690" s="3">
        <v>230531358232.24887</v>
      </c>
      <c r="AS690" s="3">
        <v>247129616024.97079</v>
      </c>
    </row>
    <row r="691" spans="1:45" x14ac:dyDescent="0.25">
      <c r="A691" s="2" t="s">
        <v>85</v>
      </c>
      <c r="B691" s="3">
        <v>18915537876.281651</v>
      </c>
      <c r="C691" s="3">
        <v>20019120246.706055</v>
      </c>
      <c r="D691" s="3">
        <v>21018306631.197788</v>
      </c>
      <c r="E691" s="3">
        <v>22156508850.494209</v>
      </c>
      <c r="F691" s="3">
        <v>22552882517.862968</v>
      </c>
      <c r="G691" s="3">
        <v>23627059214.794582</v>
      </c>
      <c r="H691" s="3">
        <v>23651353409.662769</v>
      </c>
      <c r="I691" s="3">
        <v>26153961237.43465</v>
      </c>
      <c r="J691" s="3">
        <v>29417778210.204865</v>
      </c>
      <c r="K691" s="3">
        <v>31428908341.710922</v>
      </c>
      <c r="L691" s="3">
        <v>35440804469.202415</v>
      </c>
      <c r="M691" s="3">
        <v>37511197482.371315</v>
      </c>
      <c r="N691" s="3">
        <v>44363660088.580101</v>
      </c>
      <c r="O691" s="3">
        <v>50754939859.712509</v>
      </c>
      <c r="P691" s="3">
        <v>60935374822.682381</v>
      </c>
      <c r="Q691" s="3">
        <v>69578181204.365875</v>
      </c>
      <c r="R691" s="3">
        <v>78257177271.98407</v>
      </c>
      <c r="S691" s="3">
        <v>91043920110.921249</v>
      </c>
      <c r="T691" s="3">
        <v>102802743741.86139</v>
      </c>
      <c r="U691" s="3">
        <v>116344835488.37311</v>
      </c>
      <c r="V691" s="3">
        <v>120245463349.85381</v>
      </c>
      <c r="W691" s="3">
        <v>132383124874.85793</v>
      </c>
      <c r="X691" s="3">
        <v>149140274261.7901</v>
      </c>
      <c r="Y691" s="3">
        <v>170082356648.9278</v>
      </c>
      <c r="Z691" s="3">
        <v>189661653356.67493</v>
      </c>
      <c r="AA691" s="3">
        <v>208590218361.57278</v>
      </c>
      <c r="AB691" s="3">
        <v>229288112750.08673</v>
      </c>
      <c r="AC691" s="3">
        <v>257093491455.21539</v>
      </c>
      <c r="AD691" s="3">
        <v>277607270562.66473</v>
      </c>
      <c r="AE691" s="3">
        <v>302066264309.73444</v>
      </c>
      <c r="AF691" s="3">
        <v>333762506489.53607</v>
      </c>
      <c r="AG691" s="3">
        <v>371444916499.68555</v>
      </c>
      <c r="AH691" s="3">
        <v>414936774861.76746</v>
      </c>
      <c r="AI691" s="3">
        <v>456154781650.26923</v>
      </c>
      <c r="AJ691" s="3">
        <v>501156373259.64111</v>
      </c>
      <c r="AK691" s="3">
        <v>562477897722.48645</v>
      </c>
      <c r="AL691" s="3">
        <v>640491511635.55383</v>
      </c>
      <c r="AM691" s="3">
        <v>746398739280.56323</v>
      </c>
      <c r="AN691" s="3">
        <v>815166376718.16992</v>
      </c>
      <c r="AO691" s="3">
        <v>899553473061.95728</v>
      </c>
      <c r="AP691" s="3">
        <v>972641205049.71924</v>
      </c>
      <c r="AQ691" s="3">
        <v>1055193008403.7992</v>
      </c>
      <c r="AR691" s="3">
        <v>1133944244326.3223</v>
      </c>
      <c r="AS691" s="3">
        <v>1224037581852.2534</v>
      </c>
    </row>
    <row r="692" spans="1:45" x14ac:dyDescent="0.25">
      <c r="A692" s="2" t="s">
        <v>85</v>
      </c>
      <c r="B692" s="3">
        <v>145634339714.92361</v>
      </c>
      <c r="C692" s="3">
        <v>152984991742.94128</v>
      </c>
      <c r="D692" s="3">
        <v>156073137312.35382</v>
      </c>
      <c r="E692" s="3">
        <v>168229747685.15341</v>
      </c>
      <c r="F692" s="3">
        <v>173244836361.70724</v>
      </c>
      <c r="G692" s="3">
        <v>183348311195.43912</v>
      </c>
      <c r="H692" s="3">
        <v>181135263181.94812</v>
      </c>
      <c r="I692" s="3">
        <v>188786583509.69598</v>
      </c>
      <c r="J692" s="3">
        <v>205890053477.45303</v>
      </c>
      <c r="K692" s="3">
        <v>220201303791.26364</v>
      </c>
      <c r="L692" s="3">
        <v>232517864514.30402</v>
      </c>
      <c r="M692" s="3">
        <v>247641791819.46271</v>
      </c>
      <c r="N692" s="3">
        <v>273072590235.01419</v>
      </c>
      <c r="O692" s="3">
        <v>303710408604.93243</v>
      </c>
      <c r="P692" s="3">
        <v>350288947215.66193</v>
      </c>
      <c r="Q692" s="3">
        <v>391775492194.30426</v>
      </c>
      <c r="R692" s="3">
        <v>425070492811.8598</v>
      </c>
      <c r="S692" s="3">
        <v>472074454093.90955</v>
      </c>
      <c r="T692" s="3">
        <v>518779423434.784</v>
      </c>
      <c r="U692" s="3">
        <v>539188991505.90674</v>
      </c>
      <c r="V692" s="3">
        <v>560646190707.55945</v>
      </c>
      <c r="W692" s="3">
        <v>607590268006.02954</v>
      </c>
      <c r="X692" s="3">
        <v>686740436579.21741</v>
      </c>
      <c r="Y692" s="3">
        <v>775115294718.77551</v>
      </c>
      <c r="Z692" s="3">
        <v>867754252804.85278</v>
      </c>
      <c r="AA692" s="3">
        <v>956443461920.1582</v>
      </c>
      <c r="AB692" s="3">
        <v>1046964048870.2875</v>
      </c>
      <c r="AC692" s="3">
        <v>1141420830383.6858</v>
      </c>
      <c r="AD692" s="3">
        <v>1227622002407.8176</v>
      </c>
      <c r="AE692" s="3">
        <v>1318494008887.418</v>
      </c>
      <c r="AF692" s="3">
        <v>1427164276311.4341</v>
      </c>
      <c r="AG692" s="3">
        <v>1544220178304.5845</v>
      </c>
      <c r="AH692" s="3">
        <v>1682660412521.0281</v>
      </c>
      <c r="AI692" s="3">
        <v>1846955141866.1128</v>
      </c>
      <c r="AJ692" s="3">
        <v>2030156589409.6982</v>
      </c>
      <c r="AK692" s="3">
        <v>2256898624283.0903</v>
      </c>
      <c r="AL692" s="3">
        <v>2537835483001.627</v>
      </c>
      <c r="AM692" s="3">
        <v>2892793135415.4546</v>
      </c>
      <c r="AN692" s="3">
        <v>3170359066895.438</v>
      </c>
      <c r="AO692" s="3">
        <v>3459002831213.3779</v>
      </c>
      <c r="AP692" s="3">
        <v>3810451768392.9165</v>
      </c>
      <c r="AQ692" s="3">
        <v>4164565010471.5742</v>
      </c>
      <c r="AR692" s="3">
        <v>4482937465455.1123</v>
      </c>
      <c r="AS692" s="3">
        <v>4826999744924.8232</v>
      </c>
    </row>
    <row r="693" spans="1:45" x14ac:dyDescent="0.25">
      <c r="A693" s="2" t="s">
        <v>86</v>
      </c>
      <c r="B693" s="3">
        <v>15267423509.714376</v>
      </c>
      <c r="C693" s="3">
        <v>16988967768.3284</v>
      </c>
      <c r="D693" s="3">
        <v>18249923879.73122</v>
      </c>
      <c r="E693" s="3">
        <v>20648462072.571896</v>
      </c>
      <c r="F693" s="3">
        <v>20677934398.053493</v>
      </c>
      <c r="G693" s="3">
        <v>21637642437.793335</v>
      </c>
      <c r="H693" s="3">
        <v>23221312468.468788</v>
      </c>
      <c r="I693" s="3">
        <v>26822195603.196209</v>
      </c>
      <c r="J693" s="3">
        <v>31215406711.712231</v>
      </c>
      <c r="K693" s="3">
        <v>34190915590.041775</v>
      </c>
      <c r="L693" s="3">
        <v>38032106693.888573</v>
      </c>
      <c r="M693" s="3">
        <v>41631975228.219597</v>
      </c>
      <c r="N693" s="3">
        <v>43869046981.0448</v>
      </c>
      <c r="O693" s="3">
        <v>47151592062.636612</v>
      </c>
      <c r="P693" s="3">
        <v>49744350511.97345</v>
      </c>
      <c r="Q693" s="3">
        <v>51766100646.701721</v>
      </c>
      <c r="R693" s="3">
        <v>55745586874.04361</v>
      </c>
      <c r="S693" s="3">
        <v>60970099423.680519</v>
      </c>
      <c r="T693" s="3">
        <v>66133992679.39959</v>
      </c>
      <c r="U693" s="3">
        <v>68816534630.422485</v>
      </c>
      <c r="V693" s="3">
        <v>73042920956.866547</v>
      </c>
      <c r="W693" s="3">
        <v>79602934413.556122</v>
      </c>
      <c r="X693" s="3">
        <v>86782997622.756607</v>
      </c>
      <c r="Y693" s="3">
        <v>92861697603.09642</v>
      </c>
      <c r="Z693" s="3">
        <v>98552880891.800064</v>
      </c>
      <c r="AA693" s="3">
        <v>100346427518.41824</v>
      </c>
      <c r="AB693" s="3">
        <v>104118694522.31157</v>
      </c>
      <c r="AC693" s="3">
        <v>109497721189.65262</v>
      </c>
      <c r="AD693" s="3">
        <v>104481321649.4537</v>
      </c>
      <c r="AE693" s="3">
        <v>105949575495.67079</v>
      </c>
      <c r="AF693" s="3">
        <v>110402387721.33134</v>
      </c>
      <c r="AG693" s="3">
        <v>112709512074.56934</v>
      </c>
      <c r="AH693" s="3">
        <v>112164591933.40149</v>
      </c>
      <c r="AI693" s="3">
        <v>111068068342.08131</v>
      </c>
      <c r="AJ693" s="3">
        <v>118025047306.55757</v>
      </c>
      <c r="AK693" s="3">
        <v>121149494256.81468</v>
      </c>
      <c r="AL693" s="3">
        <v>127641291870.07619</v>
      </c>
      <c r="AM693" s="3">
        <v>137727672651.81531</v>
      </c>
      <c r="AN693" s="3">
        <v>140358130884.54517</v>
      </c>
      <c r="AO693" s="3">
        <v>141002954972.08484</v>
      </c>
      <c r="AP693" s="3">
        <v>149118335750.72061</v>
      </c>
      <c r="AQ693" s="3">
        <v>160505311506.73788</v>
      </c>
      <c r="AR693" s="3">
        <v>166994775736.92514</v>
      </c>
      <c r="AS693" s="3">
        <v>173826416974.67685</v>
      </c>
    </row>
    <row r="694" spans="1:45" x14ac:dyDescent="0.25">
      <c r="A694" s="2" t="s">
        <v>86</v>
      </c>
      <c r="B694" s="3">
        <v>12763129695.719257</v>
      </c>
      <c r="C694" s="3">
        <v>14409110884.257521</v>
      </c>
      <c r="D694" s="3">
        <v>15502768980.146725</v>
      </c>
      <c r="E694" s="3">
        <v>17616773148.45153</v>
      </c>
      <c r="F694" s="3">
        <v>17367637636.149303</v>
      </c>
      <c r="G694" s="3">
        <v>18104431769.882202</v>
      </c>
      <c r="H694" s="3">
        <v>19470797383.627972</v>
      </c>
      <c r="I694" s="3">
        <v>22744814068.410507</v>
      </c>
      <c r="J694" s="3">
        <v>26755673275.555859</v>
      </c>
      <c r="K694" s="3">
        <v>29280378194.924259</v>
      </c>
      <c r="L694" s="3">
        <v>32744395128.105549</v>
      </c>
      <c r="M694" s="3">
        <v>35224283802.181236</v>
      </c>
      <c r="N694" s="3">
        <v>37094454014.174828</v>
      </c>
      <c r="O694" s="3">
        <v>39944449629.925995</v>
      </c>
      <c r="P694" s="3">
        <v>42237963250.431709</v>
      </c>
      <c r="Q694" s="3">
        <v>44039209443.355698</v>
      </c>
      <c r="R694" s="3">
        <v>47530694287.785057</v>
      </c>
      <c r="S694" s="3">
        <v>52481169053.22187</v>
      </c>
      <c r="T694" s="3">
        <v>57307311336.684395</v>
      </c>
      <c r="U694" s="3">
        <v>59527149955.273232</v>
      </c>
      <c r="V694" s="3">
        <v>63264247347.041328</v>
      </c>
      <c r="W694" s="3">
        <v>69031929659.709976</v>
      </c>
      <c r="X694" s="3">
        <v>74781620761.629456</v>
      </c>
      <c r="Y694" s="3">
        <v>80549072417.750031</v>
      </c>
      <c r="Z694" s="3">
        <v>85752684142.122849</v>
      </c>
      <c r="AA694" s="3">
        <v>87125897901.03479</v>
      </c>
      <c r="AB694" s="3">
        <v>90359818033.196548</v>
      </c>
      <c r="AC694" s="3">
        <v>95346151289.291031</v>
      </c>
      <c r="AD694" s="3">
        <v>90166297189.369034</v>
      </c>
      <c r="AE694" s="3">
        <v>91134939362.972916</v>
      </c>
      <c r="AF694" s="3">
        <v>95226901853.940826</v>
      </c>
      <c r="AG694" s="3">
        <v>96569092307.137863</v>
      </c>
      <c r="AH694" s="3">
        <v>95557778672.141739</v>
      </c>
      <c r="AI694" s="3">
        <v>94063239568.946991</v>
      </c>
      <c r="AJ694" s="3">
        <v>100789069182.2825</v>
      </c>
      <c r="AK694" s="3">
        <v>104361477798.73135</v>
      </c>
      <c r="AL694" s="3">
        <v>110708108047.0461</v>
      </c>
      <c r="AM694" s="3">
        <v>120264439489.97562</v>
      </c>
      <c r="AN694" s="3">
        <v>122541134947.66277</v>
      </c>
      <c r="AO694" s="3">
        <v>122769946243.34441</v>
      </c>
      <c r="AP694" s="3">
        <v>130277009584.98004</v>
      </c>
      <c r="AQ694" s="3">
        <v>141208169382.65799</v>
      </c>
      <c r="AR694" s="3">
        <v>147006736381.6459</v>
      </c>
      <c r="AS694" s="3">
        <v>153376451442.06219</v>
      </c>
    </row>
    <row r="695" spans="1:45" x14ac:dyDescent="0.25">
      <c r="A695" s="2" t="s">
        <v>86</v>
      </c>
      <c r="B695" s="3">
        <v>2501903646.1687379</v>
      </c>
      <c r="C695" s="3">
        <v>2578469141.6626315</v>
      </c>
      <c r="D695" s="3">
        <v>2745812889.2989864</v>
      </c>
      <c r="E695" s="3">
        <v>3030641117.2964811</v>
      </c>
      <c r="F695" s="3">
        <v>3307560633.9330797</v>
      </c>
      <c r="G695" s="3">
        <v>3529921504.0800171</v>
      </c>
      <c r="H695" s="3">
        <v>3747239137.9968181</v>
      </c>
      <c r="I695" s="3">
        <v>4075164111.9609356</v>
      </c>
      <c r="J695" s="3">
        <v>4458908541.4722481</v>
      </c>
      <c r="K695" s="3">
        <v>4909475851.0328722</v>
      </c>
      <c r="L695" s="3">
        <v>5287603949.2878971</v>
      </c>
      <c r="M695" s="3">
        <v>6403763822.2213383</v>
      </c>
      <c r="N695" s="3">
        <v>6770315400.9480944</v>
      </c>
      <c r="O695" s="3">
        <v>7203002145.6927795</v>
      </c>
      <c r="P695" s="3">
        <v>7502616225.3649931</v>
      </c>
      <c r="Q695" s="3">
        <v>7723487048.4439354</v>
      </c>
      <c r="R695" s="3">
        <v>8211878629.7305851</v>
      </c>
      <c r="S695" s="3">
        <v>8488683527.3619537</v>
      </c>
      <c r="T695" s="3">
        <v>8828758115.8804913</v>
      </c>
      <c r="U695" s="3">
        <v>9290901944.9693832</v>
      </c>
      <c r="V695" s="3">
        <v>9780783573.324028</v>
      </c>
      <c r="W695" s="3">
        <v>10573832470.513029</v>
      </c>
      <c r="X695" s="3">
        <v>12001526799.662643</v>
      </c>
      <c r="Y695" s="3">
        <v>12316041350.014807</v>
      </c>
      <c r="Z695" s="3">
        <v>12805464502.34853</v>
      </c>
      <c r="AA695" s="3">
        <v>13224740823.48126</v>
      </c>
      <c r="AB695" s="3">
        <v>13762991672.043125</v>
      </c>
      <c r="AC695" s="3">
        <v>14157854145.061785</v>
      </c>
      <c r="AD695" s="3">
        <v>14316028372.279711</v>
      </c>
      <c r="AE695" s="3">
        <v>14813818711.995251</v>
      </c>
      <c r="AF695" s="3">
        <v>15176244006.533712</v>
      </c>
      <c r="AG695" s="3">
        <v>16137209746.38522</v>
      </c>
      <c r="AH695" s="3">
        <v>16600270527.515955</v>
      </c>
      <c r="AI695" s="3">
        <v>16994903762.524155</v>
      </c>
      <c r="AJ695" s="3">
        <v>17230560437.277817</v>
      </c>
      <c r="AK695" s="3">
        <v>16788016458.083319</v>
      </c>
      <c r="AL695" s="3">
        <v>16937823497.919426</v>
      </c>
      <c r="AM695" s="3">
        <v>17473208871.350533</v>
      </c>
      <c r="AN695" s="3">
        <v>17827037740.496716</v>
      </c>
      <c r="AO695" s="3">
        <v>18241041587.388847</v>
      </c>
      <c r="AP695" s="3">
        <v>18852533980.292927</v>
      </c>
      <c r="AQ695" s="3">
        <v>19315250904.40797</v>
      </c>
      <c r="AR695" s="3">
        <v>20007429583.76379</v>
      </c>
      <c r="AS695" s="3">
        <v>20472336991.802414</v>
      </c>
    </row>
    <row r="696" spans="1:45" x14ac:dyDescent="0.25">
      <c r="A696" s="2" t="s">
        <v>86</v>
      </c>
      <c r="B696" s="3">
        <v>4553787359.6523542</v>
      </c>
      <c r="C696" s="3">
        <v>5616910796.5277786</v>
      </c>
      <c r="D696" s="3">
        <v>6135523722.1974936</v>
      </c>
      <c r="E696" s="3">
        <v>6856027612.5563126</v>
      </c>
      <c r="F696" s="3">
        <v>6851839917.8738966</v>
      </c>
      <c r="G696" s="3">
        <v>6932948951.7227936</v>
      </c>
      <c r="H696" s="3">
        <v>8642079394.6066895</v>
      </c>
      <c r="I696" s="3">
        <v>10173343015.979553</v>
      </c>
      <c r="J696" s="3">
        <v>11243519412.320099</v>
      </c>
      <c r="K696" s="3">
        <v>13055248374.923185</v>
      </c>
      <c r="L696" s="3">
        <v>15525878035.056919</v>
      </c>
      <c r="M696" s="3">
        <v>16895033791.223629</v>
      </c>
      <c r="N696" s="3">
        <v>16600572733.554808</v>
      </c>
      <c r="O696" s="3">
        <v>15736364794.094137</v>
      </c>
      <c r="P696" s="3">
        <v>16321870632.190865</v>
      </c>
      <c r="Q696" s="3">
        <v>15654153735.328815</v>
      </c>
      <c r="R696" s="3">
        <v>17376839084.684742</v>
      </c>
      <c r="S696" s="3">
        <v>20315608929.315914</v>
      </c>
      <c r="T696" s="3">
        <v>22517675117.316818</v>
      </c>
      <c r="U696" s="3">
        <v>21481110480.927242</v>
      </c>
      <c r="V696" s="3">
        <v>23552476513.840115</v>
      </c>
      <c r="W696" s="3">
        <v>25462836706.463261</v>
      </c>
      <c r="X696" s="3">
        <v>27997383811.749657</v>
      </c>
      <c r="Y696" s="3">
        <v>28088300867.354736</v>
      </c>
      <c r="Z696" s="3">
        <v>34231648966.458851</v>
      </c>
      <c r="AA696" s="3">
        <v>38809460469.289276</v>
      </c>
      <c r="AB696" s="3">
        <v>38925062883.022285</v>
      </c>
      <c r="AC696" s="3">
        <v>44425930455.850487</v>
      </c>
      <c r="AD696" s="3">
        <v>38475106109.645859</v>
      </c>
      <c r="AE696" s="3">
        <v>32455074598.689732</v>
      </c>
      <c r="AF696" s="3">
        <v>37682419587.261185</v>
      </c>
      <c r="AG696" s="3">
        <v>36709111181.074425</v>
      </c>
      <c r="AH696" s="3">
        <v>36398450357.134148</v>
      </c>
      <c r="AI696" s="3">
        <v>37284257984.956749</v>
      </c>
      <c r="AJ696" s="3">
        <v>38228583135.841537</v>
      </c>
      <c r="AK696" s="3">
        <v>38238170752.614433</v>
      </c>
      <c r="AL696" s="3">
        <v>41421149318.725441</v>
      </c>
      <c r="AM696" s="3">
        <v>44574042604.618034</v>
      </c>
      <c r="AN696" s="3">
        <v>44518610751.321846</v>
      </c>
      <c r="AO696" s="3">
        <v>44830263397.686905</v>
      </c>
      <c r="AP696" s="3">
        <v>49907292187.657959</v>
      </c>
      <c r="AQ696" s="3">
        <v>51468530886.757591</v>
      </c>
      <c r="AR696" s="3">
        <v>53174279338.820175</v>
      </c>
      <c r="AS696" s="3">
        <v>55146735635.66185</v>
      </c>
    </row>
    <row r="697" spans="1:45" x14ac:dyDescent="0.25">
      <c r="A697" s="2" t="s">
        <v>86</v>
      </c>
      <c r="B697" s="3">
        <v>4424479356.8708773</v>
      </c>
      <c r="C697" s="3">
        <v>5475820188.5827274</v>
      </c>
      <c r="D697" s="3">
        <v>5979644703.3943329</v>
      </c>
      <c r="E697" s="3">
        <v>6680465589.0266457</v>
      </c>
      <c r="F697" s="3">
        <v>6570852822.3832169</v>
      </c>
      <c r="G697" s="3">
        <v>6702256738.4392757</v>
      </c>
      <c r="H697" s="3">
        <v>7622193654.095067</v>
      </c>
      <c r="I697" s="3">
        <v>9593580904.7260876</v>
      </c>
      <c r="J697" s="3">
        <v>10579329281.673288</v>
      </c>
      <c r="K697" s="3">
        <v>12156395280.872753</v>
      </c>
      <c r="L697" s="3">
        <v>14613539007.857672</v>
      </c>
      <c r="M697" s="3">
        <v>15965685304.074516</v>
      </c>
      <c r="N697" s="3">
        <v>16270213879.534431</v>
      </c>
      <c r="O697" s="3">
        <v>14943362837.158379</v>
      </c>
      <c r="P697" s="3">
        <v>15347867892.08428</v>
      </c>
      <c r="Q697" s="3">
        <v>15363307852.220867</v>
      </c>
      <c r="R697" s="3">
        <v>16307006976.030128</v>
      </c>
      <c r="S697" s="3">
        <v>18617744839.875919</v>
      </c>
      <c r="T697" s="3">
        <v>20132941495.265659</v>
      </c>
      <c r="U697" s="3">
        <v>20926073631.927353</v>
      </c>
      <c r="V697" s="3">
        <v>22638047651.611038</v>
      </c>
      <c r="W697" s="3">
        <v>24771937745.098053</v>
      </c>
      <c r="X697" s="3">
        <v>26992773429.708824</v>
      </c>
      <c r="Y697" s="3">
        <v>27787219605.531078</v>
      </c>
      <c r="Z697" s="3">
        <v>31947358084.60252</v>
      </c>
      <c r="AA697" s="3">
        <v>34277040013.013058</v>
      </c>
      <c r="AB697" s="3">
        <v>37934777519.696831</v>
      </c>
      <c r="AC697" s="3">
        <v>43125670216.964676</v>
      </c>
      <c r="AD697" s="3">
        <v>39937154193.86441</v>
      </c>
      <c r="AE697" s="3">
        <v>33412511748.627575</v>
      </c>
      <c r="AF697" s="3">
        <v>36044422683.967049</v>
      </c>
      <c r="AG697" s="3">
        <v>37036631753.453674</v>
      </c>
      <c r="AH697" s="3">
        <v>35595568807.372231</v>
      </c>
      <c r="AI697" s="3">
        <v>36134653372.99221</v>
      </c>
      <c r="AJ697" s="3">
        <v>37347511518.189629</v>
      </c>
      <c r="AK697" s="3">
        <v>38850334304.817421</v>
      </c>
      <c r="AL697" s="3">
        <v>41596238137.335533</v>
      </c>
      <c r="AM697" s="3">
        <v>42911153324.003159</v>
      </c>
      <c r="AN697" s="3">
        <v>43507398593.107521</v>
      </c>
      <c r="AO697" s="3">
        <v>41998881636.783974</v>
      </c>
      <c r="AP697" s="3">
        <v>45229118403.232033</v>
      </c>
      <c r="AQ697" s="3">
        <v>49856178797.356003</v>
      </c>
      <c r="AR697" s="3">
        <v>53237346973.651039</v>
      </c>
      <c r="AS697" s="3">
        <v>54986890567.725258</v>
      </c>
    </row>
    <row r="698" spans="1:45" x14ac:dyDescent="0.25">
      <c r="A698" s="2" t="s">
        <v>86</v>
      </c>
      <c r="B698" s="3">
        <v>71913140.836553365</v>
      </c>
      <c r="C698" s="3">
        <v>75520561.205671623</v>
      </c>
      <c r="D698" s="3">
        <v>83754890.309093773</v>
      </c>
      <c r="E698" s="3">
        <v>94577151.416448578</v>
      </c>
      <c r="F698" s="3">
        <v>170097712.6221202</v>
      </c>
      <c r="G698" s="3">
        <v>133709820.20318809</v>
      </c>
      <c r="H698" s="3">
        <v>691134689.41389835</v>
      </c>
      <c r="I698" s="3">
        <v>368976366.01524925</v>
      </c>
      <c r="J698" s="3">
        <v>424577693.00883299</v>
      </c>
      <c r="K698" s="3">
        <v>584402099.79715991</v>
      </c>
      <c r="L698" s="3">
        <v>582833656.15841281</v>
      </c>
      <c r="M698" s="3">
        <v>588793741.98565173</v>
      </c>
      <c r="N698" s="3">
        <v>161157583.88126189</v>
      </c>
      <c r="O698" s="3">
        <v>496412411.66344905</v>
      </c>
      <c r="P698" s="3">
        <v>623377924.2200247</v>
      </c>
      <c r="Q698" s="3">
        <v>137160396.20843166</v>
      </c>
      <c r="R698" s="3">
        <v>687213580.31703067</v>
      </c>
      <c r="S698" s="3">
        <v>1123633022.798404</v>
      </c>
      <c r="T698" s="3">
        <v>1605537330.8034427</v>
      </c>
      <c r="U698" s="3">
        <v>299886423.72844058</v>
      </c>
      <c r="V698" s="3">
        <v>547857363.01435304</v>
      </c>
      <c r="W698" s="3">
        <v>379092827.48516786</v>
      </c>
      <c r="X698" s="3">
        <v>592244317.99089527</v>
      </c>
      <c r="Y698" s="3">
        <v>87989688.133710876</v>
      </c>
      <c r="Z698" s="3">
        <v>1480375528.431426</v>
      </c>
      <c r="AA698" s="3">
        <v>3069601045.3918991</v>
      </c>
      <c r="AB698" s="3">
        <v>532329770.99075705</v>
      </c>
      <c r="AC698" s="3">
        <v>729326292.01738954</v>
      </c>
      <c r="AD698" s="3">
        <v>-1221896016.7659082</v>
      </c>
      <c r="AE698" s="3">
        <v>-833157260.90244591</v>
      </c>
      <c r="AF698" s="3">
        <v>1001843374.2496938</v>
      </c>
      <c r="AG698" s="3">
        <v>-401364727.15537632</v>
      </c>
      <c r="AH698" s="3">
        <v>409599056.25879848</v>
      </c>
      <c r="AI698" s="3">
        <v>653884152.99365532</v>
      </c>
      <c r="AJ698" s="3">
        <v>457279742.87670952</v>
      </c>
      <c r="AK698" s="3">
        <v>-612163552.20298314</v>
      </c>
      <c r="AL698" s="3">
        <v>-313610305.56747752</v>
      </c>
      <c r="AM698" s="3">
        <v>988354758.95646894</v>
      </c>
      <c r="AN698" s="3">
        <v>521899620.79308897</v>
      </c>
      <c r="AO698" s="3">
        <v>1824021529.6809101</v>
      </c>
      <c r="AP698" s="3">
        <v>3123555506.5647984</v>
      </c>
      <c r="AQ698" s="3">
        <v>920833260.30840731</v>
      </c>
      <c r="AR698" s="3">
        <v>-286791239.97444636</v>
      </c>
      <c r="AS698" s="3">
        <v>-136112281.55101782</v>
      </c>
    </row>
    <row r="699" spans="1:45" x14ac:dyDescent="0.25">
      <c r="A699" s="2" t="s">
        <v>86</v>
      </c>
      <c r="B699" s="3">
        <v>12182075783.333595</v>
      </c>
      <c r="C699" s="3">
        <v>12604139106.48468</v>
      </c>
      <c r="D699" s="3">
        <v>13726901098.875313</v>
      </c>
      <c r="E699" s="3">
        <v>14966806755.78994</v>
      </c>
      <c r="F699" s="3">
        <v>14457453555.19577</v>
      </c>
      <c r="G699" s="3">
        <v>14636900775.366875</v>
      </c>
      <c r="H699" s="3">
        <v>18372301800.917755</v>
      </c>
      <c r="I699" s="3">
        <v>19131842717.157352</v>
      </c>
      <c r="J699" s="3">
        <v>21485857094.844959</v>
      </c>
      <c r="K699" s="3">
        <v>25023963527.513325</v>
      </c>
      <c r="L699" s="3">
        <v>28079541901.602245</v>
      </c>
      <c r="M699" s="3">
        <v>31785629969.548325</v>
      </c>
      <c r="N699" s="3">
        <v>31244800493.444935</v>
      </c>
      <c r="O699" s="3">
        <v>34964733795.979256</v>
      </c>
      <c r="P699" s="3">
        <v>41569992353.525162</v>
      </c>
      <c r="Q699" s="3">
        <v>43714922055.751198</v>
      </c>
      <c r="R699" s="3">
        <v>49457016769.436089</v>
      </c>
      <c r="S699" s="3">
        <v>63209985849.059586</v>
      </c>
      <c r="T699" s="3">
        <v>76515148122.469467</v>
      </c>
      <c r="U699" s="3">
        <v>81867196617.988602</v>
      </c>
      <c r="V699" s="3">
        <v>87590037802.324219</v>
      </c>
      <c r="W699" s="3">
        <v>99714893827.086075</v>
      </c>
      <c r="X699" s="3">
        <v>117306129698.61531</v>
      </c>
      <c r="Y699" s="3">
        <v>131565207001.97636</v>
      </c>
      <c r="Z699" s="3">
        <v>143713967689.582</v>
      </c>
      <c r="AA699" s="3">
        <v>157985267739.10297</v>
      </c>
      <c r="AB699" s="3">
        <v>167896725049.96411</v>
      </c>
      <c r="AC699" s="3">
        <v>178429919926.55368</v>
      </c>
      <c r="AD699" s="3">
        <v>168753939769.58798</v>
      </c>
      <c r="AE699" s="3">
        <v>174162775360.09796</v>
      </c>
      <c r="AF699" s="3">
        <v>203624028407.24915</v>
      </c>
      <c r="AG699" s="3">
        <v>201484831497.46979</v>
      </c>
      <c r="AH699" s="3">
        <v>218737616282.85355</v>
      </c>
      <c r="AI699" s="3">
        <v>247402660175.28531</v>
      </c>
      <c r="AJ699" s="3">
        <v>287248596324.88806</v>
      </c>
      <c r="AK699" s="3">
        <v>322200025715.75519</v>
      </c>
      <c r="AL699" s="3">
        <v>354983702400.5047</v>
      </c>
      <c r="AM699" s="3">
        <v>384237925924.20355</v>
      </c>
      <c r="AN699" s="3">
        <v>397762124135.4353</v>
      </c>
      <c r="AO699" s="3">
        <v>361481984887.67737</v>
      </c>
      <c r="AP699" s="3">
        <v>424993429086.71698</v>
      </c>
      <c r="AQ699" s="3">
        <v>445371018419.13086</v>
      </c>
      <c r="AR699" s="3">
        <v>453743457606.75287</v>
      </c>
      <c r="AS699" s="3">
        <v>482797230357.23273</v>
      </c>
    </row>
    <row r="700" spans="1:45" x14ac:dyDescent="0.25">
      <c r="A700" s="2" t="s">
        <v>86</v>
      </c>
      <c r="B700" s="3">
        <v>9918879087.4306583</v>
      </c>
      <c r="C700" s="3">
        <v>11183584412.089075</v>
      </c>
      <c r="D700" s="3">
        <v>11729366866.685703</v>
      </c>
      <c r="E700" s="3">
        <v>12934179526.311106</v>
      </c>
      <c r="F700" s="3">
        <v>11947637670.591234</v>
      </c>
      <c r="G700" s="3">
        <v>12402210344.81188</v>
      </c>
      <c r="H700" s="3">
        <v>15328515344.805243</v>
      </c>
      <c r="I700" s="3">
        <v>16552940743.3323</v>
      </c>
      <c r="J700" s="3">
        <v>19985591830.453369</v>
      </c>
      <c r="K700" s="3">
        <v>23462107968.021156</v>
      </c>
      <c r="L700" s="3">
        <v>28051277981.343117</v>
      </c>
      <c r="M700" s="3">
        <v>31491626541.258923</v>
      </c>
      <c r="N700" s="3">
        <v>30827956763.586746</v>
      </c>
      <c r="O700" s="3">
        <v>33665582659.191437</v>
      </c>
      <c r="P700" s="3">
        <v>38372956330.087364</v>
      </c>
      <c r="Q700" s="3">
        <v>40582447356.675026</v>
      </c>
      <c r="R700" s="3">
        <v>45269575619.67247</v>
      </c>
      <c r="S700" s="3">
        <v>57427681176.541695</v>
      </c>
      <c r="T700" s="3">
        <v>70709828651.107986</v>
      </c>
      <c r="U700" s="3">
        <v>75340543928.554962</v>
      </c>
      <c r="V700" s="3">
        <v>82980549289.412537</v>
      </c>
      <c r="W700" s="3">
        <v>97175849016.066696</v>
      </c>
      <c r="X700" s="3">
        <v>117500340539.15407</v>
      </c>
      <c r="Y700" s="3">
        <v>131126449058.32898</v>
      </c>
      <c r="Z700" s="3">
        <v>148612576571.98203</v>
      </c>
      <c r="AA700" s="3">
        <v>167330510622.45844</v>
      </c>
      <c r="AB700" s="3">
        <v>175528424593.68518</v>
      </c>
      <c r="AC700" s="3">
        <v>190748964429.69849</v>
      </c>
      <c r="AD700" s="3">
        <v>177511841898.73978</v>
      </c>
      <c r="AE700" s="3">
        <v>173444518362.96777</v>
      </c>
      <c r="AF700" s="3">
        <v>203090122216.3165</v>
      </c>
      <c r="AG700" s="3">
        <v>201111028149.40689</v>
      </c>
      <c r="AH700" s="3">
        <v>215273956312.39005</v>
      </c>
      <c r="AI700" s="3">
        <v>239876661036.85861</v>
      </c>
      <c r="AJ700" s="3">
        <v>274414483353.00974</v>
      </c>
      <c r="AK700" s="3">
        <v>300018386764.95801</v>
      </c>
      <c r="AL700" s="3">
        <v>329729999083.6424</v>
      </c>
      <c r="AM700" s="3">
        <v>359600833099.86176</v>
      </c>
      <c r="AN700" s="3">
        <v>371278004774.3092</v>
      </c>
      <c r="AO700" s="3">
        <v>341453671929.35669</v>
      </c>
      <c r="AP700" s="3">
        <v>403695647837.25812</v>
      </c>
      <c r="AQ700" s="3">
        <v>426313775363.51123</v>
      </c>
      <c r="AR700" s="3">
        <v>438566814091.29596</v>
      </c>
      <c r="AS700" s="3">
        <v>467530320343.29053</v>
      </c>
    </row>
    <row r="701" spans="1:45" x14ac:dyDescent="0.25">
      <c r="A701" s="2" t="s">
        <v>86</v>
      </c>
      <c r="B701" s="3">
        <v>22085741303.957504</v>
      </c>
      <c r="C701" s="3">
        <v>23696407037.791744</v>
      </c>
      <c r="D701" s="3">
        <v>26211105403.760296</v>
      </c>
      <c r="E701" s="3">
        <v>29429695211.283852</v>
      </c>
      <c r="F701" s="3">
        <v>30140500404.508656</v>
      </c>
      <c r="G701" s="3">
        <v>30288788457.564442</v>
      </c>
      <c r="H701" s="3">
        <v>35184797463.320343</v>
      </c>
      <c r="I701" s="3">
        <v>39310519170.968117</v>
      </c>
      <c r="J701" s="3">
        <v>42557836808.705856</v>
      </c>
      <c r="K701" s="3">
        <v>47476136703.466118</v>
      </c>
      <c r="L701" s="3">
        <v>52275114780.614777</v>
      </c>
      <c r="M701" s="3">
        <v>57116171380.857231</v>
      </c>
      <c r="N701" s="3">
        <v>58800981141.21936</v>
      </c>
      <c r="O701" s="3">
        <v>62315551041.77951</v>
      </c>
      <c r="P701" s="3">
        <v>68530775387.702919</v>
      </c>
      <c r="Q701" s="3">
        <v>69049664370.783188</v>
      </c>
      <c r="R701" s="3">
        <v>76683876645.626282</v>
      </c>
      <c r="S701" s="3">
        <v>86958307640.029358</v>
      </c>
      <c r="T701" s="3">
        <v>94359836410.399078</v>
      </c>
      <c r="U701" s="3">
        <v>96508582748.328018</v>
      </c>
      <c r="V701" s="3">
        <v>100205413447.21799</v>
      </c>
      <c r="W701" s="3">
        <v>105919033189.23566</v>
      </c>
      <c r="X701" s="3">
        <v>112523096465.27803</v>
      </c>
      <c r="Y701" s="3">
        <v>119500859939.33478</v>
      </c>
      <c r="Z701" s="3">
        <v>126714048578.00984</v>
      </c>
      <c r="AA701" s="3">
        <v>129722007364.83438</v>
      </c>
      <c r="AB701" s="3">
        <v>135246214151.62242</v>
      </c>
      <c r="AC701" s="3">
        <v>142143396657.94147</v>
      </c>
      <c r="AD701" s="3">
        <v>133781690823.77403</v>
      </c>
      <c r="AE701" s="3">
        <v>137135098788.85875</v>
      </c>
      <c r="AF701" s="3">
        <v>147644239732.19019</v>
      </c>
      <c r="AG701" s="3">
        <v>148472340298.57166</v>
      </c>
      <c r="AH701" s="3">
        <v>150932086259.02676</v>
      </c>
      <c r="AI701" s="3">
        <v>155545108256.7807</v>
      </c>
      <c r="AJ701" s="3">
        <v>169077585124.27121</v>
      </c>
      <c r="AK701" s="3">
        <v>181569303960.22632</v>
      </c>
      <c r="AL701" s="3">
        <v>194338288078.66351</v>
      </c>
      <c r="AM701" s="3">
        <v>206901886091.46155</v>
      </c>
      <c r="AN701" s="3">
        <v>211304634676.36148</v>
      </c>
      <c r="AO701" s="3">
        <v>206108473486.0441</v>
      </c>
      <c r="AP701" s="3">
        <v>220057205885.10278</v>
      </c>
      <c r="AQ701" s="3">
        <v>230589472135.74356</v>
      </c>
      <c r="AR701" s="3">
        <v>234160392137.17896</v>
      </c>
      <c r="AS701" s="3">
        <v>241026582174.9451</v>
      </c>
    </row>
    <row r="702" spans="1:45" x14ac:dyDescent="0.25">
      <c r="A702" s="2" t="s">
        <v>86</v>
      </c>
      <c r="B702" s="3">
        <v>171387472.35335392</v>
      </c>
      <c r="C702" s="3">
        <v>184024428.1231387</v>
      </c>
      <c r="D702" s="3">
        <v>203533933.91890433</v>
      </c>
      <c r="E702" s="3">
        <v>228056225.76621461</v>
      </c>
      <c r="F702" s="3">
        <v>234595467.61538067</v>
      </c>
      <c r="G702" s="3">
        <v>235130469.55157378</v>
      </c>
      <c r="H702" s="3">
        <v>270965582.12030375</v>
      </c>
      <c r="I702" s="3">
        <v>310003691.96281022</v>
      </c>
      <c r="J702" s="3">
        <v>327764543.12912136</v>
      </c>
      <c r="K702" s="3">
        <v>356829975.58682293</v>
      </c>
      <c r="L702" s="3">
        <v>441225995.55762535</v>
      </c>
      <c r="M702" s="3">
        <v>408291095.34977847</v>
      </c>
      <c r="N702" s="3">
        <v>409199889.97898555</v>
      </c>
      <c r="O702" s="3">
        <v>386462338.65440321</v>
      </c>
      <c r="P702" s="3">
        <v>358231166.67476726</v>
      </c>
      <c r="Q702" s="3">
        <v>330717672.51339251</v>
      </c>
      <c r="R702" s="3">
        <v>344228080.89902633</v>
      </c>
      <c r="S702" s="3">
        <v>323235586.02361959</v>
      </c>
      <c r="T702" s="3">
        <v>315570712.22037429</v>
      </c>
      <c r="U702" s="3">
        <v>274226167.5955857</v>
      </c>
      <c r="V702" s="3">
        <v>263401480.51700154</v>
      </c>
      <c r="W702" s="3">
        <v>242858541.99577236</v>
      </c>
      <c r="X702" s="3">
        <v>225123400.99080771</v>
      </c>
      <c r="Y702" s="3">
        <v>227603073.67873156</v>
      </c>
      <c r="Z702" s="3">
        <v>211946424.73060316</v>
      </c>
      <c r="AA702" s="3">
        <v>185286279.22803247</v>
      </c>
      <c r="AB702" s="3">
        <v>173906541.31311184</v>
      </c>
      <c r="AC702" s="3">
        <v>166712197.5319061</v>
      </c>
      <c r="AD702" s="3">
        <v>172128267.85875246</v>
      </c>
      <c r="AE702" s="3">
        <v>137365979.58160201</v>
      </c>
      <c r="AF702" s="3">
        <v>111713747.41295968</v>
      </c>
      <c r="AG702" s="3">
        <v>116231236.77759495</v>
      </c>
      <c r="AH702" s="3">
        <v>114913635.71290965</v>
      </c>
      <c r="AI702" s="3">
        <v>107666829.85714059</v>
      </c>
      <c r="AJ702" s="3">
        <v>110678489.4335641</v>
      </c>
      <c r="AK702" s="3">
        <v>109549117.09240527</v>
      </c>
      <c r="AL702" s="3">
        <v>104184598.4719009</v>
      </c>
      <c r="AM702" s="3">
        <v>97596593.148474455</v>
      </c>
      <c r="AN702" s="3">
        <v>79338406.966406912</v>
      </c>
      <c r="AO702" s="3">
        <v>76797319.19879958</v>
      </c>
      <c r="AP702" s="3">
        <v>80750122.392855436</v>
      </c>
      <c r="AQ702" s="3">
        <v>81032465.478145137</v>
      </c>
      <c r="AR702" s="3">
        <v>76946530.460798055</v>
      </c>
      <c r="AS702" s="3">
        <v>77923035.855804428</v>
      </c>
    </row>
    <row r="703" spans="1:45" x14ac:dyDescent="0.25">
      <c r="A703" s="2" t="s">
        <v>86</v>
      </c>
      <c r="B703" s="3">
        <v>4696476069.7522001</v>
      </c>
      <c r="C703" s="3">
        <v>5039597404.6368494</v>
      </c>
      <c r="D703" s="3">
        <v>5575819672.2763205</v>
      </c>
      <c r="E703" s="3">
        <v>6255029321.8193331</v>
      </c>
      <c r="F703" s="3">
        <v>6412441115.8068113</v>
      </c>
      <c r="G703" s="3">
        <v>6448151597.6017103</v>
      </c>
      <c r="H703" s="3">
        <v>7458598884.8407001</v>
      </c>
      <c r="I703" s="3">
        <v>8388169718.334053</v>
      </c>
      <c r="J703" s="3">
        <v>9077641223.0658283</v>
      </c>
      <c r="K703" s="3">
        <v>9935193452.986515</v>
      </c>
      <c r="L703" s="3">
        <v>11373944792.841982</v>
      </c>
      <c r="M703" s="3">
        <v>12169067500.66942</v>
      </c>
      <c r="N703" s="3">
        <v>11593468950.392752</v>
      </c>
      <c r="O703" s="3">
        <v>13736691128.753494</v>
      </c>
      <c r="P703" s="3">
        <v>15743777225.421116</v>
      </c>
      <c r="Q703" s="3">
        <v>14768100408.62236</v>
      </c>
      <c r="R703" s="3">
        <v>17047284050.434837</v>
      </c>
      <c r="S703" s="3">
        <v>18782754764.021286</v>
      </c>
      <c r="T703" s="3">
        <v>19123013191.512627</v>
      </c>
      <c r="U703" s="3">
        <v>18173919852.635403</v>
      </c>
      <c r="V703" s="3">
        <v>17533579220.664597</v>
      </c>
      <c r="W703" s="3">
        <v>15960155151.826691</v>
      </c>
      <c r="X703" s="3">
        <v>15154563731.36104</v>
      </c>
      <c r="Y703" s="3">
        <v>13385654073.960039</v>
      </c>
      <c r="Z703" s="3">
        <v>12679825423.44511</v>
      </c>
      <c r="AA703" s="3">
        <v>12055488713.173964</v>
      </c>
      <c r="AB703" s="3">
        <v>11615174661.405527</v>
      </c>
      <c r="AC703" s="3">
        <v>11082014680.883709</v>
      </c>
      <c r="AD703" s="3">
        <v>10474489647.7237</v>
      </c>
      <c r="AE703" s="3">
        <v>10516884674.667307</v>
      </c>
      <c r="AF703" s="3">
        <v>11436190824.69512</v>
      </c>
      <c r="AG703" s="3">
        <v>10892441254.135925</v>
      </c>
      <c r="AH703" s="3">
        <v>10444977424.151396</v>
      </c>
      <c r="AI703" s="3">
        <v>9933790506.9580688</v>
      </c>
      <c r="AJ703" s="3">
        <v>10159236245.811693</v>
      </c>
      <c r="AK703" s="3">
        <v>10353677352.9916</v>
      </c>
      <c r="AL703" s="3">
        <v>10491406470.577368</v>
      </c>
      <c r="AM703" s="3">
        <v>10519450861.036009</v>
      </c>
      <c r="AN703" s="3">
        <v>10179490527.809601</v>
      </c>
      <c r="AO703" s="3">
        <v>9847943511.7207851</v>
      </c>
      <c r="AP703" s="3">
        <v>9986607442.3218403</v>
      </c>
      <c r="AQ703" s="3">
        <v>10055160396.776295</v>
      </c>
      <c r="AR703" s="3">
        <v>10095932827.325891</v>
      </c>
      <c r="AS703" s="3">
        <v>10063780312.887539</v>
      </c>
    </row>
    <row r="704" spans="1:45" x14ac:dyDescent="0.25">
      <c r="A704" s="2" t="s">
        <v>86</v>
      </c>
      <c r="B704" s="3">
        <v>4124718915.0833087</v>
      </c>
      <c r="C704" s="3">
        <v>4426248900.9560308</v>
      </c>
      <c r="D704" s="3">
        <v>4897673323.9412575</v>
      </c>
      <c r="E704" s="3">
        <v>5492561481.9863825</v>
      </c>
      <c r="F704" s="3">
        <v>5632699460.4044485</v>
      </c>
      <c r="G704" s="3">
        <v>5665516435.6437435</v>
      </c>
      <c r="H704" s="3">
        <v>6543266289.7195673</v>
      </c>
      <c r="I704" s="3">
        <v>7375665147.1157255</v>
      </c>
      <c r="J704" s="3">
        <v>7981958683.4919634</v>
      </c>
      <c r="K704" s="3">
        <v>8675048720.0214424</v>
      </c>
      <c r="L704" s="3">
        <v>10068043610.590221</v>
      </c>
      <c r="M704" s="3">
        <v>10700429471.977667</v>
      </c>
      <c r="N704" s="3">
        <v>9892144741.070425</v>
      </c>
      <c r="O704" s="3">
        <v>11534118647.4632</v>
      </c>
      <c r="P704" s="3">
        <v>13348574887.015409</v>
      </c>
      <c r="Q704" s="3">
        <v>12215150850.945669</v>
      </c>
      <c r="R704" s="3">
        <v>14016960435.410789</v>
      </c>
      <c r="S704" s="3">
        <v>15569849091.817293</v>
      </c>
      <c r="T704" s="3">
        <v>15951353871.202286</v>
      </c>
      <c r="U704" s="3">
        <v>15160941590.632792</v>
      </c>
      <c r="V704" s="3">
        <v>14364349977.230339</v>
      </c>
      <c r="W704" s="3">
        <v>12891300906.392092</v>
      </c>
      <c r="X704" s="3">
        <v>11994733925.60918</v>
      </c>
      <c r="Y704" s="3">
        <v>10227063342.654091</v>
      </c>
      <c r="Z704" s="3">
        <v>9084000580.1904602</v>
      </c>
      <c r="AA704" s="3">
        <v>8422790978.2653456</v>
      </c>
      <c r="AB704" s="3">
        <v>7770974785.2944918</v>
      </c>
      <c r="AC704" s="3">
        <v>7183283218.988451</v>
      </c>
      <c r="AD704" s="3">
        <v>6269067462.486907</v>
      </c>
      <c r="AE704" s="3">
        <v>6029727729.7603054</v>
      </c>
      <c r="AF704" s="3">
        <v>6663998098.5926466</v>
      </c>
      <c r="AG704" s="3">
        <v>6067679546.497756</v>
      </c>
      <c r="AH704" s="3">
        <v>5480180947.9184313</v>
      </c>
      <c r="AI704" s="3">
        <v>4904492117.6057148</v>
      </c>
      <c r="AJ704" s="3">
        <v>5018703041.0954361</v>
      </c>
      <c r="AK704" s="3">
        <v>5097634150.5228872</v>
      </c>
      <c r="AL704" s="3">
        <v>5188524518.9544973</v>
      </c>
      <c r="AM704" s="3">
        <v>5144424751.3766603</v>
      </c>
      <c r="AN704" s="3">
        <v>4781909712.8130827</v>
      </c>
      <c r="AO704" s="3">
        <v>4390841943.3770742</v>
      </c>
      <c r="AP704" s="3">
        <v>4537791338.3906813</v>
      </c>
      <c r="AQ704" s="3">
        <v>4571127772.8647757</v>
      </c>
      <c r="AR704" s="3">
        <v>4534966601.3279257</v>
      </c>
      <c r="AS704" s="3">
        <v>4538968042.3235912</v>
      </c>
    </row>
    <row r="705" spans="1:45" x14ac:dyDescent="0.25">
      <c r="A705" s="2" t="s">
        <v>86</v>
      </c>
      <c r="B705" s="3">
        <v>1382012549.5481143</v>
      </c>
      <c r="C705" s="3">
        <v>1481917661.400249</v>
      </c>
      <c r="D705" s="3">
        <v>1639735329.035486</v>
      </c>
      <c r="E705" s="3">
        <v>1843128198.28687</v>
      </c>
      <c r="F705" s="3">
        <v>1881550191.0626912</v>
      </c>
      <c r="G705" s="3">
        <v>1896752015.3053162</v>
      </c>
      <c r="H705" s="3">
        <v>2210882835.7385664</v>
      </c>
      <c r="I705" s="3">
        <v>2430151685.8923416</v>
      </c>
      <c r="J705" s="3">
        <v>2690125952.952373</v>
      </c>
      <c r="K705" s="3">
        <v>3013713760.5972919</v>
      </c>
      <c r="L705" s="3">
        <v>3072133550.4504313</v>
      </c>
      <c r="M705" s="3">
        <v>3848836944.4525666</v>
      </c>
      <c r="N705" s="3">
        <v>3779774472.9922423</v>
      </c>
      <c r="O705" s="3">
        <v>3483204994.5517211</v>
      </c>
      <c r="P705" s="3">
        <v>3190116095.0019789</v>
      </c>
      <c r="Q705" s="3">
        <v>2973070777.9241199</v>
      </c>
      <c r="R705" s="3">
        <v>3222740880.9209642</v>
      </c>
      <c r="S705" s="3">
        <v>3542046169.2605333</v>
      </c>
      <c r="T705" s="3">
        <v>3890451136.6881828</v>
      </c>
      <c r="U705" s="3">
        <v>4347220388.5524673</v>
      </c>
      <c r="V705" s="3">
        <v>4738707742.0018921</v>
      </c>
      <c r="W705" s="3">
        <v>4957867123.8538122</v>
      </c>
      <c r="X705" s="3">
        <v>4858857236.1567516</v>
      </c>
      <c r="Y705" s="3">
        <v>5165381823.6831608</v>
      </c>
      <c r="Z705" s="3">
        <v>5224462467.3794327</v>
      </c>
      <c r="AA705" s="3">
        <v>5939051118.5753126</v>
      </c>
      <c r="AB705" s="3">
        <v>6697643545.1515627</v>
      </c>
      <c r="AC705" s="3">
        <v>7031677618.7505426</v>
      </c>
      <c r="AD705" s="3">
        <v>6743086937.7427578</v>
      </c>
      <c r="AE705" s="3">
        <v>6670753554.6927242</v>
      </c>
      <c r="AF705" s="3">
        <v>6535852362.0345898</v>
      </c>
      <c r="AG705" s="3">
        <v>6400634365.3600941</v>
      </c>
      <c r="AH705" s="3">
        <v>6282851625.439703</v>
      </c>
      <c r="AI705" s="3">
        <v>5989105451.8651142</v>
      </c>
      <c r="AJ705" s="3">
        <v>5444822219.2804575</v>
      </c>
      <c r="AK705" s="3">
        <v>5015858049.031373</v>
      </c>
      <c r="AL705" s="3">
        <v>4556382179.4626064</v>
      </c>
      <c r="AM705" s="3">
        <v>4501707488.4456587</v>
      </c>
      <c r="AN705" s="3">
        <v>4900065202.5448742</v>
      </c>
      <c r="AO705" s="3">
        <v>4534777622.1803465</v>
      </c>
      <c r="AP705" s="3">
        <v>5244127252.9478846</v>
      </c>
      <c r="AQ705" s="3">
        <v>6205056267.8575296</v>
      </c>
      <c r="AR705" s="3">
        <v>6720299017.8410587</v>
      </c>
      <c r="AS705" s="3">
        <v>6795238426.8293009</v>
      </c>
    </row>
    <row r="706" spans="1:45" x14ac:dyDescent="0.25">
      <c r="A706" s="2" t="s">
        <v>86</v>
      </c>
      <c r="B706" s="3">
        <v>4093787246.5152473</v>
      </c>
      <c r="C706" s="3">
        <v>4393309045.4179192</v>
      </c>
      <c r="D706" s="3">
        <v>4859350637.6229105</v>
      </c>
      <c r="E706" s="3">
        <v>5452848357.6775837</v>
      </c>
      <c r="F706" s="3">
        <v>5591746585.9935474</v>
      </c>
      <c r="G706" s="3">
        <v>5614689464.9167185</v>
      </c>
      <c r="H706" s="3">
        <v>6507678288.2534189</v>
      </c>
      <c r="I706" s="3">
        <v>7321154866.0930023</v>
      </c>
      <c r="J706" s="3">
        <v>7869771221.1431608</v>
      </c>
      <c r="K706" s="3">
        <v>8721974022.9021454</v>
      </c>
      <c r="L706" s="3">
        <v>9936715100.3508835</v>
      </c>
      <c r="M706" s="3">
        <v>10335771635.587618</v>
      </c>
      <c r="N706" s="3">
        <v>10589638654.804466</v>
      </c>
      <c r="O706" s="3">
        <v>11456972029.371834</v>
      </c>
      <c r="P706" s="3">
        <v>14305936823.15052</v>
      </c>
      <c r="Q706" s="3">
        <v>14272383582.408516</v>
      </c>
      <c r="R706" s="3">
        <v>15733142815.684891</v>
      </c>
      <c r="S706" s="3">
        <v>19558488498.884499</v>
      </c>
      <c r="T706" s="3">
        <v>22086963302.126011</v>
      </c>
      <c r="U706" s="3">
        <v>22446739072.633049</v>
      </c>
      <c r="V706" s="3">
        <v>23433028432.738285</v>
      </c>
      <c r="W706" s="3">
        <v>24700125471.348186</v>
      </c>
      <c r="X706" s="3">
        <v>26349677223.606697</v>
      </c>
      <c r="Y706" s="3">
        <v>28732425161.093609</v>
      </c>
      <c r="Z706" s="3">
        <v>30069740382.00132</v>
      </c>
      <c r="AA706" s="3">
        <v>31379524232.395424</v>
      </c>
      <c r="AB706" s="3">
        <v>33136899664.26022</v>
      </c>
      <c r="AC706" s="3">
        <v>33055715940.719635</v>
      </c>
      <c r="AD706" s="3">
        <v>30150514676.307827</v>
      </c>
      <c r="AE706" s="3">
        <v>30806053768.39048</v>
      </c>
      <c r="AF706" s="3">
        <v>35107192243.932167</v>
      </c>
      <c r="AG706" s="3">
        <v>34892426768.741928</v>
      </c>
      <c r="AH706" s="3">
        <v>36111390123.1679</v>
      </c>
      <c r="AI706" s="3">
        <v>38863991052.95591</v>
      </c>
      <c r="AJ706" s="3">
        <v>45018599759.879929</v>
      </c>
      <c r="AK706" s="3">
        <v>51074832847.591293</v>
      </c>
      <c r="AL706" s="3">
        <v>55567532392.54351</v>
      </c>
      <c r="AM706" s="3">
        <v>59136650961.7966</v>
      </c>
      <c r="AN706" s="3">
        <v>62743969933.834877</v>
      </c>
      <c r="AO706" s="3">
        <v>56631266685.484558</v>
      </c>
      <c r="AP706" s="3">
        <v>65558662488.216858</v>
      </c>
      <c r="AQ706" s="3">
        <v>71459155472.265579</v>
      </c>
      <c r="AR706" s="3">
        <v>72784688115.199951</v>
      </c>
      <c r="AS706" s="3">
        <v>75428644315.564651</v>
      </c>
    </row>
    <row r="707" spans="1:45" x14ac:dyDescent="0.25">
      <c r="A707" s="2" t="s">
        <v>86</v>
      </c>
      <c r="B707" s="3">
        <v>1767157522.1049805</v>
      </c>
      <c r="C707" s="3">
        <v>1895855245.3235354</v>
      </c>
      <c r="D707" s="3">
        <v>2096946239.1644316</v>
      </c>
      <c r="E707" s="3">
        <v>2355325651.1815963</v>
      </c>
      <c r="F707" s="3">
        <v>2410745031.0249896</v>
      </c>
      <c r="G707" s="3">
        <v>2422823146.1049776</v>
      </c>
      <c r="H707" s="3">
        <v>2819094273.3762784</v>
      </c>
      <c r="I707" s="3">
        <v>3138452121.4090037</v>
      </c>
      <c r="J707" s="3">
        <v>3405150456.6778646</v>
      </c>
      <c r="K707" s="3">
        <v>3822672401.1935472</v>
      </c>
      <c r="L707" s="3">
        <v>4128810015.671473</v>
      </c>
      <c r="M707" s="3">
        <v>4599954564.2316771</v>
      </c>
      <c r="N707" s="3">
        <v>4823688801.2844429</v>
      </c>
      <c r="O707" s="3">
        <v>5427602471.0356169</v>
      </c>
      <c r="P707" s="3">
        <v>5667567541.4548502</v>
      </c>
      <c r="Q707" s="3">
        <v>5994121194.2784653</v>
      </c>
      <c r="R707" s="3">
        <v>6825976456.7699575</v>
      </c>
      <c r="S707" s="3">
        <v>8242342207.6706047</v>
      </c>
      <c r="T707" s="3">
        <v>9579736791.312727</v>
      </c>
      <c r="U707" s="3">
        <v>9494668880.9651871</v>
      </c>
      <c r="V707" s="3">
        <v>10425625348.384871</v>
      </c>
      <c r="W707" s="3">
        <v>10804739095.085648</v>
      </c>
      <c r="X707" s="3">
        <v>11550004450.149246</v>
      </c>
      <c r="Y707" s="3">
        <v>11824139008.639927</v>
      </c>
      <c r="Z707" s="3">
        <v>13021698597.741003</v>
      </c>
      <c r="AA707" s="3">
        <v>13941763672.155973</v>
      </c>
      <c r="AB707" s="3">
        <v>14314098122.099733</v>
      </c>
      <c r="AC707" s="3">
        <v>13879239645.38262</v>
      </c>
      <c r="AD707" s="3">
        <v>13084762568.280188</v>
      </c>
      <c r="AE707" s="3">
        <v>13698820899.217663</v>
      </c>
      <c r="AF707" s="3">
        <v>15829984337.243803</v>
      </c>
      <c r="AG707" s="3">
        <v>16456311376.996382</v>
      </c>
      <c r="AH707" s="3">
        <v>17291736352.401749</v>
      </c>
      <c r="AI707" s="3">
        <v>17483156259.148621</v>
      </c>
      <c r="AJ707" s="3">
        <v>19595128275.002296</v>
      </c>
      <c r="AK707" s="3">
        <v>20733841933.824787</v>
      </c>
      <c r="AL707" s="3">
        <v>22133582738.211197</v>
      </c>
      <c r="AM707" s="3">
        <v>23357233801.542583</v>
      </c>
      <c r="AN707" s="3">
        <v>23642153908.049656</v>
      </c>
      <c r="AO707" s="3">
        <v>22904372420.42931</v>
      </c>
      <c r="AP707" s="3">
        <v>23913677383.276463</v>
      </c>
      <c r="AQ707" s="3">
        <v>25272123417.015457</v>
      </c>
      <c r="AR707" s="3">
        <v>25672614868.18961</v>
      </c>
      <c r="AS707" s="3">
        <v>26477351958.793472</v>
      </c>
    </row>
    <row r="708" spans="1:45" x14ac:dyDescent="0.25">
      <c r="A708" s="2" t="s">
        <v>86</v>
      </c>
      <c r="B708" s="3">
        <v>9649506451.5836372</v>
      </c>
      <c r="C708" s="3">
        <v>10351037098.529381</v>
      </c>
      <c r="D708" s="3">
        <v>11449157036.376732</v>
      </c>
      <c r="E708" s="3">
        <v>12863984796.774963</v>
      </c>
      <c r="F708" s="3">
        <v>13157592678.954937</v>
      </c>
      <c r="G708" s="3">
        <v>13229106388.977798</v>
      </c>
      <c r="H708" s="3">
        <v>15411619928.159365</v>
      </c>
      <c r="I708" s="3">
        <v>17093816254.178047</v>
      </c>
      <c r="J708" s="3">
        <v>18616384961.252163</v>
      </c>
      <c r="K708" s="3">
        <v>20973998375.306248</v>
      </c>
      <c r="L708" s="3">
        <v>22232878095.742218</v>
      </c>
      <c r="M708" s="3">
        <v>25429654669.651047</v>
      </c>
      <c r="N708" s="3">
        <v>26743117553.461819</v>
      </c>
      <c r="O708" s="3">
        <v>26518626419.313637</v>
      </c>
      <c r="P708" s="3">
        <v>26722120703.204319</v>
      </c>
      <c r="Q708" s="3">
        <v>28366221933.477093</v>
      </c>
      <c r="R708" s="3">
        <v>31963795460.726803</v>
      </c>
      <c r="S708" s="3">
        <v>35527662329.508286</v>
      </c>
      <c r="T708" s="3">
        <v>39542574798.05809</v>
      </c>
      <c r="U708" s="3">
        <v>41093291960.130501</v>
      </c>
      <c r="V708" s="3">
        <v>44057995439.046036</v>
      </c>
      <c r="W708" s="3">
        <v>48047880433.195885</v>
      </c>
      <c r="X708" s="3">
        <v>52928037253.522987</v>
      </c>
      <c r="Y708" s="3">
        <v>57016714084.320305</v>
      </c>
      <c r="Z708" s="3">
        <v>64873415302.02433</v>
      </c>
      <c r="AA708" s="3">
        <v>66725555463.261765</v>
      </c>
      <c r="AB708" s="3">
        <v>70629776816.782837</v>
      </c>
      <c r="AC708" s="3">
        <v>76076735801.055679</v>
      </c>
      <c r="AD708" s="3">
        <v>71485707291.358749</v>
      </c>
      <c r="AE708" s="3">
        <v>73406156869.536591</v>
      </c>
      <c r="AF708" s="3">
        <v>76810157917.097107</v>
      </c>
      <c r="AG708" s="3">
        <v>78524840273.601959</v>
      </c>
      <c r="AH708" s="3">
        <v>79738150983.687286</v>
      </c>
      <c r="AI708" s="3">
        <v>81706013010.259109</v>
      </c>
      <c r="AJ708" s="3">
        <v>86016356232.602448</v>
      </c>
      <c r="AK708" s="3">
        <v>89894179667.409576</v>
      </c>
      <c r="AL708" s="3">
        <v>94559950280.964691</v>
      </c>
      <c r="AM708" s="3">
        <v>101343755873.1442</v>
      </c>
      <c r="AN708" s="3">
        <v>102346173881.61058</v>
      </c>
      <c r="AO708" s="3">
        <v>104854116394.9505</v>
      </c>
      <c r="AP708" s="3">
        <v>108104683131.11208</v>
      </c>
      <c r="AQ708" s="3">
        <v>111448823338.48041</v>
      </c>
      <c r="AR708" s="3">
        <v>113400344358.05452</v>
      </c>
      <c r="AS708" s="3">
        <v>116281202761.62346</v>
      </c>
    </row>
    <row r="709" spans="1:45" x14ac:dyDescent="0.25">
      <c r="A709" s="2" t="s">
        <v>86</v>
      </c>
      <c r="B709" s="3">
        <v>21313871598.70327</v>
      </c>
      <c r="C709" s="3">
        <v>22866150719.802814</v>
      </c>
      <c r="D709" s="3">
        <v>25293845493.593555</v>
      </c>
      <c r="E709" s="3">
        <v>28405128975.132221</v>
      </c>
      <c r="F709" s="3">
        <v>29076463682.783119</v>
      </c>
      <c r="G709" s="3">
        <v>29232658510.970146</v>
      </c>
      <c r="H709" s="3">
        <v>33978984482.195637</v>
      </c>
      <c r="I709" s="3">
        <v>37865144414.9114</v>
      </c>
      <c r="J709" s="3">
        <v>41129296471.683907</v>
      </c>
      <c r="K709" s="3">
        <v>45934236178.66066</v>
      </c>
      <c r="L709" s="3">
        <v>49961417521.951881</v>
      </c>
      <c r="M709" s="3">
        <v>55747456133.109688</v>
      </c>
      <c r="N709" s="3">
        <v>57083497468.672752</v>
      </c>
      <c r="O709" s="3">
        <v>59384736290.999069</v>
      </c>
      <c r="P709" s="3">
        <v>63567908693.46981</v>
      </c>
      <c r="Q709" s="3">
        <v>64562777003.111198</v>
      </c>
      <c r="R709" s="3">
        <v>72602723771.588486</v>
      </c>
      <c r="S709" s="3">
        <v>82924073204.166016</v>
      </c>
      <c r="T709" s="3">
        <v>91464871095.126404</v>
      </c>
      <c r="U709" s="3">
        <v>93212609330.125</v>
      </c>
      <c r="V709" s="3">
        <v>98140997454.433472</v>
      </c>
      <c r="W709" s="3">
        <v>103039418340.12111</v>
      </c>
      <c r="X709" s="3">
        <v>109764082504.19411</v>
      </c>
      <c r="Y709" s="3">
        <v>115701749807.53012</v>
      </c>
      <c r="Z709" s="3">
        <v>126043693419.86877</v>
      </c>
      <c r="AA709" s="3">
        <v>130444687979.98404</v>
      </c>
      <c r="AB709" s="3">
        <v>137240900219.13297</v>
      </c>
      <c r="AC709" s="3">
        <v>142732750234.39877</v>
      </c>
      <c r="AD709" s="3">
        <v>133549276753.29755</v>
      </c>
      <c r="AE709" s="3">
        <v>136672029267.24292</v>
      </c>
      <c r="AF709" s="3">
        <v>146679537313.52734</v>
      </c>
      <c r="AG709" s="3">
        <v>148310020220.21292</v>
      </c>
      <c r="AH709" s="3">
        <v>150986450999.2067</v>
      </c>
      <c r="AI709" s="3">
        <v>155077369123.36554</v>
      </c>
      <c r="AJ709" s="3">
        <v>166769605884.38138</v>
      </c>
      <c r="AK709" s="3">
        <v>177181938967.94101</v>
      </c>
      <c r="AL709" s="3">
        <v>187143848046.84195</v>
      </c>
      <c r="AM709" s="3">
        <v>198829113397.50238</v>
      </c>
      <c r="AN709" s="3">
        <v>203717489970.6228</v>
      </c>
      <c r="AO709" s="3">
        <v>199455831372.50494</v>
      </c>
      <c r="AP709" s="3">
        <v>213112824258.7739</v>
      </c>
      <c r="AQ709" s="3">
        <v>224626994656.98264</v>
      </c>
      <c r="AR709" s="3">
        <v>228990511349.02698</v>
      </c>
      <c r="AS709" s="3">
        <v>235333972776.76605</v>
      </c>
    </row>
    <row r="710" spans="1:45" x14ac:dyDescent="0.25">
      <c r="A710" s="2" t="s">
        <v>87</v>
      </c>
      <c r="B710" s="3">
        <v>560911358.62264001</v>
      </c>
      <c r="C710" s="3">
        <v>604935852.40728331</v>
      </c>
      <c r="D710" s="3">
        <v>652359284.21121144</v>
      </c>
      <c r="E710" s="3">
        <v>703611562.0707072</v>
      </c>
      <c r="F710" s="3">
        <v>758847650.51213348</v>
      </c>
      <c r="G710" s="3">
        <v>818124481.22478616</v>
      </c>
      <c r="H710" s="3">
        <v>882818280.70985842</v>
      </c>
      <c r="I710" s="3">
        <v>951961897.56431711</v>
      </c>
      <c r="J710" s="3">
        <v>1025210682.1347769</v>
      </c>
      <c r="K710" s="3">
        <v>1109241036.6067605</v>
      </c>
      <c r="L710" s="3">
        <v>1193624108.6041517</v>
      </c>
      <c r="M710" s="3">
        <v>1280510012.8762574</v>
      </c>
      <c r="N710" s="3">
        <v>1404795303.9844263</v>
      </c>
      <c r="O710" s="3">
        <v>1487512464.1744049</v>
      </c>
      <c r="P710" s="3">
        <v>1580738777.5006673</v>
      </c>
      <c r="Q710" s="3">
        <v>1713489658.2419577</v>
      </c>
      <c r="R710" s="3">
        <v>1852923237.1329899</v>
      </c>
      <c r="S710" s="3">
        <v>2050206313.6626229</v>
      </c>
      <c r="T710" s="3">
        <v>2293719406.3888354</v>
      </c>
      <c r="U710" s="3">
        <v>2443242989.5585928</v>
      </c>
      <c r="V710" s="3">
        <v>2649846837.6082234</v>
      </c>
      <c r="W710" s="3">
        <v>2877081966.1572433</v>
      </c>
      <c r="X710" s="3">
        <v>3038388967.4009643</v>
      </c>
      <c r="Y710" s="3">
        <v>3235524463.2109795</v>
      </c>
      <c r="Z710" s="3">
        <v>3441492434.1300893</v>
      </c>
      <c r="AA710" s="3">
        <v>3571688238.8939176</v>
      </c>
      <c r="AB710" s="3">
        <v>3719018255.1774058</v>
      </c>
      <c r="AC710" s="3">
        <v>3795950917.2238173</v>
      </c>
      <c r="AD710" s="3">
        <v>3790637817.7789097</v>
      </c>
      <c r="AE710" s="3">
        <v>3986071685.6844316</v>
      </c>
      <c r="AF710" s="3">
        <v>3816562097.2350264</v>
      </c>
      <c r="AG710" s="3">
        <v>3864517304.2164392</v>
      </c>
      <c r="AH710" s="3">
        <v>4073248551.3180175</v>
      </c>
      <c r="AI710" s="3">
        <v>4243948926.0834889</v>
      </c>
      <c r="AJ710" s="3">
        <v>4555831419.3752413</v>
      </c>
      <c r="AK710" s="3">
        <v>4866269594.3188992</v>
      </c>
      <c r="AL710" s="3">
        <v>5153959755.2800608</v>
      </c>
      <c r="AM710" s="3">
        <v>5720132547.7332802</v>
      </c>
      <c r="AN710" s="3">
        <v>5981012549.3579302</v>
      </c>
      <c r="AO710" s="3">
        <v>6285673450.9092073</v>
      </c>
      <c r="AP710" s="3">
        <v>6700914975.9865046</v>
      </c>
      <c r="AQ710" s="3">
        <v>7346344737.7914343</v>
      </c>
      <c r="AR710" s="3">
        <v>7940501198.2389927</v>
      </c>
      <c r="AS710" s="3">
        <v>8440596426.2668686</v>
      </c>
    </row>
    <row r="711" spans="1:45" x14ac:dyDescent="0.25">
      <c r="A711" s="2" t="s">
        <v>87</v>
      </c>
      <c r="B711" s="3">
        <v>476333874.60324895</v>
      </c>
      <c r="C711" s="3">
        <v>513726739.43768233</v>
      </c>
      <c r="D711" s="3">
        <v>553989674.22461653</v>
      </c>
      <c r="E711" s="3">
        <v>597512501.65035903</v>
      </c>
      <c r="F711" s="3">
        <v>644457497.86808908</v>
      </c>
      <c r="G711" s="3">
        <v>694720515.97311318</v>
      </c>
      <c r="H711" s="3">
        <v>749692157.36059356</v>
      </c>
      <c r="I711" s="3">
        <v>808604601.58689463</v>
      </c>
      <c r="J711" s="3">
        <v>870275224.5138787</v>
      </c>
      <c r="K711" s="3">
        <v>942106584.75109875</v>
      </c>
      <c r="L711" s="3">
        <v>1014611005.9577632</v>
      </c>
      <c r="M711" s="3">
        <v>1084920149.9356406</v>
      </c>
      <c r="N711" s="3">
        <v>1194982418.3582547</v>
      </c>
      <c r="O711" s="3">
        <v>1267611072.6453824</v>
      </c>
      <c r="P711" s="3">
        <v>1325684842.2274563</v>
      </c>
      <c r="Q711" s="3">
        <v>1407537025.7138872</v>
      </c>
      <c r="R711" s="3">
        <v>1532528345.0925632</v>
      </c>
      <c r="S711" s="3">
        <v>1664868120.1609814</v>
      </c>
      <c r="T711" s="3">
        <v>1821888339.2652159</v>
      </c>
      <c r="U711" s="3">
        <v>1901130128.1743286</v>
      </c>
      <c r="V711" s="3">
        <v>2007032437.3570516</v>
      </c>
      <c r="W711" s="3">
        <v>2150767411.927166</v>
      </c>
      <c r="X711" s="3">
        <v>2340038169.1278114</v>
      </c>
      <c r="Y711" s="3">
        <v>2491032680.9612179</v>
      </c>
      <c r="Z711" s="3">
        <v>2643229663.724299</v>
      </c>
      <c r="AA711" s="3">
        <v>2717643664.0066247</v>
      </c>
      <c r="AB711" s="3">
        <v>2826658619.7079482</v>
      </c>
      <c r="AC711" s="3">
        <v>2866931531.1022425</v>
      </c>
      <c r="AD711" s="3">
        <v>2838211828.7441859</v>
      </c>
      <c r="AE711" s="3">
        <v>2908632901.4710703</v>
      </c>
      <c r="AF711" s="3">
        <v>2880604718.5722466</v>
      </c>
      <c r="AG711" s="3">
        <v>2927696095.304769</v>
      </c>
      <c r="AH711" s="3">
        <v>3091072682.5863423</v>
      </c>
      <c r="AI711" s="3">
        <v>3194325813.6853938</v>
      </c>
      <c r="AJ711" s="3">
        <v>3458255308.4420919</v>
      </c>
      <c r="AK711" s="3">
        <v>3669924227.1951475</v>
      </c>
      <c r="AL711" s="3">
        <v>3895269657.1727266</v>
      </c>
      <c r="AM711" s="3">
        <v>4270784991.8540139</v>
      </c>
      <c r="AN711" s="3">
        <v>4490333754.8225241</v>
      </c>
      <c r="AO711" s="3">
        <v>4596394646.5040932</v>
      </c>
      <c r="AP711" s="3">
        <v>4929612426.6035757</v>
      </c>
      <c r="AQ711" s="3">
        <v>5473049958.7038469</v>
      </c>
      <c r="AR711" s="3">
        <v>5951546705.7181358</v>
      </c>
      <c r="AS711" s="3">
        <v>6326699748.7113562</v>
      </c>
    </row>
    <row r="712" spans="1:45" x14ac:dyDescent="0.25">
      <c r="A712" s="2" t="s">
        <v>87</v>
      </c>
      <c r="B712" s="3">
        <v>85295726.808045506</v>
      </c>
      <c r="C712" s="3">
        <v>91983818.158702537</v>
      </c>
      <c r="D712" s="3">
        <v>99204909.650591597</v>
      </c>
      <c r="E712" s="3">
        <v>106999970.46096864</v>
      </c>
      <c r="F712" s="3">
        <v>115362300.19799039</v>
      </c>
      <c r="G712" s="3">
        <v>124450996.5332648</v>
      </c>
      <c r="H712" s="3">
        <v>134256435.71761224</v>
      </c>
      <c r="I712" s="3">
        <v>144578769.01248628</v>
      </c>
      <c r="J712" s="3">
        <v>156243541.64649028</v>
      </c>
      <c r="K712" s="3">
        <v>168556488.64265436</v>
      </c>
      <c r="L712" s="3">
        <v>180554575.56959751</v>
      </c>
      <c r="M712" s="3">
        <v>197195774.38454923</v>
      </c>
      <c r="N712" s="3">
        <v>211638795.76615989</v>
      </c>
      <c r="O712" s="3">
        <v>221865335.11680672</v>
      </c>
      <c r="P712" s="3">
        <v>256853088.62201974</v>
      </c>
      <c r="Q712" s="3">
        <v>307505778.08877289</v>
      </c>
      <c r="R712" s="3">
        <v>322215249.14598972</v>
      </c>
      <c r="S712" s="3">
        <v>386937062.97525358</v>
      </c>
      <c r="T712" s="3">
        <v>473071262.31481373</v>
      </c>
      <c r="U712" s="3">
        <v>542901493.28926241</v>
      </c>
      <c r="V712" s="3">
        <v>642930728.41264236</v>
      </c>
      <c r="W712" s="3">
        <v>726058614.68975592</v>
      </c>
      <c r="X712" s="3">
        <v>699005740.26919961</v>
      </c>
      <c r="Y712" s="3">
        <v>745178025.55357432</v>
      </c>
      <c r="Z712" s="3">
        <v>798906784.78394437</v>
      </c>
      <c r="AA712" s="3">
        <v>854368341.75955164</v>
      </c>
      <c r="AB712" s="3">
        <v>892655184.391711</v>
      </c>
      <c r="AC712" s="3">
        <v>929075882.65288973</v>
      </c>
      <c r="AD712" s="3">
        <v>952149590.41574621</v>
      </c>
      <c r="AE712" s="3">
        <v>1076125604.5096483</v>
      </c>
      <c r="AF712" s="3">
        <v>935988673.82600844</v>
      </c>
      <c r="AG712" s="3">
        <v>936999679.12431359</v>
      </c>
      <c r="AH712" s="3">
        <v>982434633.76844049</v>
      </c>
      <c r="AI712" s="3">
        <v>1049538627.3982812</v>
      </c>
      <c r="AJ712" s="3">
        <v>1097878521.6109893</v>
      </c>
      <c r="AK712" s="3">
        <v>1196345367.1237516</v>
      </c>
      <c r="AL712" s="3">
        <v>1258803012.326493</v>
      </c>
      <c r="AM712" s="3">
        <v>1448767180.7113683</v>
      </c>
      <c r="AN712" s="3">
        <v>1490405610.8465292</v>
      </c>
      <c r="AO712" s="3">
        <v>1687339301.8720536</v>
      </c>
      <c r="AP712" s="3">
        <v>1769633280.7443352</v>
      </c>
      <c r="AQ712" s="3">
        <v>1872389063.2667277</v>
      </c>
      <c r="AR712" s="3">
        <v>1988458421.0898476</v>
      </c>
      <c r="AS712" s="3">
        <v>2113373711.4953301</v>
      </c>
    </row>
    <row r="713" spans="1:45" x14ac:dyDescent="0.25">
      <c r="A713" s="2" t="s">
        <v>87</v>
      </c>
      <c r="B713" s="3">
        <v>223149051.23850995</v>
      </c>
      <c r="C713" s="3">
        <v>240676497.15420905</v>
      </c>
      <c r="D713" s="3">
        <v>259599258.67574188</v>
      </c>
      <c r="E713" s="3">
        <v>279830096.66646576</v>
      </c>
      <c r="F713" s="3">
        <v>301960113.3003484</v>
      </c>
      <c r="G713" s="3">
        <v>325771241.3359217</v>
      </c>
      <c r="H713" s="3">
        <v>350483020.97760022</v>
      </c>
      <c r="I713" s="3">
        <v>379414833.10040158</v>
      </c>
      <c r="J713" s="3">
        <v>409074579.07573384</v>
      </c>
      <c r="K713" s="3">
        <v>436437818.76462191</v>
      </c>
      <c r="L713" s="3">
        <v>481313806.63951278</v>
      </c>
      <c r="M713" s="3">
        <v>512705154.98843426</v>
      </c>
      <c r="N713" s="3">
        <v>529866454.2651661</v>
      </c>
      <c r="O713" s="3">
        <v>644348206.75024712</v>
      </c>
      <c r="P713" s="3">
        <v>618931376.62603033</v>
      </c>
      <c r="Q713" s="3">
        <v>657074115.05673182</v>
      </c>
      <c r="R713" s="3">
        <v>786004387.06701267</v>
      </c>
      <c r="S713" s="3">
        <v>833307568.76249635</v>
      </c>
      <c r="T713" s="3">
        <v>967070514.12618577</v>
      </c>
      <c r="U713" s="3">
        <v>980066319.37112617</v>
      </c>
      <c r="V713" s="3">
        <v>1050359950.2354523</v>
      </c>
      <c r="W713" s="3">
        <v>1366910096.0239143</v>
      </c>
      <c r="X713" s="3">
        <v>1844292462.9381917</v>
      </c>
      <c r="Y713" s="3">
        <v>1926846795.1819007</v>
      </c>
      <c r="Z713" s="3">
        <v>1959402052.4647582</v>
      </c>
      <c r="AA713" s="3">
        <v>1775917041.6906292</v>
      </c>
      <c r="AB713" s="3">
        <v>1424638141.916466</v>
      </c>
      <c r="AC713" s="3">
        <v>1398290032.957612</v>
      </c>
      <c r="AD713" s="3">
        <v>1204384483.2189515</v>
      </c>
      <c r="AE713" s="3">
        <v>1245306833.0122418</v>
      </c>
      <c r="AF713" s="3">
        <v>871064396.91172159</v>
      </c>
      <c r="AG713" s="3">
        <v>831334015.01664042</v>
      </c>
      <c r="AH713" s="3">
        <v>944268242.42948878</v>
      </c>
      <c r="AI713" s="3">
        <v>1397695396.3644047</v>
      </c>
      <c r="AJ713" s="3">
        <v>1955352981.677438</v>
      </c>
      <c r="AK713" s="3">
        <v>3119810075.1798749</v>
      </c>
      <c r="AL713" s="3">
        <v>4438878394.9420872</v>
      </c>
      <c r="AM713" s="3">
        <v>5454423073.4090681</v>
      </c>
      <c r="AN713" s="3">
        <v>4687313527.7355709</v>
      </c>
      <c r="AO713" s="3">
        <v>3112542026.0821934</v>
      </c>
      <c r="AP713" s="3">
        <v>2734355698.601687</v>
      </c>
      <c r="AQ713" s="3">
        <v>3373531061.8625822</v>
      </c>
      <c r="AR713" s="3">
        <v>3936226726.6637812</v>
      </c>
      <c r="AS713" s="3">
        <v>4149147528.6390476</v>
      </c>
    </row>
    <row r="714" spans="1:45" x14ac:dyDescent="0.25">
      <c r="A714" s="2" t="s">
        <v>87</v>
      </c>
      <c r="B714" s="3">
        <v>169387705.60503626</v>
      </c>
      <c r="C714" s="3">
        <v>182686856.93438867</v>
      </c>
      <c r="D714" s="3">
        <v>197005304.92153072</v>
      </c>
      <c r="E714" s="3">
        <v>212474525.00438955</v>
      </c>
      <c r="F714" s="3">
        <v>229183609.73034427</v>
      </c>
      <c r="G714" s="3">
        <v>247052772.66569874</v>
      </c>
      <c r="H714" s="3">
        <v>266559232.15728715</v>
      </c>
      <c r="I714" s="3">
        <v>287616403.22385675</v>
      </c>
      <c r="J714" s="3">
        <v>309461869.13390285</v>
      </c>
      <c r="K714" s="3">
        <v>334815180.7230829</v>
      </c>
      <c r="L714" s="3">
        <v>361307529.76673329</v>
      </c>
      <c r="M714" s="3">
        <v>385445095.70378935</v>
      </c>
      <c r="N714" s="3">
        <v>423983453.36547273</v>
      </c>
      <c r="O714" s="3">
        <v>454164858.07007968</v>
      </c>
      <c r="P714" s="3">
        <v>467518928.06872833</v>
      </c>
      <c r="Q714" s="3">
        <v>500409968.41412926</v>
      </c>
      <c r="R714" s="3">
        <v>621477677.29588866</v>
      </c>
      <c r="S714" s="3">
        <v>639471220.66544545</v>
      </c>
      <c r="T714" s="3">
        <v>746072820.61667526</v>
      </c>
      <c r="U714" s="3">
        <v>783172849.11653173</v>
      </c>
      <c r="V714" s="3">
        <v>879560089.54960394</v>
      </c>
      <c r="W714" s="3">
        <v>1120411684.671416</v>
      </c>
      <c r="X714" s="3">
        <v>1533884322.3506043</v>
      </c>
      <c r="Y714" s="3">
        <v>1599446605.2511945</v>
      </c>
      <c r="Z714" s="3">
        <v>1609725968.4474132</v>
      </c>
      <c r="AA714" s="3">
        <v>1489021442.9942148</v>
      </c>
      <c r="AB714" s="3">
        <v>1160691804.7244987</v>
      </c>
      <c r="AC714" s="3">
        <v>1182964756.899744</v>
      </c>
      <c r="AD714" s="3">
        <v>1035831722.1704025</v>
      </c>
      <c r="AE714" s="3">
        <v>1054664403.9294753</v>
      </c>
      <c r="AF714" s="3">
        <v>867915232.3354696</v>
      </c>
      <c r="AG714" s="3">
        <v>835802465.43317735</v>
      </c>
      <c r="AH714" s="3">
        <v>911282623.12157595</v>
      </c>
      <c r="AI714" s="3">
        <v>1353997066.8861244</v>
      </c>
      <c r="AJ714" s="3">
        <v>1868609518.2030909</v>
      </c>
      <c r="AK714" s="3">
        <v>3038921949.3559823</v>
      </c>
      <c r="AL714" s="3">
        <v>4317163467.1885881</v>
      </c>
      <c r="AM714" s="3">
        <v>5351559116.9410172</v>
      </c>
      <c r="AN714" s="3">
        <v>4559449903.5981073</v>
      </c>
      <c r="AO714" s="3">
        <v>3085540748.7735319</v>
      </c>
      <c r="AP714" s="3">
        <v>2566496228.4978547</v>
      </c>
      <c r="AQ714" s="3">
        <v>3001085212.5047665</v>
      </c>
      <c r="AR714" s="3">
        <v>3597444713.5046201</v>
      </c>
      <c r="AS714" s="3">
        <v>3764960505.0736675</v>
      </c>
    </row>
    <row r="715" spans="1:45" x14ac:dyDescent="0.25">
      <c r="A715" s="2" t="s">
        <v>87</v>
      </c>
      <c r="B715" s="3">
        <v>68996513.185653523</v>
      </c>
      <c r="C715" s="3">
        <v>74423233.745047167</v>
      </c>
      <c r="D715" s="3">
        <v>80333893.578730822</v>
      </c>
      <c r="E715" s="3">
        <v>86441041.375822067</v>
      </c>
      <c r="F715" s="3">
        <v>93401238.267610654</v>
      </c>
      <c r="G715" s="3">
        <v>101034086.10681875</v>
      </c>
      <c r="H715" s="3">
        <v>107688944.59799728</v>
      </c>
      <c r="I715" s="3">
        <v>117826048.260511</v>
      </c>
      <c r="J715" s="3">
        <v>127877629.27526441</v>
      </c>
      <c r="K715" s="3">
        <v>130300536.08345166</v>
      </c>
      <c r="L715" s="3">
        <v>154152599.85848701</v>
      </c>
      <c r="M715" s="3">
        <v>163451434.46037439</v>
      </c>
      <c r="N715" s="3">
        <v>135144578.92033368</v>
      </c>
      <c r="O715" s="3">
        <v>245272770.16049147</v>
      </c>
      <c r="P715" s="3">
        <v>194399048.64533833</v>
      </c>
      <c r="Q715" s="3">
        <v>201004429.55692199</v>
      </c>
      <c r="R715" s="3">
        <v>210302286.25597271</v>
      </c>
      <c r="S715" s="3">
        <v>248530026.52379638</v>
      </c>
      <c r="T715" s="3">
        <v>283215398.6010077</v>
      </c>
      <c r="U715" s="3">
        <v>251349635.95210382</v>
      </c>
      <c r="V715" s="3">
        <v>216390977.82669699</v>
      </c>
      <c r="W715" s="3">
        <v>313522062.0897131</v>
      </c>
      <c r="X715" s="3">
        <v>393796459.85655951</v>
      </c>
      <c r="Y715" s="3">
        <v>415504797.64784211</v>
      </c>
      <c r="Z715" s="3">
        <v>444586583.81809127</v>
      </c>
      <c r="AA715" s="3">
        <v>363380239.88977802</v>
      </c>
      <c r="AB715" s="3">
        <v>336035450.84857064</v>
      </c>
      <c r="AC715" s="3">
        <v>272191218.11251259</v>
      </c>
      <c r="AD715" s="3">
        <v>212162133.84819761</v>
      </c>
      <c r="AE715" s="3">
        <v>240929665.86474872</v>
      </c>
      <c r="AF715" s="3">
        <v>-3022662.5228898651</v>
      </c>
      <c r="AG715" s="3">
        <v>-12732209.287128208</v>
      </c>
      <c r="AH715" s="3">
        <v>35685937.863482229</v>
      </c>
      <c r="AI715" s="3">
        <v>46067301.605586149</v>
      </c>
      <c r="AJ715" s="3">
        <v>98190398.727399588</v>
      </c>
      <c r="AK715" s="3">
        <v>80888125.823893055</v>
      </c>
      <c r="AL715" s="3">
        <v>123819390.46571864</v>
      </c>
      <c r="AM715" s="3">
        <v>90620654.332115471</v>
      </c>
      <c r="AN715" s="3">
        <v>129875185.98194593</v>
      </c>
      <c r="AO715" s="3">
        <v>9948806.9195162579</v>
      </c>
      <c r="AP715" s="3">
        <v>198651720.77338439</v>
      </c>
      <c r="AQ715" s="3">
        <v>462943939.37444675</v>
      </c>
      <c r="AR715" s="3">
        <v>413956879.21639383</v>
      </c>
      <c r="AS715" s="3">
        <v>472027632.64878768</v>
      </c>
    </row>
    <row r="716" spans="1:45" x14ac:dyDescent="0.25">
      <c r="A716" s="2" t="s">
        <v>87</v>
      </c>
      <c r="B716" s="3">
        <v>1015171215.4537088</v>
      </c>
      <c r="C716" s="3">
        <v>1094797971.0229445</v>
      </c>
      <c r="D716" s="3">
        <v>1180829858.485008</v>
      </c>
      <c r="E716" s="3">
        <v>1273335988.891326</v>
      </c>
      <c r="F716" s="3">
        <v>1373150221.9525526</v>
      </c>
      <c r="G716" s="3">
        <v>1481655927.8395109</v>
      </c>
      <c r="H716" s="3">
        <v>1596651555.6319633</v>
      </c>
      <c r="I716" s="3">
        <v>1722040035.5106413</v>
      </c>
      <c r="J716" s="3">
        <v>1861381642.1231623</v>
      </c>
      <c r="K716" s="3">
        <v>1998022231.5292151</v>
      </c>
      <c r="L716" s="3">
        <v>2160459463.9935293</v>
      </c>
      <c r="M716" s="3">
        <v>2350788822.8046446</v>
      </c>
      <c r="N716" s="3">
        <v>2471350424.5617948</v>
      </c>
      <c r="O716" s="3">
        <v>2732222940.3751607</v>
      </c>
      <c r="P716" s="3">
        <v>3028825964.6762533</v>
      </c>
      <c r="Q716" s="3">
        <v>2899929965.7372131</v>
      </c>
      <c r="R716" s="3">
        <v>3204478811.5361047</v>
      </c>
      <c r="S716" s="3">
        <v>3761992755.2057858</v>
      </c>
      <c r="T716" s="3">
        <v>3976968435.2723851</v>
      </c>
      <c r="U716" s="3">
        <v>4251674865.5981126</v>
      </c>
      <c r="V716" s="3">
        <v>4555778004.0904541</v>
      </c>
      <c r="W716" s="3">
        <v>4536811608.8010845</v>
      </c>
      <c r="X716" s="3">
        <v>4904173164.3677473</v>
      </c>
      <c r="Y716" s="3">
        <v>5025484314.236371</v>
      </c>
      <c r="Z716" s="3">
        <v>5278007411.2245703</v>
      </c>
      <c r="AA716" s="3">
        <v>5581168479.5254488</v>
      </c>
      <c r="AB716" s="3">
        <v>5549051093.3790646</v>
      </c>
      <c r="AC716" s="3">
        <v>5452910205.5759392</v>
      </c>
      <c r="AD716" s="3">
        <v>5319042341.1969471</v>
      </c>
      <c r="AE716" s="3">
        <v>5282035044.4389811</v>
      </c>
      <c r="AF716" s="3">
        <v>6289713982.6675262</v>
      </c>
      <c r="AG716" s="3">
        <v>6644713717.661828</v>
      </c>
      <c r="AH716" s="3">
        <v>7601344882.8690958</v>
      </c>
      <c r="AI716" s="3">
        <v>8738380164.3558483</v>
      </c>
      <c r="AJ716" s="3">
        <v>11317081934.286777</v>
      </c>
      <c r="AK716" s="3">
        <v>11153823448.870586</v>
      </c>
      <c r="AL716" s="3">
        <v>12533744143.914343</v>
      </c>
      <c r="AM716" s="3">
        <v>15352164876.458662</v>
      </c>
      <c r="AN716" s="3">
        <v>16750711753.523661</v>
      </c>
      <c r="AO716" s="3">
        <v>16493297917.990089</v>
      </c>
      <c r="AP716" s="3">
        <v>23815995117.821396</v>
      </c>
      <c r="AQ716" s="3">
        <v>30593969624.441463</v>
      </c>
      <c r="AR716" s="3">
        <v>32786736902.892246</v>
      </c>
      <c r="AS716" s="3">
        <v>36706989432.903168</v>
      </c>
    </row>
    <row r="717" spans="1:45" x14ac:dyDescent="0.25">
      <c r="A717" s="2" t="s">
        <v>87</v>
      </c>
      <c r="B717" s="3">
        <v>650098367.45867372</v>
      </c>
      <c r="C717" s="3">
        <v>701118279.33564436</v>
      </c>
      <c r="D717" s="3">
        <v>756197058.91046441</v>
      </c>
      <c r="E717" s="3">
        <v>815374996.6549865</v>
      </c>
      <c r="F717" s="3">
        <v>879483984.57655501</v>
      </c>
      <c r="G717" s="3">
        <v>948781218.89382124</v>
      </c>
      <c r="H717" s="3">
        <v>1022173579.4341334</v>
      </c>
      <c r="I717" s="3">
        <v>1103670955.9955239</v>
      </c>
      <c r="J717" s="3">
        <v>1191189316.4575078</v>
      </c>
      <c r="K717" s="3">
        <v>1278208525.5057571</v>
      </c>
      <c r="L717" s="3">
        <v>1389268351.7662132</v>
      </c>
      <c r="M717" s="3">
        <v>1497646936.6670694</v>
      </c>
      <c r="N717" s="3">
        <v>1579430405.8894629</v>
      </c>
      <c r="O717" s="3">
        <v>1784047230.7269914</v>
      </c>
      <c r="P717" s="3">
        <v>1876608613.5833952</v>
      </c>
      <c r="Q717" s="3">
        <v>1857025646.5911684</v>
      </c>
      <c r="R717" s="3">
        <v>2232534843.9023843</v>
      </c>
      <c r="S717" s="3">
        <v>2525466116.6046052</v>
      </c>
      <c r="T717" s="3">
        <v>2779624076.221724</v>
      </c>
      <c r="U717" s="3">
        <v>2981749180.0934725</v>
      </c>
      <c r="V717" s="3">
        <v>3164647277.0826893</v>
      </c>
      <c r="W717" s="3">
        <v>3510911324.2706695</v>
      </c>
      <c r="X717" s="3">
        <v>3881757805.8464398</v>
      </c>
      <c r="Y717" s="3">
        <v>3948154526.2777038</v>
      </c>
      <c r="Z717" s="3">
        <v>4165601502.7378511</v>
      </c>
      <c r="AA717" s="3">
        <v>4133063693.9164248</v>
      </c>
      <c r="AB717" s="3">
        <v>3808385451.9513097</v>
      </c>
      <c r="AC717" s="3">
        <v>3764851295.4410005</v>
      </c>
      <c r="AD717" s="3">
        <v>3728368508.6491694</v>
      </c>
      <c r="AE717" s="3">
        <v>4069346827.5519037</v>
      </c>
      <c r="AF717" s="3">
        <v>4286169913.3085437</v>
      </c>
      <c r="AG717" s="3">
        <v>4486159710.2447681</v>
      </c>
      <c r="AH717" s="3">
        <v>5145422597.8486967</v>
      </c>
      <c r="AI717" s="3">
        <v>5902352697.2975903</v>
      </c>
      <c r="AJ717" s="3">
        <v>7049474375.0086088</v>
      </c>
      <c r="AK717" s="3">
        <v>7347338095.6702862</v>
      </c>
      <c r="AL717" s="3">
        <v>8633594787.0857296</v>
      </c>
      <c r="AM717" s="3">
        <v>11147623964.298325</v>
      </c>
      <c r="AN717" s="3">
        <v>11393435752.379257</v>
      </c>
      <c r="AO717" s="3">
        <v>9263165880.3912411</v>
      </c>
      <c r="AP717" s="3">
        <v>11956408080.234501</v>
      </c>
      <c r="AQ717" s="3">
        <v>15535126882.230814</v>
      </c>
      <c r="AR717" s="3">
        <v>16534009405.938112</v>
      </c>
      <c r="AS717" s="3">
        <v>17720714302.341713</v>
      </c>
    </row>
    <row r="718" spans="1:45" x14ac:dyDescent="0.25">
      <c r="A718" s="2" t="s">
        <v>87</v>
      </c>
      <c r="B718" s="3">
        <v>1187738634.4638212</v>
      </c>
      <c r="C718" s="3">
        <v>1280927001.5526881</v>
      </c>
      <c r="D718" s="3">
        <v>1381522829.3207629</v>
      </c>
      <c r="E718" s="3">
        <v>1489795445.6764338</v>
      </c>
      <c r="F718" s="3">
        <v>1606700299.6556149</v>
      </c>
      <c r="G718" s="3">
        <v>1733241731.687691</v>
      </c>
      <c r="H718" s="3">
        <v>1868239048.2880025</v>
      </c>
      <c r="I718" s="3">
        <v>2015392634.9794314</v>
      </c>
      <c r="J718" s="3">
        <v>2175866300.2551665</v>
      </c>
      <c r="K718" s="3">
        <v>2339668612.5491934</v>
      </c>
      <c r="L718" s="3">
        <v>2530142880.1901727</v>
      </c>
      <c r="M718" s="3">
        <v>2738137078.3201351</v>
      </c>
      <c r="N718" s="3">
        <v>2909163146.2689352</v>
      </c>
      <c r="O718" s="3">
        <v>3200735321.7022858</v>
      </c>
      <c r="P718" s="3">
        <v>3471519726.6591659</v>
      </c>
      <c r="Q718" s="3">
        <v>3496939649.0289407</v>
      </c>
      <c r="R718" s="3">
        <v>3731025380.5930724</v>
      </c>
      <c r="S718" s="3">
        <v>4264319807.9601326</v>
      </c>
      <c r="T718" s="3">
        <v>4597419381.977356</v>
      </c>
      <c r="U718" s="3">
        <v>4828422191.9638023</v>
      </c>
      <c r="V718" s="3">
        <v>5213707022.4432726</v>
      </c>
      <c r="W718" s="3">
        <v>5404503536.182291</v>
      </c>
      <c r="X718" s="3">
        <v>6123254299.1898336</v>
      </c>
      <c r="Y718" s="3">
        <v>6440813237.3937292</v>
      </c>
      <c r="Z718" s="3">
        <v>6714747105.2234468</v>
      </c>
      <c r="AA718" s="3">
        <v>6936056715.6096411</v>
      </c>
      <c r="AB718" s="3">
        <v>6906984743.4487944</v>
      </c>
      <c r="AC718" s="3">
        <v>6887698537.5785294</v>
      </c>
      <c r="AD718" s="3">
        <v>6572867030.2133093</v>
      </c>
      <c r="AE718" s="3">
        <v>6417835037.7215166</v>
      </c>
      <c r="AF718" s="3">
        <v>6786659093.8310537</v>
      </c>
      <c r="AG718" s="3">
        <v>6982660935.3123894</v>
      </c>
      <c r="AH718" s="3">
        <v>7604348533.1129313</v>
      </c>
      <c r="AI718" s="3">
        <v>8561340371.3977871</v>
      </c>
      <c r="AJ718" s="3">
        <v>10862818199.712111</v>
      </c>
      <c r="AK718" s="3">
        <v>11792565022.699076</v>
      </c>
      <c r="AL718" s="3">
        <v>13493285993.31633</v>
      </c>
      <c r="AM718" s="3">
        <v>15426742596.180458</v>
      </c>
      <c r="AN718" s="3">
        <v>15949863971.414259</v>
      </c>
      <c r="AO718" s="3">
        <v>16222997384.964903</v>
      </c>
      <c r="AP718" s="3">
        <v>20684091065.387291</v>
      </c>
      <c r="AQ718" s="3">
        <v>25088047080.498428</v>
      </c>
      <c r="AR718" s="3">
        <v>27380898744.094612</v>
      </c>
      <c r="AS718" s="3">
        <v>30636037515.40659</v>
      </c>
    </row>
    <row r="719" spans="1:45" x14ac:dyDescent="0.25">
      <c r="A719" s="2" t="s">
        <v>87</v>
      </c>
      <c r="B719" s="3">
        <v>240105678.12600061</v>
      </c>
      <c r="C719" s="3">
        <v>258943852.61908928</v>
      </c>
      <c r="D719" s="3">
        <v>279283323.02639169</v>
      </c>
      <c r="E719" s="3">
        <v>301164045.14503533</v>
      </c>
      <c r="F719" s="3">
        <v>324799335.2315523</v>
      </c>
      <c r="G719" s="3">
        <v>350399285.40665126</v>
      </c>
      <c r="H719" s="3">
        <v>377639618.32397169</v>
      </c>
      <c r="I719" s="3">
        <v>407428360.72173083</v>
      </c>
      <c r="J719" s="3">
        <v>439954461.22224182</v>
      </c>
      <c r="K719" s="3">
        <v>472740158.20708042</v>
      </c>
      <c r="L719" s="3">
        <v>511653630.05842614</v>
      </c>
      <c r="M719" s="3">
        <v>553965094.83756268</v>
      </c>
      <c r="N719" s="3">
        <v>586560480.94932306</v>
      </c>
      <c r="O719" s="3">
        <v>648884732.26025975</v>
      </c>
      <c r="P719" s="3">
        <v>703290784.07608175</v>
      </c>
      <c r="Q719" s="3">
        <v>697838256.50142562</v>
      </c>
      <c r="R719" s="3">
        <v>768755765.76318753</v>
      </c>
      <c r="S719" s="3">
        <v>862097286.15038979</v>
      </c>
      <c r="T719" s="3">
        <v>875629989.10650969</v>
      </c>
      <c r="U719" s="3">
        <v>1088837464.6624396</v>
      </c>
      <c r="V719" s="3">
        <v>993360854.91510379</v>
      </c>
      <c r="W719" s="3">
        <v>839584357.54391217</v>
      </c>
      <c r="X719" s="3">
        <v>703232196.95886624</v>
      </c>
      <c r="Y719" s="3">
        <v>613497076.78500092</v>
      </c>
      <c r="Z719" s="3">
        <v>584512110.08148384</v>
      </c>
      <c r="AA719" s="3">
        <v>569569111.95367098</v>
      </c>
      <c r="AB719" s="3">
        <v>602693063.31935048</v>
      </c>
      <c r="AC719" s="3">
        <v>608364339.49912262</v>
      </c>
      <c r="AD719" s="3">
        <v>654609365.88083053</v>
      </c>
      <c r="AE719" s="3">
        <v>652851819.494717</v>
      </c>
      <c r="AF719" s="3">
        <v>680374733.18414867</v>
      </c>
      <c r="AG719" s="3">
        <v>601369197.44991481</v>
      </c>
      <c r="AH719" s="3">
        <v>577292414.35993409</v>
      </c>
      <c r="AI719" s="3">
        <v>580370515.44934464</v>
      </c>
      <c r="AJ719" s="3">
        <v>578028542.81637049</v>
      </c>
      <c r="AK719" s="3">
        <v>541376237.18861747</v>
      </c>
      <c r="AL719" s="3">
        <v>562326356.35863686</v>
      </c>
      <c r="AM719" s="3">
        <v>458277979.16983432</v>
      </c>
      <c r="AN719" s="3">
        <v>360026701.27836841</v>
      </c>
      <c r="AO719" s="3">
        <v>301349200.13383853</v>
      </c>
      <c r="AP719" s="3">
        <v>255018206.5048351</v>
      </c>
      <c r="AQ719" s="3">
        <v>247254919.43368539</v>
      </c>
      <c r="AR719" s="3">
        <v>263750125.3561089</v>
      </c>
      <c r="AS719" s="3">
        <v>324918816.06826621</v>
      </c>
    </row>
    <row r="720" spans="1:45" x14ac:dyDescent="0.25">
      <c r="A720" s="2" t="s">
        <v>87</v>
      </c>
      <c r="B720" s="3">
        <v>217404299.58315375</v>
      </c>
      <c r="C720" s="3">
        <v>234461430.10214511</v>
      </c>
      <c r="D720" s="3">
        <v>252878053.2340686</v>
      </c>
      <c r="E720" s="3">
        <v>272689412.32788634</v>
      </c>
      <c r="F720" s="3">
        <v>294090675.38525873</v>
      </c>
      <c r="G720" s="3">
        <v>317270974.99640024</v>
      </c>
      <c r="H720" s="3">
        <v>341932008.81967652</v>
      </c>
      <c r="I720" s="3">
        <v>368909879.65673083</v>
      </c>
      <c r="J720" s="3">
        <v>398361979.14250672</v>
      </c>
      <c r="K720" s="3">
        <v>428025777.35080975</v>
      </c>
      <c r="L720" s="3">
        <v>463303462.03559268</v>
      </c>
      <c r="M720" s="3">
        <v>501598156.45704424</v>
      </c>
      <c r="N720" s="3">
        <v>530996729.224217</v>
      </c>
      <c r="O720" s="3">
        <v>587736643.88015699</v>
      </c>
      <c r="P720" s="3">
        <v>636737862.44028127</v>
      </c>
      <c r="Q720" s="3">
        <v>631315314.88780975</v>
      </c>
      <c r="R720" s="3">
        <v>697422834.38693774</v>
      </c>
      <c r="S720" s="3">
        <v>779491793.3182236</v>
      </c>
      <c r="T720" s="3">
        <v>790212727.08072543</v>
      </c>
      <c r="U720" s="3">
        <v>995137813.88918734</v>
      </c>
      <c r="V720" s="3">
        <v>888415676.75223446</v>
      </c>
      <c r="W720" s="3">
        <v>752011835.70961857</v>
      </c>
      <c r="X720" s="3">
        <v>592592770.12674975</v>
      </c>
      <c r="Y720" s="3">
        <v>491001518.55390865</v>
      </c>
      <c r="Z720" s="3">
        <v>465393713.18928224</v>
      </c>
      <c r="AA720" s="3">
        <v>443511516.68062449</v>
      </c>
      <c r="AB720" s="3">
        <v>456994794.27457923</v>
      </c>
      <c r="AC720" s="3">
        <v>460935052.85548472</v>
      </c>
      <c r="AD720" s="3">
        <v>486558145.2359221</v>
      </c>
      <c r="AE720" s="3">
        <v>482383055.46257019</v>
      </c>
      <c r="AF720" s="3">
        <v>524345983.47080904</v>
      </c>
      <c r="AG720" s="3">
        <v>434181355.28543985</v>
      </c>
      <c r="AH720" s="3">
        <v>414532152.45875555</v>
      </c>
      <c r="AI720" s="3">
        <v>405182106.98522526</v>
      </c>
      <c r="AJ720" s="3">
        <v>407088382.2870509</v>
      </c>
      <c r="AK720" s="3">
        <v>374731718.70883781</v>
      </c>
      <c r="AL720" s="3">
        <v>392169966.08166212</v>
      </c>
      <c r="AM720" s="3">
        <v>326642680.25709474</v>
      </c>
      <c r="AN720" s="3">
        <v>228602086.10858333</v>
      </c>
      <c r="AO720" s="3">
        <v>161494952.54955721</v>
      </c>
      <c r="AP720" s="3">
        <v>113381933.10367233</v>
      </c>
      <c r="AQ720" s="3">
        <v>110431989.91872807</v>
      </c>
      <c r="AR720" s="3">
        <v>123822232.36181319</v>
      </c>
      <c r="AS720" s="3">
        <v>147110066.51101109</v>
      </c>
    </row>
    <row r="721" spans="1:45" x14ac:dyDescent="0.25">
      <c r="A721" s="2" t="s">
        <v>87</v>
      </c>
      <c r="B721" s="3">
        <v>61367877.899424762</v>
      </c>
      <c r="C721" s="3">
        <v>66182522.029647909</v>
      </c>
      <c r="D721" s="3">
        <v>71380485.418707177</v>
      </c>
      <c r="E721" s="3">
        <v>76974512.328194126</v>
      </c>
      <c r="F721" s="3">
        <v>83013731.755443558</v>
      </c>
      <c r="G721" s="3">
        <v>89554634.147190124</v>
      </c>
      <c r="H721" s="3">
        <v>96527123.886787251</v>
      </c>
      <c r="I721" s="3">
        <v>104125957.14056407</v>
      </c>
      <c r="J721" s="3">
        <v>112435310.24443705</v>
      </c>
      <c r="K721" s="3">
        <v>120874656.06349441</v>
      </c>
      <c r="L721" s="3">
        <v>130704829.93545133</v>
      </c>
      <c r="M721" s="3">
        <v>141559547.31241587</v>
      </c>
      <c r="N721" s="3">
        <v>150203490.89767006</v>
      </c>
      <c r="O721" s="3">
        <v>165307818.88667056</v>
      </c>
      <c r="P721" s="3">
        <v>179892979.87099627</v>
      </c>
      <c r="Q721" s="3">
        <v>179837170.72045919</v>
      </c>
      <c r="R721" s="3">
        <v>192870874.81377798</v>
      </c>
      <c r="S721" s="3">
        <v>223186705.1660946</v>
      </c>
      <c r="T721" s="3">
        <v>231016078.05264074</v>
      </c>
      <c r="U721" s="3">
        <v>253463904.90516868</v>
      </c>
      <c r="V721" s="3">
        <v>282954624.41038251</v>
      </c>
      <c r="W721" s="3">
        <v>237699732.36748824</v>
      </c>
      <c r="X721" s="3">
        <v>299248141.54599166</v>
      </c>
      <c r="Y721" s="3">
        <v>327051320.34783232</v>
      </c>
      <c r="Z721" s="3">
        <v>329923865.39762735</v>
      </c>
      <c r="AA721" s="3">
        <v>299415134.78550953</v>
      </c>
      <c r="AB721" s="3">
        <v>222448524.19501236</v>
      </c>
      <c r="AC721" s="3">
        <v>216136668.85331613</v>
      </c>
      <c r="AD721" s="3">
        <v>168652723.32159805</v>
      </c>
      <c r="AE721" s="3">
        <v>157724557.31213871</v>
      </c>
      <c r="AF721" s="3">
        <v>125269922.88309905</v>
      </c>
      <c r="AG721" s="3">
        <v>108345193.74551392</v>
      </c>
      <c r="AH721" s="3">
        <v>148172620.12694269</v>
      </c>
      <c r="AI721" s="3">
        <v>256521074.64812762</v>
      </c>
      <c r="AJ721" s="3">
        <v>354024332.43056214</v>
      </c>
      <c r="AK721" s="3">
        <v>781544067.56696665</v>
      </c>
      <c r="AL721" s="3">
        <v>1375835955.3276939</v>
      </c>
      <c r="AM721" s="3">
        <v>1709770279.1196737</v>
      </c>
      <c r="AN721" s="3">
        <v>1540641839.1267164</v>
      </c>
      <c r="AO721" s="3">
        <v>896230253.19095993</v>
      </c>
      <c r="AP721" s="3">
        <v>731058268.12869394</v>
      </c>
      <c r="AQ721" s="3">
        <v>786689140.78005886</v>
      </c>
      <c r="AR721" s="3">
        <v>829919907.71303535</v>
      </c>
      <c r="AS721" s="3">
        <v>990680560.8769114</v>
      </c>
    </row>
    <row r="722" spans="1:45" x14ac:dyDescent="0.25">
      <c r="A722" s="2" t="s">
        <v>87</v>
      </c>
      <c r="B722" s="3">
        <v>96343773.643574804</v>
      </c>
      <c r="C722" s="3">
        <v>103902736.42225052</v>
      </c>
      <c r="D722" s="3">
        <v>112062515.6730967</v>
      </c>
      <c r="E722" s="3">
        <v>120845377.91866243</v>
      </c>
      <c r="F722" s="3">
        <v>130327776.34439771</v>
      </c>
      <c r="G722" s="3">
        <v>140591974.32743174</v>
      </c>
      <c r="H722" s="3">
        <v>151544140.1204879</v>
      </c>
      <c r="I722" s="3">
        <v>163477468.2653504</v>
      </c>
      <c r="J722" s="3">
        <v>176494609.26808742</v>
      </c>
      <c r="K722" s="3">
        <v>189791597.48815516</v>
      </c>
      <c r="L722" s="3">
        <v>205219149.06455734</v>
      </c>
      <c r="M722" s="3">
        <v>222104539.3889966</v>
      </c>
      <c r="N722" s="3">
        <v>236026562.50842214</v>
      </c>
      <c r="O722" s="3">
        <v>259521398.55851766</v>
      </c>
      <c r="P722" s="3">
        <v>281650231.88913023</v>
      </c>
      <c r="Q722" s="3">
        <v>283891569.12187761</v>
      </c>
      <c r="R722" s="3">
        <v>301955141.35050005</v>
      </c>
      <c r="S722" s="3">
        <v>346609494.40956402</v>
      </c>
      <c r="T722" s="3">
        <v>373937562.3354308</v>
      </c>
      <c r="U722" s="3">
        <v>387118295.22114897</v>
      </c>
      <c r="V722" s="3">
        <v>429258135.44257975</v>
      </c>
      <c r="W722" s="3">
        <v>440476182.52147311</v>
      </c>
      <c r="X722" s="3">
        <v>456872894.37988633</v>
      </c>
      <c r="Y722" s="3">
        <v>443796941.89425361</v>
      </c>
      <c r="Z722" s="3">
        <v>505751400.61607897</v>
      </c>
      <c r="AA722" s="3">
        <v>502551415.57766187</v>
      </c>
      <c r="AB722" s="3">
        <v>624377249.01506913</v>
      </c>
      <c r="AC722" s="3">
        <v>506635008.21916097</v>
      </c>
      <c r="AD722" s="3">
        <v>469002520.38314682</v>
      </c>
      <c r="AE722" s="3">
        <v>456960898.51233912</v>
      </c>
      <c r="AF722" s="3">
        <v>517773584.57769692</v>
      </c>
      <c r="AG722" s="3">
        <v>570146567.64969373</v>
      </c>
      <c r="AH722" s="3">
        <v>672112085.43640924</v>
      </c>
      <c r="AI722" s="3">
        <v>716508471.5876534</v>
      </c>
      <c r="AJ722" s="3">
        <v>948552890.61774445</v>
      </c>
      <c r="AK722" s="3">
        <v>943694801.27875233</v>
      </c>
      <c r="AL722" s="3">
        <v>1023600652.2879381</v>
      </c>
      <c r="AM722" s="3">
        <v>1167386063.0282447</v>
      </c>
      <c r="AN722" s="3">
        <v>1356263656.3586335</v>
      </c>
      <c r="AO722" s="3">
        <v>1545260735.3939474</v>
      </c>
      <c r="AP722" s="3">
        <v>1994574135.4184332</v>
      </c>
      <c r="AQ722" s="3">
        <v>2437959127.4715285</v>
      </c>
      <c r="AR722" s="3">
        <v>2725444538.81845</v>
      </c>
      <c r="AS722" s="3">
        <v>2993596743.0569696</v>
      </c>
    </row>
    <row r="723" spans="1:45" x14ac:dyDescent="0.25">
      <c r="A723" s="2" t="s">
        <v>87</v>
      </c>
      <c r="B723" s="3">
        <v>38031610.147017688</v>
      </c>
      <c r="C723" s="3">
        <v>41015496.094337679</v>
      </c>
      <c r="D723" s="3">
        <v>44236548.533323944</v>
      </c>
      <c r="E723" s="3">
        <v>47703623.972915582</v>
      </c>
      <c r="F723" s="3">
        <v>51446725.75134103</v>
      </c>
      <c r="G723" s="3">
        <v>55498474.692671649</v>
      </c>
      <c r="H723" s="3">
        <v>59822128.715882175</v>
      </c>
      <c r="I723" s="3">
        <v>64532268.825302713</v>
      </c>
      <c r="J723" s="3">
        <v>69670872.756904989</v>
      </c>
      <c r="K723" s="3">
        <v>74921469.843421713</v>
      </c>
      <c r="L723" s="3">
        <v>81007617.742422655</v>
      </c>
      <c r="M723" s="3">
        <v>87675765.032099724</v>
      </c>
      <c r="N723" s="3">
        <v>93179138.039675534</v>
      </c>
      <c r="O723" s="3">
        <v>102427630.57955286</v>
      </c>
      <c r="P723" s="3">
        <v>111192291.53303619</v>
      </c>
      <c r="Q723" s="3">
        <v>112102998.95863552</v>
      </c>
      <c r="R723" s="3">
        <v>119081361.40882245</v>
      </c>
      <c r="S723" s="3">
        <v>136951179.30372712</v>
      </c>
      <c r="T723" s="3">
        <v>147762230.52332324</v>
      </c>
      <c r="U723" s="3">
        <v>152064975.15029314</v>
      </c>
      <c r="V723" s="3">
        <v>170555051.52618372</v>
      </c>
      <c r="W723" s="3">
        <v>174101899.85812864</v>
      </c>
      <c r="X723" s="3">
        <v>176418499.01175189</v>
      </c>
      <c r="Y723" s="3">
        <v>182789609.1875672</v>
      </c>
      <c r="Z723" s="3">
        <v>196854657.87736225</v>
      </c>
      <c r="AA723" s="3">
        <v>197462200.87910718</v>
      </c>
      <c r="AB723" s="3">
        <v>265964558.50228038</v>
      </c>
      <c r="AC723" s="3">
        <v>373192273.27129388</v>
      </c>
      <c r="AD723" s="3">
        <v>366905255.98820454</v>
      </c>
      <c r="AE723" s="3">
        <v>376700788.72078723</v>
      </c>
      <c r="AF723" s="3">
        <v>402888052.002231</v>
      </c>
      <c r="AG723" s="3">
        <v>364931163.74378967</v>
      </c>
      <c r="AH723" s="3">
        <v>394136468.1436463</v>
      </c>
      <c r="AI723" s="3">
        <v>352665981.48950285</v>
      </c>
      <c r="AJ723" s="3">
        <v>400884376.4540242</v>
      </c>
      <c r="AK723" s="3">
        <v>417173019.29544836</v>
      </c>
      <c r="AL723" s="3">
        <v>431873123.84043264</v>
      </c>
      <c r="AM723" s="3">
        <v>453493174.19190508</v>
      </c>
      <c r="AN723" s="3">
        <v>376622656.33706683</v>
      </c>
      <c r="AO723" s="3">
        <v>393822697.20971328</v>
      </c>
      <c r="AP723" s="3">
        <v>488526657.27691251</v>
      </c>
      <c r="AQ723" s="3">
        <v>524573303.9913727</v>
      </c>
      <c r="AR723" s="3">
        <v>525347513.89031851</v>
      </c>
      <c r="AS723" s="3">
        <v>650652331.66968656</v>
      </c>
    </row>
    <row r="724" spans="1:45" x14ac:dyDescent="0.25">
      <c r="A724" s="2" t="s">
        <v>87</v>
      </c>
      <c r="B724" s="3">
        <v>775433894.3511219</v>
      </c>
      <c r="C724" s="3">
        <v>836272824.62727141</v>
      </c>
      <c r="D724" s="3">
        <v>901947266.83641648</v>
      </c>
      <c r="E724" s="3">
        <v>972638930.1988622</v>
      </c>
      <c r="F724" s="3">
        <v>1048956790.599133</v>
      </c>
      <c r="G724" s="3">
        <v>1131567979.9015396</v>
      </c>
      <c r="H724" s="3">
        <v>1219728654.1859705</v>
      </c>
      <c r="I724" s="3">
        <v>1315756564.2415643</v>
      </c>
      <c r="J724" s="3">
        <v>1420528933.1138253</v>
      </c>
      <c r="K724" s="3">
        <v>1527611558.175421</v>
      </c>
      <c r="L724" s="3">
        <v>1651643120.0405083</v>
      </c>
      <c r="M724" s="3">
        <v>1787635880.8473101</v>
      </c>
      <c r="N724" s="3">
        <v>1899978855.2585654</v>
      </c>
      <c r="O724" s="3">
        <v>2088134933.9703557</v>
      </c>
      <c r="P724" s="3">
        <v>2267261479.7047672</v>
      </c>
      <c r="Q724" s="3">
        <v>2286330075.6237712</v>
      </c>
      <c r="R724" s="3">
        <v>2426153271.1230602</v>
      </c>
      <c r="S724" s="3">
        <v>2794140117.7212644</v>
      </c>
      <c r="T724" s="3">
        <v>3015562581.4883432</v>
      </c>
      <c r="U724" s="3">
        <v>3088410322.438035</v>
      </c>
      <c r="V724" s="3">
        <v>3493989567.071528</v>
      </c>
      <c r="W724" s="3">
        <v>3556105163.4912152</v>
      </c>
      <c r="X724" s="3">
        <v>3532344279.2683344</v>
      </c>
      <c r="Y724" s="3">
        <v>3843672209.4514213</v>
      </c>
      <c r="Z724" s="3">
        <v>3985351182.171627</v>
      </c>
      <c r="AA724" s="3">
        <v>4184533868.3430572</v>
      </c>
      <c r="AB724" s="3">
        <v>3953971390.4139318</v>
      </c>
      <c r="AC724" s="3">
        <v>4073388816.1734133</v>
      </c>
      <c r="AD724" s="3">
        <v>3648443527.1842132</v>
      </c>
      <c r="AE724" s="3">
        <v>3541814916.5592542</v>
      </c>
      <c r="AF724" s="3">
        <v>3758623477.2125821</v>
      </c>
      <c r="AG724" s="3">
        <v>3837581425.4590955</v>
      </c>
      <c r="AH724" s="3">
        <v>4198809543.803843</v>
      </c>
      <c r="AI724" s="3">
        <v>4642021526.4330034</v>
      </c>
      <c r="AJ724" s="3">
        <v>5456489123.4303179</v>
      </c>
      <c r="AK724" s="3">
        <v>6039771555.538682</v>
      </c>
      <c r="AL724" s="3">
        <v>6418599996.7259483</v>
      </c>
      <c r="AM724" s="3">
        <v>7539363893.7270737</v>
      </c>
      <c r="AN724" s="3">
        <v>7400069207.3688517</v>
      </c>
      <c r="AO724" s="3">
        <v>7862630585.3433676</v>
      </c>
      <c r="AP724" s="3">
        <v>10013976185.309229</v>
      </c>
      <c r="AQ724" s="3">
        <v>12043663282.861311</v>
      </c>
      <c r="AR724" s="3">
        <v>13168211366.952827</v>
      </c>
      <c r="AS724" s="3">
        <v>14757601919.034985</v>
      </c>
    </row>
    <row r="725" spans="1:45" x14ac:dyDescent="0.25">
      <c r="A725" s="2" t="s">
        <v>87</v>
      </c>
      <c r="B725" s="3">
        <v>1211300166.6468329</v>
      </c>
      <c r="C725" s="3">
        <v>1306336124.0552678</v>
      </c>
      <c r="D725" s="3">
        <v>1408930299.7694478</v>
      </c>
      <c r="E725" s="3">
        <v>1519348229.9848492</v>
      </c>
      <c r="F725" s="3">
        <v>1638567805.9291346</v>
      </c>
      <c r="G725" s="3">
        <v>1767637641.666903</v>
      </c>
      <c r="H725" s="3">
        <v>1905288927.9897377</v>
      </c>
      <c r="I725" s="3">
        <v>2055350029.1736579</v>
      </c>
      <c r="J725" s="3">
        <v>2219115939.8236952</v>
      </c>
      <c r="K725" s="3">
        <v>2385973580.7306299</v>
      </c>
      <c r="L725" s="3">
        <v>2580265267.8263988</v>
      </c>
      <c r="M725" s="3">
        <v>2792980792.2327161</v>
      </c>
      <c r="N725" s="3">
        <v>2965990967.8979683</v>
      </c>
      <c r="O725" s="3">
        <v>3264323223.5881271</v>
      </c>
      <c r="P725" s="3">
        <v>3543338468.6619272</v>
      </c>
      <c r="Q725" s="3">
        <v>3560051011.5695343</v>
      </c>
      <c r="R725" s="3">
        <v>3808870915.4606051</v>
      </c>
      <c r="S725" s="3">
        <v>4363047213.6275978</v>
      </c>
      <c r="T725" s="3">
        <v>4643974892.0943584</v>
      </c>
      <c r="U725" s="3">
        <v>4969966077.5474844</v>
      </c>
      <c r="V725" s="3">
        <v>5370195075.3483286</v>
      </c>
      <c r="W725" s="3">
        <v>5248042429.9882679</v>
      </c>
      <c r="X725" s="3">
        <v>5168189962.61026</v>
      </c>
      <c r="Y725" s="3">
        <v>5410884582.1018763</v>
      </c>
      <c r="Z725" s="3">
        <v>5602473381.9467402</v>
      </c>
      <c r="AA725" s="3">
        <v>5753614060.1035614</v>
      </c>
      <c r="AB725" s="3">
        <v>5669535910.7559996</v>
      </c>
      <c r="AC725" s="3">
        <v>5777799780.5498219</v>
      </c>
      <c r="AD725" s="3">
        <v>5307689340.465498</v>
      </c>
      <c r="AE725" s="3">
        <v>5186127188.8709402</v>
      </c>
      <c r="AF725" s="3">
        <v>5485008254.8211203</v>
      </c>
      <c r="AG725" s="3">
        <v>5482451996.4475412</v>
      </c>
      <c r="AH725" s="3">
        <v>5990608851.4995747</v>
      </c>
      <c r="AI725" s="3">
        <v>6548181267.5542355</v>
      </c>
      <c r="AJ725" s="3">
        <v>7738089990.123023</v>
      </c>
      <c r="AK725" s="3">
        <v>8723684508.2231331</v>
      </c>
      <c r="AL725" s="3">
        <v>9812376490.0083256</v>
      </c>
      <c r="AM725" s="3">
        <v>11328453488.295433</v>
      </c>
      <c r="AN725" s="3">
        <v>11033781943.006659</v>
      </c>
      <c r="AO725" s="3">
        <v>10999450862.573767</v>
      </c>
      <c r="AP725" s="3">
        <v>13483346386.054289</v>
      </c>
      <c r="AQ725" s="3">
        <v>16040369296.449108</v>
      </c>
      <c r="AR725" s="3">
        <v>17512924045.543633</v>
      </c>
      <c r="AS725" s="3">
        <v>19717732512.065891</v>
      </c>
    </row>
    <row r="726" spans="1:45" x14ac:dyDescent="0.25">
      <c r="A726" s="2" t="s">
        <v>88</v>
      </c>
      <c r="B726" s="3">
        <v>34046781516.949337</v>
      </c>
      <c r="C726" s="3">
        <v>37142776513.493637</v>
      </c>
      <c r="D726" s="3">
        <v>38946628255.641724</v>
      </c>
      <c r="E726" s="3">
        <v>41006564693.21843</v>
      </c>
      <c r="F726" s="3">
        <v>43187028908.790359</v>
      </c>
      <c r="G726" s="3">
        <v>44442435152.9692</v>
      </c>
      <c r="H726" s="3">
        <v>47429893495.818237</v>
      </c>
      <c r="I726" s="3">
        <v>49370969494.030762</v>
      </c>
      <c r="J726" s="3">
        <v>53546556413.562698</v>
      </c>
      <c r="K726" s="3">
        <v>56193095918.570244</v>
      </c>
      <c r="L726" s="3">
        <v>59061055428.591705</v>
      </c>
      <c r="M726" s="3">
        <v>60825133220.452415</v>
      </c>
      <c r="N726" s="3">
        <v>61897814848.835968</v>
      </c>
      <c r="O726" s="3">
        <v>62116680268.174355</v>
      </c>
      <c r="P726" s="3">
        <v>63967333302.231201</v>
      </c>
      <c r="Q726" s="3">
        <v>65323706838.514717</v>
      </c>
      <c r="R726" s="3">
        <v>67322969917.350967</v>
      </c>
      <c r="S726" s="3">
        <v>69978682015.233536</v>
      </c>
      <c r="T726" s="3">
        <v>73002146372.797516</v>
      </c>
      <c r="U726" s="3">
        <v>75535459522.835388</v>
      </c>
      <c r="V726" s="3">
        <v>77819471855.832138</v>
      </c>
      <c r="W726" s="3">
        <v>79175962009.105225</v>
      </c>
      <c r="X726" s="3">
        <v>82197964103.752655</v>
      </c>
      <c r="Y726" s="3">
        <v>87910682454.352081</v>
      </c>
      <c r="Z726" s="3">
        <v>92666869717.659271</v>
      </c>
      <c r="AA726" s="3">
        <v>97925458922.665985</v>
      </c>
      <c r="AB726" s="3">
        <v>101941830622.71605</v>
      </c>
      <c r="AC726" s="3">
        <v>106568914187.04059</v>
      </c>
      <c r="AD726" s="3">
        <v>106249996349.95364</v>
      </c>
      <c r="AE726" s="3">
        <v>102254825074.09961</v>
      </c>
      <c r="AF726" s="3">
        <v>103826892253.92641</v>
      </c>
      <c r="AG726" s="3">
        <v>105566353022.20853</v>
      </c>
      <c r="AH726" s="3">
        <v>107156298584.4976</v>
      </c>
      <c r="AI726" s="3">
        <v>110082401650.48816</v>
      </c>
      <c r="AJ726" s="3">
        <v>114854823614.69246</v>
      </c>
      <c r="AK726" s="3">
        <v>119764265277.7607</v>
      </c>
      <c r="AL726" s="3">
        <v>127268894507.67639</v>
      </c>
      <c r="AM726" s="3">
        <v>136203612984.53992</v>
      </c>
      <c r="AN726" s="3">
        <v>140904078062.86285</v>
      </c>
      <c r="AO726" s="3">
        <v>143141635598.08429</v>
      </c>
      <c r="AP726" s="3">
        <v>150469173330.41171</v>
      </c>
      <c r="AQ726" s="3">
        <v>158734735856.53406</v>
      </c>
      <c r="AR726" s="3">
        <v>166141555427.19781</v>
      </c>
      <c r="AS726" s="3">
        <v>174171426836.09195</v>
      </c>
    </row>
    <row r="727" spans="1:45" x14ac:dyDescent="0.25">
      <c r="A727" s="2" t="s">
        <v>88</v>
      </c>
      <c r="B727" s="3">
        <v>31384875012.563911</v>
      </c>
      <c r="C727" s="3">
        <v>33782594718.100735</v>
      </c>
      <c r="D727" s="3">
        <v>35745127668.199638</v>
      </c>
      <c r="E727" s="3">
        <v>37479026857.253151</v>
      </c>
      <c r="F727" s="3">
        <v>39740488667.300781</v>
      </c>
      <c r="G727" s="3">
        <v>40916359367.446007</v>
      </c>
      <c r="H727" s="3">
        <v>43770088829.884132</v>
      </c>
      <c r="I727" s="3">
        <v>45537668175.668297</v>
      </c>
      <c r="J727" s="3">
        <v>49361973109.048622</v>
      </c>
      <c r="K727" s="3">
        <v>51489972057.361397</v>
      </c>
      <c r="L727" s="3">
        <v>53762194747.360764</v>
      </c>
      <c r="M727" s="3">
        <v>55329090669.635994</v>
      </c>
      <c r="N727" s="3">
        <v>56146498290.880051</v>
      </c>
      <c r="O727" s="3">
        <v>56399868100.645416</v>
      </c>
      <c r="P727" s="3">
        <v>58014838603.482559</v>
      </c>
      <c r="Q727" s="3">
        <v>59103364498.826546</v>
      </c>
      <c r="R727" s="3">
        <v>61015586841.360764</v>
      </c>
      <c r="S727" s="3">
        <v>63318554902.649635</v>
      </c>
      <c r="T727" s="3">
        <v>65685948491.959541</v>
      </c>
      <c r="U727" s="3">
        <v>67807938117.702347</v>
      </c>
      <c r="V727" s="3">
        <v>69853343818.595642</v>
      </c>
      <c r="W727" s="3">
        <v>70950953573.639282</v>
      </c>
      <c r="X727" s="3">
        <v>73104107825.734604</v>
      </c>
      <c r="Y727" s="3">
        <v>77303948713.458633</v>
      </c>
      <c r="Z727" s="3">
        <v>80430324300.578033</v>
      </c>
      <c r="AA727" s="3">
        <v>84800912047.558136</v>
      </c>
      <c r="AB727" s="3">
        <v>85675345751.716522</v>
      </c>
      <c r="AC727" s="3">
        <v>87739374828.572876</v>
      </c>
      <c r="AD727" s="3">
        <v>87033456762.085663</v>
      </c>
      <c r="AE727" s="3">
        <v>82339285421.257584</v>
      </c>
      <c r="AF727" s="3">
        <v>83967222630.22287</v>
      </c>
      <c r="AG727" s="3">
        <v>85266755371.649399</v>
      </c>
      <c r="AH727" s="3">
        <v>86972607534.549789</v>
      </c>
      <c r="AI727" s="3">
        <v>89531170339.122299</v>
      </c>
      <c r="AJ727" s="3">
        <v>92990271416.102448</v>
      </c>
      <c r="AK727" s="3">
        <v>96766930725.984238</v>
      </c>
      <c r="AL727" s="3">
        <v>103000896144.7372</v>
      </c>
      <c r="AM727" s="3">
        <v>110446925755.01299</v>
      </c>
      <c r="AN727" s="3">
        <v>114314931530.80406</v>
      </c>
      <c r="AO727" s="3">
        <v>114963836142.40497</v>
      </c>
      <c r="AP727" s="3">
        <v>120709615024.01064</v>
      </c>
      <c r="AQ727" s="3">
        <v>127919522637.50201</v>
      </c>
      <c r="AR727" s="3">
        <v>133557581630.06371</v>
      </c>
      <c r="AS727" s="3">
        <v>138984078760.54303</v>
      </c>
    </row>
    <row r="728" spans="1:45" x14ac:dyDescent="0.25">
      <c r="A728" s="2" t="s">
        <v>88</v>
      </c>
      <c r="B728" s="3">
        <v>2661906504.3854284</v>
      </c>
      <c r="C728" s="3">
        <v>3360181795.3933296</v>
      </c>
      <c r="D728" s="3">
        <v>3201500587.4420848</v>
      </c>
      <c r="E728" s="3">
        <v>3527537835.965282</v>
      </c>
      <c r="F728" s="3">
        <v>3446540241.4891477</v>
      </c>
      <c r="G728" s="3">
        <v>3526075785.5236282</v>
      </c>
      <c r="H728" s="3">
        <v>3659804665.9345345</v>
      </c>
      <c r="I728" s="3">
        <v>3833301318.3624654</v>
      </c>
      <c r="J728" s="3">
        <v>4184583304.5140738</v>
      </c>
      <c r="K728" s="3">
        <v>4703123861.2088518</v>
      </c>
      <c r="L728" s="3">
        <v>5298860681.2309484</v>
      </c>
      <c r="M728" s="3">
        <v>5496042550.8159924</v>
      </c>
      <c r="N728" s="3">
        <v>5751316557.9559221</v>
      </c>
      <c r="O728" s="3">
        <v>5716812167.5293665</v>
      </c>
      <c r="P728" s="3">
        <v>5952494698.748641</v>
      </c>
      <c r="Q728" s="3">
        <v>6220342339.6877384</v>
      </c>
      <c r="R728" s="3">
        <v>6307383075.9902077</v>
      </c>
      <c r="S728" s="3">
        <v>6660127112.5839005</v>
      </c>
      <c r="T728" s="3">
        <v>7316197880.8379698</v>
      </c>
      <c r="U728" s="3">
        <v>7727521405.1334791</v>
      </c>
      <c r="V728" s="3">
        <v>7966128037.2364912</v>
      </c>
      <c r="W728" s="3">
        <v>8225008435.4659472</v>
      </c>
      <c r="X728" s="3">
        <v>9093856278.0180416</v>
      </c>
      <c r="Y728" s="3">
        <v>10606733740.893019</v>
      </c>
      <c r="Z728" s="3">
        <v>12236545417.081234</v>
      </c>
      <c r="AA728" s="3">
        <v>13124546875.107851</v>
      </c>
      <c r="AB728" s="3">
        <v>16266484870.999107</v>
      </c>
      <c r="AC728" s="3">
        <v>18829539358.467709</v>
      </c>
      <c r="AD728" s="3">
        <v>19216539587.867985</v>
      </c>
      <c r="AE728" s="3">
        <v>19915539652.842468</v>
      </c>
      <c r="AF728" s="3">
        <v>19859669623.703533</v>
      </c>
      <c r="AG728" s="3">
        <v>20299597650.559132</v>
      </c>
      <c r="AH728" s="3">
        <v>20183691049.947811</v>
      </c>
      <c r="AI728" s="3">
        <v>20551231311.365856</v>
      </c>
      <c r="AJ728" s="3">
        <v>21864552198.590008</v>
      </c>
      <c r="AK728" s="3">
        <v>22997334551.776459</v>
      </c>
      <c r="AL728" s="3">
        <v>24267998362.939194</v>
      </c>
      <c r="AM728" s="3">
        <v>25756687229.526939</v>
      </c>
      <c r="AN728" s="3">
        <v>26589146532.058784</v>
      </c>
      <c r="AO728" s="3">
        <v>28177799455.679337</v>
      </c>
      <c r="AP728" s="3">
        <v>29759558306.401077</v>
      </c>
      <c r="AQ728" s="3">
        <v>30815213219.032036</v>
      </c>
      <c r="AR728" s="3">
        <v>32583973797.134117</v>
      </c>
      <c r="AS728" s="3">
        <v>35187348075.54892</v>
      </c>
    </row>
    <row r="729" spans="1:45" x14ac:dyDescent="0.25">
      <c r="A729" s="2" t="s">
        <v>88</v>
      </c>
      <c r="B729" s="3">
        <v>8556928186.1632586</v>
      </c>
      <c r="C729" s="3">
        <v>8922252161.4262161</v>
      </c>
      <c r="D729" s="3">
        <v>8704629645.0048122</v>
      </c>
      <c r="E729" s="3">
        <v>9495306720.5456371</v>
      </c>
      <c r="F729" s="3">
        <v>11378026050.034197</v>
      </c>
      <c r="G729" s="3">
        <v>9327956902.5005436</v>
      </c>
      <c r="H729" s="3">
        <v>10196143367.452105</v>
      </c>
      <c r="I729" s="3">
        <v>11852432295.359037</v>
      </c>
      <c r="J729" s="3">
        <v>12671972133.040503</v>
      </c>
      <c r="K729" s="3">
        <v>12631862379.080097</v>
      </c>
      <c r="L729" s="3">
        <v>14005621452.230768</v>
      </c>
      <c r="M729" s="3">
        <v>15859207007.727724</v>
      </c>
      <c r="N729" s="3">
        <v>16705034994.964376</v>
      </c>
      <c r="O729" s="3">
        <v>16345808786.351135</v>
      </c>
      <c r="P729" s="3">
        <v>15382768173.519789</v>
      </c>
      <c r="Q729" s="3">
        <v>13899384806.605307</v>
      </c>
      <c r="R729" s="3">
        <v>14504283258.227268</v>
      </c>
      <c r="S729" s="3">
        <v>15840778201.853954</v>
      </c>
      <c r="T729" s="3">
        <v>17109520182.709364</v>
      </c>
      <c r="U729" s="3">
        <v>15855954865.514856</v>
      </c>
      <c r="V729" s="3">
        <v>15670040735.670082</v>
      </c>
      <c r="W729" s="3">
        <v>14300888863.987961</v>
      </c>
      <c r="X729" s="3">
        <v>20448115176.227448</v>
      </c>
      <c r="Y729" s="3">
        <v>26374968625.5709</v>
      </c>
      <c r="Z729" s="3">
        <v>29725059882.723949</v>
      </c>
      <c r="AA729" s="3">
        <v>31528151755.52475</v>
      </c>
      <c r="AB729" s="3">
        <v>27738486879.984085</v>
      </c>
      <c r="AC729" s="3">
        <v>27559619578.831089</v>
      </c>
      <c r="AD729" s="3">
        <v>25821121309.026657</v>
      </c>
      <c r="AE729" s="3">
        <v>15846442287.048477</v>
      </c>
      <c r="AF729" s="3">
        <v>17789724235.834496</v>
      </c>
      <c r="AG729" s="3">
        <v>19288323332.214287</v>
      </c>
      <c r="AH729" s="3">
        <v>21230728371.455257</v>
      </c>
      <c r="AI729" s="3">
        <v>23641499488.259434</v>
      </c>
      <c r="AJ729" s="3">
        <v>26285376444.954773</v>
      </c>
      <c r="AK729" s="3">
        <v>29637188512.447121</v>
      </c>
      <c r="AL729" s="3">
        <v>35323936894.856682</v>
      </c>
      <c r="AM729" s="3">
        <v>39923576157.034447</v>
      </c>
      <c r="AN729" s="3">
        <v>43584328866.304916</v>
      </c>
      <c r="AO729" s="3">
        <v>41789284635.276108</v>
      </c>
      <c r="AP729" s="3">
        <v>44880845450.838203</v>
      </c>
      <c r="AQ729" s="3">
        <v>53349783127.475578</v>
      </c>
      <c r="AR729" s="3">
        <v>55728669157.122734</v>
      </c>
      <c r="AS729" s="3">
        <v>58464754338.839714</v>
      </c>
    </row>
    <row r="730" spans="1:45" x14ac:dyDescent="0.25">
      <c r="A730" s="2" t="s">
        <v>88</v>
      </c>
      <c r="B730" s="3">
        <v>9708747502.3004417</v>
      </c>
      <c r="C730" s="3">
        <v>10180488866.061497</v>
      </c>
      <c r="D730" s="3">
        <v>9979930352.0294743</v>
      </c>
      <c r="E730" s="3">
        <v>10847861464.620251</v>
      </c>
      <c r="F730" s="3">
        <v>11789701765.730633</v>
      </c>
      <c r="G730" s="3">
        <v>11338034502.55522</v>
      </c>
      <c r="H730" s="3">
        <v>12416561179.471054</v>
      </c>
      <c r="I730" s="3">
        <v>12503974762.929817</v>
      </c>
      <c r="J730" s="3">
        <v>13672834892.480822</v>
      </c>
      <c r="K730" s="3">
        <v>14193301573.117561</v>
      </c>
      <c r="L730" s="3">
        <v>16063112796.751688</v>
      </c>
      <c r="M730" s="3">
        <v>17070102678.853748</v>
      </c>
      <c r="N730" s="3">
        <v>17575240046.316078</v>
      </c>
      <c r="O730" s="3">
        <v>17782733249.641636</v>
      </c>
      <c r="P730" s="3">
        <v>18003913339.729874</v>
      </c>
      <c r="Q730" s="3">
        <v>17063897956.854315</v>
      </c>
      <c r="R730" s="3">
        <v>18367802035.799046</v>
      </c>
      <c r="S730" s="3">
        <v>18517627822.897038</v>
      </c>
      <c r="T730" s="3">
        <v>20530695127.98267</v>
      </c>
      <c r="U730" s="3">
        <v>19455635795.713814</v>
      </c>
      <c r="V730" s="3">
        <v>18805052444.917675</v>
      </c>
      <c r="W730" s="3">
        <v>17644221955.600925</v>
      </c>
      <c r="X730" s="3">
        <v>19835036296.780922</v>
      </c>
      <c r="Y730" s="3">
        <v>25526574540.127026</v>
      </c>
      <c r="Z730" s="3">
        <v>28576340111.929699</v>
      </c>
      <c r="AA730" s="3">
        <v>28895165360.174599</v>
      </c>
      <c r="AB730" s="3">
        <v>28510784306.724983</v>
      </c>
      <c r="AC730" s="3">
        <v>27997632144.0485</v>
      </c>
      <c r="AD730" s="3">
        <v>26221162717.313511</v>
      </c>
      <c r="AE730" s="3">
        <v>17196275432.960453</v>
      </c>
      <c r="AF730" s="3">
        <v>16855146478.488964</v>
      </c>
      <c r="AG730" s="3">
        <v>18493781430.625923</v>
      </c>
      <c r="AH730" s="3">
        <v>20549938672.69733</v>
      </c>
      <c r="AI730" s="3">
        <v>22910296881.428925</v>
      </c>
      <c r="AJ730" s="3">
        <v>25460242094.877918</v>
      </c>
      <c r="AK730" s="3">
        <v>28823257030.830837</v>
      </c>
      <c r="AL730" s="3">
        <v>34031729105.885151</v>
      </c>
      <c r="AM730" s="3">
        <v>38943756046.290443</v>
      </c>
      <c r="AN730" s="3">
        <v>42782462012.261559</v>
      </c>
      <c r="AO730" s="3">
        <v>42232659698.581108</v>
      </c>
      <c r="AP730" s="3">
        <v>44285369904.20311</v>
      </c>
      <c r="AQ730" s="3">
        <v>52686659490.520859</v>
      </c>
      <c r="AR730" s="3">
        <v>55122421621.583237</v>
      </c>
      <c r="AS730" s="3">
        <v>58241558728.740601</v>
      </c>
    </row>
    <row r="731" spans="1:45" x14ac:dyDescent="0.25">
      <c r="A731" s="2" t="s">
        <v>88</v>
      </c>
      <c r="B731" s="3">
        <v>-1151819316.137182</v>
      </c>
      <c r="C731" s="3">
        <v>-1258236704.6352801</v>
      </c>
      <c r="D731" s="3">
        <v>-1275300707.0246623</v>
      </c>
      <c r="E731" s="3">
        <v>-1352554744.0741827</v>
      </c>
      <c r="F731" s="3">
        <v>-411675715.69600564</v>
      </c>
      <c r="G731" s="3">
        <v>-2010077600.0546746</v>
      </c>
      <c r="H731" s="3">
        <v>-2220417812.0189495</v>
      </c>
      <c r="I731" s="3">
        <v>-651542467.57078016</v>
      </c>
      <c r="J731" s="3">
        <v>-1000862759.4403187</v>
      </c>
      <c r="K731" s="3">
        <v>-1561439194.0374634</v>
      </c>
      <c r="L731" s="3">
        <v>-2057491344.5213499</v>
      </c>
      <c r="M731" s="3">
        <v>-1210895671.1260254</v>
      </c>
      <c r="N731" s="3">
        <v>-870205051.35170126</v>
      </c>
      <c r="O731" s="3">
        <v>-1436924463.2905002</v>
      </c>
      <c r="P731" s="3">
        <v>-2621145166.2096558</v>
      </c>
      <c r="Q731" s="3">
        <v>-3164513150.2490096</v>
      </c>
      <c r="R731" s="3">
        <v>-3863518777.5717764</v>
      </c>
      <c r="S731" s="3">
        <v>-2676849621.0430822</v>
      </c>
      <c r="T731" s="3">
        <v>-3421174945.2737365</v>
      </c>
      <c r="U731" s="3">
        <v>-3599680930.1989584</v>
      </c>
      <c r="V731" s="3">
        <v>-3135011709.2471633</v>
      </c>
      <c r="W731" s="3">
        <v>-3343333091.6129665</v>
      </c>
      <c r="X731" s="3">
        <v>613078879.44652569</v>
      </c>
      <c r="Y731" s="3">
        <v>848394085.44387269</v>
      </c>
      <c r="Z731" s="3">
        <v>1148719770.7942522</v>
      </c>
      <c r="AA731" s="3">
        <v>2632986395.3505812</v>
      </c>
      <c r="AB731" s="3">
        <v>-772297426.74089921</v>
      </c>
      <c r="AC731" s="3">
        <v>-438012565.21740901</v>
      </c>
      <c r="AD731" s="3">
        <v>-400041408.28685629</v>
      </c>
      <c r="AE731" s="3">
        <v>-1349833145.9119771</v>
      </c>
      <c r="AF731" s="3">
        <v>934577757.34553313</v>
      </c>
      <c r="AG731" s="3">
        <v>794541901.58836472</v>
      </c>
      <c r="AH731" s="3">
        <v>680789698.75792634</v>
      </c>
      <c r="AI731" s="3">
        <v>731202606.83050692</v>
      </c>
      <c r="AJ731" s="3">
        <v>825134350.07685375</v>
      </c>
      <c r="AK731" s="3">
        <v>813931481.61628032</v>
      </c>
      <c r="AL731" s="3">
        <v>1292207788.9715323</v>
      </c>
      <c r="AM731" s="3">
        <v>979820110.74400282</v>
      </c>
      <c r="AN731" s="3">
        <v>801866854.04335499</v>
      </c>
      <c r="AO731" s="3">
        <v>-443375063.30500394</v>
      </c>
      <c r="AP731" s="3">
        <v>595475546.63509762</v>
      </c>
      <c r="AQ731" s="3">
        <v>663123636.9547143</v>
      </c>
      <c r="AR731" s="3">
        <v>606247535.53949523</v>
      </c>
      <c r="AS731" s="3">
        <v>223195610.09911764</v>
      </c>
    </row>
    <row r="732" spans="1:45" x14ac:dyDescent="0.25">
      <c r="A732" s="2" t="s">
        <v>88</v>
      </c>
      <c r="B732" s="3">
        <v>3483603499.7041502</v>
      </c>
      <c r="C732" s="3">
        <v>3642747136.1441646</v>
      </c>
      <c r="D732" s="3">
        <v>4075681393.9062223</v>
      </c>
      <c r="E732" s="3">
        <v>4383601249.6713591</v>
      </c>
      <c r="F732" s="3">
        <v>4237095267.6703734</v>
      </c>
      <c r="G732" s="3">
        <v>4848999901.1718855</v>
      </c>
      <c r="H732" s="3">
        <v>4694321064.8034048</v>
      </c>
      <c r="I732" s="3">
        <v>4483113319.0569916</v>
      </c>
      <c r="J732" s="3">
        <v>5611496943.858346</v>
      </c>
      <c r="K732" s="3">
        <v>6080225276.7681217</v>
      </c>
      <c r="L732" s="3">
        <v>6390718068.167366</v>
      </c>
      <c r="M732" s="3">
        <v>5634502015.4122658</v>
      </c>
      <c r="N732" s="3">
        <v>5546719505.5353184</v>
      </c>
      <c r="O732" s="3">
        <v>5497228331.8638878</v>
      </c>
      <c r="P732" s="3">
        <v>6063728218.8775015</v>
      </c>
      <c r="Q732" s="3">
        <v>6933985859.8946896</v>
      </c>
      <c r="R732" s="3">
        <v>8369683943.841239</v>
      </c>
      <c r="S732" s="3">
        <v>9021544754.2520313</v>
      </c>
      <c r="T732" s="3">
        <v>9044171452.9183807</v>
      </c>
      <c r="U732" s="3">
        <v>9804322583.703104</v>
      </c>
      <c r="V732" s="3">
        <v>11529248902.777203</v>
      </c>
      <c r="W732" s="3">
        <v>12908039704.458679</v>
      </c>
      <c r="X732" s="3">
        <v>13629067078.686003</v>
      </c>
      <c r="Y732" s="3">
        <v>13638004561.597338</v>
      </c>
      <c r="Z732" s="3">
        <v>13967934342.740843</v>
      </c>
      <c r="AA732" s="3">
        <v>14465309886.506714</v>
      </c>
      <c r="AB732" s="3">
        <v>15854413444.842081</v>
      </c>
      <c r="AC732" s="3">
        <v>16354051974.174435</v>
      </c>
      <c r="AD732" s="3">
        <v>17560241208.582657</v>
      </c>
      <c r="AE732" s="3">
        <v>18600493337.413551</v>
      </c>
      <c r="AF732" s="3">
        <v>19743763023.092216</v>
      </c>
      <c r="AG732" s="3">
        <v>20298735891.446777</v>
      </c>
      <c r="AH732" s="3">
        <v>19816150788.529766</v>
      </c>
      <c r="AI732" s="3">
        <v>21274678086.1852</v>
      </c>
      <c r="AJ732" s="3">
        <v>23361427776.745094</v>
      </c>
      <c r="AK732" s="3">
        <v>24696292641.778042</v>
      </c>
      <c r="AL732" s="3">
        <v>26819667094.612892</v>
      </c>
      <c r="AM732" s="3">
        <v>28671587427.056923</v>
      </c>
      <c r="AN732" s="3">
        <v>29955608504.461113</v>
      </c>
      <c r="AO732" s="3">
        <v>29103328742.345177</v>
      </c>
      <c r="AP732" s="3">
        <v>29471299883.319397</v>
      </c>
      <c r="AQ732" s="3">
        <v>32935571514.973656</v>
      </c>
      <c r="AR732" s="3">
        <v>34955534874.326286</v>
      </c>
      <c r="AS732" s="3">
        <v>36825552148.129707</v>
      </c>
    </row>
    <row r="733" spans="1:45" x14ac:dyDescent="0.25">
      <c r="A733" s="2" t="s">
        <v>88</v>
      </c>
      <c r="B733" s="3">
        <v>4180738989.0154915</v>
      </c>
      <c r="C733" s="3">
        <v>5022864622.3772364</v>
      </c>
      <c r="D733" s="3">
        <v>4362805442.7855272</v>
      </c>
      <c r="E733" s="3">
        <v>4524425513.8346071</v>
      </c>
      <c r="F733" s="3">
        <v>4976821241.4410429</v>
      </c>
      <c r="G733" s="3">
        <v>4429685404.5861292</v>
      </c>
      <c r="H733" s="3">
        <v>4975962805.5251856</v>
      </c>
      <c r="I733" s="3">
        <v>5461135177.1877918</v>
      </c>
      <c r="J733" s="3">
        <v>6592631753.7901134</v>
      </c>
      <c r="K733" s="3">
        <v>6644215948.3644743</v>
      </c>
      <c r="L733" s="3">
        <v>7890196660.2778387</v>
      </c>
      <c r="M733" s="3">
        <v>8276492822.3701487</v>
      </c>
      <c r="N733" s="3">
        <v>8935927684.9324169</v>
      </c>
      <c r="O733" s="3">
        <v>8125095942.6815462</v>
      </c>
      <c r="P733" s="3">
        <v>7803416593.1572018</v>
      </c>
      <c r="Q733" s="3">
        <v>7287106409.6407595</v>
      </c>
      <c r="R733" s="3">
        <v>7583032681.6923971</v>
      </c>
      <c r="S733" s="3">
        <v>7988214433.9318466</v>
      </c>
      <c r="T733" s="3">
        <v>8511548184.0313244</v>
      </c>
      <c r="U733" s="3">
        <v>8271264167.2469168</v>
      </c>
      <c r="V733" s="3">
        <v>8920163679.933773</v>
      </c>
      <c r="W733" s="3">
        <v>9225220588.5440445</v>
      </c>
      <c r="X733" s="3">
        <v>13039641560.415346</v>
      </c>
      <c r="Y733" s="3">
        <v>18306370296.67765</v>
      </c>
      <c r="Z733" s="3">
        <v>21161863318.711353</v>
      </c>
      <c r="AA733" s="3">
        <v>22698816337.596649</v>
      </c>
      <c r="AB733" s="3">
        <v>23218366060.980087</v>
      </c>
      <c r="AC733" s="3">
        <v>24656369710.618404</v>
      </c>
      <c r="AD733" s="3">
        <v>23691545578.717228</v>
      </c>
      <c r="AE733" s="3">
        <v>17844320467.14172</v>
      </c>
      <c r="AF733" s="3">
        <v>18906133165.886261</v>
      </c>
      <c r="AG733" s="3">
        <v>20558556263.820847</v>
      </c>
      <c r="AH733" s="3">
        <v>20626204354.140465</v>
      </c>
      <c r="AI733" s="3">
        <v>22311374298.344421</v>
      </c>
      <c r="AJ733" s="3">
        <v>24603222657.644047</v>
      </c>
      <c r="AK733" s="3">
        <v>27531480121.415482</v>
      </c>
      <c r="AL733" s="3">
        <v>33029072378.663826</v>
      </c>
      <c r="AM733" s="3">
        <v>37668352560.009773</v>
      </c>
      <c r="AN733" s="3">
        <v>41614347535.468689</v>
      </c>
      <c r="AO733" s="3">
        <v>37807095777.098412</v>
      </c>
      <c r="AP733" s="3">
        <v>41907345633.668304</v>
      </c>
      <c r="AQ733" s="3">
        <v>50911866598.632317</v>
      </c>
      <c r="AR733" s="3">
        <v>55467125266.523964</v>
      </c>
      <c r="AS733" s="3">
        <v>56633085345.535957</v>
      </c>
    </row>
    <row r="734" spans="1:45" x14ac:dyDescent="0.25">
      <c r="A734" s="2" t="s">
        <v>88</v>
      </c>
      <c r="B734" s="3">
        <v>39504441254.280159</v>
      </c>
      <c r="C734" s="3">
        <v>41859193523.41478</v>
      </c>
      <c r="D734" s="3">
        <v>45069436837.350204</v>
      </c>
      <c r="E734" s="3">
        <v>48099434778.728767</v>
      </c>
      <c r="F734" s="3">
        <v>50863111510.33535</v>
      </c>
      <c r="G734" s="3">
        <v>52044791436.763329</v>
      </c>
      <c r="H734" s="3">
        <v>54505661081.330048</v>
      </c>
      <c r="I734" s="3">
        <v>56772281970.867882</v>
      </c>
      <c r="J734" s="3">
        <v>61580837957.633606</v>
      </c>
      <c r="K734" s="3">
        <v>64893344505.037041</v>
      </c>
      <c r="L734" s="3">
        <v>67545765005.25753</v>
      </c>
      <c r="M734" s="3">
        <v>69083696120.63797</v>
      </c>
      <c r="N734" s="3">
        <v>69738900254.665329</v>
      </c>
      <c r="O734" s="3">
        <v>70836559886.259033</v>
      </c>
      <c r="P734" s="3">
        <v>73210068979.62204</v>
      </c>
      <c r="Q734" s="3">
        <v>75484783567.286118</v>
      </c>
      <c r="R734" s="3">
        <v>79881074835.210007</v>
      </c>
      <c r="S734" s="3">
        <v>84169835542.313553</v>
      </c>
      <c r="T734" s="3">
        <v>87590643478.929977</v>
      </c>
      <c r="U734" s="3">
        <v>90581072229.469193</v>
      </c>
      <c r="V734" s="3">
        <v>94459752231.511795</v>
      </c>
      <c r="W734" s="3">
        <v>96350465808.07605</v>
      </c>
      <c r="X734" s="3">
        <v>100247774162.94827</v>
      </c>
      <c r="Y734" s="3">
        <v>105972085663.62906</v>
      </c>
      <c r="Z734" s="3">
        <v>111426835837.58655</v>
      </c>
      <c r="AA734" s="3">
        <v>117223747433.36847</v>
      </c>
      <c r="AB734" s="3">
        <v>119633697368.73834</v>
      </c>
      <c r="AC734" s="3">
        <v>123737484526.68138</v>
      </c>
      <c r="AD734" s="3">
        <v>124442521026.70015</v>
      </c>
      <c r="AE734" s="3">
        <v>119210938473.0941</v>
      </c>
      <c r="AF734" s="3">
        <v>122697693296.20624</v>
      </c>
      <c r="AG734" s="3">
        <v>124756435815.61472</v>
      </c>
      <c r="AH734" s="3">
        <v>127880312597.89</v>
      </c>
      <c r="AI734" s="3">
        <v>132891010956.65958</v>
      </c>
      <c r="AJ734" s="3">
        <v>139978117896.64084</v>
      </c>
      <c r="AK734" s="3">
        <v>146566266310.57037</v>
      </c>
      <c r="AL734" s="3">
        <v>156382564359.36978</v>
      </c>
      <c r="AM734" s="3">
        <v>167173942843.79529</v>
      </c>
      <c r="AN734" s="3">
        <v>173103276416.33188</v>
      </c>
      <c r="AO734" s="3">
        <v>175962162271.55899</v>
      </c>
      <c r="AP734" s="3">
        <v>182951028672.73215</v>
      </c>
      <c r="AQ734" s="3">
        <v>195006607774.97772</v>
      </c>
      <c r="AR734" s="3">
        <v>202902475641.90112</v>
      </c>
      <c r="AS734" s="3">
        <v>211540318104.55945</v>
      </c>
    </row>
    <row r="735" spans="1:45" x14ac:dyDescent="0.25">
      <c r="A735" s="2" t="s">
        <v>88</v>
      </c>
      <c r="B735" s="3">
        <v>4151029804.3136225</v>
      </c>
      <c r="C735" s="3">
        <v>4184923157.4462352</v>
      </c>
      <c r="D735" s="3">
        <v>4512025990.035655</v>
      </c>
      <c r="E735" s="3">
        <v>4618715444.392808</v>
      </c>
      <c r="F735" s="3">
        <v>4874940667.4438944</v>
      </c>
      <c r="G735" s="3">
        <v>5156799071.0875912</v>
      </c>
      <c r="H735" s="3">
        <v>5314221972.2720881</v>
      </c>
      <c r="I735" s="3">
        <v>5487898761.3578653</v>
      </c>
      <c r="J735" s="3">
        <v>5933255289.8602686</v>
      </c>
      <c r="K735" s="3">
        <v>6220709294.2567301</v>
      </c>
      <c r="L735" s="3">
        <v>6358414364.2161093</v>
      </c>
      <c r="M735" s="3">
        <v>6562040940.1896477</v>
      </c>
      <c r="N735" s="3">
        <v>6437765312.0371647</v>
      </c>
      <c r="O735" s="3">
        <v>6618583153.5124769</v>
      </c>
      <c r="P735" s="3">
        <v>6734705191.9961023</v>
      </c>
      <c r="Q735" s="3">
        <v>6845604669.7768307</v>
      </c>
      <c r="R735" s="3">
        <v>7076676335.1576118</v>
      </c>
      <c r="S735" s="3">
        <v>7528481127.3849554</v>
      </c>
      <c r="T735" s="3">
        <v>7736957224.0110912</v>
      </c>
      <c r="U735" s="3">
        <v>8069549074.4817009</v>
      </c>
      <c r="V735" s="3">
        <v>8539686120.6049719</v>
      </c>
      <c r="W735" s="3">
        <v>8895299871.3165283</v>
      </c>
      <c r="X735" s="3">
        <v>8731481997.8430939</v>
      </c>
      <c r="Y735" s="3">
        <v>8880728845.5844917</v>
      </c>
      <c r="Z735" s="3">
        <v>9106296974.0803814</v>
      </c>
      <c r="AA735" s="3">
        <v>9446236560.7298393</v>
      </c>
      <c r="AB735" s="3">
        <v>9329550380.4207592</v>
      </c>
      <c r="AC735" s="3">
        <v>9390201374.0286579</v>
      </c>
      <c r="AD735" s="3">
        <v>9393843470.2404346</v>
      </c>
      <c r="AE735" s="3">
        <v>9389372219.8235245</v>
      </c>
      <c r="AF735" s="3">
        <v>9750804356.2606792</v>
      </c>
      <c r="AG735" s="3">
        <v>9922725299.1748638</v>
      </c>
      <c r="AH735" s="3">
        <v>10374287074.047211</v>
      </c>
      <c r="AI735" s="3">
        <v>10694861463.842083</v>
      </c>
      <c r="AJ735" s="3">
        <v>11013281455.856075</v>
      </c>
      <c r="AK735" s="3">
        <v>11323083856.746548</v>
      </c>
      <c r="AL735" s="3">
        <v>11591521820.244137</v>
      </c>
      <c r="AM735" s="3">
        <v>12044807113.341187</v>
      </c>
      <c r="AN735" s="3">
        <v>11999564759.942717</v>
      </c>
      <c r="AO735" s="3">
        <v>11921144680.718702</v>
      </c>
      <c r="AP735" s="3">
        <v>11943981297.196024</v>
      </c>
      <c r="AQ735" s="3">
        <v>12191737041.997168</v>
      </c>
      <c r="AR735" s="3">
        <v>12493352731.320301</v>
      </c>
      <c r="AS735" s="3">
        <v>13143119102.033562</v>
      </c>
    </row>
    <row r="736" spans="1:45" x14ac:dyDescent="0.25">
      <c r="A736" s="2" t="s">
        <v>88</v>
      </c>
      <c r="B736" s="3">
        <v>8856284936.5325832</v>
      </c>
      <c r="C736" s="3">
        <v>9537366468.5209103</v>
      </c>
      <c r="D736" s="3">
        <v>10567220999.031939</v>
      </c>
      <c r="E736" s="3">
        <v>11512147230.319067</v>
      </c>
      <c r="F736" s="3">
        <v>11803580627.271816</v>
      </c>
      <c r="G736" s="3">
        <v>12086672516.987797</v>
      </c>
      <c r="H736" s="3">
        <v>12469802739.730854</v>
      </c>
      <c r="I736" s="3">
        <v>12514408864.491859</v>
      </c>
      <c r="J736" s="3">
        <v>13585953170.766172</v>
      </c>
      <c r="K736" s="3">
        <v>14464120216.040482</v>
      </c>
      <c r="L736" s="3">
        <v>14976721728.35907</v>
      </c>
      <c r="M736" s="3">
        <v>14838884312.138987</v>
      </c>
      <c r="N736" s="3">
        <v>14796174876.491428</v>
      </c>
      <c r="O736" s="3">
        <v>15148972625.016052</v>
      </c>
      <c r="P736" s="3">
        <v>16272103934.127834</v>
      </c>
      <c r="Q736" s="3">
        <v>17399862232.021481</v>
      </c>
      <c r="R736" s="3">
        <v>19861222176.337078</v>
      </c>
      <c r="S736" s="3">
        <v>21921267833.12537</v>
      </c>
      <c r="T736" s="3">
        <v>22595097025.807327</v>
      </c>
      <c r="U736" s="3">
        <v>24171266330.921967</v>
      </c>
      <c r="V736" s="3">
        <v>25275297437.847538</v>
      </c>
      <c r="W736" s="3">
        <v>25484809734.461239</v>
      </c>
      <c r="X736" s="3">
        <v>25658413169.329937</v>
      </c>
      <c r="Y736" s="3">
        <v>26248344226.675636</v>
      </c>
      <c r="Z736" s="3">
        <v>26584177242.491287</v>
      </c>
      <c r="AA736" s="3">
        <v>28537336952.415298</v>
      </c>
      <c r="AB736" s="3">
        <v>28987482676.183674</v>
      </c>
      <c r="AC736" s="3">
        <v>29386845624.151897</v>
      </c>
      <c r="AD736" s="3">
        <v>30666786346.639217</v>
      </c>
      <c r="AE736" s="3">
        <v>30779275052.444542</v>
      </c>
      <c r="AF736" s="3">
        <v>31445590009.717384</v>
      </c>
      <c r="AG736" s="3">
        <v>31286164573.932301</v>
      </c>
      <c r="AH736" s="3">
        <v>31537367355.18285</v>
      </c>
      <c r="AI736" s="3">
        <v>32781316633.862682</v>
      </c>
      <c r="AJ736" s="3">
        <v>34349287338.786793</v>
      </c>
      <c r="AK736" s="3">
        <v>35832374771.144249</v>
      </c>
      <c r="AL736" s="3">
        <v>37746341759.677612</v>
      </c>
      <c r="AM736" s="3">
        <v>39733558272.760872</v>
      </c>
      <c r="AN736" s="3">
        <v>40811188042.756805</v>
      </c>
      <c r="AO736" s="3">
        <v>41087812717.821732</v>
      </c>
      <c r="AP736" s="3">
        <v>42993592994.78775</v>
      </c>
      <c r="AQ736" s="3">
        <v>46170467962.472687</v>
      </c>
      <c r="AR736" s="3">
        <v>46862891409.24736</v>
      </c>
      <c r="AS736" s="3">
        <v>47687164000.211861</v>
      </c>
    </row>
    <row r="737" spans="1:45" x14ac:dyDescent="0.25">
      <c r="A737" s="2" t="s">
        <v>88</v>
      </c>
      <c r="B737" s="3">
        <v>6177651633.8496761</v>
      </c>
      <c r="C737" s="3">
        <v>6704672003.3853979</v>
      </c>
      <c r="D737" s="3">
        <v>7423173936.2645521</v>
      </c>
      <c r="E737" s="3">
        <v>8056406001.7987528</v>
      </c>
      <c r="F737" s="3">
        <v>8727577523.7289581</v>
      </c>
      <c r="G737" s="3">
        <v>8835573501.0925732</v>
      </c>
      <c r="H737" s="3">
        <v>9222856466.8742752</v>
      </c>
      <c r="I737" s="3">
        <v>9355738473.8046188</v>
      </c>
      <c r="J737" s="3">
        <v>10288635899.137117</v>
      </c>
      <c r="K737" s="3">
        <v>10918299401.941475</v>
      </c>
      <c r="L737" s="3">
        <v>11050524042.052879</v>
      </c>
      <c r="M737" s="3">
        <v>10757901898.169508</v>
      </c>
      <c r="N737" s="3">
        <v>10602951148.039009</v>
      </c>
      <c r="O737" s="3">
        <v>10724188371.323149</v>
      </c>
      <c r="P737" s="3">
        <v>11366341843.683037</v>
      </c>
      <c r="Q737" s="3">
        <v>11702068468.966145</v>
      </c>
      <c r="R737" s="3">
        <v>12398032110.917452</v>
      </c>
      <c r="S737" s="3">
        <v>13168841660.658901</v>
      </c>
      <c r="T737" s="3">
        <v>13418453232.687731</v>
      </c>
      <c r="U737" s="3">
        <v>14172171245.141939</v>
      </c>
      <c r="V737" s="3">
        <v>14771032417.010841</v>
      </c>
      <c r="W737" s="3">
        <v>14892457459.38623</v>
      </c>
      <c r="X737" s="3">
        <v>15559872599.494911</v>
      </c>
      <c r="Y737" s="3">
        <v>15364471825.089161</v>
      </c>
      <c r="Z737" s="3">
        <v>15644739461.259628</v>
      </c>
      <c r="AA737" s="3">
        <v>16569369635.651106</v>
      </c>
      <c r="AB737" s="3">
        <v>16262977711.781601</v>
      </c>
      <c r="AC737" s="3">
        <v>16331065835.787495</v>
      </c>
      <c r="AD737" s="3">
        <v>16284029142.290165</v>
      </c>
      <c r="AE737" s="3">
        <v>14920970642.933039</v>
      </c>
      <c r="AF737" s="3">
        <v>16659527159.985104</v>
      </c>
      <c r="AG737" s="3">
        <v>17145128419.795347</v>
      </c>
      <c r="AH737" s="3">
        <v>17511806922.10104</v>
      </c>
      <c r="AI737" s="3">
        <v>18369257238.891087</v>
      </c>
      <c r="AJ737" s="3">
        <v>19828646295.658871</v>
      </c>
      <c r="AK737" s="3">
        <v>20717550820.049755</v>
      </c>
      <c r="AL737" s="3">
        <v>22126957848.301136</v>
      </c>
      <c r="AM737" s="3">
        <v>23720350447.039623</v>
      </c>
      <c r="AN737" s="3">
        <v>23865987737.027077</v>
      </c>
      <c r="AO737" s="3">
        <v>22875826516.934853</v>
      </c>
      <c r="AP737" s="3">
        <v>23295503204.650181</v>
      </c>
      <c r="AQ737" s="3">
        <v>24401140145.79755</v>
      </c>
      <c r="AR737" s="3">
        <v>24126669868.5135</v>
      </c>
      <c r="AS737" s="3">
        <v>23837118806.76329</v>
      </c>
    </row>
    <row r="738" spans="1:45" x14ac:dyDescent="0.25">
      <c r="A738" s="2" t="s">
        <v>88</v>
      </c>
      <c r="B738" s="3">
        <v>3268163204.0092058</v>
      </c>
      <c r="C738" s="3">
        <v>3378667454.3560991</v>
      </c>
      <c r="D738" s="3">
        <v>3580337711.2394385</v>
      </c>
      <c r="E738" s="3">
        <v>4286644044.7062936</v>
      </c>
      <c r="F738" s="3">
        <v>4611403758.2259951</v>
      </c>
      <c r="G738" s="3">
        <v>4154652856.7921395</v>
      </c>
      <c r="H738" s="3">
        <v>4528525570.4658251</v>
      </c>
      <c r="I738" s="3">
        <v>4873544396.5488949</v>
      </c>
      <c r="J738" s="3">
        <v>4748920158.6576662</v>
      </c>
      <c r="K738" s="3">
        <v>4721908008.5728893</v>
      </c>
      <c r="L738" s="3">
        <v>5412252616.9900007</v>
      </c>
      <c r="M738" s="3">
        <v>5796561843.1963425</v>
      </c>
      <c r="N738" s="3">
        <v>6031076418.932519</v>
      </c>
      <c r="O738" s="3">
        <v>6812280077.6351032</v>
      </c>
      <c r="P738" s="3">
        <v>7246009260.2464018</v>
      </c>
      <c r="Q738" s="3">
        <v>7870665230.9574099</v>
      </c>
      <c r="R738" s="3">
        <v>8254053588.4108324</v>
      </c>
      <c r="S738" s="3">
        <v>7425578667.0601044</v>
      </c>
      <c r="T738" s="3">
        <v>8405076063.8848915</v>
      </c>
      <c r="U738" s="3">
        <v>7721177536.7382164</v>
      </c>
      <c r="V738" s="3">
        <v>6711905383.5698929</v>
      </c>
      <c r="W738" s="3">
        <v>6728481021.1220131</v>
      </c>
      <c r="X738" s="3">
        <v>7216848416.4048128</v>
      </c>
      <c r="Y738" s="3">
        <v>8252084285.4020481</v>
      </c>
      <c r="Z738" s="3">
        <v>9093608245.591259</v>
      </c>
      <c r="AA738" s="3">
        <v>9266042091.8584576</v>
      </c>
      <c r="AB738" s="3">
        <v>8067374286.1350174</v>
      </c>
      <c r="AC738" s="3">
        <v>8243391539.6553545</v>
      </c>
      <c r="AD738" s="3">
        <v>7647007348.6663427</v>
      </c>
      <c r="AE738" s="3">
        <v>5582248812.9520292</v>
      </c>
      <c r="AF738" s="3">
        <v>5364881353.9461651</v>
      </c>
      <c r="AG738" s="3">
        <v>5660033849.9266586</v>
      </c>
      <c r="AH738" s="3">
        <v>6358058730.9316206</v>
      </c>
      <c r="AI738" s="3">
        <v>6885886187.2471018</v>
      </c>
      <c r="AJ738" s="3">
        <v>7625706385.2011271</v>
      </c>
      <c r="AK738" s="3">
        <v>8150086805.0672007</v>
      </c>
      <c r="AL738" s="3">
        <v>9140248025.1594257</v>
      </c>
      <c r="AM738" s="3">
        <v>9902473960.0345974</v>
      </c>
      <c r="AN738" s="3">
        <v>10775866820.403152</v>
      </c>
      <c r="AO738" s="3">
        <v>11344627834.555344</v>
      </c>
      <c r="AP738" s="3">
        <v>11332994086.538595</v>
      </c>
      <c r="AQ738" s="3">
        <v>12266710084.771776</v>
      </c>
      <c r="AR738" s="3">
        <v>12996620052.933754</v>
      </c>
      <c r="AS738" s="3">
        <v>14268145623.208843</v>
      </c>
    </row>
    <row r="739" spans="1:45" x14ac:dyDescent="0.25">
      <c r="A739" s="2" t="s">
        <v>88</v>
      </c>
      <c r="B739" s="3">
        <v>6130329019.8541584</v>
      </c>
      <c r="C739" s="3">
        <v>6731347942.3143568</v>
      </c>
      <c r="D739" s="3">
        <v>7234303356.7979183</v>
      </c>
      <c r="E739" s="3">
        <v>7859478216.7855101</v>
      </c>
      <c r="F739" s="3">
        <v>8420023945.9045486</v>
      </c>
      <c r="G739" s="3">
        <v>8601273463.9102535</v>
      </c>
      <c r="H739" s="3">
        <v>9029681415.5602188</v>
      </c>
      <c r="I739" s="3">
        <v>9338749437.4372597</v>
      </c>
      <c r="J739" s="3">
        <v>9951766342.1130562</v>
      </c>
      <c r="K739" s="3">
        <v>10423686975.931913</v>
      </c>
      <c r="L739" s="3">
        <v>10667166028.363224</v>
      </c>
      <c r="M739" s="3">
        <v>10844416218.963587</v>
      </c>
      <c r="N739" s="3">
        <v>11019906705.505787</v>
      </c>
      <c r="O739" s="3">
        <v>10973834453.797319</v>
      </c>
      <c r="P739" s="3">
        <v>11195557165.144182</v>
      </c>
      <c r="Q739" s="3">
        <v>11396323400.887152</v>
      </c>
      <c r="R739" s="3">
        <v>11806014500.280405</v>
      </c>
      <c r="S739" s="3">
        <v>12327366820.828287</v>
      </c>
      <c r="T739" s="3">
        <v>12946302730.063784</v>
      </c>
      <c r="U739" s="3">
        <v>13184982589.608768</v>
      </c>
      <c r="V739" s="3">
        <v>13556280145.911415</v>
      </c>
      <c r="W739" s="3">
        <v>13614350379.835913</v>
      </c>
      <c r="X739" s="3">
        <v>13961811944.803129</v>
      </c>
      <c r="Y739" s="3">
        <v>14587248875.912437</v>
      </c>
      <c r="Z739" s="3">
        <v>15243005212.477962</v>
      </c>
      <c r="AA739" s="3">
        <v>15756076401.03924</v>
      </c>
      <c r="AB739" s="3">
        <v>15705452026.484076</v>
      </c>
      <c r="AC739" s="3">
        <v>15987540249.594566</v>
      </c>
      <c r="AD739" s="3">
        <v>15740331593.393188</v>
      </c>
      <c r="AE739" s="3">
        <v>13267464282.006516</v>
      </c>
      <c r="AF739" s="3">
        <v>14260820670.753853</v>
      </c>
      <c r="AG739" s="3">
        <v>14676188562.907423</v>
      </c>
      <c r="AH739" s="3">
        <v>14895937136.557135</v>
      </c>
      <c r="AI739" s="3">
        <v>15450910004.911697</v>
      </c>
      <c r="AJ739" s="3">
        <v>16546636716.267017</v>
      </c>
      <c r="AK739" s="3">
        <v>17379526898.355038</v>
      </c>
      <c r="AL739" s="3">
        <v>18750585646.106762</v>
      </c>
      <c r="AM739" s="3">
        <v>20303475566.564713</v>
      </c>
      <c r="AN739" s="3">
        <v>20940315550.592697</v>
      </c>
      <c r="AO739" s="3">
        <v>20881715930.952774</v>
      </c>
      <c r="AP739" s="3">
        <v>21964085376.066643</v>
      </c>
      <c r="AQ739" s="3">
        <v>23439847855.969109</v>
      </c>
      <c r="AR739" s="3">
        <v>24447675137.864548</v>
      </c>
      <c r="AS739" s="3">
        <v>25509362364.281971</v>
      </c>
    </row>
    <row r="740" spans="1:45" x14ac:dyDescent="0.25">
      <c r="A740" s="2" t="s">
        <v>88</v>
      </c>
      <c r="B740" s="3">
        <v>2094359754.3983946</v>
      </c>
      <c r="C740" s="3">
        <v>2233000346.8689585</v>
      </c>
      <c r="D740" s="3">
        <v>2441970967.5651636</v>
      </c>
      <c r="E740" s="3">
        <v>2731193330.8311486</v>
      </c>
      <c r="F740" s="3">
        <v>2955090424.4345031</v>
      </c>
      <c r="G740" s="3">
        <v>2995567506.8467083</v>
      </c>
      <c r="H740" s="3">
        <v>3179338729.1649575</v>
      </c>
      <c r="I740" s="3">
        <v>3458814983.6505699</v>
      </c>
      <c r="J740" s="3">
        <v>3849449559.9015603</v>
      </c>
      <c r="K740" s="3">
        <v>4133315953.4778657</v>
      </c>
      <c r="L740" s="3">
        <v>4297419352.6716032</v>
      </c>
      <c r="M740" s="3">
        <v>4473112719.0639601</v>
      </c>
      <c r="N740" s="3">
        <v>4704999865.8113232</v>
      </c>
      <c r="O740" s="3">
        <v>4665049600.0899839</v>
      </c>
      <c r="P740" s="3">
        <v>4784022369.4360371</v>
      </c>
      <c r="Q740" s="3">
        <v>4833016321.6831179</v>
      </c>
      <c r="R740" s="3">
        <v>4879112782.1310825</v>
      </c>
      <c r="S740" s="3">
        <v>5042162547.9430885</v>
      </c>
      <c r="T740" s="3">
        <v>5215134028.0992327</v>
      </c>
      <c r="U740" s="3">
        <v>5382925144.1290321</v>
      </c>
      <c r="V740" s="3">
        <v>5583993514.4626799</v>
      </c>
      <c r="W740" s="3">
        <v>5775842592.7068214</v>
      </c>
      <c r="X740" s="3">
        <v>6083854751.2793512</v>
      </c>
      <c r="Y740" s="3">
        <v>6218122577.09729</v>
      </c>
      <c r="Z740" s="3">
        <v>6529651272.296629</v>
      </c>
      <c r="AA740" s="3">
        <v>6954717701.0015392</v>
      </c>
      <c r="AB740" s="3">
        <v>7221216176.4718237</v>
      </c>
      <c r="AC740" s="3">
        <v>7641757021.6431942</v>
      </c>
      <c r="AD740" s="3">
        <v>7832147391.8731918</v>
      </c>
      <c r="AE740" s="3">
        <v>7681803790.8839369</v>
      </c>
      <c r="AF740" s="3">
        <v>7799350846.3400154</v>
      </c>
      <c r="AG740" s="3">
        <v>8054862423.1523266</v>
      </c>
      <c r="AH740" s="3">
        <v>8277196274.1390915</v>
      </c>
      <c r="AI740" s="3">
        <v>8651199728.8997765</v>
      </c>
      <c r="AJ740" s="3">
        <v>9306136654.2871475</v>
      </c>
      <c r="AK740" s="3">
        <v>10033030465.555895</v>
      </c>
      <c r="AL740" s="3">
        <v>11113245512.888884</v>
      </c>
      <c r="AM740" s="3">
        <v>12329187620.417282</v>
      </c>
      <c r="AN740" s="3">
        <v>12894070718.56389</v>
      </c>
      <c r="AO740" s="3">
        <v>12726027691.655289</v>
      </c>
      <c r="AP740" s="3">
        <v>13516260797.681894</v>
      </c>
      <c r="AQ740" s="3">
        <v>14415075551.864826</v>
      </c>
      <c r="AR740" s="3">
        <v>15122148903.549482</v>
      </c>
      <c r="AS740" s="3">
        <v>15591376740.22504</v>
      </c>
    </row>
    <row r="741" spans="1:45" x14ac:dyDescent="0.25">
      <c r="A741" s="2" t="s">
        <v>88</v>
      </c>
      <c r="B741" s="3">
        <v>11361510185.594433</v>
      </c>
      <c r="C741" s="3">
        <v>12429596433.817598</v>
      </c>
      <c r="D741" s="3">
        <v>13025838704.036348</v>
      </c>
      <c r="E741" s="3">
        <v>13757364686.942383</v>
      </c>
      <c r="F741" s="3">
        <v>14598577904.346413</v>
      </c>
      <c r="G741" s="3">
        <v>15249324494.687975</v>
      </c>
      <c r="H741" s="3">
        <v>15935374464.005833</v>
      </c>
      <c r="I741" s="3">
        <v>16850631670.466768</v>
      </c>
      <c r="J741" s="3">
        <v>18207564760.411655</v>
      </c>
      <c r="K741" s="3">
        <v>18914746051.825706</v>
      </c>
      <c r="L741" s="3">
        <v>19935751036.914883</v>
      </c>
      <c r="M741" s="3">
        <v>21002002596.14053</v>
      </c>
      <c r="N741" s="3">
        <v>21605332807.438564</v>
      </c>
      <c r="O741" s="3">
        <v>22278559099.087753</v>
      </c>
      <c r="P741" s="3">
        <v>22156121375.972988</v>
      </c>
      <c r="Q741" s="3">
        <v>22528978906.317467</v>
      </c>
      <c r="R741" s="3">
        <v>23523823838.423367</v>
      </c>
      <c r="S741" s="3">
        <v>24814558514.020676</v>
      </c>
      <c r="T741" s="3">
        <v>26289991641.485264</v>
      </c>
      <c r="U741" s="3">
        <v>26914929010.523891</v>
      </c>
      <c r="V741" s="3">
        <v>28186328774.183441</v>
      </c>
      <c r="W741" s="3">
        <v>29297574302.113468</v>
      </c>
      <c r="X741" s="3">
        <v>30424141348.584759</v>
      </c>
      <c r="Y741" s="3">
        <v>32832692461.419331</v>
      </c>
      <c r="Z741" s="3">
        <v>35961821664.306816</v>
      </c>
      <c r="AA741" s="3">
        <v>39037697415.393829</v>
      </c>
      <c r="AB741" s="3">
        <v>42525053796.978371</v>
      </c>
      <c r="AC741" s="3">
        <v>44950857793.852898</v>
      </c>
      <c r="AD741" s="3">
        <v>44914499428.65802</v>
      </c>
      <c r="AE741" s="3">
        <v>44299666225.155975</v>
      </c>
      <c r="AF741" s="3">
        <v>44181097051.608543</v>
      </c>
      <c r="AG741" s="3">
        <v>44730468485.732819</v>
      </c>
      <c r="AH741" s="3">
        <v>45811114412.621979</v>
      </c>
      <c r="AI741" s="3">
        <v>47209318572.412788</v>
      </c>
      <c r="AJ741" s="3">
        <v>49281418358.062698</v>
      </c>
      <c r="AK741" s="3">
        <v>51406516329.122253</v>
      </c>
      <c r="AL741" s="3">
        <v>54230931819.855293</v>
      </c>
      <c r="AM741" s="3">
        <v>57489243023.657471</v>
      </c>
      <c r="AN741" s="3">
        <v>59608739560.48674</v>
      </c>
      <c r="AO741" s="3">
        <v>61791575392.07386</v>
      </c>
      <c r="AP741" s="3">
        <v>64028702047.739151</v>
      </c>
      <c r="AQ741" s="3">
        <v>67315451302.24894</v>
      </c>
      <c r="AR741" s="3">
        <v>70690961745.330963</v>
      </c>
      <c r="AS741" s="3">
        <v>74166867125.001968</v>
      </c>
    </row>
    <row r="742" spans="1:45" x14ac:dyDescent="0.25">
      <c r="A742" s="2" t="s">
        <v>88</v>
      </c>
      <c r="B742" s="3">
        <v>35861676904.703255</v>
      </c>
      <c r="C742" s="3">
        <v>38494901803.324158</v>
      </c>
      <c r="D742" s="3">
        <v>41361697728.706032</v>
      </c>
      <c r="E742" s="3">
        <v>44765542953.977646</v>
      </c>
      <c r="F742" s="3">
        <v>47263617327.627167</v>
      </c>
      <c r="G742" s="3">
        <v>48244289910.312035</v>
      </c>
      <c r="H742" s="3">
        <v>50456944891.198479</v>
      </c>
      <c r="I742" s="3">
        <v>52524048113.952789</v>
      </c>
      <c r="J742" s="3">
        <v>56276909281.710381</v>
      </c>
      <c r="K742" s="3">
        <v>58878486500.105156</v>
      </c>
      <c r="L742" s="3">
        <v>61647725127.514893</v>
      </c>
      <c r="M742" s="3">
        <v>63517018629.692619</v>
      </c>
      <c r="N742" s="3">
        <v>64595255986.216354</v>
      </c>
      <c r="O742" s="3">
        <v>66497279009.13826</v>
      </c>
      <c r="P742" s="3">
        <v>68388519296.923981</v>
      </c>
      <c r="Q742" s="3">
        <v>70874450761.64389</v>
      </c>
      <c r="R742" s="3">
        <v>75400903220.739517</v>
      </c>
      <c r="S742" s="3">
        <v>79059415510.362045</v>
      </c>
      <c r="T742" s="3">
        <v>83188558713.350739</v>
      </c>
      <c r="U742" s="3">
        <v>85444829686.40358</v>
      </c>
      <c r="V742" s="3">
        <v>87853491376.579514</v>
      </c>
      <c r="W742" s="3">
        <v>89796357901.555115</v>
      </c>
      <c r="X742" s="3">
        <v>92076551628.245087</v>
      </c>
      <c r="Y742" s="3">
        <v>97019221272.09166</v>
      </c>
      <c r="Z742" s="3">
        <v>102518560611.24434</v>
      </c>
      <c r="AA742" s="3">
        <v>108998107122.43777</v>
      </c>
      <c r="AB742" s="3">
        <v>111836129342.67285</v>
      </c>
      <c r="AC742" s="3">
        <v>115600593602.92613</v>
      </c>
      <c r="AD742" s="3">
        <v>116194615579.4704</v>
      </c>
      <c r="AE742" s="3">
        <v>110999830383.26653</v>
      </c>
      <c r="AF742" s="3">
        <v>112802544288.62663</v>
      </c>
      <c r="AG742" s="3">
        <v>114330443194.82639</v>
      </c>
      <c r="AH742" s="3">
        <v>117253960983.47989</v>
      </c>
      <c r="AI742" s="3">
        <v>121673492591.17612</v>
      </c>
      <c r="AJ742" s="3">
        <v>128122466908.46086</v>
      </c>
      <c r="AK742" s="3">
        <v>134124619125.99118</v>
      </c>
      <c r="AL742" s="3">
        <v>142572874583.9321</v>
      </c>
      <c r="AM742" s="3">
        <v>151802745556.77612</v>
      </c>
      <c r="AN742" s="3">
        <v>157029745452.746</v>
      </c>
      <c r="AO742" s="3">
        <v>159752904247.77771</v>
      </c>
      <c r="AP742" s="3">
        <v>165779616600.01007</v>
      </c>
      <c r="AQ742" s="3">
        <v>175799289799.32449</v>
      </c>
      <c r="AR742" s="3">
        <v>182613649980.2464</v>
      </c>
      <c r="AS742" s="3">
        <v>190366034954.96326</v>
      </c>
    </row>
    <row r="743" spans="1:45" x14ac:dyDescent="0.25">
      <c r="A743" s="2" t="s">
        <v>89</v>
      </c>
      <c r="B743" s="3">
        <v>148983824.96802303</v>
      </c>
      <c r="C743" s="3">
        <v>155357373.94065574</v>
      </c>
      <c r="D743" s="3">
        <v>158803935.13908479</v>
      </c>
      <c r="E743" s="3">
        <v>170418397.71421167</v>
      </c>
      <c r="F743" s="3">
        <v>175578867.60117379</v>
      </c>
      <c r="G743" s="3">
        <v>187206429.3096559</v>
      </c>
      <c r="H743" s="3">
        <v>187645758.80754754</v>
      </c>
      <c r="I743" s="3">
        <v>195070094.48550856</v>
      </c>
      <c r="J743" s="3">
        <v>201411440.94507113</v>
      </c>
      <c r="K743" s="3">
        <v>219890364.60254401</v>
      </c>
      <c r="L743" s="3">
        <v>236365758.42702982</v>
      </c>
      <c r="M743" s="3">
        <v>247629301.65690091</v>
      </c>
      <c r="N743" s="3">
        <v>258119729.31922799</v>
      </c>
      <c r="O743" s="3">
        <v>269756519.73798966</v>
      </c>
      <c r="P743" s="3">
        <v>277092261.3408401</v>
      </c>
      <c r="Q743" s="3">
        <v>281046729.65615344</v>
      </c>
      <c r="R743" s="3">
        <v>286427463.1331352</v>
      </c>
      <c r="S743" s="3">
        <v>290963986.46179819</v>
      </c>
      <c r="T743" s="3">
        <v>301721011.9061597</v>
      </c>
      <c r="U743" s="3">
        <v>308163674.81170458</v>
      </c>
      <c r="V743" s="3">
        <v>310980673.62695664</v>
      </c>
      <c r="W743" s="3">
        <v>316854604.9104948</v>
      </c>
      <c r="X743" s="3">
        <v>299680846.21268791</v>
      </c>
      <c r="Y743" s="3">
        <v>297039932.86146301</v>
      </c>
      <c r="Z743" s="3">
        <v>272676026.98961228</v>
      </c>
      <c r="AA743" s="3">
        <v>296705726.0859229</v>
      </c>
      <c r="AB743" s="3">
        <v>285944319.59968311</v>
      </c>
      <c r="AC743" s="3">
        <v>319075114.73482257</v>
      </c>
      <c r="AD743" s="3">
        <v>316805729.53672862</v>
      </c>
      <c r="AE743" s="3">
        <v>334089838.98677665</v>
      </c>
      <c r="AF743" s="3">
        <v>356785785.27748239</v>
      </c>
      <c r="AG743" s="3">
        <v>366965192.66824329</v>
      </c>
      <c r="AH743" s="3">
        <v>377828855.29173106</v>
      </c>
      <c r="AI743" s="3">
        <v>384760271.93493801</v>
      </c>
      <c r="AJ743" s="3">
        <v>402906365.24958998</v>
      </c>
      <c r="AK743" s="3">
        <v>434164388.38097501</v>
      </c>
      <c r="AL743" s="3">
        <v>451372963.16247529</v>
      </c>
      <c r="AM743" s="3">
        <v>458842008.91711044</v>
      </c>
      <c r="AN743" s="3">
        <v>484553410.25663799</v>
      </c>
      <c r="AO743" s="3">
        <v>506540577.5182116</v>
      </c>
      <c r="AP743" s="3">
        <v>516920500.51530236</v>
      </c>
      <c r="AQ743" s="3">
        <v>535804317.75296038</v>
      </c>
      <c r="AR743" s="3">
        <v>557812319.78659177</v>
      </c>
      <c r="AS743" s="3">
        <v>580764411.68292332</v>
      </c>
    </row>
    <row r="744" spans="1:45" x14ac:dyDescent="0.25">
      <c r="A744" s="2" t="s">
        <v>89</v>
      </c>
      <c r="B744" s="3">
        <v>108211610.77492368</v>
      </c>
      <c r="C744" s="3">
        <v>112840885.85151854</v>
      </c>
      <c r="D744" s="3">
        <v>115344383.72803244</v>
      </c>
      <c r="E744" s="3">
        <v>123780118.60693057</v>
      </c>
      <c r="F744" s="3">
        <v>127528273.38425408</v>
      </c>
      <c r="G744" s="3">
        <v>135974567.24900663</v>
      </c>
      <c r="H744" s="3">
        <v>136292149.27955642</v>
      </c>
      <c r="I744" s="3">
        <v>141685167.53352791</v>
      </c>
      <c r="J744" s="3">
        <v>146294876.36408013</v>
      </c>
      <c r="K744" s="3">
        <v>159706921.82590076</v>
      </c>
      <c r="L744" s="3">
        <v>171681333.48025867</v>
      </c>
      <c r="M744" s="3">
        <v>179879054.1385099</v>
      </c>
      <c r="N744" s="3">
        <v>187436956.60281816</v>
      </c>
      <c r="O744" s="3">
        <v>197723004.0986042</v>
      </c>
      <c r="P744" s="3">
        <v>201557490.80745697</v>
      </c>
      <c r="Q744" s="3">
        <v>204996540.89900419</v>
      </c>
      <c r="R744" s="3">
        <v>208435588.43126047</v>
      </c>
      <c r="S744" s="3">
        <v>212723289.45737728</v>
      </c>
      <c r="T744" s="3">
        <v>220547788.42835316</v>
      </c>
      <c r="U744" s="3">
        <v>227128187.61973038</v>
      </c>
      <c r="V744" s="3">
        <v>235117085.49015322</v>
      </c>
      <c r="W744" s="3">
        <v>241466437.57960498</v>
      </c>
      <c r="X744" s="3">
        <v>235406163.19086316</v>
      </c>
      <c r="Y744" s="3">
        <v>232393761.35865101</v>
      </c>
      <c r="Z744" s="3">
        <v>209651643.51812601</v>
      </c>
      <c r="AA744" s="3">
        <v>227761175.75475872</v>
      </c>
      <c r="AB744" s="3">
        <v>226362065.97239512</v>
      </c>
      <c r="AC744" s="3">
        <v>261507198.314004</v>
      </c>
      <c r="AD744" s="3">
        <v>262407302.79834965</v>
      </c>
      <c r="AE744" s="3">
        <v>281290960.16725796</v>
      </c>
      <c r="AF744" s="3">
        <v>317183238.8086794</v>
      </c>
      <c r="AG744" s="3">
        <v>310562850.69581509</v>
      </c>
      <c r="AH744" s="3">
        <v>314655050.32799494</v>
      </c>
      <c r="AI744" s="3">
        <v>330210740.78647685</v>
      </c>
      <c r="AJ744" s="3">
        <v>349747550.5396744</v>
      </c>
      <c r="AK744" s="3">
        <v>381983064.47177553</v>
      </c>
      <c r="AL744" s="3">
        <v>395925868.43027771</v>
      </c>
      <c r="AM744" s="3">
        <v>402710655.44258898</v>
      </c>
      <c r="AN744" s="3">
        <v>414389264.45042408</v>
      </c>
      <c r="AO744" s="3">
        <v>425992163.85503596</v>
      </c>
      <c r="AP744" s="3">
        <v>427270140.3472231</v>
      </c>
      <c r="AQ744" s="3">
        <v>444360945.96253383</v>
      </c>
      <c r="AR744" s="3">
        <v>464357188.52800423</v>
      </c>
      <c r="AS744" s="3">
        <v>485253262.01360834</v>
      </c>
    </row>
    <row r="745" spans="1:45" x14ac:dyDescent="0.25">
      <c r="A745" s="2" t="s">
        <v>89</v>
      </c>
      <c r="B745" s="3">
        <v>40772312.606655993</v>
      </c>
      <c r="C745" s="3">
        <v>42516590.712980986</v>
      </c>
      <c r="D745" s="3">
        <v>43459656.310917914</v>
      </c>
      <c r="E745" s="3">
        <v>46638391.68017298</v>
      </c>
      <c r="F745" s="3">
        <v>48050710.198879763</v>
      </c>
      <c r="G745" s="3">
        <v>51231985.719792329</v>
      </c>
      <c r="H745" s="3">
        <v>51353733.48831106</v>
      </c>
      <c r="I745" s="3">
        <v>53385055.810002834</v>
      </c>
      <c r="J745" s="3">
        <v>55116697.611572757</v>
      </c>
      <c r="K745" s="3">
        <v>60183588.055831157</v>
      </c>
      <c r="L745" s="3">
        <v>64684581.075386204</v>
      </c>
      <c r="M745" s="3">
        <v>67750411.015622765</v>
      </c>
      <c r="N745" s="3">
        <v>70682943.408474669</v>
      </c>
      <c r="O745" s="3">
        <v>72033686.125470296</v>
      </c>
      <c r="P745" s="3">
        <v>75534952.293899313</v>
      </c>
      <c r="Q745" s="3">
        <v>76050370.690418705</v>
      </c>
      <c r="R745" s="3">
        <v>77992062.20863238</v>
      </c>
      <c r="S745" s="3">
        <v>78240883.235447362</v>
      </c>
      <c r="T745" s="3">
        <v>81173416.765766814</v>
      </c>
      <c r="U745" s="3">
        <v>81035676.554494232</v>
      </c>
      <c r="V745" s="3">
        <v>75863753.782839924</v>
      </c>
      <c r="W745" s="3">
        <v>75388327.892318442</v>
      </c>
      <c r="X745" s="3">
        <v>64274804.635551333</v>
      </c>
      <c r="Y745" s="3">
        <v>64646296.081468642</v>
      </c>
      <c r="Z745" s="3">
        <v>63024513.673009582</v>
      </c>
      <c r="AA745" s="3">
        <v>68944693.586917445</v>
      </c>
      <c r="AB745" s="3">
        <v>59582362.146423787</v>
      </c>
      <c r="AC745" s="3">
        <v>57567999.137120508</v>
      </c>
      <c r="AD745" s="3">
        <v>54398496.987425864</v>
      </c>
      <c r="AE745" s="3">
        <v>52798933.243615255</v>
      </c>
      <c r="AF745" s="3">
        <v>39602532.357177712</v>
      </c>
      <c r="AG745" s="3">
        <v>56402394.899810821</v>
      </c>
      <c r="AH745" s="3">
        <v>63173881.415275745</v>
      </c>
      <c r="AI745" s="3">
        <v>54549566.89656353</v>
      </c>
      <c r="AJ745" s="3">
        <v>53158835.085972637</v>
      </c>
      <c r="AK745" s="3">
        <v>52181323.909199491</v>
      </c>
      <c r="AL745" s="3">
        <v>55447099.886146151</v>
      </c>
      <c r="AM745" s="3">
        <v>56131357.709887356</v>
      </c>
      <c r="AN745" s="3">
        <v>70164197.137359202</v>
      </c>
      <c r="AO745" s="3">
        <v>80548498.313688353</v>
      </c>
      <c r="AP745" s="3">
        <v>89650478.623135149</v>
      </c>
      <c r="AQ745" s="3">
        <v>91443488.194264874</v>
      </c>
      <c r="AR745" s="3">
        <v>93455244.936609253</v>
      </c>
      <c r="AS745" s="3">
        <v>95511260.323650643</v>
      </c>
    </row>
    <row r="746" spans="1:45" x14ac:dyDescent="0.25">
      <c r="A746" s="2" t="s">
        <v>89</v>
      </c>
      <c r="B746" s="3">
        <v>50434437.934305087</v>
      </c>
      <c r="C746" s="3">
        <v>52636038.282034084</v>
      </c>
      <c r="D746" s="3">
        <v>53774728.085530527</v>
      </c>
      <c r="E746" s="3">
        <v>57625131.592690282</v>
      </c>
      <c r="F746" s="3">
        <v>59636432.197181523</v>
      </c>
      <c r="G746" s="3">
        <v>63289858.46915669</v>
      </c>
      <c r="H746" s="3">
        <v>63177689.616368309</v>
      </c>
      <c r="I746" s="3">
        <v>67144837.052232668</v>
      </c>
      <c r="J746" s="3">
        <v>67138668.818310097</v>
      </c>
      <c r="K746" s="3">
        <v>73115444.694332406</v>
      </c>
      <c r="L746" s="3">
        <v>86697247.355242133</v>
      </c>
      <c r="M746" s="3">
        <v>74536615.692763537</v>
      </c>
      <c r="N746" s="3">
        <v>85173285.242239311</v>
      </c>
      <c r="O746" s="3">
        <v>87026034.810634613</v>
      </c>
      <c r="P746" s="3">
        <v>111880457.39094871</v>
      </c>
      <c r="Q746" s="3">
        <v>88212328.485307947</v>
      </c>
      <c r="R746" s="3">
        <v>75056454.895491138</v>
      </c>
      <c r="S746" s="3">
        <v>76584864.324488297</v>
      </c>
      <c r="T746" s="3">
        <v>67303331.483863115</v>
      </c>
      <c r="U746" s="3">
        <v>56875491.571490087</v>
      </c>
      <c r="V746" s="3">
        <v>59483562.312249765</v>
      </c>
      <c r="W746" s="3">
        <v>48309289.888040908</v>
      </c>
      <c r="X746" s="3">
        <v>80433879.116175026</v>
      </c>
      <c r="Y746" s="3">
        <v>65232425.568585292</v>
      </c>
      <c r="Z746" s="3">
        <v>60077020.589665905</v>
      </c>
      <c r="AA746" s="3">
        <v>61399152.265482359</v>
      </c>
      <c r="AB746" s="3">
        <v>62874971.094299167</v>
      </c>
      <c r="AC746" s="3">
        <v>51308331.906104334</v>
      </c>
      <c r="AD746" s="3">
        <v>58283938.632513627</v>
      </c>
      <c r="AE746" s="3">
        <v>51299462.986049883</v>
      </c>
      <c r="AF746" s="3">
        <v>34064869.453840673</v>
      </c>
      <c r="AG746" s="3">
        <v>35060112.802955106</v>
      </c>
      <c r="AH746" s="3">
        <v>39991899.041870341</v>
      </c>
      <c r="AI746" s="3">
        <v>38356856.396896645</v>
      </c>
      <c r="AJ746" s="3">
        <v>34749099.256356843</v>
      </c>
      <c r="AK746" s="3">
        <v>36028697.84807539</v>
      </c>
      <c r="AL746" s="3">
        <v>36122001.912054874</v>
      </c>
      <c r="AM746" s="3">
        <v>40791648.161694437</v>
      </c>
      <c r="AN746" s="3">
        <v>63920512.669375181</v>
      </c>
      <c r="AO746" s="3">
        <v>70184722.910973951</v>
      </c>
      <c r="AP746" s="3">
        <v>58744613.075143397</v>
      </c>
      <c r="AQ746" s="3">
        <v>62269289.860096306</v>
      </c>
      <c r="AR746" s="3">
        <v>66628140.152657859</v>
      </c>
      <c r="AS746" s="3">
        <v>71292109.960766941</v>
      </c>
    </row>
    <row r="747" spans="1:45" x14ac:dyDescent="0.25">
      <c r="A747" s="2" t="s">
        <v>89</v>
      </c>
      <c r="B747" s="3">
        <v>44727410.829583101</v>
      </c>
      <c r="C747" s="3">
        <v>46663340.437850028</v>
      </c>
      <c r="D747" s="3">
        <v>47671830.982448943</v>
      </c>
      <c r="E747" s="3">
        <v>51141773.49302242</v>
      </c>
      <c r="F747" s="3">
        <v>52813337.672353186</v>
      </c>
      <c r="G747" s="3">
        <v>56103585.84612114</v>
      </c>
      <c r="H747" s="3">
        <v>56256648.390615858</v>
      </c>
      <c r="I747" s="3">
        <v>59086110.081345402</v>
      </c>
      <c r="J747" s="3">
        <v>59692827.012873694</v>
      </c>
      <c r="K747" s="3">
        <v>65999062.800006725</v>
      </c>
      <c r="L747" s="3">
        <v>73790185.455769658</v>
      </c>
      <c r="M747" s="3">
        <v>68582931.213002637</v>
      </c>
      <c r="N747" s="3">
        <v>80436991.52648294</v>
      </c>
      <c r="O747" s="3">
        <v>78681987.366601363</v>
      </c>
      <c r="P747" s="3">
        <v>85111081.964209169</v>
      </c>
      <c r="Q747" s="3">
        <v>77326854.923079386</v>
      </c>
      <c r="R747" s="3">
        <v>67147824.710563987</v>
      </c>
      <c r="S747" s="3">
        <v>56186818.718308225</v>
      </c>
      <c r="T747" s="3">
        <v>54342952.692047127</v>
      </c>
      <c r="U747" s="3">
        <v>43630757.537069969</v>
      </c>
      <c r="V747" s="3">
        <v>36024254.797409706</v>
      </c>
      <c r="W747" s="3">
        <v>36295280.88801676</v>
      </c>
      <c r="X747" s="3">
        <v>73835948.877626255</v>
      </c>
      <c r="Y747" s="3">
        <v>53740475.021779642</v>
      </c>
      <c r="Z747" s="3">
        <v>56977237.431734376</v>
      </c>
      <c r="AA747" s="3">
        <v>48877432.924590334</v>
      </c>
      <c r="AB747" s="3">
        <v>44457433.609946698</v>
      </c>
      <c r="AC747" s="3">
        <v>43231871.866944581</v>
      </c>
      <c r="AD747" s="3">
        <v>47553971.274873711</v>
      </c>
      <c r="AE747" s="3">
        <v>40876066.124342538</v>
      </c>
      <c r="AF747" s="3">
        <v>34064869.453840673</v>
      </c>
      <c r="AG747" s="3">
        <v>35060112.802955106</v>
      </c>
      <c r="AH747" s="3">
        <v>39991899.041870341</v>
      </c>
      <c r="AI747" s="3">
        <v>38356856.396896645</v>
      </c>
      <c r="AJ747" s="3">
        <v>34749099.256356843</v>
      </c>
      <c r="AK747" s="3">
        <v>36028697.84807539</v>
      </c>
      <c r="AL747" s="3">
        <v>36122001.912054874</v>
      </c>
      <c r="AM747" s="3">
        <v>40791648.161694437</v>
      </c>
      <c r="AN747" s="3">
        <v>63920512.669375181</v>
      </c>
      <c r="AO747" s="3">
        <v>70184722.910973951</v>
      </c>
      <c r="AP747" s="3">
        <v>58744613.075143397</v>
      </c>
      <c r="AQ747" s="3">
        <v>62269289.860096306</v>
      </c>
      <c r="AR747" s="3">
        <v>66628140.152657859</v>
      </c>
      <c r="AS747" s="3">
        <v>71292109.960766941</v>
      </c>
    </row>
    <row r="748" spans="1:45" x14ac:dyDescent="0.25">
      <c r="A748" s="2" t="s">
        <v>89</v>
      </c>
      <c r="B748" s="3">
        <v>12906791.857618846</v>
      </c>
      <c r="C748" s="3">
        <v>13426792.389460588</v>
      </c>
      <c r="D748" s="3">
        <v>13720505.225669302</v>
      </c>
      <c r="E748" s="3">
        <v>14838721.046348054</v>
      </c>
      <c r="F748" s="3">
        <v>15065408.494654948</v>
      </c>
      <c r="G748" s="3">
        <v>16159756.873235343</v>
      </c>
      <c r="H748" s="3">
        <v>16717872.782335909</v>
      </c>
      <c r="I748" s="3">
        <v>15995450.268486625</v>
      </c>
      <c r="J748" s="3">
        <v>17697366.378231846</v>
      </c>
      <c r="K748" s="3">
        <v>21423513.300962195</v>
      </c>
      <c r="L748" s="3">
        <v>14347657.540869214</v>
      </c>
      <c r="M748" s="3">
        <v>26082602.628270786</v>
      </c>
      <c r="N748" s="3">
        <v>32658815.805529803</v>
      </c>
      <c r="O748" s="3">
        <v>35258185.337123714</v>
      </c>
      <c r="P748" s="3">
        <v>24669622.464466717</v>
      </c>
      <c r="Q748" s="3">
        <v>40279198.500959851</v>
      </c>
      <c r="R748" s="3">
        <v>44673692.095080636</v>
      </c>
      <c r="S748" s="3">
        <v>44238241.34659069</v>
      </c>
      <c r="T748" s="3">
        <v>50650031.449355893</v>
      </c>
      <c r="U748" s="3">
        <v>42647513.102107011</v>
      </c>
      <c r="V748" s="3">
        <v>34453929.630520709</v>
      </c>
      <c r="W748" s="3">
        <v>46162222.71491871</v>
      </c>
      <c r="X748" s="3">
        <v>62355218.41913116</v>
      </c>
      <c r="Y748" s="3">
        <v>81656175.146113336</v>
      </c>
      <c r="Z748" s="3">
        <v>77226509.390786141</v>
      </c>
      <c r="AA748" s="3">
        <v>62396272.58684092</v>
      </c>
      <c r="AB748" s="3">
        <v>59443205.425450183</v>
      </c>
      <c r="AC748" s="3">
        <v>61596180.500333473</v>
      </c>
      <c r="AD748" s="3">
        <v>43154057.850350417</v>
      </c>
      <c r="AE748" s="3">
        <v>47944016.08373981</v>
      </c>
      <c r="AF748" s="3">
        <v>56493069.554093413</v>
      </c>
      <c r="AG748" s="3">
        <v>54133637.437275447</v>
      </c>
      <c r="AH748" s="3">
        <v>57141802.30184374</v>
      </c>
      <c r="AI748" s="3">
        <v>65202084.523892306</v>
      </c>
      <c r="AJ748" s="3">
        <v>56124269.430372335</v>
      </c>
      <c r="AK748" s="3">
        <v>55222264.308500312</v>
      </c>
      <c r="AL748" s="3">
        <v>55631054.807082705</v>
      </c>
      <c r="AM748" s="3">
        <v>58132674.923407592</v>
      </c>
      <c r="AN748" s="3">
        <v>56098031.301088326</v>
      </c>
      <c r="AO748" s="3">
        <v>52227267.141313232</v>
      </c>
      <c r="AP748" s="3">
        <v>66485311.06873671</v>
      </c>
      <c r="AQ748" s="3">
        <v>67815017.293221802</v>
      </c>
      <c r="AR748" s="3">
        <v>69171317.636864558</v>
      </c>
      <c r="AS748" s="3">
        <v>70554743.989424109</v>
      </c>
    </row>
    <row r="749" spans="1:45" x14ac:dyDescent="0.25">
      <c r="A749" s="2" t="s">
        <v>89</v>
      </c>
      <c r="B749" s="3">
        <v>69566835.571399406</v>
      </c>
      <c r="C749" s="3">
        <v>72550157.229432017</v>
      </c>
      <c r="D749" s="3">
        <v>74139430.276013896</v>
      </c>
      <c r="E749" s="3">
        <v>79581366.021629661</v>
      </c>
      <c r="F749" s="3">
        <v>82017927.895499378</v>
      </c>
      <c r="G749" s="3">
        <v>87327929.864465252</v>
      </c>
      <c r="H749" s="3">
        <v>87690871.927919716</v>
      </c>
      <c r="I749" s="3">
        <v>91212015.110746592</v>
      </c>
      <c r="J749" s="3">
        <v>93562583.170799345</v>
      </c>
      <c r="K749" s="3">
        <v>103316186.28883681</v>
      </c>
      <c r="L749" s="3">
        <v>110708955.3620481</v>
      </c>
      <c r="M749" s="3">
        <v>112783967.50771204</v>
      </c>
      <c r="N749" s="3">
        <v>125456222.38886379</v>
      </c>
      <c r="O749" s="3">
        <v>129468511.30746487</v>
      </c>
      <c r="P749" s="3">
        <v>140279027.29418138</v>
      </c>
      <c r="Q749" s="3">
        <v>129939501.49123818</v>
      </c>
      <c r="R749" s="3">
        <v>121337295.70716675</v>
      </c>
      <c r="S749" s="3">
        <v>122301489.09988885</v>
      </c>
      <c r="T749" s="3">
        <v>122408128.00046641</v>
      </c>
      <c r="U749" s="3">
        <v>115285538.09939022</v>
      </c>
      <c r="V749" s="3">
        <v>110024685.67089728</v>
      </c>
      <c r="W749" s="3">
        <v>113845912.94159317</v>
      </c>
      <c r="X749" s="3">
        <v>131914260.58027796</v>
      </c>
      <c r="Y749" s="3">
        <v>124036270.3931143</v>
      </c>
      <c r="Z749" s="3">
        <v>106966762.13953944</v>
      </c>
      <c r="AA749" s="3">
        <v>98696629.598609552</v>
      </c>
      <c r="AB749" s="3">
        <v>92801209.426716834</v>
      </c>
      <c r="AC749" s="3">
        <v>103931334.13757786</v>
      </c>
      <c r="AD749" s="3">
        <v>91727227.646797657</v>
      </c>
      <c r="AE749" s="3">
        <v>100524936.94444633</v>
      </c>
      <c r="AF749" s="3">
        <v>109820294.44479029</v>
      </c>
      <c r="AG749" s="3">
        <v>107394259.45665081</v>
      </c>
      <c r="AH749" s="3">
        <v>111730908.08013824</v>
      </c>
      <c r="AI749" s="3">
        <v>116094216.42877005</v>
      </c>
      <c r="AJ749" s="3">
        <v>122452560.87570706</v>
      </c>
      <c r="AK749" s="3">
        <v>138381746.64948004</v>
      </c>
      <c r="AL749" s="3">
        <v>151293940.19441292</v>
      </c>
      <c r="AM749" s="3">
        <v>163997299.22571471</v>
      </c>
      <c r="AN749" s="3">
        <v>222052343.15161774</v>
      </c>
      <c r="AO749" s="3">
        <v>220942081.43585962</v>
      </c>
      <c r="AP749" s="3">
        <v>263583903.15515774</v>
      </c>
      <c r="AQ749" s="3">
        <v>278081017.82646978</v>
      </c>
      <c r="AR749" s="3">
        <v>294209716.86089379</v>
      </c>
      <c r="AS749" s="3">
        <v>308920202.70460498</v>
      </c>
    </row>
    <row r="750" spans="1:45" x14ac:dyDescent="0.25">
      <c r="A750" s="2" t="s">
        <v>89</v>
      </c>
      <c r="B750" s="3">
        <v>142761096.54162925</v>
      </c>
      <c r="C750" s="3">
        <v>148873050.72176942</v>
      </c>
      <c r="D750" s="3">
        <v>152162806.89950487</v>
      </c>
      <c r="E750" s="3">
        <v>163304170.65403995</v>
      </c>
      <c r="F750" s="3">
        <v>168266184.45341274</v>
      </c>
      <c r="G750" s="3">
        <v>179331727.96438038</v>
      </c>
      <c r="H750" s="3">
        <v>179854045.20525035</v>
      </c>
      <c r="I750" s="3">
        <v>187002209.39858511</v>
      </c>
      <c r="J750" s="3">
        <v>192688727.7638942</v>
      </c>
      <c r="K750" s="3">
        <v>211117259.48941606</v>
      </c>
      <c r="L750" s="3">
        <v>226706744.27544254</v>
      </c>
      <c r="M750" s="3">
        <v>235468781.26762122</v>
      </c>
      <c r="N750" s="3">
        <v>250500221.38825005</v>
      </c>
      <c r="O750" s="3">
        <v>262576907.06376433</v>
      </c>
      <c r="P750" s="3">
        <v>273369511.93665284</v>
      </c>
      <c r="Q750" s="3">
        <v>279603353.32849193</v>
      </c>
      <c r="R750" s="3">
        <v>284824149.02867162</v>
      </c>
      <c r="S750" s="3">
        <v>289489536.86512399</v>
      </c>
      <c r="T750" s="3">
        <v>297269626.48572212</v>
      </c>
      <c r="U750" s="3">
        <v>292404293.45627898</v>
      </c>
      <c r="V750" s="3">
        <v>294896943.52889782</v>
      </c>
      <c r="W750" s="3">
        <v>300148837.26478988</v>
      </c>
      <c r="X750" s="3">
        <v>310559316.97984499</v>
      </c>
      <c r="Y750" s="3">
        <v>319894535.8792606</v>
      </c>
      <c r="Z750" s="3">
        <v>303014718.36432487</v>
      </c>
      <c r="AA750" s="3">
        <v>313952980.63548487</v>
      </c>
      <c r="AB750" s="3">
        <v>309743409.73053527</v>
      </c>
      <c r="AC750" s="3">
        <v>322802482.35935843</v>
      </c>
      <c r="AD750" s="3">
        <v>326523829.83353382</v>
      </c>
      <c r="AE750" s="3">
        <v>332806552.11995637</v>
      </c>
      <c r="AF750" s="3">
        <v>337525258.67453957</v>
      </c>
      <c r="AG750" s="3">
        <v>348762178.52062339</v>
      </c>
      <c r="AH750" s="3">
        <v>363233767.26664752</v>
      </c>
      <c r="AI750" s="3">
        <v>372222414.4982124</v>
      </c>
      <c r="AJ750" s="3">
        <v>371329325.96952009</v>
      </c>
      <c r="AK750" s="3">
        <v>387036131.68557632</v>
      </c>
      <c r="AL750" s="3">
        <v>391843702.7703777</v>
      </c>
      <c r="AM750" s="3">
        <v>393767619.84960043</v>
      </c>
      <c r="AN750" s="3">
        <v>395972718.52075821</v>
      </c>
      <c r="AO750" s="3">
        <v>400328418.42359787</v>
      </c>
      <c r="AP750" s="3">
        <v>408334986.79518008</v>
      </c>
      <c r="AQ750" s="3">
        <v>418951696.45162374</v>
      </c>
      <c r="AR750" s="3">
        <v>431520247.34188443</v>
      </c>
      <c r="AS750" s="3">
        <v>446925520.17339069</v>
      </c>
    </row>
    <row r="751" spans="1:45" x14ac:dyDescent="0.25">
      <c r="A751" s="2" t="s">
        <v>89</v>
      </c>
      <c r="B751" s="3">
        <v>52808062.676929742</v>
      </c>
      <c r="C751" s="3">
        <v>55071192.540675148</v>
      </c>
      <c r="D751" s="3">
        <v>56292237.066102408</v>
      </c>
      <c r="E751" s="3">
        <v>60397638.492993385</v>
      </c>
      <c r="F751" s="3">
        <v>62252863.656017162</v>
      </c>
      <c r="G751" s="3">
        <v>66357792.248027325</v>
      </c>
      <c r="H751" s="3">
        <v>66464655.294866048</v>
      </c>
      <c r="I751" s="3">
        <v>69251370.105031088</v>
      </c>
      <c r="J751" s="3">
        <v>71335869.159711525</v>
      </c>
      <c r="K751" s="3">
        <v>77713617.940203518</v>
      </c>
      <c r="L751" s="3">
        <v>84482725.91509141</v>
      </c>
      <c r="M751" s="3">
        <v>87095315.390387669</v>
      </c>
      <c r="N751" s="3">
        <v>90627651.307681799</v>
      </c>
      <c r="O751" s="3">
        <v>94208852.309255213</v>
      </c>
      <c r="P751" s="3">
        <v>99194110.065786719</v>
      </c>
      <c r="Q751" s="3">
        <v>103970531.00961626</v>
      </c>
      <c r="R751" s="3">
        <v>107374013.13478126</v>
      </c>
      <c r="S751" s="3">
        <v>110919674.9108946</v>
      </c>
      <c r="T751" s="3">
        <v>115656110.31607862</v>
      </c>
      <c r="U751" s="3">
        <v>118864090.01827642</v>
      </c>
      <c r="V751" s="3">
        <v>122147603.86858691</v>
      </c>
      <c r="W751" s="3">
        <v>126915141.57005262</v>
      </c>
      <c r="X751" s="3">
        <v>125795458.90391156</v>
      </c>
      <c r="Y751" s="3">
        <v>128488029.12486982</v>
      </c>
      <c r="Z751" s="3">
        <v>116451440.46385342</v>
      </c>
      <c r="AA751" s="3">
        <v>127577176.16233444</v>
      </c>
      <c r="AB751" s="3">
        <v>127301698.68098228</v>
      </c>
      <c r="AC751" s="3">
        <v>137352183.56515321</v>
      </c>
      <c r="AD751" s="3">
        <v>137432160.898449</v>
      </c>
      <c r="AE751" s="3">
        <v>143488222.30301356</v>
      </c>
      <c r="AF751" s="3">
        <v>163877999.10825694</v>
      </c>
      <c r="AG751" s="3">
        <v>174252836.51079413</v>
      </c>
      <c r="AH751" s="3">
        <v>182166149.32189426</v>
      </c>
      <c r="AI751" s="3">
        <v>188146676.5783461</v>
      </c>
      <c r="AJ751" s="3">
        <v>189137506.87417728</v>
      </c>
      <c r="AK751" s="3">
        <v>197446263.16657326</v>
      </c>
      <c r="AL751" s="3">
        <v>199898901.38764414</v>
      </c>
      <c r="AM751" s="3">
        <v>200880845.31310913</v>
      </c>
      <c r="AN751" s="3">
        <v>217553955.47409719</v>
      </c>
      <c r="AO751" s="3">
        <v>210809782.85440016</v>
      </c>
      <c r="AP751" s="3">
        <v>209334114.37299311</v>
      </c>
      <c r="AQ751" s="3">
        <v>217916813.06180596</v>
      </c>
      <c r="AR751" s="3">
        <v>226851402.39762437</v>
      </c>
      <c r="AS751" s="3">
        <v>236152309.89593142</v>
      </c>
    </row>
    <row r="752" spans="1:45" x14ac:dyDescent="0.25">
      <c r="A752" s="2" t="s">
        <v>89</v>
      </c>
      <c r="B752" s="3">
        <v>6486093.4370590681</v>
      </c>
      <c r="C752" s="3">
        <v>6764220.5763753578</v>
      </c>
      <c r="D752" s="3">
        <v>6913493.6046885168</v>
      </c>
      <c r="E752" s="3">
        <v>7418678.0215604268</v>
      </c>
      <c r="F752" s="3">
        <v>7646867.2552749896</v>
      </c>
      <c r="G752" s="3">
        <v>8147199.0834493143</v>
      </c>
      <c r="H752" s="3">
        <v>8167139.6688153204</v>
      </c>
      <c r="I752" s="3">
        <v>8507568.889665395</v>
      </c>
      <c r="J752" s="3">
        <v>8745823.819004681</v>
      </c>
      <c r="K752" s="3">
        <v>9573454.5808633417</v>
      </c>
      <c r="L752" s="3">
        <v>10371487.977811629</v>
      </c>
      <c r="M752" s="3">
        <v>10612568.210547997</v>
      </c>
      <c r="N752" s="3">
        <v>11327978.723810812</v>
      </c>
      <c r="O752" s="3">
        <v>11495602.991875419</v>
      </c>
      <c r="P752" s="3">
        <v>12477485.945296621</v>
      </c>
      <c r="Q752" s="3">
        <v>12944952.358567815</v>
      </c>
      <c r="R752" s="3">
        <v>12577043.842951009</v>
      </c>
      <c r="S752" s="3">
        <v>13283419.671643771</v>
      </c>
      <c r="T752" s="3">
        <v>14180827.957152816</v>
      </c>
      <c r="U752" s="3">
        <v>14105303.497481262</v>
      </c>
      <c r="V752" s="3">
        <v>15016039.628814697</v>
      </c>
      <c r="W752" s="3">
        <v>15575809.153439151</v>
      </c>
      <c r="X752" s="3">
        <v>17188478.498190552</v>
      </c>
      <c r="Y752" s="3">
        <v>18374656.776561417</v>
      </c>
      <c r="Z752" s="3">
        <v>17797116.790837776</v>
      </c>
      <c r="AA752" s="3">
        <v>19134343.988551747</v>
      </c>
      <c r="AB752" s="3">
        <v>18077001.553150002</v>
      </c>
      <c r="AC752" s="3">
        <v>16162234.369712388</v>
      </c>
      <c r="AD752" s="3">
        <v>17872641.250509329</v>
      </c>
      <c r="AE752" s="3">
        <v>18730065.998545196</v>
      </c>
      <c r="AF752" s="3">
        <v>20738128.102753554</v>
      </c>
      <c r="AG752" s="3">
        <v>21484487.46891949</v>
      </c>
      <c r="AH752" s="3">
        <v>21382307.317599155</v>
      </c>
      <c r="AI752" s="3">
        <v>21897650.689475633</v>
      </c>
      <c r="AJ752" s="3">
        <v>22124224.068490293</v>
      </c>
      <c r="AK752" s="3">
        <v>22644010.055641573</v>
      </c>
      <c r="AL752" s="3">
        <v>22923894.817953799</v>
      </c>
      <c r="AM752" s="3">
        <v>23034960.19982373</v>
      </c>
      <c r="AN752" s="3">
        <v>21595317.392179858</v>
      </c>
      <c r="AO752" s="3">
        <v>28480107.748265591</v>
      </c>
      <c r="AP752" s="3">
        <v>30935972.544163059</v>
      </c>
      <c r="AQ752" s="3">
        <v>31576458.488537494</v>
      </c>
      <c r="AR752" s="3">
        <v>32230254.783717368</v>
      </c>
      <c r="AS752" s="3">
        <v>32897639.155353971</v>
      </c>
    </row>
    <row r="753" spans="1:45" x14ac:dyDescent="0.25">
      <c r="A753" s="2" t="s">
        <v>89</v>
      </c>
      <c r="B753" s="3">
        <v>4978653.1940944837</v>
      </c>
      <c r="C753" s="3">
        <v>5192084.4461414227</v>
      </c>
      <c r="D753" s="3">
        <v>5307413.0978555111</v>
      </c>
      <c r="E753" s="3">
        <v>5693813.2514938973</v>
      </c>
      <c r="F753" s="3">
        <v>5869396.8768914845</v>
      </c>
      <c r="G753" s="3">
        <v>6257165.5475093042</v>
      </c>
      <c r="H753" s="3">
        <v>6263548.5097596878</v>
      </c>
      <c r="I753" s="3">
        <v>6531530.0277278814</v>
      </c>
      <c r="J753" s="3">
        <v>6728964.8070457419</v>
      </c>
      <c r="K753" s="3">
        <v>7310613.1905798409</v>
      </c>
      <c r="L753" s="3">
        <v>7987565.5456067836</v>
      </c>
      <c r="M753" s="3">
        <v>8218574.1153351218</v>
      </c>
      <c r="N753" s="3">
        <v>8454025.4418764748</v>
      </c>
      <c r="O753" s="3">
        <v>8827193.1314376388</v>
      </c>
      <c r="P753" s="3">
        <v>9498006.1938305348</v>
      </c>
      <c r="Q753" s="3">
        <v>9835634.6720699705</v>
      </c>
      <c r="R753" s="3">
        <v>10528659.812618507</v>
      </c>
      <c r="S753" s="3">
        <v>10968464.589601306</v>
      </c>
      <c r="T753" s="3">
        <v>11648162.881301994</v>
      </c>
      <c r="U753" s="3">
        <v>11794764.473629594</v>
      </c>
      <c r="V753" s="3">
        <v>12407825.677908646</v>
      </c>
      <c r="W753" s="3">
        <v>12789878.312459359</v>
      </c>
      <c r="X753" s="3">
        <v>13758337.316320471</v>
      </c>
      <c r="Y753" s="3">
        <v>14398053.355568178</v>
      </c>
      <c r="Z753" s="3">
        <v>13736124.953846592</v>
      </c>
      <c r="AA753" s="3">
        <v>14855628.022530079</v>
      </c>
      <c r="AB753" s="3">
        <v>13958248.578585379</v>
      </c>
      <c r="AC753" s="3">
        <v>14051540.50097567</v>
      </c>
      <c r="AD753" s="3">
        <v>13665045.39393018</v>
      </c>
      <c r="AE753" s="3">
        <v>13665045.39393018</v>
      </c>
      <c r="AF753" s="3">
        <v>15295432.799512878</v>
      </c>
      <c r="AG753" s="3">
        <v>15930706.366265809</v>
      </c>
      <c r="AH753" s="3">
        <v>15850741.861359846</v>
      </c>
      <c r="AI753" s="3">
        <v>16246121.913394887</v>
      </c>
      <c r="AJ753" s="3">
        <v>16401608.450712038</v>
      </c>
      <c r="AK753" s="3">
        <v>16850298.172684386</v>
      </c>
      <c r="AL753" s="3">
        <v>17059094.379938848</v>
      </c>
      <c r="AM753" s="3">
        <v>17139058.88484481</v>
      </c>
      <c r="AN753" s="3">
        <v>16436357.470566174</v>
      </c>
      <c r="AO753" s="3">
        <v>22402755.232381694</v>
      </c>
      <c r="AP753" s="3">
        <v>23679712.280618567</v>
      </c>
      <c r="AQ753" s="3">
        <v>24153306.52560899</v>
      </c>
      <c r="AR753" s="3">
        <v>24636372.655054979</v>
      </c>
      <c r="AS753" s="3">
        <v>25129100.109311119</v>
      </c>
    </row>
    <row r="754" spans="1:45" x14ac:dyDescent="0.25">
      <c r="A754" s="2" t="s">
        <v>89</v>
      </c>
      <c r="B754" s="3">
        <v>13363368.257236572</v>
      </c>
      <c r="C754" s="3">
        <v>13937239.389172034</v>
      </c>
      <c r="D754" s="3">
        <v>14240023.065865137</v>
      </c>
      <c r="E754" s="3">
        <v>15288067.396285854</v>
      </c>
      <c r="F754" s="3">
        <v>15758733.387334276</v>
      </c>
      <c r="G754" s="3">
        <v>16764225.652778417</v>
      </c>
      <c r="H754" s="3">
        <v>16855226.386555903</v>
      </c>
      <c r="I754" s="3">
        <v>17533888.903627489</v>
      </c>
      <c r="J754" s="3">
        <v>17913462.85977529</v>
      </c>
      <c r="K754" s="3">
        <v>19933607.597462967</v>
      </c>
      <c r="L754" s="3">
        <v>21288580.37782206</v>
      </c>
      <c r="M754" s="3">
        <v>21327399.197867166</v>
      </c>
      <c r="N754" s="3">
        <v>24744659.883400023</v>
      </c>
      <c r="O754" s="3">
        <v>24803621.411025677</v>
      </c>
      <c r="P754" s="3">
        <v>26354495.013962198</v>
      </c>
      <c r="Q754" s="3">
        <v>24291496.870930027</v>
      </c>
      <c r="R754" s="3">
        <v>24779511.444113884</v>
      </c>
      <c r="S754" s="3">
        <v>17833604.631497312</v>
      </c>
      <c r="T754" s="3">
        <v>14442864.45361731</v>
      </c>
      <c r="U754" s="3">
        <v>10341090.948789995</v>
      </c>
      <c r="V754" s="3">
        <v>9354532.2076505963</v>
      </c>
      <c r="W754" s="3">
        <v>8225766.8011217359</v>
      </c>
      <c r="X754" s="3">
        <v>18202453.169851232</v>
      </c>
      <c r="Y754" s="3">
        <v>21175461.268149689</v>
      </c>
      <c r="Z754" s="3">
        <v>18864602.955570918</v>
      </c>
      <c r="AA754" s="3">
        <v>20717733.563927356</v>
      </c>
      <c r="AB754" s="3">
        <v>20459983.982908953</v>
      </c>
      <c r="AC754" s="3">
        <v>20464427.941202372</v>
      </c>
      <c r="AD754" s="3">
        <v>20295557.526052386</v>
      </c>
      <c r="AE754" s="3">
        <v>20539975.232190527</v>
      </c>
      <c r="AF754" s="3">
        <v>18144681.712036762</v>
      </c>
      <c r="AG754" s="3">
        <v>19384546.07590114</v>
      </c>
      <c r="AH754" s="3">
        <v>20708845.647340514</v>
      </c>
      <c r="AI754" s="3">
        <v>25446105.188126992</v>
      </c>
      <c r="AJ754" s="3">
        <v>23170798.541895587</v>
      </c>
      <c r="AK754" s="3">
        <v>19908933.154524785</v>
      </c>
      <c r="AL754" s="3">
        <v>20157794.818956345</v>
      </c>
      <c r="AM754" s="3">
        <v>20255561.9014116</v>
      </c>
      <c r="AN754" s="3">
        <v>22990062.758102167</v>
      </c>
      <c r="AO754" s="3">
        <v>18575970.708546549</v>
      </c>
      <c r="AP754" s="3">
        <v>21845341.554850567</v>
      </c>
      <c r="AQ754" s="3">
        <v>22762845.899149958</v>
      </c>
      <c r="AR754" s="3">
        <v>23718885.427856375</v>
      </c>
      <c r="AS754" s="3">
        <v>24715078.61280445</v>
      </c>
    </row>
    <row r="755" spans="1:45" x14ac:dyDescent="0.25">
      <c r="A755" s="2" t="s">
        <v>89</v>
      </c>
      <c r="B755" s="3">
        <v>34771815.865374781</v>
      </c>
      <c r="C755" s="3">
        <v>36258284.073469497</v>
      </c>
      <c r="D755" s="3">
        <v>37060248.237731434</v>
      </c>
      <c r="E755" s="3">
        <v>39779451.357973553</v>
      </c>
      <c r="F755" s="3">
        <v>40974058.753066495</v>
      </c>
      <c r="G755" s="3">
        <v>43680027.858925052</v>
      </c>
      <c r="H755" s="3">
        <v>43829525.500293106</v>
      </c>
      <c r="I755" s="3">
        <v>45489424.978194147</v>
      </c>
      <c r="J755" s="3">
        <v>46970243.146970458</v>
      </c>
      <c r="K755" s="3">
        <v>51526658.74489484</v>
      </c>
      <c r="L755" s="3">
        <v>54849301.159823164</v>
      </c>
      <c r="M755" s="3">
        <v>57755985.490677245</v>
      </c>
      <c r="N755" s="3">
        <v>61367374.212645285</v>
      </c>
      <c r="O755" s="3">
        <v>65574820.697366275</v>
      </c>
      <c r="P755" s="3">
        <v>67118588.4073845</v>
      </c>
      <c r="Q755" s="3">
        <v>68458769.427507252</v>
      </c>
      <c r="R755" s="3">
        <v>72802570.483552843</v>
      </c>
      <c r="S755" s="3">
        <v>75517393.22175552</v>
      </c>
      <c r="T755" s="3">
        <v>78156680.793756157</v>
      </c>
      <c r="U755" s="3">
        <v>75210809.311876655</v>
      </c>
      <c r="V755" s="3">
        <v>75890625.807695001</v>
      </c>
      <c r="W755" s="3">
        <v>76943674.88945283</v>
      </c>
      <c r="X755" s="3">
        <v>82062293.210908607</v>
      </c>
      <c r="Y755" s="3">
        <v>87629679.284505904</v>
      </c>
      <c r="Z755" s="3">
        <v>76254971.903493077</v>
      </c>
      <c r="AA755" s="3">
        <v>83377493.751838222</v>
      </c>
      <c r="AB755" s="3">
        <v>81480228.106645837</v>
      </c>
      <c r="AC755" s="3">
        <v>85052597.143495187</v>
      </c>
      <c r="AD755" s="3">
        <v>84937072.771656767</v>
      </c>
      <c r="AE755" s="3">
        <v>84177277.864565685</v>
      </c>
      <c r="AF755" s="3">
        <v>68323779.452279046</v>
      </c>
      <c r="AG755" s="3">
        <v>66977476.195854478</v>
      </c>
      <c r="AH755" s="3">
        <v>68719228.263572067</v>
      </c>
      <c r="AI755" s="3">
        <v>63000771.857570693</v>
      </c>
      <c r="AJ755" s="3">
        <v>63289582.787166722</v>
      </c>
      <c r="AK755" s="3">
        <v>68910287.801612511</v>
      </c>
      <c r="AL755" s="3">
        <v>69763390.855188474</v>
      </c>
      <c r="AM755" s="3">
        <v>70109963.970703721</v>
      </c>
      <c r="AN755" s="3">
        <v>60224459.050834492</v>
      </c>
      <c r="AO755" s="3">
        <v>68475209.940798819</v>
      </c>
      <c r="AP755" s="3">
        <v>69296912.461492464</v>
      </c>
      <c r="AQ755" s="3">
        <v>72207382.783719912</v>
      </c>
      <c r="AR755" s="3">
        <v>75240092.860645026</v>
      </c>
      <c r="AS755" s="3">
        <v>78400176.759752408</v>
      </c>
    </row>
    <row r="756" spans="1:45" x14ac:dyDescent="0.25">
      <c r="A756" s="2" t="s">
        <v>89</v>
      </c>
      <c r="B756" s="3">
        <v>4571870.3343880232</v>
      </c>
      <c r="C756" s="3">
        <v>4767315.0239171507</v>
      </c>
      <c r="D756" s="3">
        <v>4872673.0568542527</v>
      </c>
      <c r="E756" s="3">
        <v>5230375.0964550702</v>
      </c>
      <c r="F756" s="3">
        <v>5387357.5622196468</v>
      </c>
      <c r="G756" s="3">
        <v>5742736.5182275521</v>
      </c>
      <c r="H756" s="3">
        <v>5763497.1128482679</v>
      </c>
      <c r="I756" s="3">
        <v>5980748.4564218828</v>
      </c>
      <c r="J756" s="3">
        <v>6173996.5815594429</v>
      </c>
      <c r="K756" s="3">
        <v>6779546.8974114321</v>
      </c>
      <c r="L756" s="3">
        <v>7207619.1700610416</v>
      </c>
      <c r="M756" s="3">
        <v>7586446.659444564</v>
      </c>
      <c r="N756" s="3">
        <v>8097906.5002786173</v>
      </c>
      <c r="O756" s="3">
        <v>8584571.1013682745</v>
      </c>
      <c r="P756" s="3">
        <v>8805329.6993845478</v>
      </c>
      <c r="Q756" s="3">
        <v>9158152.3454817962</v>
      </c>
      <c r="R756" s="3">
        <v>9303993.2437915895</v>
      </c>
      <c r="S756" s="3">
        <v>9970468.404521646</v>
      </c>
      <c r="T756" s="3">
        <v>11067930.83585714</v>
      </c>
      <c r="U756" s="3">
        <v>11721076.493372595</v>
      </c>
      <c r="V756" s="3">
        <v>12360892.647673449</v>
      </c>
      <c r="W756" s="3">
        <v>12911845.447210295</v>
      </c>
      <c r="X756" s="3">
        <v>13529445.762820149</v>
      </c>
      <c r="Y756" s="3">
        <v>14653567.200584844</v>
      </c>
      <c r="Z756" s="3">
        <v>12103188.918857828</v>
      </c>
      <c r="AA756" s="3">
        <v>13298401.040433729</v>
      </c>
      <c r="AB756" s="3">
        <v>13298401.040433729</v>
      </c>
      <c r="AC756" s="3">
        <v>13498343.588652747</v>
      </c>
      <c r="AD756" s="3">
        <v>13293957.872695528</v>
      </c>
      <c r="AE756" s="3">
        <v>13431696.07257974</v>
      </c>
      <c r="AF756" s="3">
        <v>14080398.562356995</v>
      </c>
      <c r="AG756" s="3">
        <v>14453624.652365826</v>
      </c>
      <c r="AH756" s="3">
        <v>14835737.077851059</v>
      </c>
      <c r="AI756" s="3">
        <v>15217849.503336292</v>
      </c>
      <c r="AJ756" s="3">
        <v>25130556.727261335</v>
      </c>
      <c r="AK756" s="3">
        <v>35669750.60227263</v>
      </c>
      <c r="AL756" s="3">
        <v>36109624.208354466</v>
      </c>
      <c r="AM756" s="3">
        <v>36287350.91788248</v>
      </c>
      <c r="AN756" s="3">
        <v>30953110.332953755</v>
      </c>
      <c r="AO756" s="3">
        <v>34419858.690244578</v>
      </c>
      <c r="AP756" s="3">
        <v>42267586.472793333</v>
      </c>
      <c r="AQ756" s="3">
        <v>43662416.82688871</v>
      </c>
      <c r="AR756" s="3">
        <v>45103276.581496231</v>
      </c>
      <c r="AS756" s="3">
        <v>46591684.709041059</v>
      </c>
    </row>
    <row r="757" spans="1:45" x14ac:dyDescent="0.25">
      <c r="A757" s="2" t="s">
        <v>89</v>
      </c>
      <c r="B757" s="3">
        <v>30762644.728780076</v>
      </c>
      <c r="C757" s="3">
        <v>32077676.063469026</v>
      </c>
      <c r="D757" s="3">
        <v>32787071.566256721</v>
      </c>
      <c r="E757" s="3">
        <v>35193116.747511968</v>
      </c>
      <c r="F757" s="3">
        <v>36249555.839035943</v>
      </c>
      <c r="G757" s="3">
        <v>38643208.222411267</v>
      </c>
      <c r="H757" s="3">
        <v>38777482.610177599</v>
      </c>
      <c r="I757" s="3">
        <v>40242820.943012372</v>
      </c>
      <c r="J757" s="3">
        <v>41553038.014212564</v>
      </c>
      <c r="K757" s="3">
        <v>45594494.267143101</v>
      </c>
      <c r="L757" s="3">
        <v>48511384.690789498</v>
      </c>
      <c r="M757" s="3">
        <v>51095532.888641618</v>
      </c>
      <c r="N757" s="3">
        <v>54339754.597787388</v>
      </c>
      <c r="O757" s="3">
        <v>57914719.720303982</v>
      </c>
      <c r="P757" s="3">
        <v>59424943.202630028</v>
      </c>
      <c r="Q757" s="3">
        <v>60784516.911246307</v>
      </c>
      <c r="R757" s="3">
        <v>63799685.605001256</v>
      </c>
      <c r="S757" s="3">
        <v>67358924.229434043</v>
      </c>
      <c r="T757" s="3">
        <v>69993916.119931728</v>
      </c>
      <c r="U757" s="3">
        <v>68309831.926848054</v>
      </c>
      <c r="V757" s="3">
        <v>67336706.759868309</v>
      </c>
      <c r="W757" s="3">
        <v>67607759.888570428</v>
      </c>
      <c r="X757" s="3">
        <v>61662365.032776326</v>
      </c>
      <c r="Y757" s="3">
        <v>57476593.766589448</v>
      </c>
      <c r="Z757" s="3">
        <v>54166190.80129303</v>
      </c>
      <c r="AA757" s="3">
        <v>57907612.676164955</v>
      </c>
      <c r="AB757" s="3">
        <v>56596781.971785836</v>
      </c>
      <c r="AC757" s="3">
        <v>56623442.935264736</v>
      </c>
      <c r="AD757" s="3">
        <v>57965378.0970359</v>
      </c>
      <c r="AE757" s="3">
        <v>57032244.375274494</v>
      </c>
      <c r="AF757" s="3">
        <v>58298640.140522115</v>
      </c>
      <c r="AG757" s="3">
        <v>59040703.624018088</v>
      </c>
      <c r="AH757" s="3">
        <v>63128718.024115674</v>
      </c>
      <c r="AI757" s="3">
        <v>66883470.380727045</v>
      </c>
      <c r="AJ757" s="3">
        <v>61409085.879726797</v>
      </c>
      <c r="AK757" s="3">
        <v>62391098.034532852</v>
      </c>
      <c r="AL757" s="3">
        <v>63168709.469334021</v>
      </c>
      <c r="AM757" s="3">
        <v>63479754.043254495</v>
      </c>
      <c r="AN757" s="3">
        <v>62538319.874863319</v>
      </c>
      <c r="AO757" s="3">
        <v>65292597.057301916</v>
      </c>
      <c r="AP757" s="3">
        <v>66266423.727552727</v>
      </c>
      <c r="AQ757" s="3">
        <v>67967867.069471255</v>
      </c>
      <c r="AR757" s="3">
        <v>69717305.633366764</v>
      </c>
      <c r="AS757" s="3">
        <v>71516270.820538029</v>
      </c>
    </row>
    <row r="758" spans="1:45" x14ac:dyDescent="0.25">
      <c r="A758" s="2" t="s">
        <v>89</v>
      </c>
      <c r="B758" s="3">
        <v>142761767.77890873</v>
      </c>
      <c r="C758" s="3">
        <v>148873750.69751731</v>
      </c>
      <c r="D758" s="3">
        <v>152163522.33864447</v>
      </c>
      <c r="E758" s="3">
        <v>163304938.48406291</v>
      </c>
      <c r="F758" s="3">
        <v>168266975.61725557</v>
      </c>
      <c r="G758" s="3">
        <v>179332571.13013974</v>
      </c>
      <c r="H758" s="3">
        <v>179854890.87233531</v>
      </c>
      <c r="I758" s="3">
        <v>187003088.65199628</v>
      </c>
      <c r="J758" s="3">
        <v>192689633.66160899</v>
      </c>
      <c r="K758" s="3">
        <v>211118252.30997619</v>
      </c>
      <c r="L758" s="3">
        <v>226707810.12315717</v>
      </c>
      <c r="M758" s="3">
        <v>235469887.95781103</v>
      </c>
      <c r="N758" s="3">
        <v>250501400.41942084</v>
      </c>
      <c r="O758" s="3">
        <v>262578140.11303666</v>
      </c>
      <c r="P758" s="3">
        <v>273370786.19371432</v>
      </c>
      <c r="Q758" s="3">
        <v>279604647.54358238</v>
      </c>
      <c r="R758" s="3">
        <v>290632800.7985267</v>
      </c>
      <c r="S758" s="3">
        <v>294880545.14286846</v>
      </c>
      <c r="T758" s="3">
        <v>303496001.50654894</v>
      </c>
      <c r="U758" s="3">
        <v>298550667.34833521</v>
      </c>
      <c r="V758" s="3">
        <v>302105265.12602705</v>
      </c>
      <c r="W758" s="3">
        <v>308179184.07865793</v>
      </c>
      <c r="X758" s="3">
        <v>318438641.91452092</v>
      </c>
      <c r="Y758" s="3">
        <v>327796120.56429458</v>
      </c>
      <c r="Z758" s="3">
        <v>295635897.17062795</v>
      </c>
      <c r="AA758" s="3">
        <v>322011012.6811012</v>
      </c>
      <c r="AB758" s="3">
        <v>317212305.68121725</v>
      </c>
      <c r="AC758" s="3">
        <v>329151310.96703959</v>
      </c>
      <c r="AD758" s="3">
        <v>331795043.0641979</v>
      </c>
      <c r="AE758" s="3">
        <v>337397977.8112846</v>
      </c>
      <c r="AF758" s="3">
        <v>343463010.26947129</v>
      </c>
      <c r="AG758" s="3">
        <v>355593075.18584454</v>
      </c>
      <c r="AH758" s="3">
        <v>370940051.09102899</v>
      </c>
      <c r="AI758" s="3">
        <v>380590784.05746222</v>
      </c>
      <c r="AJ758" s="3">
        <v>384260906.26292902</v>
      </c>
      <c r="AK758" s="3">
        <v>406970342.81515759</v>
      </c>
      <c r="AL758" s="3">
        <v>412022314.9067021</v>
      </c>
      <c r="AM758" s="3">
        <v>414048435.6399864</v>
      </c>
      <c r="AN758" s="3">
        <v>415854766.70618159</v>
      </c>
      <c r="AO758" s="3">
        <v>426054573.38823855</v>
      </c>
      <c r="AP758" s="3">
        <v>439947289.84681696</v>
      </c>
      <c r="AQ758" s="3">
        <v>456094718.88515371</v>
      </c>
      <c r="AR758" s="3">
        <v>472862147.34168673</v>
      </c>
      <c r="AS758" s="3">
        <v>490274083.28833014</v>
      </c>
    </row>
    <row r="759" spans="1:45" x14ac:dyDescent="0.25">
      <c r="A759" s="2" t="s">
        <v>90</v>
      </c>
      <c r="B759" s="3">
        <v>639121283.60163188</v>
      </c>
      <c r="C759" s="3">
        <v>694630924.03627098</v>
      </c>
      <c r="D759" s="3">
        <v>693626244.80597222</v>
      </c>
      <c r="E759" s="3">
        <v>725943901.34621119</v>
      </c>
      <c r="F759" s="3">
        <v>768345197.31413412</v>
      </c>
      <c r="G759" s="3">
        <v>858683364.91101515</v>
      </c>
      <c r="H759" s="3">
        <v>895436833.0128876</v>
      </c>
      <c r="I759" s="3">
        <v>916796727.30948949</v>
      </c>
      <c r="J759" s="3">
        <v>937881044.65707517</v>
      </c>
      <c r="K759" s="3">
        <v>984850885.63245893</v>
      </c>
      <c r="L759" s="3">
        <v>1060627614.0313244</v>
      </c>
      <c r="M759" s="3">
        <v>1319678720.3927238</v>
      </c>
      <c r="N759" s="3">
        <v>1556272328.0163715</v>
      </c>
      <c r="O759" s="3">
        <v>1654985603.5876994</v>
      </c>
      <c r="P759" s="3">
        <v>1801959328.1535091</v>
      </c>
      <c r="Q759" s="3">
        <v>1885350453.7667994</v>
      </c>
      <c r="R759" s="3">
        <v>1781475781.3674469</v>
      </c>
      <c r="S759" s="3">
        <v>1728284563.4313447</v>
      </c>
      <c r="T759" s="3">
        <v>1719810712.8610673</v>
      </c>
      <c r="U759" s="3">
        <v>1718864782.2787087</v>
      </c>
      <c r="V759" s="3">
        <v>1659519084.8259807</v>
      </c>
      <c r="W759" s="3">
        <v>1933406672.055294</v>
      </c>
      <c r="X759" s="3">
        <v>1649575210.9750137</v>
      </c>
      <c r="Y759" s="3">
        <v>1742119072.9229739</v>
      </c>
      <c r="Z759" s="3">
        <v>1664167059.6842568</v>
      </c>
      <c r="AA759" s="3">
        <v>1632690143.2714024</v>
      </c>
      <c r="AB759" s="3">
        <v>1725995240.011214</v>
      </c>
      <c r="AC759" s="3">
        <v>1663692475.7344706</v>
      </c>
      <c r="AD759" s="3">
        <v>1517325694.586715</v>
      </c>
      <c r="AE759" s="3">
        <v>1471716493.9439316</v>
      </c>
      <c r="AF759" s="3">
        <v>1618679473.7929001</v>
      </c>
      <c r="AG759" s="3">
        <v>1837484397.1380179</v>
      </c>
      <c r="AH759" s="3">
        <v>2024690789.3188541</v>
      </c>
      <c r="AI759" s="3">
        <v>2079242970.4798303</v>
      </c>
      <c r="AJ759" s="3">
        <v>2191626425.6584535</v>
      </c>
      <c r="AK759" s="3">
        <v>2279189779.1724463</v>
      </c>
      <c r="AL759" s="3">
        <v>2397911176.278101</v>
      </c>
      <c r="AM759" s="3">
        <v>2537421672.3619089</v>
      </c>
      <c r="AN759" s="3">
        <v>2700780116.4942312</v>
      </c>
      <c r="AO759" s="3">
        <v>2828347046.1975379</v>
      </c>
      <c r="AP759" s="3">
        <v>2980500350.2029967</v>
      </c>
      <c r="AQ759" s="3">
        <v>3215896171.434835</v>
      </c>
      <c r="AR759" s="3">
        <v>3565329266.6057773</v>
      </c>
      <c r="AS759" s="3">
        <v>3740303894.2674441</v>
      </c>
    </row>
    <row r="760" spans="1:45" x14ac:dyDescent="0.25">
      <c r="A760" s="2" t="s">
        <v>90</v>
      </c>
      <c r="B760" s="3">
        <v>532613790.73536336</v>
      </c>
      <c r="C760" s="3">
        <v>582789549.60372114</v>
      </c>
      <c r="D760" s="3">
        <v>588471395.40132856</v>
      </c>
      <c r="E760" s="3">
        <v>610109811.52002466</v>
      </c>
      <c r="F760" s="3">
        <v>636808721.63867056</v>
      </c>
      <c r="G760" s="3">
        <v>691814369.72321141</v>
      </c>
      <c r="H760" s="3">
        <v>733803658.55112767</v>
      </c>
      <c r="I760" s="3">
        <v>737576609.1416018</v>
      </c>
      <c r="J760" s="3">
        <v>755141007.30672872</v>
      </c>
      <c r="K760" s="3">
        <v>779155933.900213</v>
      </c>
      <c r="L760" s="3">
        <v>823656252.66145253</v>
      </c>
      <c r="M760" s="3">
        <v>1085680945.195668</v>
      </c>
      <c r="N760" s="3">
        <v>1273104988.1923151</v>
      </c>
      <c r="O760" s="3">
        <v>1313633780.0189171</v>
      </c>
      <c r="P760" s="3">
        <v>1413594550.7545846</v>
      </c>
      <c r="Q760" s="3">
        <v>1467248598.5408108</v>
      </c>
      <c r="R760" s="3">
        <v>1367396724.5081427</v>
      </c>
      <c r="S760" s="3">
        <v>1385704182.5516946</v>
      </c>
      <c r="T760" s="3">
        <v>1392346881.6401472</v>
      </c>
      <c r="U760" s="3">
        <v>1381207389.1510527</v>
      </c>
      <c r="V760" s="3">
        <v>1289083863.0868089</v>
      </c>
      <c r="W760" s="3">
        <v>991259344.42674553</v>
      </c>
      <c r="X760" s="3">
        <v>768015104.25068796</v>
      </c>
      <c r="Y760" s="3">
        <v>874363448.87397945</v>
      </c>
      <c r="Z760" s="3">
        <v>1042984323.8611633</v>
      </c>
      <c r="AA760" s="3">
        <v>1238997416.6007459</v>
      </c>
      <c r="AB760" s="3">
        <v>1347196983.6892278</v>
      </c>
      <c r="AC760" s="3">
        <v>1043467635.1263086</v>
      </c>
      <c r="AD760" s="3">
        <v>1092911947.6830628</v>
      </c>
      <c r="AE760" s="3">
        <v>1006866001.1557242</v>
      </c>
      <c r="AF760" s="3">
        <v>1149098666.4975564</v>
      </c>
      <c r="AG760" s="3">
        <v>1376093010.5081103</v>
      </c>
      <c r="AH760" s="3">
        <v>1445764541.8380823</v>
      </c>
      <c r="AI760" s="3">
        <v>1527636617.8249156</v>
      </c>
      <c r="AJ760" s="3">
        <v>1595702814.3316164</v>
      </c>
      <c r="AK760" s="3">
        <v>1662470069.3364813</v>
      </c>
      <c r="AL760" s="3">
        <v>1747567488.613076</v>
      </c>
      <c r="AM760" s="3">
        <v>1906174569.1522748</v>
      </c>
      <c r="AN760" s="3">
        <v>2030106417.5088151</v>
      </c>
      <c r="AO760" s="3">
        <v>2126726471.9842923</v>
      </c>
      <c r="AP760" s="3">
        <v>2260914838.1231594</v>
      </c>
      <c r="AQ760" s="3">
        <v>2484072007.3720903</v>
      </c>
      <c r="AR760" s="3">
        <v>2686827459.9463396</v>
      </c>
      <c r="AS760" s="3">
        <v>2800679818.301271</v>
      </c>
    </row>
    <row r="761" spans="1:45" x14ac:dyDescent="0.25">
      <c r="A761" s="2" t="s">
        <v>90</v>
      </c>
      <c r="B761" s="3">
        <v>121230636.12205712</v>
      </c>
      <c r="C761" s="3">
        <v>128711316.18427218</v>
      </c>
      <c r="D761" s="3">
        <v>123446487.70903684</v>
      </c>
      <c r="E761" s="3">
        <v>133696982.25372702</v>
      </c>
      <c r="F761" s="3">
        <v>148462056.31264701</v>
      </c>
      <c r="G761" s="3">
        <v>181381410.49446183</v>
      </c>
      <c r="H761" s="3">
        <v>179510150.001766</v>
      </c>
      <c r="I761" s="3">
        <v>194480233.95083007</v>
      </c>
      <c r="J761" s="3">
        <v>198484469.69023526</v>
      </c>
      <c r="K761" s="3">
        <v>219168659.10942432</v>
      </c>
      <c r="L761" s="3">
        <v>248057606.07543296</v>
      </c>
      <c r="M761" s="3">
        <v>261278563.08167487</v>
      </c>
      <c r="N761" s="3">
        <v>313739285.590653</v>
      </c>
      <c r="O761" s="3">
        <v>364948139.18843496</v>
      </c>
      <c r="P761" s="3">
        <v>410355649.06725323</v>
      </c>
      <c r="Q761" s="3">
        <v>438503070.89689034</v>
      </c>
      <c r="R761" s="3">
        <v>429142406.51484638</v>
      </c>
      <c r="S761" s="3">
        <v>370300205.91500813</v>
      </c>
      <c r="T761" s="3">
        <v>358025783.93528181</v>
      </c>
      <c r="U761" s="3">
        <v>365903398.04208362</v>
      </c>
      <c r="V761" s="3">
        <v>387857601.91301292</v>
      </c>
      <c r="W761" s="3">
        <v>849285262.80565298</v>
      </c>
      <c r="X761" s="3">
        <v>785104510.38737667</v>
      </c>
      <c r="Y761" s="3">
        <v>779909472.07937086</v>
      </c>
      <c r="Z761" s="3">
        <v>583310183.76841545</v>
      </c>
      <c r="AA761" s="3">
        <v>404351546.3242622</v>
      </c>
      <c r="AB761" s="3">
        <v>398353748.3565352</v>
      </c>
      <c r="AC761" s="3">
        <v>582536127.61548531</v>
      </c>
      <c r="AD761" s="3">
        <v>421345307.232822</v>
      </c>
      <c r="AE761" s="3">
        <v>450084755.82818061</v>
      </c>
      <c r="AF761" s="3">
        <v>462580168.2609452</v>
      </c>
      <c r="AG761" s="3">
        <v>469327690.97463804</v>
      </c>
      <c r="AH761" s="3">
        <v>572039981.17196298</v>
      </c>
      <c r="AI761" s="3">
        <v>554046587.26878202</v>
      </c>
      <c r="AJ761" s="3">
        <v>595281448.29690516</v>
      </c>
      <c r="AK761" s="3">
        <v>616719709.83596468</v>
      </c>
      <c r="AL761" s="3">
        <v>650011354.75241411</v>
      </c>
      <c r="AM761" s="3">
        <v>643513740.28737652</v>
      </c>
      <c r="AN761" s="3">
        <v>683998876.56953371</v>
      </c>
      <c r="AO761" s="3">
        <v>715737224.14875579</v>
      </c>
      <c r="AP761" s="3">
        <v>738845311.67020178</v>
      </c>
      <c r="AQ761" s="3">
        <v>762488361.64546752</v>
      </c>
      <c r="AR761" s="3">
        <v>897613325.02752995</v>
      </c>
      <c r="AS761" s="3">
        <v>955682310.94300115</v>
      </c>
    </row>
    <row r="762" spans="1:45" x14ac:dyDescent="0.25">
      <c r="A762" s="2" t="s">
        <v>90</v>
      </c>
      <c r="B762" s="3">
        <v>533479988.84765857</v>
      </c>
      <c r="C762" s="3">
        <v>654951093.80136609</v>
      </c>
      <c r="D762" s="3">
        <v>668018726.6455493</v>
      </c>
      <c r="E762" s="3">
        <v>713443777.43640637</v>
      </c>
      <c r="F762" s="3">
        <v>529584186.8909058</v>
      </c>
      <c r="G762" s="3">
        <v>634436913.78978312</v>
      </c>
      <c r="H762" s="3">
        <v>663299240.84630167</v>
      </c>
      <c r="I762" s="3">
        <v>521948415.05797994</v>
      </c>
      <c r="J762" s="3">
        <v>604294537.52467692</v>
      </c>
      <c r="K762" s="3">
        <v>706208716.66482878</v>
      </c>
      <c r="L762" s="3">
        <v>1149128006.3511384</v>
      </c>
      <c r="M762" s="3">
        <v>2060701140.3560243</v>
      </c>
      <c r="N762" s="3">
        <v>2939293528.0971665</v>
      </c>
      <c r="O762" s="3">
        <v>2019962182.7689705</v>
      </c>
      <c r="P762" s="3">
        <v>1796543506.0849156</v>
      </c>
      <c r="Q762" s="3">
        <v>1707017977.1618836</v>
      </c>
      <c r="R762" s="3">
        <v>1101365474.38308</v>
      </c>
      <c r="S762" s="3">
        <v>757655564.1938175</v>
      </c>
      <c r="T762" s="3">
        <v>646480507.26604629</v>
      </c>
      <c r="U762" s="3">
        <v>553994168.85399258</v>
      </c>
      <c r="V762" s="3">
        <v>635653212.94921863</v>
      </c>
      <c r="W762" s="3">
        <v>896120821.74038041</v>
      </c>
      <c r="X762" s="3">
        <v>897811805.00940573</v>
      </c>
      <c r="Y762" s="3">
        <v>1185807855.086236</v>
      </c>
      <c r="Z762" s="3">
        <v>2077422982.1568689</v>
      </c>
      <c r="AA762" s="3">
        <v>1425101959.6673234</v>
      </c>
      <c r="AB762" s="3">
        <v>1000983218.0794054</v>
      </c>
      <c r="AC762" s="3">
        <v>1147955059.2237334</v>
      </c>
      <c r="AD762" s="3">
        <v>1263957833.8412209</v>
      </c>
      <c r="AE762" s="3">
        <v>923298102.04597485</v>
      </c>
      <c r="AF762" s="3">
        <v>1010956307.2999134</v>
      </c>
      <c r="AG762" s="3">
        <v>1050323764.749287</v>
      </c>
      <c r="AH762" s="3">
        <v>961090861.19737351</v>
      </c>
      <c r="AI762" s="3">
        <v>996784022.61813891</v>
      </c>
      <c r="AJ762" s="3">
        <v>1112261897.802968</v>
      </c>
      <c r="AK762" s="3">
        <v>1493527164.9930983</v>
      </c>
      <c r="AL762" s="3">
        <v>1952017557.0132532</v>
      </c>
      <c r="AM762" s="3">
        <v>2358228884.6447954</v>
      </c>
      <c r="AN762" s="3">
        <v>2467695162.4018712</v>
      </c>
      <c r="AO762" s="3">
        <v>2694308787.8351274</v>
      </c>
      <c r="AP762" s="3">
        <v>3449438490.8281398</v>
      </c>
      <c r="AQ762" s="3">
        <v>3907814956.4761019</v>
      </c>
      <c r="AR762" s="3">
        <v>4998261399.4905815</v>
      </c>
      <c r="AS762" s="3">
        <v>5415797171.485713</v>
      </c>
    </row>
    <row r="763" spans="1:45" x14ac:dyDescent="0.25">
      <c r="A763" s="2" t="s">
        <v>90</v>
      </c>
      <c r="B763" s="3">
        <v>380152107.65751225</v>
      </c>
      <c r="C763" s="3">
        <v>446661964.94557899</v>
      </c>
      <c r="D763" s="3">
        <v>463072818.37571055</v>
      </c>
      <c r="E763" s="3">
        <v>456203158.79821843</v>
      </c>
      <c r="F763" s="3">
        <v>475491842.59553432</v>
      </c>
      <c r="G763" s="3">
        <v>495420044.25281143</v>
      </c>
      <c r="H763" s="3">
        <v>501866796.85694546</v>
      </c>
      <c r="I763" s="3">
        <v>423051378.20020354</v>
      </c>
      <c r="J763" s="3">
        <v>478173691.68109363</v>
      </c>
      <c r="K763" s="3">
        <v>616711826.47888649</v>
      </c>
      <c r="L763" s="3">
        <v>970066072.90691149</v>
      </c>
      <c r="M763" s="3">
        <v>1739086297.7486835</v>
      </c>
      <c r="N763" s="3">
        <v>2642817865.0441751</v>
      </c>
      <c r="O763" s="3">
        <v>1847195760.249259</v>
      </c>
      <c r="P763" s="3">
        <v>1558525650.7650235</v>
      </c>
      <c r="Q763" s="3">
        <v>1495099919.9308963</v>
      </c>
      <c r="R763" s="3">
        <v>989313497.48898923</v>
      </c>
      <c r="S763" s="3">
        <v>734114927.53539026</v>
      </c>
      <c r="T763" s="3">
        <v>626407742.39791274</v>
      </c>
      <c r="U763" s="3">
        <v>573162723.27638602</v>
      </c>
      <c r="V763" s="3">
        <v>693526909.82726562</v>
      </c>
      <c r="W763" s="3">
        <v>905071951.91463113</v>
      </c>
      <c r="X763" s="3">
        <v>902377163.92516947</v>
      </c>
      <c r="Y763" s="3">
        <v>1227327507.2839797</v>
      </c>
      <c r="Z763" s="3">
        <v>2128984154.0120261</v>
      </c>
      <c r="AA763" s="3">
        <v>1409766429.8011971</v>
      </c>
      <c r="AB763" s="3">
        <v>977170436.54260576</v>
      </c>
      <c r="AC763" s="3">
        <v>1140384309.4570193</v>
      </c>
      <c r="AD763" s="3">
        <v>1233875751.2235281</v>
      </c>
      <c r="AE763" s="3">
        <v>913786408.22632861</v>
      </c>
      <c r="AF763" s="3">
        <v>993016443.62167501</v>
      </c>
      <c r="AG763" s="3">
        <v>1052703070.2861693</v>
      </c>
      <c r="AH763" s="3">
        <v>912201807.51842165</v>
      </c>
      <c r="AI763" s="3">
        <v>969247433.00307107</v>
      </c>
      <c r="AJ763" s="3">
        <v>1078584881.848649</v>
      </c>
      <c r="AK763" s="3">
        <v>1469829051.3350918</v>
      </c>
      <c r="AL763" s="3">
        <v>1943776868.3658319</v>
      </c>
      <c r="AM763" s="3">
        <v>2350491050.0619435</v>
      </c>
      <c r="AN763" s="3">
        <v>2461556927.8952785</v>
      </c>
      <c r="AO763" s="3">
        <v>2589237556.7199206</v>
      </c>
      <c r="AP763" s="3">
        <v>3471130108.8449216</v>
      </c>
      <c r="AQ763" s="3">
        <v>3932389051.5183926</v>
      </c>
      <c r="AR763" s="3">
        <v>5029692711.3733873</v>
      </c>
      <c r="AS763" s="3">
        <v>5449854135.7750025</v>
      </c>
    </row>
    <row r="764" spans="1:45" x14ac:dyDescent="0.25">
      <c r="A764" s="2" t="s">
        <v>90</v>
      </c>
      <c r="B764" s="3">
        <v>112211355.66744871</v>
      </c>
      <c r="C764" s="3">
        <v>152119990.76143098</v>
      </c>
      <c r="D764" s="3">
        <v>149784528.93911517</v>
      </c>
      <c r="E764" s="3">
        <v>187440990.17756015</v>
      </c>
      <c r="F764" s="3">
        <v>41124329.463666484</v>
      </c>
      <c r="G764" s="3">
        <v>102416912.51580136</v>
      </c>
      <c r="H764" s="3">
        <v>118600251.20219567</v>
      </c>
      <c r="I764" s="3">
        <v>73177702.634995833</v>
      </c>
      <c r="J764" s="3">
        <v>93045422.462749556</v>
      </c>
      <c r="K764" s="3">
        <v>67275436.785620108</v>
      </c>
      <c r="L764" s="3">
        <v>133413933.41776545</v>
      </c>
      <c r="M764" s="3">
        <v>239611359.92436448</v>
      </c>
      <c r="N764" s="3">
        <v>225564267.67015079</v>
      </c>
      <c r="O764" s="3">
        <v>132827165.14076911</v>
      </c>
      <c r="P764" s="3">
        <v>178552074.27834943</v>
      </c>
      <c r="Q764" s="3">
        <v>159457003.80756298</v>
      </c>
      <c r="R764" s="3">
        <v>85208332.205365986</v>
      </c>
      <c r="S764" s="3">
        <v>20271264.713498097</v>
      </c>
      <c r="T764" s="3">
        <v>17286992.553068407</v>
      </c>
      <c r="U764" s="3">
        <v>-11232971.028535433</v>
      </c>
      <c r="V764" s="3">
        <v>-38584660.508291826</v>
      </c>
      <c r="W764" s="3">
        <v>-2374761.3771443139</v>
      </c>
      <c r="X764" s="3">
        <v>773810.45640660229</v>
      </c>
      <c r="Y764" s="3">
        <v>-24394715.361386739</v>
      </c>
      <c r="Z764" s="3">
        <v>-27570672.438330445</v>
      </c>
      <c r="AA764" s="3">
        <v>17400925.327268861</v>
      </c>
      <c r="AB764" s="3">
        <v>21562016.166398373</v>
      </c>
      <c r="AC764" s="3">
        <v>10591867.59051148</v>
      </c>
      <c r="AD764" s="3">
        <v>27236230.94702952</v>
      </c>
      <c r="AE764" s="3">
        <v>10970148.57588689</v>
      </c>
      <c r="AF764" s="3">
        <v>17400925.327268861</v>
      </c>
      <c r="AG764" s="3">
        <v>3026247.88300328</v>
      </c>
      <c r="AH764" s="3">
        <v>39341222.479042642</v>
      </c>
      <c r="AI764" s="3">
        <v>24209983.06402624</v>
      </c>
      <c r="AJ764" s="3">
        <v>29127635.873906571</v>
      </c>
      <c r="AK764" s="3">
        <v>23698113.658006638</v>
      </c>
      <c r="AL764" s="3">
        <v>14692830.466526648</v>
      </c>
      <c r="AM764" s="3">
        <v>16162113.514314154</v>
      </c>
      <c r="AN764" s="3">
        <v>15509520.400391812</v>
      </c>
      <c r="AO764" s="3">
        <v>87382907.621719718</v>
      </c>
      <c r="AP764" s="3"/>
      <c r="AQ764" s="3"/>
      <c r="AR764" s="3"/>
      <c r="AS764" s="3"/>
    </row>
    <row r="765" spans="1:45" x14ac:dyDescent="0.25">
      <c r="A765" s="2" t="s">
        <v>90</v>
      </c>
      <c r="B765" s="3">
        <v>692252917.27040362</v>
      </c>
      <c r="C765" s="3">
        <v>771133328.38837576</v>
      </c>
      <c r="D765" s="3">
        <v>889347593.13609374</v>
      </c>
      <c r="E765" s="3">
        <v>1339428976.4929864</v>
      </c>
      <c r="F765" s="3">
        <v>1522027065.7097723</v>
      </c>
      <c r="G765" s="3">
        <v>1108890707.9336922</v>
      </c>
      <c r="H765" s="3">
        <v>1194512195.4644244</v>
      </c>
      <c r="I765" s="3">
        <v>1181373641.1952915</v>
      </c>
      <c r="J765" s="3">
        <v>1285418556.0132542</v>
      </c>
      <c r="K765" s="3">
        <v>1561835412.5767336</v>
      </c>
      <c r="L765" s="3">
        <v>1712871520.2456956</v>
      </c>
      <c r="M765" s="3">
        <v>1846760423.8380852</v>
      </c>
      <c r="N765" s="3">
        <v>2152105006.3589592</v>
      </c>
      <c r="O765" s="3">
        <v>2522504248.6244369</v>
      </c>
      <c r="P765" s="3">
        <v>2769469800.4815917</v>
      </c>
      <c r="Q765" s="3">
        <v>2590078631.1073418</v>
      </c>
      <c r="R765" s="3">
        <v>2500284875.4053259</v>
      </c>
      <c r="S765" s="3">
        <v>2510756450.4180913</v>
      </c>
      <c r="T765" s="3">
        <v>2833526388.2315106</v>
      </c>
      <c r="U765" s="3">
        <v>3051711470.6407986</v>
      </c>
      <c r="V765" s="3">
        <v>3265331273.5773716</v>
      </c>
      <c r="W765" s="3">
        <v>2759394361.8733139</v>
      </c>
      <c r="X765" s="3">
        <v>2779000542.0329418</v>
      </c>
      <c r="Y765" s="3">
        <v>3000074305.4745612</v>
      </c>
      <c r="Z765" s="3">
        <v>2920920597.8531008</v>
      </c>
      <c r="AA765" s="3">
        <v>3371215446.6745458</v>
      </c>
      <c r="AB765" s="3">
        <v>3705946058.4010963</v>
      </c>
      <c r="AC765" s="3">
        <v>4202918548.2604136</v>
      </c>
      <c r="AD765" s="3">
        <v>4642679428.4623871</v>
      </c>
      <c r="AE765" s="3">
        <v>4582052200.318037</v>
      </c>
      <c r="AF765" s="3">
        <v>4727215986.0157757</v>
      </c>
      <c r="AG765" s="3">
        <v>4518009353.6866817</v>
      </c>
      <c r="AH765" s="3">
        <v>4531671827.6347046</v>
      </c>
      <c r="AI765" s="3">
        <v>4268669204.135272</v>
      </c>
      <c r="AJ765" s="3">
        <v>4280623868.8397913</v>
      </c>
      <c r="AK765" s="3">
        <v>4819739044.8510132</v>
      </c>
      <c r="AL765" s="3">
        <v>4949231187.6711416</v>
      </c>
      <c r="AM765" s="3">
        <v>4096180470.5414882</v>
      </c>
      <c r="AN765" s="3">
        <v>4495533277.8669806</v>
      </c>
      <c r="AO765" s="3">
        <v>4504134461.8528366</v>
      </c>
      <c r="AP765" s="3">
        <v>4825019451.0684175</v>
      </c>
      <c r="AQ765" s="3">
        <v>4542665005.281786</v>
      </c>
      <c r="AR765" s="3">
        <v>4304304459.9828386</v>
      </c>
      <c r="AS765" s="3">
        <v>4104194661.0725613</v>
      </c>
    </row>
    <row r="766" spans="1:45" x14ac:dyDescent="0.25">
      <c r="A766" s="2" t="s">
        <v>90</v>
      </c>
      <c r="B766" s="3">
        <v>532731412.22347951</v>
      </c>
      <c r="C766" s="3">
        <v>650978192.9233048</v>
      </c>
      <c r="D766" s="3">
        <v>665209594.10123682</v>
      </c>
      <c r="E766" s="3">
        <v>747148561.82065058</v>
      </c>
      <c r="F766" s="3">
        <v>784648895.25544119</v>
      </c>
      <c r="G766" s="3">
        <v>804172721.94377863</v>
      </c>
      <c r="H766" s="3">
        <v>851370907.70140219</v>
      </c>
      <c r="I766" s="3">
        <v>904502129.13660014</v>
      </c>
      <c r="J766" s="3">
        <v>965212261.58418095</v>
      </c>
      <c r="K766" s="3">
        <v>1085617405.7571685</v>
      </c>
      <c r="L766" s="3">
        <v>1426826090.0807121</v>
      </c>
      <c r="M766" s="3">
        <v>2227746483.4991112</v>
      </c>
      <c r="N766" s="3">
        <v>2896523783.4366636</v>
      </c>
      <c r="O766" s="3">
        <v>2277822487.2271099</v>
      </c>
      <c r="P766" s="3">
        <v>2205374405.4716706</v>
      </c>
      <c r="Q766" s="3">
        <v>2212095884.4219666</v>
      </c>
      <c r="R766" s="3">
        <v>1729657297.8260221</v>
      </c>
      <c r="S766" s="3">
        <v>1319607659.7414486</v>
      </c>
      <c r="T766" s="3">
        <v>1330389621.5758207</v>
      </c>
      <c r="U766" s="3">
        <v>1311762649.12152</v>
      </c>
      <c r="V766" s="3">
        <v>1377350781.5824459</v>
      </c>
      <c r="W766" s="3">
        <v>1239655560.9212146</v>
      </c>
      <c r="X766" s="3">
        <v>718058292.16168272</v>
      </c>
      <c r="Y766" s="3">
        <v>1344211089.8082027</v>
      </c>
      <c r="Z766" s="3">
        <v>2345790508.4549961</v>
      </c>
      <c r="AA766" s="3">
        <v>2008752028.538584</v>
      </c>
      <c r="AB766" s="3">
        <v>1731157186.2411158</v>
      </c>
      <c r="AC766" s="3">
        <v>2126071645.7491612</v>
      </c>
      <c r="AD766" s="3">
        <v>2104824785.9393716</v>
      </c>
      <c r="AE766" s="3">
        <v>1802287977.7782373</v>
      </c>
      <c r="AF766" s="3">
        <v>1900208288.2059634</v>
      </c>
      <c r="AG766" s="3">
        <v>2006442587.2549112</v>
      </c>
      <c r="AH766" s="3">
        <v>2032308329.6320462</v>
      </c>
      <c r="AI766" s="3">
        <v>1970415303.2296157</v>
      </c>
      <c r="AJ766" s="3">
        <v>2108058003.7365134</v>
      </c>
      <c r="AK766" s="3">
        <v>2505554160.8337255</v>
      </c>
      <c r="AL766" s="3">
        <v>2854469426.619556</v>
      </c>
      <c r="AM766" s="3">
        <v>3050310047.4750075</v>
      </c>
      <c r="AN766" s="3">
        <v>3308967471.2463589</v>
      </c>
      <c r="AO766" s="3">
        <v>3299729706.1116681</v>
      </c>
      <c r="AP766" s="3">
        <v>3860256349.5612688</v>
      </c>
      <c r="AQ766" s="3">
        <v>4258373362.3637486</v>
      </c>
      <c r="AR766" s="3">
        <v>5376921745.848135</v>
      </c>
      <c r="AS766" s="3">
        <v>5682308932.4731236</v>
      </c>
    </row>
    <row r="767" spans="1:45" x14ac:dyDescent="0.25">
      <c r="A767" s="2" t="s">
        <v>90</v>
      </c>
      <c r="B767" s="3">
        <v>1566382663.1689186</v>
      </c>
      <c r="C767" s="3">
        <v>1707814168.0815251</v>
      </c>
      <c r="D767" s="3">
        <v>1778455393.2488811</v>
      </c>
      <c r="E767" s="3">
        <v>2087243253.6114078</v>
      </c>
      <c r="F767" s="3">
        <v>2070101976.6647768</v>
      </c>
      <c r="G767" s="3">
        <v>2052247367.0827801</v>
      </c>
      <c r="H767" s="3">
        <v>2149803591.0739717</v>
      </c>
      <c r="I767" s="3">
        <v>1991465037.845259</v>
      </c>
      <c r="J767" s="3">
        <v>2111315568.6205237</v>
      </c>
      <c r="K767" s="3">
        <v>2348993746.5546455</v>
      </c>
      <c r="L767" s="3">
        <v>2646804801.6218705</v>
      </c>
      <c r="M767" s="3">
        <v>3208410526.7590575</v>
      </c>
      <c r="N767" s="3">
        <v>3964575068.5763149</v>
      </c>
      <c r="O767" s="3">
        <v>4186975151.8471613</v>
      </c>
      <c r="P767" s="3">
        <v>4489215257.3499393</v>
      </c>
      <c r="Q767" s="3">
        <v>4437472023.8439407</v>
      </c>
      <c r="R767" s="3">
        <v>4132091125.3649707</v>
      </c>
      <c r="S767" s="3">
        <v>4139916490.9232392</v>
      </c>
      <c r="T767" s="3">
        <v>4213038410.2072115</v>
      </c>
      <c r="U767" s="3">
        <v>4287384706.4139137</v>
      </c>
      <c r="V767" s="3">
        <v>4330404930.7701988</v>
      </c>
      <c r="W767" s="3">
        <v>4434134041.1112347</v>
      </c>
      <c r="X767" s="3">
        <v>4549951318.8306131</v>
      </c>
      <c r="Y767" s="3">
        <v>4505376209.6757069</v>
      </c>
      <c r="Z767" s="3">
        <v>4257892482.2803621</v>
      </c>
      <c r="AA767" s="3">
        <v>4427583309.1378765</v>
      </c>
      <c r="AB767" s="3">
        <v>4710594025.0858498</v>
      </c>
      <c r="AC767" s="3">
        <v>4595798513.7977161</v>
      </c>
      <c r="AD767" s="3">
        <v>4761172245.4058695</v>
      </c>
      <c r="AE767" s="3">
        <v>4637284020.3523388</v>
      </c>
      <c r="AF767" s="3">
        <v>4988490089.5407877</v>
      </c>
      <c r="AG767" s="3">
        <v>5178533173.8424883</v>
      </c>
      <c r="AH767" s="3">
        <v>5415847636.5144348</v>
      </c>
      <c r="AI767" s="3">
        <v>5459606321.5104065</v>
      </c>
      <c r="AJ767" s="3">
        <v>5654531372.8560991</v>
      </c>
      <c r="AK767" s="3">
        <v>6086924578.3719454</v>
      </c>
      <c r="AL767" s="3">
        <v>6466799373.9435816</v>
      </c>
      <c r="AM767" s="3">
        <v>6363763046.557045</v>
      </c>
      <c r="AN767" s="3">
        <v>6741082690.1829271</v>
      </c>
      <c r="AO767" s="3">
        <v>7246714150.9418182</v>
      </c>
      <c r="AP767" s="3">
        <v>7878236983.7318325</v>
      </c>
      <c r="AQ767" s="3">
        <v>8145520197.5818462</v>
      </c>
      <c r="AR767" s="3">
        <v>8457408381.7805071</v>
      </c>
      <c r="AS767" s="3">
        <v>8734115673.2144184</v>
      </c>
    </row>
    <row r="768" spans="1:45" x14ac:dyDescent="0.25">
      <c r="A768" s="2" t="s">
        <v>90</v>
      </c>
      <c r="B768" s="3">
        <v>126375403.34548962</v>
      </c>
      <c r="C768" s="3">
        <v>128746279.52064744</v>
      </c>
      <c r="D768" s="3">
        <v>129593632.37695937</v>
      </c>
      <c r="E768" s="3">
        <v>128664967.88234127</v>
      </c>
      <c r="F768" s="3">
        <v>122874723.36038665</v>
      </c>
      <c r="G768" s="3">
        <v>116956092.04195163</v>
      </c>
      <c r="H768" s="3">
        <v>123195690.35273461</v>
      </c>
      <c r="I768" s="3">
        <v>132991602.92396045</v>
      </c>
      <c r="J768" s="3">
        <v>136051488.23969457</v>
      </c>
      <c r="K768" s="3">
        <v>154222499.50369608</v>
      </c>
      <c r="L768" s="3">
        <v>169509087.40661818</v>
      </c>
      <c r="M768" s="3">
        <v>162957081.22524062</v>
      </c>
      <c r="N768" s="3">
        <v>170818632.72980082</v>
      </c>
      <c r="O768" s="3">
        <v>178740098.07287145</v>
      </c>
      <c r="P768" s="3">
        <v>175213740.72938994</v>
      </c>
      <c r="Q768" s="3">
        <v>176852812.16438004</v>
      </c>
      <c r="R768" s="3">
        <v>186738595.49337155</v>
      </c>
      <c r="S768" s="3">
        <v>195670036.96936643</v>
      </c>
      <c r="T768" s="3">
        <v>208662780.77456018</v>
      </c>
      <c r="U768" s="3">
        <v>221300321.10956791</v>
      </c>
      <c r="V768" s="3">
        <v>224799140.41612858</v>
      </c>
      <c r="W768" s="3">
        <v>203418677.68065298</v>
      </c>
      <c r="X768" s="3">
        <v>216963964.10841322</v>
      </c>
      <c r="Y768" s="3">
        <v>195833791.79080302</v>
      </c>
      <c r="Z768" s="3">
        <v>189593462.93098491</v>
      </c>
      <c r="AA768" s="3">
        <v>201860452.61856443</v>
      </c>
      <c r="AB768" s="3">
        <v>203007387.00844264</v>
      </c>
      <c r="AC768" s="3">
        <v>204613095.15427214</v>
      </c>
      <c r="AD768" s="3">
        <v>209888993.34771189</v>
      </c>
      <c r="AE768" s="3">
        <v>194520072.52334392</v>
      </c>
      <c r="AF768" s="3">
        <v>203007387.00844264</v>
      </c>
      <c r="AG768" s="3">
        <v>219293855.34471318</v>
      </c>
      <c r="AH768" s="3">
        <v>238103579.33871579</v>
      </c>
      <c r="AI768" s="3">
        <v>253013726.40713248</v>
      </c>
      <c r="AJ768" s="3">
        <v>265171230.93984148</v>
      </c>
      <c r="AK768" s="3">
        <v>276720860.245915</v>
      </c>
      <c r="AL768" s="3">
        <v>291746866.03865963</v>
      </c>
      <c r="AM768" s="3">
        <v>306231482.09748125</v>
      </c>
      <c r="AN768" s="3">
        <v>322648507.7049287</v>
      </c>
      <c r="AO768" s="3">
        <v>312883701.55877489</v>
      </c>
      <c r="AP768" s="3">
        <v>332313939.99638939</v>
      </c>
      <c r="AQ768" s="3">
        <v>356039734.89582419</v>
      </c>
      <c r="AR768" s="3">
        <v>381921790.06131524</v>
      </c>
      <c r="AS768" s="3">
        <v>412081609.90101773</v>
      </c>
    </row>
    <row r="769" spans="1:45" x14ac:dyDescent="0.25">
      <c r="A769" s="2" t="s">
        <v>90</v>
      </c>
      <c r="B769" s="3">
        <v>355072050.70549381</v>
      </c>
      <c r="C769" s="3">
        <v>430580326.84813917</v>
      </c>
      <c r="D769" s="3">
        <v>608101845.99888813</v>
      </c>
      <c r="E769" s="3">
        <v>1069590449.8505465</v>
      </c>
      <c r="F769" s="3">
        <v>1014441427.6062131</v>
      </c>
      <c r="G769" s="3">
        <v>851864752.34276378</v>
      </c>
      <c r="H769" s="3">
        <v>875769842.31533444</v>
      </c>
      <c r="I769" s="3">
        <v>757635617.76719296</v>
      </c>
      <c r="J769" s="3">
        <v>934605007.98393619</v>
      </c>
      <c r="K769" s="3">
        <v>993542386.75791526</v>
      </c>
      <c r="L769" s="3">
        <v>1088446832.7024601</v>
      </c>
      <c r="M769" s="3">
        <v>1188659976.765281</v>
      </c>
      <c r="N769" s="3">
        <v>1443686619.2954078</v>
      </c>
      <c r="O769" s="3">
        <v>1819828419.0933292</v>
      </c>
      <c r="P769" s="3">
        <v>1884143973.4480965</v>
      </c>
      <c r="Q769" s="3">
        <v>1920038270.7346451</v>
      </c>
      <c r="R769" s="3">
        <v>1957423256.4125576</v>
      </c>
      <c r="S769" s="3">
        <v>2184901880.7392645</v>
      </c>
      <c r="T769" s="3">
        <v>2322911256.8445058</v>
      </c>
      <c r="U769" s="3">
        <v>2518045350.6254263</v>
      </c>
      <c r="V769" s="3">
        <v>2526600595.906146</v>
      </c>
      <c r="W769" s="3">
        <v>2692447218.0059967</v>
      </c>
      <c r="X769" s="3">
        <v>2773161616.8820958</v>
      </c>
      <c r="Y769" s="3">
        <v>2905948524.8625598</v>
      </c>
      <c r="Z769" s="3">
        <v>2818087208.3372688</v>
      </c>
      <c r="AA769" s="3">
        <v>2952634106.3256187</v>
      </c>
      <c r="AB769" s="3">
        <v>3283555639.3690052</v>
      </c>
      <c r="AC769" s="3">
        <v>3570236325.7488375</v>
      </c>
      <c r="AD769" s="3">
        <v>3794095009.8664227</v>
      </c>
      <c r="AE769" s="3">
        <v>3868419632.2611942</v>
      </c>
      <c r="AF769" s="3">
        <v>3927702366.7903571</v>
      </c>
      <c r="AG769" s="3">
        <v>3783477206.6671696</v>
      </c>
      <c r="AH769" s="3">
        <v>3838335856.5299773</v>
      </c>
      <c r="AI769" s="3">
        <v>3683492893.2075367</v>
      </c>
      <c r="AJ769" s="3">
        <v>3757817515.6023083</v>
      </c>
      <c r="AK769" s="3">
        <v>4190016079.6448369</v>
      </c>
      <c r="AL769" s="3">
        <v>4486906668.6176844</v>
      </c>
      <c r="AM769" s="3">
        <v>3986985101.31952</v>
      </c>
      <c r="AN769" s="3">
        <v>4270917443.5419736</v>
      </c>
      <c r="AO769" s="3">
        <v>4823743658.6203423</v>
      </c>
      <c r="AP769" s="3">
        <v>5387929908.8385649</v>
      </c>
      <c r="AQ769" s="3">
        <v>5304290020.8097572</v>
      </c>
      <c r="AR769" s="3">
        <v>5052426240.4652166</v>
      </c>
      <c r="AS769" s="3">
        <v>4827760128.8479519</v>
      </c>
    </row>
    <row r="770" spans="1:45" x14ac:dyDescent="0.25">
      <c r="A770" s="2" t="s">
        <v>90</v>
      </c>
      <c r="B770" s="3">
        <v>74336703.067626223</v>
      </c>
      <c r="C770" s="3">
        <v>76107353.230687961</v>
      </c>
      <c r="D770" s="3">
        <v>79709861.220229849</v>
      </c>
      <c r="E770" s="3">
        <v>84728889.340769678</v>
      </c>
      <c r="F770" s="3">
        <v>80068363.229623497</v>
      </c>
      <c r="G770" s="3">
        <v>84344155.475625277</v>
      </c>
      <c r="H770" s="3">
        <v>89503086.818607241</v>
      </c>
      <c r="I770" s="3">
        <v>84693913.533102021</v>
      </c>
      <c r="J770" s="3">
        <v>84654565.753590152</v>
      </c>
      <c r="K770" s="3">
        <v>79880368.273009762</v>
      </c>
      <c r="L770" s="3">
        <v>92537237.966463685</v>
      </c>
      <c r="M770" s="3">
        <v>113444025.83135889</v>
      </c>
      <c r="N770" s="3">
        <v>120439186.97266521</v>
      </c>
      <c r="O770" s="3">
        <v>158742066.20392707</v>
      </c>
      <c r="P770" s="3">
        <v>168159301.89181983</v>
      </c>
      <c r="Q770" s="3">
        <v>184554210.8199279</v>
      </c>
      <c r="R770" s="3">
        <v>173134610.25551793</v>
      </c>
      <c r="S770" s="3">
        <v>174367507.40723202</v>
      </c>
      <c r="T770" s="3">
        <v>185664692.65303367</v>
      </c>
      <c r="U770" s="3">
        <v>164220151.774048</v>
      </c>
      <c r="V770" s="3">
        <v>174444408.44894609</v>
      </c>
      <c r="W770" s="3">
        <v>180724407.15310815</v>
      </c>
      <c r="X770" s="3">
        <v>171688186.79545274</v>
      </c>
      <c r="Y770" s="3">
        <v>168597799.43313459</v>
      </c>
      <c r="Z770" s="3">
        <v>139093184.53233603</v>
      </c>
      <c r="AA770" s="3">
        <v>146741758.67953798</v>
      </c>
      <c r="AB770" s="3">
        <v>149210311.62928721</v>
      </c>
      <c r="AC770" s="3">
        <v>121233378.19879586</v>
      </c>
      <c r="AD770" s="3">
        <v>127267618.74262732</v>
      </c>
      <c r="AE770" s="3">
        <v>115199137.65496439</v>
      </c>
      <c r="AF770" s="3">
        <v>130559022.67562631</v>
      </c>
      <c r="AG770" s="3">
        <v>161278792.71695015</v>
      </c>
      <c r="AH770" s="3">
        <v>188707158.825275</v>
      </c>
      <c r="AI770" s="3">
        <v>207632731.44001916</v>
      </c>
      <c r="AJ770" s="3">
        <v>225186885.74934706</v>
      </c>
      <c r="AK770" s="3">
        <v>243427023.49504417</v>
      </c>
      <c r="AL770" s="3">
        <v>263038030.97883537</v>
      </c>
      <c r="AM770" s="3">
        <v>286626425.83199471</v>
      </c>
      <c r="AN770" s="3">
        <v>306649133.0910719</v>
      </c>
      <c r="AO770" s="3">
        <v>323380436.41715002</v>
      </c>
      <c r="AP770" s="3">
        <v>342428339.54473734</v>
      </c>
      <c r="AQ770" s="3">
        <v>371926147.35043454</v>
      </c>
      <c r="AR770" s="3">
        <v>403744313.86435997</v>
      </c>
      <c r="AS770" s="3">
        <v>440081302.11201525</v>
      </c>
    </row>
    <row r="771" spans="1:45" x14ac:dyDescent="0.25">
      <c r="A771" s="2" t="s">
        <v>90</v>
      </c>
      <c r="B771" s="3">
        <v>115909770.76300848</v>
      </c>
      <c r="C771" s="3">
        <v>131505308.05955297</v>
      </c>
      <c r="D771" s="3">
        <v>128946839.02979024</v>
      </c>
      <c r="E771" s="3">
        <v>114730650.25270627</v>
      </c>
      <c r="F771" s="3">
        <v>116933158.37296215</v>
      </c>
      <c r="G771" s="3">
        <v>127278272.27379467</v>
      </c>
      <c r="H771" s="3">
        <v>132083744.53262307</v>
      </c>
      <c r="I771" s="3">
        <v>120804233.24921359</v>
      </c>
      <c r="J771" s="3">
        <v>133930291.74337207</v>
      </c>
      <c r="K771" s="3">
        <v>191662701.55155596</v>
      </c>
      <c r="L771" s="3">
        <v>302500029.37360591</v>
      </c>
      <c r="M771" s="3">
        <v>389332243.43640453</v>
      </c>
      <c r="N771" s="3">
        <v>864050609.75293243</v>
      </c>
      <c r="O771" s="3">
        <v>822492173.70460606</v>
      </c>
      <c r="P771" s="3">
        <v>1012731031.6278917</v>
      </c>
      <c r="Q771" s="3">
        <v>770143672.63807774</v>
      </c>
      <c r="R771" s="3">
        <v>485152470.43498009</v>
      </c>
      <c r="S771" s="3">
        <v>252376283.97198126</v>
      </c>
      <c r="T771" s="3">
        <v>166100258.82784781</v>
      </c>
      <c r="U771" s="3">
        <v>116510454.79048347</v>
      </c>
      <c r="V771" s="3">
        <v>235627629.52175903</v>
      </c>
      <c r="W771" s="3">
        <v>62989242.919014163</v>
      </c>
      <c r="X771" s="3">
        <v>67605131.720822603</v>
      </c>
      <c r="Y771" s="3">
        <v>72675590.925359294</v>
      </c>
      <c r="Z771" s="3">
        <v>67183247.588761955</v>
      </c>
      <c r="AA771" s="3">
        <v>80008256.566902936</v>
      </c>
      <c r="AB771" s="3">
        <v>88789650.5803435</v>
      </c>
      <c r="AC771" s="3">
        <v>67324020.769711003</v>
      </c>
      <c r="AD771" s="3">
        <v>62445468.5400218</v>
      </c>
      <c r="AE771" s="3">
        <v>84886808.796592131</v>
      </c>
      <c r="AF771" s="3">
        <v>148307987.78255177</v>
      </c>
      <c r="AG771" s="3">
        <v>167245984.40898553</v>
      </c>
      <c r="AH771" s="3">
        <v>165870775.80943289</v>
      </c>
      <c r="AI771" s="3">
        <v>170749328.0391221</v>
      </c>
      <c r="AJ771" s="3">
        <v>175627880.26881132</v>
      </c>
      <c r="AK771" s="3">
        <v>185384984.72818971</v>
      </c>
      <c r="AL771" s="3">
        <v>199044930.97131947</v>
      </c>
      <c r="AM771" s="3">
        <v>219534850.33601412</v>
      </c>
      <c r="AN771" s="3">
        <v>236164189.79042727</v>
      </c>
      <c r="AO771" s="3">
        <v>256611847.28165206</v>
      </c>
      <c r="AP771" s="3">
        <v>279193689.84243745</v>
      </c>
      <c r="AQ771" s="3">
        <v>308509027.27589339</v>
      </c>
      <c r="AR771" s="3">
        <v>340902475.13986218</v>
      </c>
      <c r="AS771" s="3">
        <v>375674527.60881156</v>
      </c>
    </row>
    <row r="772" spans="1:45" x14ac:dyDescent="0.25">
      <c r="A772" s="2" t="s">
        <v>90</v>
      </c>
      <c r="B772" s="3">
        <v>121908440.12544903</v>
      </c>
      <c r="C772" s="3">
        <v>135891109.26318374</v>
      </c>
      <c r="D772" s="3">
        <v>141554815.57008055</v>
      </c>
      <c r="E772" s="3">
        <v>149615190.47265169</v>
      </c>
      <c r="F772" s="3">
        <v>140186191.66351104</v>
      </c>
      <c r="G772" s="3">
        <v>146385994.89245349</v>
      </c>
      <c r="H772" s="3">
        <v>159599207.27253729</v>
      </c>
      <c r="I772" s="3">
        <v>168246135.27610269</v>
      </c>
      <c r="J772" s="3">
        <v>181011549.05048808</v>
      </c>
      <c r="K772" s="3">
        <v>179031143.94707569</v>
      </c>
      <c r="L772" s="3">
        <v>180727733.03274703</v>
      </c>
      <c r="M772" s="3">
        <v>272438148.87500966</v>
      </c>
      <c r="N772" s="3">
        <v>398017276.16239309</v>
      </c>
      <c r="O772" s="3">
        <v>341209923.46875679</v>
      </c>
      <c r="P772" s="3">
        <v>342755144.00802076</v>
      </c>
      <c r="Q772" s="3">
        <v>341134239.19714671</v>
      </c>
      <c r="R772" s="3">
        <v>331812459.77305263</v>
      </c>
      <c r="S772" s="3">
        <v>319116423.24950236</v>
      </c>
      <c r="T772" s="3">
        <v>312475128.43563646</v>
      </c>
      <c r="U772" s="3">
        <v>314203252.63155711</v>
      </c>
      <c r="V772" s="3">
        <v>341475776.36707526</v>
      </c>
      <c r="W772" s="3">
        <v>290133727.37796128</v>
      </c>
      <c r="X772" s="3">
        <v>293171666.66701448</v>
      </c>
      <c r="Y772" s="3">
        <v>283854482.21417791</v>
      </c>
      <c r="Z772" s="3">
        <v>259828241.16191664</v>
      </c>
      <c r="AA772" s="3">
        <v>263580032.08458009</v>
      </c>
      <c r="AB772" s="3">
        <v>275053890.79684722</v>
      </c>
      <c r="AC772" s="3">
        <v>237445131.68441617</v>
      </c>
      <c r="AD772" s="3">
        <v>243819497.63567567</v>
      </c>
      <c r="AE772" s="3">
        <v>201748682.35736302</v>
      </c>
      <c r="AF772" s="3">
        <v>261986440.59676522</v>
      </c>
      <c r="AG772" s="3">
        <v>290671087.37743294</v>
      </c>
      <c r="AH772" s="3">
        <v>330829592.87036777</v>
      </c>
      <c r="AI772" s="3">
        <v>347402944.34364247</v>
      </c>
      <c r="AJ772" s="3">
        <v>362382704.32910228</v>
      </c>
      <c r="AK772" s="3">
        <v>378327543.31958276</v>
      </c>
      <c r="AL772" s="3">
        <v>400628900.03665924</v>
      </c>
      <c r="AM772" s="3">
        <v>429313546.81732696</v>
      </c>
      <c r="AN772" s="3">
        <v>455067131.05588228</v>
      </c>
      <c r="AO772" s="3">
        <v>489232586.75916624</v>
      </c>
      <c r="AP772" s="3">
        <v>525435798.17934453</v>
      </c>
      <c r="AQ772" s="3">
        <v>573775891.61184418</v>
      </c>
      <c r="AR772" s="3">
        <v>628284601.31496942</v>
      </c>
      <c r="AS772" s="3">
        <v>686086784.63683903</v>
      </c>
    </row>
    <row r="773" spans="1:45" x14ac:dyDescent="0.25">
      <c r="A773" s="2" t="s">
        <v>90</v>
      </c>
      <c r="B773" s="3">
        <v>91989430.869617775</v>
      </c>
      <c r="C773" s="3">
        <v>101793107.13708265</v>
      </c>
      <c r="D773" s="3">
        <v>96084775.835503802</v>
      </c>
      <c r="E773" s="3">
        <v>105997807.1094885</v>
      </c>
      <c r="F773" s="3">
        <v>104138772.01174472</v>
      </c>
      <c r="G773" s="3">
        <v>102323478.91503769</v>
      </c>
      <c r="H773" s="3">
        <v>100475379.31689845</v>
      </c>
      <c r="I773" s="3">
        <v>98589005.467524707</v>
      </c>
      <c r="J773" s="3">
        <v>96751841.371608615</v>
      </c>
      <c r="K773" s="3">
        <v>130061376.13391462</v>
      </c>
      <c r="L773" s="3">
        <v>147120757.03578672</v>
      </c>
      <c r="M773" s="3">
        <v>180643534.06133008</v>
      </c>
      <c r="N773" s="3">
        <v>206199798.91270602</v>
      </c>
      <c r="O773" s="3">
        <v>224412875.12760124</v>
      </c>
      <c r="P773" s="3">
        <v>231958370.52509618</v>
      </c>
      <c r="Q773" s="3">
        <v>234681310.17015675</v>
      </c>
      <c r="R773" s="3">
        <v>218026542.78769442</v>
      </c>
      <c r="S773" s="3">
        <v>203695569.28068513</v>
      </c>
      <c r="T773" s="3">
        <v>206074040.65677941</v>
      </c>
      <c r="U773" s="3">
        <v>196931962.17299846</v>
      </c>
      <c r="V773" s="3">
        <v>187054873.52857608</v>
      </c>
      <c r="W773" s="3">
        <v>195073416.12826347</v>
      </c>
      <c r="X773" s="3">
        <v>197494523.44518372</v>
      </c>
      <c r="Y773" s="3">
        <v>191864057.42232785</v>
      </c>
      <c r="Z773" s="3">
        <v>173432586.58761358</v>
      </c>
      <c r="AA773" s="3">
        <v>178590671.39960068</v>
      </c>
      <c r="AB773" s="3">
        <v>187755881.80867109</v>
      </c>
      <c r="AC773" s="3">
        <v>152404355.94511378</v>
      </c>
      <c r="AD773" s="3">
        <v>145334050.77240232</v>
      </c>
      <c r="AE773" s="3">
        <v>139049335.06332546</v>
      </c>
      <c r="AF773" s="3">
        <v>158427208.49964577</v>
      </c>
      <c r="AG773" s="3">
        <v>185660976.57231215</v>
      </c>
      <c r="AH773" s="3">
        <v>219703186.66314512</v>
      </c>
      <c r="AI773" s="3">
        <v>243532733.7267282</v>
      </c>
      <c r="AJ773" s="3">
        <v>261339428.23577929</v>
      </c>
      <c r="AK773" s="3">
        <v>277281133.35816181</v>
      </c>
      <c r="AL773" s="3">
        <v>294857912.01752251</v>
      </c>
      <c r="AM773" s="3">
        <v>319211185.39019537</v>
      </c>
      <c r="AN773" s="3">
        <v>340945827.21741951</v>
      </c>
      <c r="AO773" s="3">
        <v>361633016.42646414</v>
      </c>
      <c r="AP773" s="3">
        <v>386587312.44211102</v>
      </c>
      <c r="AQ773" s="3">
        <v>422235424.13480431</v>
      </c>
      <c r="AR773" s="3">
        <v>460491772.86690724</v>
      </c>
      <c r="AS773" s="3">
        <v>502301853.91038167</v>
      </c>
    </row>
    <row r="774" spans="1:45" x14ac:dyDescent="0.25">
      <c r="A774" s="2" t="s">
        <v>90</v>
      </c>
      <c r="B774" s="3">
        <v>243812382.89710796</v>
      </c>
      <c r="C774" s="3">
        <v>262334595.07945645</v>
      </c>
      <c r="D774" s="3">
        <v>251595672.92432925</v>
      </c>
      <c r="E774" s="3">
        <v>264771892.66542286</v>
      </c>
      <c r="F774" s="3">
        <v>287341982.44007909</v>
      </c>
      <c r="G774" s="3">
        <v>316634095.23157585</v>
      </c>
      <c r="H774" s="3">
        <v>322850150.07886392</v>
      </c>
      <c r="I774" s="3">
        <v>285795272.7599501</v>
      </c>
      <c r="J774" s="3">
        <v>300039318.54337531</v>
      </c>
      <c r="K774" s="3">
        <v>311811271.27870423</v>
      </c>
      <c r="L774" s="3">
        <v>394595978.68214619</v>
      </c>
      <c r="M774" s="3">
        <v>520478910.02308708</v>
      </c>
      <c r="N774" s="3">
        <v>553914645.64717174</v>
      </c>
      <c r="O774" s="3">
        <v>579420483.63886595</v>
      </c>
      <c r="P774" s="3">
        <v>625094146.08569384</v>
      </c>
      <c r="Q774" s="3">
        <v>666953478.85108507</v>
      </c>
      <c r="R774" s="3">
        <v>626983716.21021247</v>
      </c>
      <c r="S774" s="3">
        <v>647598771.04867852</v>
      </c>
      <c r="T774" s="3">
        <v>634716845.94798028</v>
      </c>
      <c r="U774" s="3">
        <v>617837927.11664629</v>
      </c>
      <c r="V774" s="3">
        <v>579560225.84829628</v>
      </c>
      <c r="W774" s="3">
        <v>615111470.18086243</v>
      </c>
      <c r="X774" s="3">
        <v>623794997.06932366</v>
      </c>
      <c r="Y774" s="3">
        <v>597360708.50987351</v>
      </c>
      <c r="Z774" s="3">
        <v>552952639.2936908</v>
      </c>
      <c r="AA774" s="3">
        <v>566937251.27308083</v>
      </c>
      <c r="AB774" s="3">
        <v>560011316.26625431</v>
      </c>
      <c r="AC774" s="3">
        <v>522413383.3720535</v>
      </c>
      <c r="AD774" s="3">
        <v>521753770.51426047</v>
      </c>
      <c r="AE774" s="3">
        <v>490092353.34019667</v>
      </c>
      <c r="AF774" s="3">
        <v>524722028.37432897</v>
      </c>
      <c r="AG774" s="3">
        <v>563309380.55521929</v>
      </c>
      <c r="AH774" s="3">
        <v>576831444.13997579</v>
      </c>
      <c r="AI774" s="3">
        <v>597279442.73155868</v>
      </c>
      <c r="AJ774" s="3">
        <v>622674537.75658906</v>
      </c>
      <c r="AK774" s="3">
        <v>653309597.32392693</v>
      </c>
      <c r="AL774" s="3">
        <v>687021956.67208087</v>
      </c>
      <c r="AM774" s="3">
        <v>723265498.57002103</v>
      </c>
      <c r="AN774" s="3">
        <v>748000980.73725843</v>
      </c>
      <c r="AO774" s="3">
        <v>775374914.33566773</v>
      </c>
      <c r="AP774" s="3">
        <v>805667388.47760105</v>
      </c>
      <c r="AQ774" s="3">
        <v>842809927.93635559</v>
      </c>
      <c r="AR774" s="3">
        <v>951571014.1133064</v>
      </c>
      <c r="AS774" s="3">
        <v>1013895398.9988658</v>
      </c>
    </row>
    <row r="775" spans="1:45" x14ac:dyDescent="0.25">
      <c r="A775" s="2" t="s">
        <v>90</v>
      </c>
      <c r="B775" s="3">
        <v>1464023560.5696568</v>
      </c>
      <c r="C775" s="3">
        <v>1607388510.5603876</v>
      </c>
      <c r="D775" s="3">
        <v>1702405485.6726503</v>
      </c>
      <c r="E775" s="3">
        <v>2051163225.0271697</v>
      </c>
      <c r="F775" s="3">
        <v>2020339965.404144</v>
      </c>
      <c r="G775" s="3">
        <v>1964172253.7851388</v>
      </c>
      <c r="H775" s="3">
        <v>2028849452.8259072</v>
      </c>
      <c r="I775" s="3">
        <v>1916751314.9320757</v>
      </c>
      <c r="J775" s="3">
        <v>2091132185.5931668</v>
      </c>
      <c r="K775" s="3">
        <v>2299265418.7696748</v>
      </c>
      <c r="L775" s="3">
        <v>2649711167.262846</v>
      </c>
      <c r="M775" s="3">
        <v>3208570997.0202169</v>
      </c>
      <c r="N775" s="3">
        <v>4015388023.1585855</v>
      </c>
      <c r="O775" s="3">
        <v>4237344630.2394853</v>
      </c>
      <c r="P775" s="3">
        <v>4481595392.9980841</v>
      </c>
      <c r="Q775" s="3">
        <v>4442072015.2184916</v>
      </c>
      <c r="R775" s="3">
        <v>4199927995.472559</v>
      </c>
      <c r="S775" s="3">
        <v>4214545594.4276986</v>
      </c>
      <c r="T775" s="3">
        <v>4256772688.2417345</v>
      </c>
      <c r="U775" s="3">
        <v>4339718664.3023691</v>
      </c>
      <c r="V775" s="3">
        <v>4385062111.4994812</v>
      </c>
      <c r="W775" s="3">
        <v>4324418932.3820925</v>
      </c>
      <c r="X775" s="3">
        <v>4439575115.626215</v>
      </c>
      <c r="Y775" s="3">
        <v>4400597432.7519674</v>
      </c>
      <c r="Z775" s="3">
        <v>4163187731.4804778</v>
      </c>
      <c r="AA775" s="3">
        <v>4331543636.9103136</v>
      </c>
      <c r="AB775" s="3">
        <v>4583598388.2012291</v>
      </c>
      <c r="AC775" s="3">
        <v>4550221275.0165873</v>
      </c>
      <c r="AD775" s="3">
        <v>4700993751.8161755</v>
      </c>
      <c r="AE775" s="3">
        <v>4578994648.451623</v>
      </c>
      <c r="AF775" s="3">
        <v>4888020679.1439095</v>
      </c>
      <c r="AG775" s="3">
        <v>5025217558.0228815</v>
      </c>
      <c r="AH775" s="3">
        <v>5278187622.9229975</v>
      </c>
      <c r="AI775" s="3">
        <v>5335734369.7930689</v>
      </c>
      <c r="AJ775" s="3">
        <v>5527940504.3391094</v>
      </c>
      <c r="AK775" s="3">
        <v>5961040198.6206141</v>
      </c>
      <c r="AL775" s="3">
        <v>6337601194.6988401</v>
      </c>
      <c r="AM775" s="3">
        <v>6229435348.6852865</v>
      </c>
      <c r="AN775" s="3">
        <v>6602516634.7524443</v>
      </c>
      <c r="AO775" s="3">
        <v>7104542973.6637831</v>
      </c>
      <c r="AP775" s="3">
        <v>7706608030.8471279</v>
      </c>
      <c r="AQ775" s="3">
        <v>7959446045.2528458</v>
      </c>
      <c r="AR775" s="3">
        <v>8251939301.9702415</v>
      </c>
      <c r="AS775" s="3">
        <v>8506986472.8365021</v>
      </c>
    </row>
    <row r="776" spans="1:45" x14ac:dyDescent="0.25">
      <c r="A776" s="2" t="s">
        <v>91</v>
      </c>
      <c r="B776" s="3">
        <v>115330220.11659569</v>
      </c>
      <c r="C776" s="3">
        <v>110133893.8754603</v>
      </c>
      <c r="D776" s="3">
        <v>94559847.325576052</v>
      </c>
      <c r="E776" s="3">
        <v>82091877.493837744</v>
      </c>
      <c r="F776" s="3">
        <v>87171545.50895153</v>
      </c>
      <c r="G776" s="3">
        <v>109337685.10478647</v>
      </c>
      <c r="H776" s="3">
        <v>112249314.02039757</v>
      </c>
      <c r="I776" s="3">
        <v>115393401.77241331</v>
      </c>
      <c r="J776" s="3">
        <v>107510390.06564607</v>
      </c>
      <c r="K776" s="3">
        <v>103844445.84452067</v>
      </c>
      <c r="L776" s="3">
        <v>98218695.041988447</v>
      </c>
      <c r="M776" s="3">
        <v>91297567.433148131</v>
      </c>
      <c r="N776" s="3">
        <v>86126315.861593604</v>
      </c>
      <c r="O776" s="3">
        <v>96471257.518304601</v>
      </c>
      <c r="P776" s="3">
        <v>91542263.174173489</v>
      </c>
      <c r="Q776" s="3">
        <v>116718963.86988924</v>
      </c>
      <c r="R776" s="3">
        <v>94512901.471990198</v>
      </c>
      <c r="S776" s="3">
        <v>72955144.881096125</v>
      </c>
      <c r="T776" s="3">
        <v>117237925.88621874</v>
      </c>
      <c r="U776" s="3">
        <v>138443084.65985718</v>
      </c>
      <c r="V776" s="3">
        <v>127174788.08187072</v>
      </c>
      <c r="W776" s="3">
        <v>103699891.94932929</v>
      </c>
      <c r="X776" s="3">
        <v>132383827.68075939</v>
      </c>
      <c r="Y776" s="3">
        <v>126148213.55987313</v>
      </c>
      <c r="Z776" s="3">
        <v>112886578.68779638</v>
      </c>
      <c r="AA776" s="3">
        <v>121884558.22223531</v>
      </c>
      <c r="AB776" s="3">
        <v>115598863.58319536</v>
      </c>
      <c r="AC776" s="3">
        <v>117065492.86536913</v>
      </c>
      <c r="AD776" s="3">
        <v>113248446.82718222</v>
      </c>
      <c r="AE776" s="3">
        <v>109973880.39959891</v>
      </c>
      <c r="AF776" s="3">
        <v>123524322.63188872</v>
      </c>
      <c r="AG776" s="3">
        <v>122201582.85748263</v>
      </c>
      <c r="AH776" s="3">
        <v>129200157.26127693</v>
      </c>
      <c r="AI776" s="3">
        <v>136936656.32108569</v>
      </c>
      <c r="AJ776" s="3">
        <v>144268460.72229785</v>
      </c>
      <c r="AK776" s="3">
        <v>137569985.6179578</v>
      </c>
      <c r="AL776" s="3">
        <v>147006472.76337308</v>
      </c>
      <c r="AM776" s="3">
        <v>136659221.63245016</v>
      </c>
      <c r="AN776" s="3">
        <v>148085786.67670012</v>
      </c>
      <c r="AO776" s="3">
        <v>113113789.26059799</v>
      </c>
      <c r="AP776" s="3">
        <v>116188199.71242246</v>
      </c>
      <c r="AQ776" s="3">
        <v>124923801.13895461</v>
      </c>
      <c r="AR776" s="3">
        <v>122873976.01729937</v>
      </c>
      <c r="AS776" s="3">
        <v>129270989.96031462</v>
      </c>
    </row>
    <row r="777" spans="1:45" x14ac:dyDescent="0.25">
      <c r="A777" s="2" t="s">
        <v>91</v>
      </c>
      <c r="B777" s="3">
        <v>82491674.147857174</v>
      </c>
      <c r="C777" s="3">
        <v>78882126.748916075</v>
      </c>
      <c r="D777" s="3">
        <v>65073832.01854109</v>
      </c>
      <c r="E777" s="3">
        <v>50376597.500953533</v>
      </c>
      <c r="F777" s="3">
        <v>57063043.503252998</v>
      </c>
      <c r="G777" s="3">
        <v>75540136.239379525</v>
      </c>
      <c r="H777" s="3">
        <v>79830607.957808718</v>
      </c>
      <c r="I777" s="3">
        <v>83457618.687580332</v>
      </c>
      <c r="J777" s="3">
        <v>73838837.241827905</v>
      </c>
      <c r="K777" s="3">
        <v>68118544.889238045</v>
      </c>
      <c r="L777" s="3">
        <v>61177082.641056925</v>
      </c>
      <c r="M777" s="3">
        <v>55131550.144603826</v>
      </c>
      <c r="N777" s="3">
        <v>48197548.358407669</v>
      </c>
      <c r="O777" s="3">
        <v>55904073.240783498</v>
      </c>
      <c r="P777" s="3">
        <v>46500388.547454938</v>
      </c>
      <c r="Q777" s="3">
        <v>68509830.701796651</v>
      </c>
      <c r="R777" s="3">
        <v>44033629.209690072</v>
      </c>
      <c r="S777" s="3">
        <v>21816021.372538686</v>
      </c>
      <c r="T777" s="3">
        <v>65842784.363179974</v>
      </c>
      <c r="U777" s="3">
        <v>86618012.393914834</v>
      </c>
      <c r="V777" s="3">
        <v>68486119.217510208</v>
      </c>
      <c r="W777" s="3">
        <v>38931696.262730725</v>
      </c>
      <c r="X777" s="3">
        <v>71262011.274517432</v>
      </c>
      <c r="Y777" s="3">
        <v>68388949.24785684</v>
      </c>
      <c r="Z777" s="3">
        <v>53893593.216935687</v>
      </c>
      <c r="AA777" s="3">
        <v>61978011.608370766</v>
      </c>
      <c r="AB777" s="3">
        <v>59425278.287853673</v>
      </c>
      <c r="AC777" s="3">
        <v>63650784.959764339</v>
      </c>
      <c r="AD777" s="3">
        <v>65027467.834709749</v>
      </c>
      <c r="AE777" s="3">
        <v>62514775.106155246</v>
      </c>
      <c r="AF777" s="3">
        <v>68366362.060617805</v>
      </c>
      <c r="AG777" s="3">
        <v>63938038.554063551</v>
      </c>
      <c r="AH777" s="3">
        <v>69862993.997190028</v>
      </c>
      <c r="AI777" s="3">
        <v>80248992.70408617</v>
      </c>
      <c r="AJ777" s="3">
        <v>85871418.936055094</v>
      </c>
      <c r="AK777" s="3">
        <v>73289758.75401856</v>
      </c>
      <c r="AL777" s="3">
        <v>84484572.38933152</v>
      </c>
      <c r="AM777" s="3">
        <v>78530543.37894325</v>
      </c>
      <c r="AN777" s="3">
        <v>86932525.724865511</v>
      </c>
      <c r="AO777" s="3">
        <v>65566049.133547336</v>
      </c>
      <c r="AP777" s="3">
        <v>67431249.994308293</v>
      </c>
      <c r="AQ777" s="3">
        <v>72801066.730461136</v>
      </c>
      <c r="AR777" s="3">
        <v>71388230.327035457</v>
      </c>
      <c r="AS777" s="3">
        <v>75158173.688210517</v>
      </c>
    </row>
    <row r="778" spans="1:45" x14ac:dyDescent="0.25">
      <c r="A778" s="2" t="s">
        <v>91</v>
      </c>
      <c r="B778" s="3">
        <v>32838545.41530567</v>
      </c>
      <c r="C778" s="3">
        <v>31251767.230523519</v>
      </c>
      <c r="D778" s="3">
        <v>29486015.382657301</v>
      </c>
      <c r="E778" s="3">
        <v>31715280.027061693</v>
      </c>
      <c r="F778" s="3">
        <v>33125276.233163457</v>
      </c>
      <c r="G778" s="3">
        <v>33797548.954373367</v>
      </c>
      <c r="H778" s="3">
        <v>32418706.165649731</v>
      </c>
      <c r="I778" s="3">
        <v>31935783.197937436</v>
      </c>
      <c r="J778" s="3">
        <v>33671552.247299351</v>
      </c>
      <c r="K778" s="3">
        <v>35725901.02112069</v>
      </c>
      <c r="L778" s="3">
        <v>37041613.10821531</v>
      </c>
      <c r="M778" s="3">
        <v>36166017.321953416</v>
      </c>
      <c r="N778" s="3">
        <v>37928767.515092857</v>
      </c>
      <c r="O778" s="3">
        <v>40567184.300723419</v>
      </c>
      <c r="P778" s="3">
        <v>45041874.615047492</v>
      </c>
      <c r="Q778" s="3">
        <v>48209132.538913064</v>
      </c>
      <c r="R778" s="3">
        <v>50479272.229794152</v>
      </c>
      <c r="S778" s="3">
        <v>51139123.420828499</v>
      </c>
      <c r="T778" s="3">
        <v>51395141.540454552</v>
      </c>
      <c r="U778" s="3">
        <v>51825072.993866682</v>
      </c>
      <c r="V778" s="3">
        <v>58688668.868138917</v>
      </c>
      <c r="W778" s="3">
        <v>64768195.602659382</v>
      </c>
      <c r="X778" s="3">
        <v>61121815.748284034</v>
      </c>
      <c r="Y778" s="3">
        <v>57759264.318108693</v>
      </c>
      <c r="Z778" s="3">
        <v>58992985.438722469</v>
      </c>
      <c r="AA778" s="3">
        <v>59906547.260398686</v>
      </c>
      <c r="AB778" s="3">
        <v>56173585.945971139</v>
      </c>
      <c r="AC778" s="3">
        <v>53414707.91221486</v>
      </c>
      <c r="AD778" s="3">
        <v>48220978.35488838</v>
      </c>
      <c r="AE778" s="3">
        <v>47459105.313647538</v>
      </c>
      <c r="AF778" s="3">
        <v>55157960.584439456</v>
      </c>
      <c r="AG778" s="3">
        <v>58263544.95916903</v>
      </c>
      <c r="AH778" s="3">
        <v>59337162.60765747</v>
      </c>
      <c r="AI778" s="3">
        <v>56687663.654542483</v>
      </c>
      <c r="AJ778" s="3">
        <v>58397041.832617231</v>
      </c>
      <c r="AK778" s="3">
        <v>64280226.863939226</v>
      </c>
      <c r="AL778" s="3">
        <v>62521900.405775204</v>
      </c>
      <c r="AM778" s="3">
        <v>58128678.282968536</v>
      </c>
      <c r="AN778" s="3">
        <v>61153260.993205041</v>
      </c>
      <c r="AO778" s="3">
        <v>47547740.154347256</v>
      </c>
      <c r="AP778" s="3">
        <v>48756949.746580407</v>
      </c>
      <c r="AQ778" s="3">
        <v>52122735.102383994</v>
      </c>
      <c r="AR778" s="3">
        <v>51485745.72076337</v>
      </c>
      <c r="AS778" s="3">
        <v>54112815.642725497</v>
      </c>
    </row>
    <row r="779" spans="1:45" x14ac:dyDescent="0.25">
      <c r="A779" s="2" t="s">
        <v>91</v>
      </c>
      <c r="B779" s="3">
        <v>26857553.274136219</v>
      </c>
      <c r="C779" s="3">
        <v>25682360.445203688</v>
      </c>
      <c r="D779" s="3">
        <v>21186670.439808827</v>
      </c>
      <c r="E779" s="3">
        <v>16401559.64034285</v>
      </c>
      <c r="F779" s="3">
        <v>18578526.283800557</v>
      </c>
      <c r="G779" s="3">
        <v>24594278.469065577</v>
      </c>
      <c r="H779" s="3">
        <v>25991165.602654248</v>
      </c>
      <c r="I779" s="3">
        <v>27172044.105643936</v>
      </c>
      <c r="J779" s="3">
        <v>24040371.261565056</v>
      </c>
      <c r="K779" s="3">
        <v>22177964.270623203</v>
      </c>
      <c r="L779" s="3">
        <v>19917970.374767568</v>
      </c>
      <c r="M779" s="3">
        <v>17949672.336694464</v>
      </c>
      <c r="N779" s="3">
        <v>15692107.690078102</v>
      </c>
      <c r="O779" s="3">
        <v>18201189.298791684</v>
      </c>
      <c r="P779" s="3">
        <v>15139547.786160028</v>
      </c>
      <c r="Q779" s="3">
        <v>22305359.235836539</v>
      </c>
      <c r="R779" s="3">
        <v>14336423.164670834</v>
      </c>
      <c r="S779" s="3">
        <v>7102837.5802660165</v>
      </c>
      <c r="T779" s="3">
        <v>21437024.723912746</v>
      </c>
      <c r="U779" s="3">
        <v>28201001.556644183</v>
      </c>
      <c r="V779" s="3">
        <v>22297638.709856</v>
      </c>
      <c r="W779" s="3">
        <v>12675340.783456428</v>
      </c>
      <c r="X779" s="3">
        <v>23201411.408788964</v>
      </c>
      <c r="Y779" s="3">
        <v>22266002.221806139</v>
      </c>
      <c r="Z779" s="3">
        <v>17546619.455557209</v>
      </c>
      <c r="AA779" s="3">
        <v>20178735.821574144</v>
      </c>
      <c r="AB779" s="3">
        <v>19347619.578504689</v>
      </c>
      <c r="AC779" s="3">
        <v>20723356.163418457</v>
      </c>
      <c r="AD779" s="3">
        <v>21171574.81636937</v>
      </c>
      <c r="AE779" s="3">
        <v>20353494.860418856</v>
      </c>
      <c r="AF779" s="3">
        <v>22258648.300042037</v>
      </c>
      <c r="AG779" s="3">
        <v>20816879.281298291</v>
      </c>
      <c r="AH779" s="3">
        <v>22745920.889891349</v>
      </c>
      <c r="AI779" s="3">
        <v>26127382.891718838</v>
      </c>
      <c r="AJ779" s="3">
        <v>27957926.417632058</v>
      </c>
      <c r="AK779" s="3">
        <v>23861602.737255689</v>
      </c>
      <c r="AL779" s="3">
        <v>27506398.400626231</v>
      </c>
      <c r="AM779" s="3">
        <v>25567891.91819245</v>
      </c>
      <c r="AN779" s="3">
        <v>28303400.599352762</v>
      </c>
      <c r="AO779" s="3">
        <v>21346925.451187909</v>
      </c>
      <c r="AP779" s="3">
        <v>21954196.071356367</v>
      </c>
      <c r="AQ779" s="3">
        <v>23702495.183839258</v>
      </c>
      <c r="AR779" s="3">
        <v>23242505.491534453</v>
      </c>
      <c r="AS779" s="3">
        <v>24469919.56909598</v>
      </c>
    </row>
    <row r="780" spans="1:45" x14ac:dyDescent="0.25">
      <c r="A780" s="2" t="s">
        <v>91</v>
      </c>
      <c r="B780" s="3">
        <v>16307299.343587359</v>
      </c>
      <c r="C780" s="3">
        <v>25682360.445203688</v>
      </c>
      <c r="D780" s="3">
        <v>21186670.439808827</v>
      </c>
      <c r="E780" s="3">
        <v>16401559.64034285</v>
      </c>
      <c r="F780" s="3">
        <v>18578526.283800557</v>
      </c>
      <c r="G780" s="3">
        <v>24594278.469065577</v>
      </c>
      <c r="H780" s="3">
        <v>25991165.602654248</v>
      </c>
      <c r="I780" s="3">
        <v>27172044.105643936</v>
      </c>
      <c r="J780" s="3">
        <v>24040371.261565056</v>
      </c>
      <c r="K780" s="3">
        <v>22177964.270623203</v>
      </c>
      <c r="L780" s="3">
        <v>19917970.374767568</v>
      </c>
      <c r="M780" s="3">
        <v>17949672.336694464</v>
      </c>
      <c r="N780" s="3">
        <v>15692107.690078102</v>
      </c>
      <c r="O780" s="3">
        <v>18201189.298791684</v>
      </c>
      <c r="P780" s="3">
        <v>15139547.786160028</v>
      </c>
      <c r="Q780" s="3">
        <v>22305359.235836539</v>
      </c>
      <c r="R780" s="3">
        <v>14336423.164670834</v>
      </c>
      <c r="S780" s="3">
        <v>7102837.5802660165</v>
      </c>
      <c r="T780" s="3">
        <v>21437024.723912746</v>
      </c>
      <c r="U780" s="3">
        <v>28201001.556644183</v>
      </c>
      <c r="V780" s="3">
        <v>22297638.709856</v>
      </c>
      <c r="W780" s="3">
        <v>12675340.783456428</v>
      </c>
      <c r="X780" s="3">
        <v>23201411.408788964</v>
      </c>
      <c r="Y780" s="3">
        <v>22266002.221806139</v>
      </c>
      <c r="Z780" s="3">
        <v>17546619.455557209</v>
      </c>
      <c r="AA780" s="3">
        <v>20178735.821574144</v>
      </c>
      <c r="AB780" s="3">
        <v>19347619.578504689</v>
      </c>
      <c r="AC780" s="3">
        <v>20723356.163418457</v>
      </c>
      <c r="AD780" s="3">
        <v>21171574.81636937</v>
      </c>
      <c r="AE780" s="3">
        <v>20353494.860418856</v>
      </c>
      <c r="AF780" s="3">
        <v>22258648.300042037</v>
      </c>
      <c r="AG780" s="3">
        <v>20816879.281298291</v>
      </c>
      <c r="AH780" s="3">
        <v>22745920.889891349</v>
      </c>
      <c r="AI780" s="3">
        <v>26127382.891718838</v>
      </c>
      <c r="AJ780" s="3">
        <v>27957926.417632058</v>
      </c>
      <c r="AK780" s="3">
        <v>23861602.737255689</v>
      </c>
      <c r="AL780" s="3">
        <v>27506398.400626231</v>
      </c>
      <c r="AM780" s="3">
        <v>25567891.91819245</v>
      </c>
      <c r="AN780" s="3">
        <v>28303400.599352762</v>
      </c>
      <c r="AO780" s="3">
        <v>21346925.451187909</v>
      </c>
      <c r="AP780" s="3">
        <v>21954196.071356367</v>
      </c>
      <c r="AQ780" s="3">
        <v>23702495.183839258</v>
      </c>
      <c r="AR780" s="3">
        <v>23242505.491534453</v>
      </c>
      <c r="AS780" s="3">
        <v>24469919.56909598</v>
      </c>
    </row>
    <row r="781" spans="1:45" x14ac:dyDescent="0.25">
      <c r="A781" s="2" t="s">
        <v>91</v>
      </c>
      <c r="B781" s="3">
        <v>74963052.569424197</v>
      </c>
      <c r="C781" s="3">
        <v>53362028.782101572</v>
      </c>
      <c r="D781" s="3">
        <v>47721730.949944653</v>
      </c>
      <c r="E781" s="3">
        <v>61339225.331580557</v>
      </c>
      <c r="F781" s="3">
        <v>57619814.473577872</v>
      </c>
      <c r="G781" s="3">
        <v>50398805.953652404</v>
      </c>
      <c r="H781" s="3">
        <v>41518011.40788126</v>
      </c>
      <c r="I781" s="3">
        <v>38728505.376440518</v>
      </c>
      <c r="J781" s="3">
        <v>40452366.407602966</v>
      </c>
      <c r="K781" s="3">
        <v>56333402.929544121</v>
      </c>
      <c r="L781" s="3">
        <v>58774928.107607126</v>
      </c>
      <c r="M781" s="3">
        <v>62403714.933014691</v>
      </c>
      <c r="N781" s="3">
        <v>59205081.906157956</v>
      </c>
      <c r="O781" s="3">
        <v>56727553.41485633</v>
      </c>
      <c r="P781" s="3">
        <v>76502423.007139564</v>
      </c>
      <c r="Q781" s="3">
        <v>69463882.801813647</v>
      </c>
      <c r="R781" s="3">
        <v>99358614.262649789</v>
      </c>
      <c r="S781" s="3">
        <v>122350748.18445732</v>
      </c>
      <c r="T781" s="3">
        <v>67358990.951710403</v>
      </c>
      <c r="U781" s="3">
        <v>47716622.313588992</v>
      </c>
      <c r="V781" s="3">
        <v>84149118.577506959</v>
      </c>
      <c r="W781" s="3">
        <v>104754369.87804317</v>
      </c>
      <c r="X781" s="3">
        <v>71249080.556266993</v>
      </c>
      <c r="Y781" s="3">
        <v>81305713.123811752</v>
      </c>
      <c r="Z781" s="3">
        <v>83382795.331059247</v>
      </c>
      <c r="AA781" s="3">
        <v>76674758.751806766</v>
      </c>
      <c r="AB781" s="3">
        <v>79754707.303578049</v>
      </c>
      <c r="AC781" s="3">
        <v>86070921.400458634</v>
      </c>
      <c r="AD781" s="3">
        <v>81716558.659203857</v>
      </c>
      <c r="AE781" s="3">
        <v>102872054.43185507</v>
      </c>
      <c r="AF781" s="3">
        <v>118514568.59000255</v>
      </c>
      <c r="AG781" s="3">
        <v>130297153.95030564</v>
      </c>
      <c r="AH781" s="3">
        <v>121529648.04790439</v>
      </c>
      <c r="AI781" s="3">
        <v>132833916.15371446</v>
      </c>
      <c r="AJ781" s="3">
        <v>121278567.17364989</v>
      </c>
      <c r="AK781" s="3">
        <v>132988474.24090825</v>
      </c>
      <c r="AL781" s="3">
        <v>148888956.66802391</v>
      </c>
      <c r="AM781" s="3">
        <v>146687970.83867842</v>
      </c>
      <c r="AN781" s="3">
        <v>151114669.75315982</v>
      </c>
      <c r="AO781" s="3">
        <v>145048558.47813299</v>
      </c>
      <c r="AP781" s="3">
        <v>138137822.19317973</v>
      </c>
      <c r="AQ781" s="3">
        <v>143741533.05701181</v>
      </c>
      <c r="AR781" s="3">
        <v>148025170.30132103</v>
      </c>
      <c r="AS781" s="3">
        <v>152641510.13525417</v>
      </c>
    </row>
    <row r="782" spans="1:45" x14ac:dyDescent="0.25">
      <c r="A782" s="2" t="s">
        <v>91</v>
      </c>
      <c r="B782" s="3">
        <v>114456906.90839536</v>
      </c>
      <c r="C782" s="3">
        <v>97330398.670696601</v>
      </c>
      <c r="D782" s="3">
        <v>82026999.967501685</v>
      </c>
      <c r="E782" s="3">
        <v>75125522.727349102</v>
      </c>
      <c r="F782" s="3">
        <v>80833882.574028641</v>
      </c>
      <c r="G782" s="3">
        <v>99922897.960033163</v>
      </c>
      <c r="H782" s="3">
        <v>101466640.52317289</v>
      </c>
      <c r="I782" s="3">
        <v>103350231.15079506</v>
      </c>
      <c r="J782" s="3">
        <v>96185483.114306107</v>
      </c>
      <c r="K782" s="3">
        <v>103503768.8348154</v>
      </c>
      <c r="L782" s="3">
        <v>96772896.888710946</v>
      </c>
      <c r="M782" s="3">
        <v>94954428.140075773</v>
      </c>
      <c r="N782" s="3">
        <v>82179920.909410298</v>
      </c>
      <c r="O782" s="3">
        <v>92048551.066526666</v>
      </c>
      <c r="P782" s="3">
        <v>91726442.940382645</v>
      </c>
      <c r="Q782" s="3">
        <v>109000404.15854231</v>
      </c>
      <c r="R782" s="3">
        <v>100577055.5393004</v>
      </c>
      <c r="S782" s="3">
        <v>96401679.017568827</v>
      </c>
      <c r="T782" s="3">
        <v>98116699.864807785</v>
      </c>
      <c r="U782" s="3">
        <v>101586742.44680734</v>
      </c>
      <c r="V782" s="3">
        <v>111900024.47601153</v>
      </c>
      <c r="W782" s="3">
        <v>90727566.225083113</v>
      </c>
      <c r="X782" s="3">
        <v>88642659.59025453</v>
      </c>
      <c r="Y782" s="3">
        <v>86147780.254054472</v>
      </c>
      <c r="Z782" s="3">
        <v>64619044.908162862</v>
      </c>
      <c r="AA782" s="3">
        <v>76069280.432503909</v>
      </c>
      <c r="AB782" s="3">
        <v>72422204.409596354</v>
      </c>
      <c r="AC782" s="3">
        <v>84922061.554919675</v>
      </c>
      <c r="AD782" s="3">
        <v>78271235.720469564</v>
      </c>
      <c r="AE782" s="3">
        <v>91637467.302917391</v>
      </c>
      <c r="AF782" s="3">
        <v>109651611.69882442</v>
      </c>
      <c r="AG782" s="3">
        <v>111053672.98182359</v>
      </c>
      <c r="AH782" s="3">
        <v>105342873.2980561</v>
      </c>
      <c r="AI782" s="3">
        <v>117739470.47627477</v>
      </c>
      <c r="AJ782" s="3">
        <v>108842166.79375206</v>
      </c>
      <c r="AK782" s="3">
        <v>111862260.93299606</v>
      </c>
      <c r="AL782" s="3">
        <v>131708851.35960272</v>
      </c>
      <c r="AM782" s="3">
        <v>117608211.60843016</v>
      </c>
      <c r="AN782" s="3">
        <v>142919737.34361288</v>
      </c>
      <c r="AO782" s="3">
        <v>92990086.647205919</v>
      </c>
      <c r="AP782" s="3">
        <v>95300174.959047496</v>
      </c>
      <c r="AQ782" s="3">
        <v>109615592.50367005</v>
      </c>
      <c r="AR782" s="3">
        <v>103344501.80186436</v>
      </c>
      <c r="AS782" s="3">
        <v>109479761.0092245</v>
      </c>
    </row>
    <row r="783" spans="1:45" x14ac:dyDescent="0.25">
      <c r="A783" s="2" t="s">
        <v>91</v>
      </c>
      <c r="B783" s="3">
        <v>102693918.84865855</v>
      </c>
      <c r="C783" s="3">
        <v>91847884.140924424</v>
      </c>
      <c r="D783" s="3">
        <v>81441248.409070507</v>
      </c>
      <c r="E783" s="3">
        <v>84707140.084668666</v>
      </c>
      <c r="F783" s="3">
        <v>85552778.22184737</v>
      </c>
      <c r="G783" s="3">
        <v>84407871.930892751</v>
      </c>
      <c r="H783" s="3">
        <v>78291850.847992435</v>
      </c>
      <c r="I783" s="3">
        <v>77943721.101937786</v>
      </c>
      <c r="J783" s="3">
        <v>75817644.286174878</v>
      </c>
      <c r="K783" s="3">
        <v>78852044.589659303</v>
      </c>
      <c r="L783" s="3">
        <v>80138697.011187479</v>
      </c>
      <c r="M783" s="3">
        <v>76696526.940714553</v>
      </c>
      <c r="N783" s="3">
        <v>78843584.899585202</v>
      </c>
      <c r="O783" s="3">
        <v>79351449.528949216</v>
      </c>
      <c r="P783" s="3">
        <v>91457792.108654276</v>
      </c>
      <c r="Q783" s="3">
        <v>99487802.189048618</v>
      </c>
      <c r="R783" s="3">
        <v>107630883.86229041</v>
      </c>
      <c r="S783" s="3">
        <v>106007051.5141425</v>
      </c>
      <c r="T783" s="3">
        <v>107917242.12138112</v>
      </c>
      <c r="U783" s="3">
        <v>112773967.13347785</v>
      </c>
      <c r="V783" s="3">
        <v>121721522.0549403</v>
      </c>
      <c r="W783" s="3">
        <v>130402036.90663721</v>
      </c>
      <c r="X783" s="3">
        <v>138191659.83787888</v>
      </c>
      <c r="Y783" s="3">
        <v>143572149.77917537</v>
      </c>
      <c r="Z783" s="3">
        <v>149196949.00534651</v>
      </c>
      <c r="AA783" s="3">
        <v>142668772.80141193</v>
      </c>
      <c r="AB783" s="3">
        <v>142278987.15497598</v>
      </c>
      <c r="AC783" s="3">
        <v>138937708.68239552</v>
      </c>
      <c r="AD783" s="3">
        <v>137865345.68965533</v>
      </c>
      <c r="AE783" s="3">
        <v>141561962.90889019</v>
      </c>
      <c r="AF783" s="3">
        <v>161202623.65543544</v>
      </c>
      <c r="AG783" s="3">
        <v>167790249.96079108</v>
      </c>
      <c r="AH783" s="3">
        <v>173226439.92030701</v>
      </c>
      <c r="AI783" s="3">
        <v>180685567.82708234</v>
      </c>
      <c r="AJ783" s="3">
        <v>184662788.14860451</v>
      </c>
      <c r="AK783" s="3">
        <v>182557801.66312569</v>
      </c>
      <c r="AL783" s="3">
        <v>191692977.21099219</v>
      </c>
      <c r="AM783" s="3">
        <v>191306873.48849022</v>
      </c>
      <c r="AN783" s="3">
        <v>184584120.44240856</v>
      </c>
      <c r="AO783" s="3">
        <v>186519187.19711789</v>
      </c>
      <c r="AP783" s="3">
        <v>180980043.65642798</v>
      </c>
      <c r="AQ783" s="3">
        <v>182752237.55455422</v>
      </c>
      <c r="AR783" s="3">
        <v>190797150.69190717</v>
      </c>
      <c r="AS783" s="3">
        <v>196902659.36581835</v>
      </c>
    </row>
    <row r="784" spans="1:45" x14ac:dyDescent="0.25">
      <c r="A784" s="2" t="s">
        <v>91</v>
      </c>
      <c r="B784" s="3">
        <v>30259545.621638909</v>
      </c>
      <c r="C784" s="3">
        <v>25851179.340841871</v>
      </c>
      <c r="D784" s="3">
        <v>21895212.127147466</v>
      </c>
      <c r="E784" s="3">
        <v>20596427.825707432</v>
      </c>
      <c r="F784" s="3">
        <v>18813653.671441119</v>
      </c>
      <c r="G784" s="3">
        <v>16787620.338296425</v>
      </c>
      <c r="H784" s="3">
        <v>14082828.339785075</v>
      </c>
      <c r="I784" s="3">
        <v>15212319.624852803</v>
      </c>
      <c r="J784" s="3">
        <v>14704195.118532112</v>
      </c>
      <c r="K784" s="3">
        <v>13128676.303055014</v>
      </c>
      <c r="L784" s="3">
        <v>11454793.470479395</v>
      </c>
      <c r="M784" s="3">
        <v>9411474.6270204205</v>
      </c>
      <c r="N784" s="3">
        <v>7133099.4591286089</v>
      </c>
      <c r="O784" s="3">
        <v>5604251.5215000659</v>
      </c>
      <c r="P784" s="3">
        <v>7271461.9105091151</v>
      </c>
      <c r="Q784" s="3">
        <v>8517866.9754548874</v>
      </c>
      <c r="R784" s="3">
        <v>8868918.83323838</v>
      </c>
      <c r="S784" s="3">
        <v>7826494.6192639442</v>
      </c>
      <c r="T784" s="3">
        <v>8774740.8965247814</v>
      </c>
      <c r="U784" s="3">
        <v>9265483.779770676</v>
      </c>
      <c r="V784" s="3">
        <v>10490724.814850898</v>
      </c>
      <c r="W784" s="3">
        <v>11271388.88287661</v>
      </c>
      <c r="X784" s="3">
        <v>10155099.055130173</v>
      </c>
      <c r="Y784" s="3">
        <v>10202649.73440191</v>
      </c>
      <c r="Z784" s="3">
        <v>10584903.490893424</v>
      </c>
      <c r="AA784" s="3">
        <v>10317602.813965434</v>
      </c>
      <c r="AB784" s="3">
        <v>11624371.128488611</v>
      </c>
      <c r="AC784" s="3">
        <v>12117098.370574692</v>
      </c>
      <c r="AD784" s="3">
        <v>16176909.507374866</v>
      </c>
      <c r="AE784" s="3">
        <v>17663997.929217204</v>
      </c>
      <c r="AF784" s="3">
        <v>17677354.645613175</v>
      </c>
      <c r="AG784" s="3">
        <v>14487889.654346958</v>
      </c>
      <c r="AH784" s="3">
        <v>14106469.121556222</v>
      </c>
      <c r="AI784" s="3">
        <v>16946974.555902481</v>
      </c>
      <c r="AJ784" s="3">
        <v>13602242.357338905</v>
      </c>
      <c r="AK784" s="3">
        <v>13129821.523563005</v>
      </c>
      <c r="AL784" s="3">
        <v>12233035.496940112</v>
      </c>
      <c r="AM784" s="3">
        <v>12868291.308910592</v>
      </c>
      <c r="AN784" s="3">
        <v>11593677.148753468</v>
      </c>
      <c r="AO784" s="3">
        <v>12429487.022118438</v>
      </c>
      <c r="AP784" s="3">
        <v>12666129.20709978</v>
      </c>
      <c r="AQ784" s="3">
        <v>11813393.137279075</v>
      </c>
      <c r="AR784" s="3">
        <v>12195619.538600288</v>
      </c>
      <c r="AS784" s="3">
        <v>13031490.776266202</v>
      </c>
    </row>
    <row r="785" spans="1:45" x14ac:dyDescent="0.25">
      <c r="A785" s="2" t="s">
        <v>91</v>
      </c>
      <c r="B785" s="3">
        <v>14027720.391011851</v>
      </c>
      <c r="C785" s="3">
        <v>11934779.534507582</v>
      </c>
      <c r="D785" s="3">
        <v>10082081.223109998</v>
      </c>
      <c r="E785" s="3">
        <v>8842663.1934447214</v>
      </c>
      <c r="F785" s="3">
        <v>7557074.4028633684</v>
      </c>
      <c r="G785" s="3">
        <v>6328412.7343894141</v>
      </c>
      <c r="H785" s="3">
        <v>4995780.8931530286</v>
      </c>
      <c r="I785" s="3">
        <v>4156671.2802882041</v>
      </c>
      <c r="J785" s="3">
        <v>4467254.3398774453</v>
      </c>
      <c r="K785" s="3">
        <v>4205497.6631962974</v>
      </c>
      <c r="L785" s="3">
        <v>3869129.9162104642</v>
      </c>
      <c r="M785" s="3">
        <v>3352317.974566408</v>
      </c>
      <c r="N785" s="3">
        <v>2956341.4134324207</v>
      </c>
      <c r="O785" s="3">
        <v>4371461.7072687196</v>
      </c>
      <c r="P785" s="3">
        <v>6094899.0802415358</v>
      </c>
      <c r="Q785" s="3">
        <v>5376730.5372735681</v>
      </c>
      <c r="R785" s="3">
        <v>7375686.0496831769</v>
      </c>
      <c r="S785" s="3">
        <v>7825941.1568916682</v>
      </c>
      <c r="T785" s="3">
        <v>6586294.1335550202</v>
      </c>
      <c r="U785" s="3">
        <v>5801659.6490241243</v>
      </c>
      <c r="V785" s="3">
        <v>7469693.2362511046</v>
      </c>
      <c r="W785" s="3">
        <v>5579448.4178993022</v>
      </c>
      <c r="X785" s="3">
        <v>6224556.7061647139</v>
      </c>
      <c r="Y785" s="3">
        <v>7369701.2120073559</v>
      </c>
      <c r="Z785" s="3">
        <v>7692009.4521668032</v>
      </c>
      <c r="AA785" s="3">
        <v>7133625.6471237484</v>
      </c>
      <c r="AB785" s="3">
        <v>6596177.500411476</v>
      </c>
      <c r="AC785" s="3">
        <v>6698298.1089051245</v>
      </c>
      <c r="AD785" s="3">
        <v>7779687.9582538949</v>
      </c>
      <c r="AE785" s="3">
        <v>8189231.5136718387</v>
      </c>
      <c r="AF785" s="3">
        <v>9637462.8831968401</v>
      </c>
      <c r="AG785" s="3">
        <v>10000329.777833948</v>
      </c>
      <c r="AH785" s="3">
        <v>10503860.086538374</v>
      </c>
      <c r="AI785" s="3">
        <v>10950162.410681013</v>
      </c>
      <c r="AJ785" s="3">
        <v>11588691.182320947</v>
      </c>
      <c r="AK785" s="3">
        <v>11392189.246830141</v>
      </c>
      <c r="AL785" s="3">
        <v>10920387.596635237</v>
      </c>
      <c r="AM785" s="3">
        <v>11313394.990596406</v>
      </c>
      <c r="AN785" s="3">
        <v>11638138.314227438</v>
      </c>
      <c r="AO785" s="3">
        <v>11338046.687766638</v>
      </c>
      <c r="AP785" s="3">
        <v>10824322.285408599</v>
      </c>
      <c r="AQ785" s="3">
        <v>10597887.706387749</v>
      </c>
      <c r="AR785" s="3">
        <v>10026093.327353183</v>
      </c>
      <c r="AS785" s="3">
        <v>11180683.645990981</v>
      </c>
    </row>
    <row r="786" spans="1:45" x14ac:dyDescent="0.25">
      <c r="A786" s="2" t="s">
        <v>91</v>
      </c>
      <c r="B786" s="3">
        <v>11335741.371650698</v>
      </c>
      <c r="C786" s="3">
        <v>9487840.9571038485</v>
      </c>
      <c r="D786" s="3">
        <v>7872917.9625016358</v>
      </c>
      <c r="E786" s="3">
        <v>7093312.1123111537</v>
      </c>
      <c r="F786" s="3">
        <v>6205845.1323812855</v>
      </c>
      <c r="G786" s="3">
        <v>5303804.7810840681</v>
      </c>
      <c r="H786" s="3">
        <v>4261464.4807150131</v>
      </c>
      <c r="I786" s="3">
        <v>3558665.2842073971</v>
      </c>
      <c r="J786" s="3">
        <v>3889877.60138701</v>
      </c>
      <c r="K786" s="3">
        <v>3671450.1573415138</v>
      </c>
      <c r="L786" s="3">
        <v>3386304.1855041729</v>
      </c>
      <c r="M786" s="3">
        <v>2941158.6119224364</v>
      </c>
      <c r="N786" s="3">
        <v>2699010.1684405077</v>
      </c>
      <c r="O786" s="3">
        <v>3869859.1019048817</v>
      </c>
      <c r="P786" s="3">
        <v>5006390.894160728</v>
      </c>
      <c r="Q786" s="3">
        <v>5008409.5888460502</v>
      </c>
      <c r="R786" s="3">
        <v>5930958.4075738527</v>
      </c>
      <c r="S786" s="3">
        <v>6701473.4472608976</v>
      </c>
      <c r="T786" s="3">
        <v>5498129.545340376</v>
      </c>
      <c r="U786" s="3">
        <v>4716894.0336787635</v>
      </c>
      <c r="V786" s="3">
        <v>5545030.7746766768</v>
      </c>
      <c r="W786" s="3">
        <v>3912878.020402655</v>
      </c>
      <c r="X786" s="3">
        <v>4364466.7059287028</v>
      </c>
      <c r="Y786" s="3">
        <v>4818735.843669368</v>
      </c>
      <c r="Z786" s="3">
        <v>4857597.0532457158</v>
      </c>
      <c r="AA786" s="3">
        <v>4568150.9943518592</v>
      </c>
      <c r="AB786" s="3">
        <v>4052828.3743352788</v>
      </c>
      <c r="AC786" s="3">
        <v>4174631.8662423645</v>
      </c>
      <c r="AD786" s="3">
        <v>5177168.4538872875</v>
      </c>
      <c r="AE786" s="3">
        <v>5340613.8738776548</v>
      </c>
      <c r="AF786" s="3">
        <v>6398326.3337428523</v>
      </c>
      <c r="AG786" s="3">
        <v>6616238.4090458378</v>
      </c>
      <c r="AH786" s="3">
        <v>6884952.0724562667</v>
      </c>
      <c r="AI786" s="3">
        <v>7152328.8519691313</v>
      </c>
      <c r="AJ786" s="3">
        <v>7687082.4109948603</v>
      </c>
      <c r="AK786" s="3">
        <v>7486549.8263602117</v>
      </c>
      <c r="AL786" s="3">
        <v>6943239.541948122</v>
      </c>
      <c r="AM786" s="3">
        <v>7152328.8519691313</v>
      </c>
      <c r="AN786" s="3">
        <v>7486549.8263602117</v>
      </c>
      <c r="AO786" s="3">
        <v>7286017.2417255631</v>
      </c>
      <c r="AP786" s="3">
        <v>6684419.4878216181</v>
      </c>
      <c r="AQ786" s="3">
        <v>6483886.9031869695</v>
      </c>
      <c r="AR786" s="3">
        <v>6015977.5390394563</v>
      </c>
      <c r="AS786" s="3">
        <v>6822311.7089939415</v>
      </c>
    </row>
    <row r="787" spans="1:45" x14ac:dyDescent="0.25">
      <c r="A787" s="2" t="s">
        <v>91</v>
      </c>
      <c r="B787" s="3">
        <v>10475948.661953913</v>
      </c>
      <c r="C787" s="3">
        <v>8763266.0725998133</v>
      </c>
      <c r="D787" s="3">
        <v>7267574.6936177844</v>
      </c>
      <c r="E787" s="3">
        <v>6158036.6464030296</v>
      </c>
      <c r="F787" s="3">
        <v>5066797.0213903142</v>
      </c>
      <c r="G787" s="3">
        <v>4072485.1979016392</v>
      </c>
      <c r="H787" s="3">
        <v>3077303.4878997523</v>
      </c>
      <c r="I787" s="3">
        <v>2955000.8180695642</v>
      </c>
      <c r="J787" s="3">
        <v>3598537.8729990544</v>
      </c>
      <c r="K787" s="3">
        <v>3504216.0637022005</v>
      </c>
      <c r="L787" s="3">
        <v>3334588.9270883016</v>
      </c>
      <c r="M787" s="3">
        <v>2988118.1164207947</v>
      </c>
      <c r="N787" s="3">
        <v>2627095.4099504794</v>
      </c>
      <c r="O787" s="3">
        <v>2543658.1840061289</v>
      </c>
      <c r="P787" s="3">
        <v>2510282.706858397</v>
      </c>
      <c r="Q787" s="3">
        <v>3277909.8797063539</v>
      </c>
      <c r="R787" s="3">
        <v>4970502.9314576862</v>
      </c>
      <c r="S787" s="3">
        <v>3627018.9549506102</v>
      </c>
      <c r="T787" s="3">
        <v>3339960.8063655077</v>
      </c>
      <c r="U787" s="3">
        <v>2750328.1102180644</v>
      </c>
      <c r="V787" s="3">
        <v>2300344.47179075</v>
      </c>
      <c r="W787" s="3">
        <v>4987313.1582673928</v>
      </c>
      <c r="X787" s="3">
        <v>7882462.7036854951</v>
      </c>
      <c r="Y787" s="3">
        <v>4280011.8083019657</v>
      </c>
      <c r="Z787" s="3">
        <v>4441643.4703117106</v>
      </c>
      <c r="AA787" s="3">
        <v>2983077.7621890963</v>
      </c>
      <c r="AB787" s="3">
        <v>3269565.2769569308</v>
      </c>
      <c r="AC787" s="3">
        <v>3305626.6937432662</v>
      </c>
      <c r="AD787" s="3">
        <v>3964749.0931240609</v>
      </c>
      <c r="AE787" s="3">
        <v>4292306.1065603672</v>
      </c>
      <c r="AF787" s="3">
        <v>5154774.3801481407</v>
      </c>
      <c r="AG787" s="3">
        <v>5911707.66989101</v>
      </c>
      <c r="AH787" s="3">
        <v>5851593.8176681073</v>
      </c>
      <c r="AI787" s="3">
        <v>7477247.4152640291</v>
      </c>
      <c r="AJ787" s="3">
        <v>7919287.6549239838</v>
      </c>
      <c r="AK787" s="3">
        <v>6860602.7625326226</v>
      </c>
      <c r="AL787" s="3">
        <v>7895355.5073357858</v>
      </c>
      <c r="AM787" s="3">
        <v>8372608.5476810755</v>
      </c>
      <c r="AN787" s="3">
        <v>8511821.9286821075</v>
      </c>
      <c r="AO787" s="3">
        <v>8393233.5129015893</v>
      </c>
      <c r="AP787" s="3">
        <v>7232651.6106160237</v>
      </c>
      <c r="AQ787" s="3">
        <v>9602116.854007626</v>
      </c>
      <c r="AR787" s="3">
        <v>12454124.135760345</v>
      </c>
      <c r="AS787" s="3">
        <v>10355746.628695259</v>
      </c>
    </row>
    <row r="788" spans="1:45" x14ac:dyDescent="0.25">
      <c r="A788" s="2" t="s">
        <v>91</v>
      </c>
      <c r="B788" s="3">
        <v>13537826.135897912</v>
      </c>
      <c r="C788" s="3">
        <v>12218811.936673531</v>
      </c>
      <c r="D788" s="3">
        <v>10933516.926192986</v>
      </c>
      <c r="E788" s="3">
        <v>13750240.766322594</v>
      </c>
      <c r="F788" s="3">
        <v>16791877.365604438</v>
      </c>
      <c r="G788" s="3">
        <v>20031935.944915343</v>
      </c>
      <c r="H788" s="3">
        <v>22466290.496876068</v>
      </c>
      <c r="I788" s="3">
        <v>23861990.107611984</v>
      </c>
      <c r="J788" s="3">
        <v>24148132.348345917</v>
      </c>
      <c r="K788" s="3">
        <v>24140606.819656432</v>
      </c>
      <c r="L788" s="3">
        <v>23583023.356149547</v>
      </c>
      <c r="M788" s="3">
        <v>21694760.900791477</v>
      </c>
      <c r="N788" s="3">
        <v>19895374.027496014</v>
      </c>
      <c r="O788" s="3">
        <v>20100138.798290394</v>
      </c>
      <c r="P788" s="3">
        <v>23155005.484864183</v>
      </c>
      <c r="Q788" s="3">
        <v>25034781.556518357</v>
      </c>
      <c r="R788" s="3">
        <v>24228636.313726921</v>
      </c>
      <c r="S788" s="3">
        <v>24984120.204906009</v>
      </c>
      <c r="T788" s="3">
        <v>23356663.257327303</v>
      </c>
      <c r="U788" s="3">
        <v>25532637.711246427</v>
      </c>
      <c r="V788" s="3">
        <v>28900647.493331954</v>
      </c>
      <c r="W788" s="3">
        <v>31593472.044168405</v>
      </c>
      <c r="X788" s="3">
        <v>35870777.11830277</v>
      </c>
      <c r="Y788" s="3">
        <v>38080610.394176193</v>
      </c>
      <c r="Z788" s="3">
        <v>40888705.02941861</v>
      </c>
      <c r="AA788" s="3">
        <v>37428065.508452401</v>
      </c>
      <c r="AB788" s="3">
        <v>37973329.369710855</v>
      </c>
      <c r="AC788" s="3">
        <v>38287421.205940202</v>
      </c>
      <c r="AD788" s="3">
        <v>39015278.124475427</v>
      </c>
      <c r="AE788" s="3">
        <v>42331253.813843086</v>
      </c>
      <c r="AF788" s="3">
        <v>52806857.334632888</v>
      </c>
      <c r="AG788" s="3">
        <v>54347923.406181604</v>
      </c>
      <c r="AH788" s="3">
        <v>56976173.654331125</v>
      </c>
      <c r="AI788" s="3">
        <v>59866421.074508131</v>
      </c>
      <c r="AJ788" s="3">
        <v>68494409.431262702</v>
      </c>
      <c r="AK788" s="3">
        <v>64128452.570759192</v>
      </c>
      <c r="AL788" s="3">
        <v>67063570.071084805</v>
      </c>
      <c r="AM788" s="3">
        <v>68991872.827736706</v>
      </c>
      <c r="AN788" s="3">
        <v>67821141.44688046</v>
      </c>
      <c r="AO788" s="3">
        <v>68154824.651409552</v>
      </c>
      <c r="AP788" s="3">
        <v>67884155.555658802</v>
      </c>
      <c r="AQ788" s="3">
        <v>68563719.1488083</v>
      </c>
      <c r="AR788" s="3">
        <v>72184389.805657893</v>
      </c>
      <c r="AS788" s="3">
        <v>74074488.533372626</v>
      </c>
    </row>
    <row r="789" spans="1:45" x14ac:dyDescent="0.25">
      <c r="A789" s="2" t="s">
        <v>91</v>
      </c>
      <c r="B789" s="3">
        <v>7668028.0291786287</v>
      </c>
      <c r="C789" s="3">
        <v>6463158.6685257414</v>
      </c>
      <c r="D789" s="3">
        <v>5400783.1027239487</v>
      </c>
      <c r="E789" s="3">
        <v>6040867.684132549</v>
      </c>
      <c r="F789" s="3">
        <v>6561156.3793258071</v>
      </c>
      <c r="G789" s="3">
        <v>6961393.2945969114</v>
      </c>
      <c r="H789" s="3">
        <v>6943792.7338642264</v>
      </c>
      <c r="I789" s="3">
        <v>6955396.2134733694</v>
      </c>
      <c r="J789" s="3">
        <v>5015526.2324179122</v>
      </c>
      <c r="K789" s="3">
        <v>6053850.5266104955</v>
      </c>
      <c r="L789" s="3">
        <v>7140581.152272366</v>
      </c>
      <c r="M789" s="3">
        <v>7931211.2855955893</v>
      </c>
      <c r="N789" s="3">
        <v>8159902.2597992057</v>
      </c>
      <c r="O789" s="3">
        <v>8335846.9726343192</v>
      </c>
      <c r="P789" s="3">
        <v>9979947.6179128867</v>
      </c>
      <c r="Q789" s="3">
        <v>11014109.192019261</v>
      </c>
      <c r="R789" s="3">
        <v>13686506.3823807</v>
      </c>
      <c r="S789" s="3">
        <v>13762781.180620434</v>
      </c>
      <c r="T789" s="3">
        <v>12908501.250870548</v>
      </c>
      <c r="U789" s="3">
        <v>13676798.842508389</v>
      </c>
      <c r="V789" s="3">
        <v>13737818.544258621</v>
      </c>
      <c r="W789" s="3">
        <v>17799808.878033463</v>
      </c>
      <c r="X789" s="3">
        <v>17833092.165113289</v>
      </c>
      <c r="Y789" s="3">
        <v>20548481.550842408</v>
      </c>
      <c r="Z789" s="3">
        <v>20860515.873780601</v>
      </c>
      <c r="AA789" s="3">
        <v>20100539.617068548</v>
      </c>
      <c r="AB789" s="3">
        <v>19936307.172878359</v>
      </c>
      <c r="AC789" s="3">
        <v>19989600.800464641</v>
      </c>
      <c r="AD789" s="3">
        <v>18646374.365151525</v>
      </c>
      <c r="AE789" s="3">
        <v>22010422.824090753</v>
      </c>
      <c r="AF789" s="3">
        <v>27377889.797761809</v>
      </c>
      <c r="AG789" s="3">
        <v>30512929.810091112</v>
      </c>
      <c r="AH789" s="3">
        <v>30346504.479990944</v>
      </c>
      <c r="AI789" s="3">
        <v>30936657.630805973</v>
      </c>
      <c r="AJ789" s="3">
        <v>28143879.556583941</v>
      </c>
      <c r="AK789" s="3">
        <v>29964075.440407511</v>
      </c>
      <c r="AL789" s="3">
        <v>34415263.681256399</v>
      </c>
      <c r="AM789" s="3">
        <v>31310801.598475549</v>
      </c>
      <c r="AN789" s="3">
        <v>27266060.826846242</v>
      </c>
      <c r="AO789" s="3">
        <v>26204288.732299551</v>
      </c>
      <c r="AP789" s="3">
        <v>25551020.151327968</v>
      </c>
      <c r="AQ789" s="3">
        <v>24971000.801827349</v>
      </c>
      <c r="AR789" s="3">
        <v>25246954.112105094</v>
      </c>
      <c r="AS789" s="3">
        <v>26919449.379930947</v>
      </c>
    </row>
    <row r="790" spans="1:45" x14ac:dyDescent="0.25">
      <c r="A790" s="2" t="s">
        <v>91</v>
      </c>
      <c r="B790" s="3">
        <v>30919599.449668624</v>
      </c>
      <c r="C790" s="3">
        <v>29936442.045911472</v>
      </c>
      <c r="D790" s="3">
        <v>28756657.343335818</v>
      </c>
      <c r="E790" s="3">
        <v>29959582.51042613</v>
      </c>
      <c r="F790" s="3">
        <v>30309479.611524869</v>
      </c>
      <c r="G790" s="3">
        <v>29954554.389501065</v>
      </c>
      <c r="H790" s="3">
        <v>27831652.984148927</v>
      </c>
      <c r="I790" s="3">
        <v>25935330.665394783</v>
      </c>
      <c r="J790" s="3">
        <v>24983060.756910913</v>
      </c>
      <c r="K790" s="3">
        <v>26751039.553947326</v>
      </c>
      <c r="L790" s="3">
        <v>28094805.687955219</v>
      </c>
      <c r="M790" s="3">
        <v>27898944.859032121</v>
      </c>
      <c r="N790" s="3">
        <v>36486442.202597313</v>
      </c>
      <c r="O790" s="3">
        <v>37604308.160681821</v>
      </c>
      <c r="P790" s="3">
        <v>41207886.956856325</v>
      </c>
      <c r="Q790" s="3">
        <v>45566402.661513738</v>
      </c>
      <c r="R790" s="3">
        <v>50309414.428021327</v>
      </c>
      <c r="S790" s="3">
        <v>50252629.659632623</v>
      </c>
      <c r="T790" s="3">
        <v>55552231.21588587</v>
      </c>
      <c r="U790" s="3">
        <v>60232199.036572494</v>
      </c>
      <c r="V790" s="3">
        <v>60107363.111102425</v>
      </c>
      <c r="W790" s="3">
        <v>57074980.158869557</v>
      </c>
      <c r="X790" s="3">
        <v>63331933.978974462</v>
      </c>
      <c r="Y790" s="3">
        <v>67877568.965870693</v>
      </c>
      <c r="Z790" s="3">
        <v>69375500.097177327</v>
      </c>
      <c r="AA790" s="3">
        <v>69513287.59962669</v>
      </c>
      <c r="AB790" s="3">
        <v>67512424.798668578</v>
      </c>
      <c r="AC790" s="3">
        <v>62487535.723646618</v>
      </c>
      <c r="AD790" s="3">
        <v>56837348.354214706</v>
      </c>
      <c r="AE790" s="3">
        <v>52006868.193275623</v>
      </c>
      <c r="AF790" s="3">
        <v>54006396.696257263</v>
      </c>
      <c r="AG790" s="3">
        <v>58781641.364273965</v>
      </c>
      <c r="AH790" s="3">
        <v>62178660.770913787</v>
      </c>
      <c r="AI790" s="3">
        <v>62059561.281259336</v>
      </c>
      <c r="AJ790" s="3">
        <v>62847926.862699427</v>
      </c>
      <c r="AK790" s="3">
        <v>65157814.904605158</v>
      </c>
      <c r="AL790" s="3">
        <v>67069793.334777698</v>
      </c>
      <c r="AM790" s="3">
        <v>66213126.33370728</v>
      </c>
      <c r="AN790" s="3">
        <v>66369282.323138401</v>
      </c>
      <c r="AO790" s="3">
        <v>70904135.110764384</v>
      </c>
      <c r="AP790" s="3">
        <v>67479512.986484855</v>
      </c>
      <c r="AQ790" s="3">
        <v>67562429.60828945</v>
      </c>
      <c r="AR790" s="3">
        <v>67897139.105143696</v>
      </c>
      <c r="AS790" s="3">
        <v>72093321.321315333</v>
      </c>
    </row>
    <row r="791" spans="1:45" x14ac:dyDescent="0.25">
      <c r="A791" s="2" t="s">
        <v>91</v>
      </c>
      <c r="B791" s="3">
        <v>102742023.1806886</v>
      </c>
      <c r="C791" s="3">
        <v>91728462.873653412</v>
      </c>
      <c r="D791" s="3">
        <v>81516880.085549086</v>
      </c>
      <c r="E791" s="3">
        <v>82953538.059330419</v>
      </c>
      <c r="F791" s="3">
        <v>83180863.400677174</v>
      </c>
      <c r="G791" s="3">
        <v>82705684.095281884</v>
      </c>
      <c r="H791" s="3">
        <v>78484547.911403134</v>
      </c>
      <c r="I791" s="3">
        <v>78135561.325472757</v>
      </c>
      <c r="J791" s="3">
        <v>76004251.669324219</v>
      </c>
      <c r="K791" s="3">
        <v>77052605.829135627</v>
      </c>
      <c r="L791" s="3">
        <v>76918317.352175325</v>
      </c>
      <c r="M791" s="3">
        <v>72888113.412957385</v>
      </c>
      <c r="N791" s="3">
        <v>77212252.256441638</v>
      </c>
      <c r="O791" s="3">
        <v>78615839.94976899</v>
      </c>
      <c r="P791" s="3">
        <v>90134964.524205297</v>
      </c>
      <c r="Q791" s="3">
        <v>98654695.857851669</v>
      </c>
      <c r="R791" s="3">
        <v>108949965.32172415</v>
      </c>
      <c r="S791" s="3">
        <v>108025784.58558807</v>
      </c>
      <c r="T791" s="3">
        <v>110308597.14896613</v>
      </c>
      <c r="U791" s="3">
        <v>117236921.7361948</v>
      </c>
      <c r="V791" s="3">
        <v>122936321.08220269</v>
      </c>
      <c r="W791" s="3">
        <v>127948757.19466111</v>
      </c>
      <c r="X791" s="3">
        <v>141007634.61080056</v>
      </c>
      <c r="Y791" s="3">
        <v>148416909.81530666</v>
      </c>
      <c r="Z791" s="3">
        <v>153954388.70445314</v>
      </c>
      <c r="AA791" s="3">
        <v>147672180.393401</v>
      </c>
      <c r="AB791" s="3">
        <v>146974565.44089845</v>
      </c>
      <c r="AC791" s="3">
        <v>142822546.3554467</v>
      </c>
      <c r="AD791" s="3">
        <v>141798300.35844237</v>
      </c>
      <c r="AE791" s="3">
        <v>145622075.74891126</v>
      </c>
      <c r="AF791" s="3">
        <v>165910622.49030706</v>
      </c>
      <c r="AG791" s="3">
        <v>173565902.84895188</v>
      </c>
      <c r="AH791" s="3">
        <v>179665216.29635057</v>
      </c>
      <c r="AI791" s="3">
        <v>187562722.59490505</v>
      </c>
      <c r="AJ791" s="3">
        <v>192632011.43635628</v>
      </c>
      <c r="AK791" s="3">
        <v>190632955.04051811</v>
      </c>
      <c r="AL791" s="3">
        <v>199630434.24503189</v>
      </c>
      <c r="AM791" s="3">
        <v>199128722.82583901</v>
      </c>
      <c r="AN791" s="3">
        <v>193435638.09107324</v>
      </c>
      <c r="AO791" s="3">
        <v>197717377.02992985</v>
      </c>
      <c r="AP791" s="3">
        <v>192004658.55748859</v>
      </c>
      <c r="AQ791" s="3">
        <v>193398234.01975417</v>
      </c>
      <c r="AR791" s="3">
        <v>200156693.64079946</v>
      </c>
      <c r="AS791" s="3">
        <v>207943965.89229697</v>
      </c>
    </row>
    <row r="792" spans="1:45" x14ac:dyDescent="0.25">
      <c r="A792" s="2" t="s">
        <v>92</v>
      </c>
      <c r="B792" s="3">
        <v>5120500498.0991583</v>
      </c>
      <c r="C792" s="3">
        <v>5255946913.7770634</v>
      </c>
      <c r="D792" s="3">
        <v>5519230413.1498671</v>
      </c>
      <c r="E792" s="3">
        <v>5763089582.2820988</v>
      </c>
      <c r="F792" s="3">
        <v>6087952112.1370716</v>
      </c>
      <c r="G792" s="3">
        <v>6253243194.0175972</v>
      </c>
      <c r="H792" s="3">
        <v>6552307787.4293108</v>
      </c>
      <c r="I792" s="3">
        <v>7390982854.2486763</v>
      </c>
      <c r="J792" s="3">
        <v>7951322012.1969881</v>
      </c>
      <c r="K792" s="3">
        <v>8208557096.3500633</v>
      </c>
      <c r="L792" s="3">
        <v>8104310309.3392515</v>
      </c>
      <c r="M792" s="3">
        <v>7454278147.6786299</v>
      </c>
      <c r="N792" s="3">
        <v>6830520869.247961</v>
      </c>
      <c r="O792" s="3">
        <v>7104716081.4067221</v>
      </c>
      <c r="P792" s="3">
        <v>7577873387.0093651</v>
      </c>
      <c r="Q792" s="3">
        <v>7861180990.449316</v>
      </c>
      <c r="R792" s="3">
        <v>8237270843.3942585</v>
      </c>
      <c r="S792" s="3">
        <v>8523971204.2343597</v>
      </c>
      <c r="T792" s="3">
        <v>8719269547.790205</v>
      </c>
      <c r="U792" s="3">
        <v>9143985264.513134</v>
      </c>
      <c r="V792" s="3">
        <v>9492058701.5616379</v>
      </c>
      <c r="W792" s="3">
        <v>9401473252.109293</v>
      </c>
      <c r="X792" s="3">
        <v>10186881566.730844</v>
      </c>
      <c r="Y792" s="3">
        <v>11129263864.906956</v>
      </c>
      <c r="Z792" s="3">
        <v>11814705657.657278</v>
      </c>
      <c r="AA792" s="3">
        <v>12141863128.846325</v>
      </c>
      <c r="AB792" s="3">
        <v>12389839583.217571</v>
      </c>
      <c r="AC792" s="3">
        <v>13018228718.47345</v>
      </c>
      <c r="AD792" s="3">
        <v>13667736236.9834</v>
      </c>
      <c r="AE792" s="3">
        <v>13957997909.196878</v>
      </c>
      <c r="AF792" s="3">
        <v>14109203723.05809</v>
      </c>
      <c r="AG792" s="3">
        <v>14318511922.47596</v>
      </c>
      <c r="AH792" s="3">
        <v>14744234501.543905</v>
      </c>
      <c r="AI792" s="3">
        <v>15154040900.489895</v>
      </c>
      <c r="AJ792" s="3">
        <v>15588085732.582882</v>
      </c>
      <c r="AK792" s="3">
        <v>16197112417.451187</v>
      </c>
      <c r="AL792" s="3">
        <v>17073197718.279848</v>
      </c>
      <c r="AM792" s="3">
        <v>18254276505.029343</v>
      </c>
      <c r="AN792" s="3">
        <v>18901913520.687321</v>
      </c>
      <c r="AO792" s="3">
        <v>19328635387.445099</v>
      </c>
      <c r="AP792" s="3">
        <v>20201005193.653069</v>
      </c>
      <c r="AQ792" s="3">
        <v>21031045938.810829</v>
      </c>
      <c r="AR792" s="3">
        <v>21856070540.432648</v>
      </c>
      <c r="AS792" s="3">
        <v>22546441076.517216</v>
      </c>
    </row>
    <row r="793" spans="1:45" x14ac:dyDescent="0.25">
      <c r="A793" s="2" t="s">
        <v>92</v>
      </c>
      <c r="B793" s="3">
        <v>4137699242.2668281</v>
      </c>
      <c r="C793" s="3">
        <v>4184247093.8523188</v>
      </c>
      <c r="D793" s="3">
        <v>4378533778.743679</v>
      </c>
      <c r="E793" s="3">
        <v>4558653726.2000704</v>
      </c>
      <c r="F793" s="3">
        <v>4791392984.1392918</v>
      </c>
      <c r="G793" s="3">
        <v>4894607785.4881945</v>
      </c>
      <c r="H793" s="3">
        <v>5099013568.5457096</v>
      </c>
      <c r="I793" s="3">
        <v>5794195612.9147024</v>
      </c>
      <c r="J793" s="3">
        <v>6278900415.3288422</v>
      </c>
      <c r="K793" s="3">
        <v>6428663068.263236</v>
      </c>
      <c r="L793" s="3">
        <v>6312293439.2877417</v>
      </c>
      <c r="M793" s="3">
        <v>5773957416.5706272</v>
      </c>
      <c r="N793" s="3">
        <v>5219430836.7900181</v>
      </c>
      <c r="O793" s="3">
        <v>5511872773.9413214</v>
      </c>
      <c r="P793" s="3">
        <v>5911577151.7103424</v>
      </c>
      <c r="Q793" s="3">
        <v>6165566515.8020172</v>
      </c>
      <c r="R793" s="3">
        <v>6489377657.2954636</v>
      </c>
      <c r="S793" s="3">
        <v>6731224103.5806932</v>
      </c>
      <c r="T793" s="3">
        <v>6875927207.4378929</v>
      </c>
      <c r="U793" s="3">
        <v>7229083733.6214237</v>
      </c>
      <c r="V793" s="3">
        <v>7528609039.4902105</v>
      </c>
      <c r="W793" s="3">
        <v>7456763442.4716835</v>
      </c>
      <c r="X793" s="3">
        <v>8153675367.8112974</v>
      </c>
      <c r="Y793" s="3">
        <v>8969718341.3930092</v>
      </c>
      <c r="Z793" s="3">
        <v>9584989491.0803452</v>
      </c>
      <c r="AA793" s="3">
        <v>9897455498.0954247</v>
      </c>
      <c r="AB793" s="3">
        <v>10139623848.357868</v>
      </c>
      <c r="AC793" s="3">
        <v>10661701976.480862</v>
      </c>
      <c r="AD793" s="3">
        <v>11237315919.847067</v>
      </c>
      <c r="AE793" s="3">
        <v>11481374883.269365</v>
      </c>
      <c r="AF793" s="3">
        <v>11599911830.139677</v>
      </c>
      <c r="AG793" s="3">
        <v>11736786120.054556</v>
      </c>
      <c r="AH793" s="3">
        <v>12098011723.534943</v>
      </c>
      <c r="AI793" s="3">
        <v>12488092454.493759</v>
      </c>
      <c r="AJ793" s="3">
        <v>12873279345.874876</v>
      </c>
      <c r="AK793" s="3">
        <v>13441989293.015213</v>
      </c>
      <c r="AL793" s="3">
        <v>14213711533.562397</v>
      </c>
      <c r="AM793" s="3">
        <v>15282073179.521564</v>
      </c>
      <c r="AN793" s="3">
        <v>15808894251.593307</v>
      </c>
      <c r="AO793" s="3">
        <v>16078645433.73226</v>
      </c>
      <c r="AP793" s="3">
        <v>16801047907.716061</v>
      </c>
      <c r="AQ793" s="3">
        <v>17546688419.829147</v>
      </c>
      <c r="AR793" s="3">
        <v>18296556116.668621</v>
      </c>
      <c r="AS793" s="3">
        <v>18858958638.959007</v>
      </c>
    </row>
    <row r="794" spans="1:45" x14ac:dyDescent="0.25">
      <c r="A794" s="2" t="s">
        <v>92</v>
      </c>
      <c r="B794" s="3">
        <v>1044034106.4332001</v>
      </c>
      <c r="C794" s="3">
        <v>1169001825.2270532</v>
      </c>
      <c r="D794" s="3">
        <v>1251259057.8656092</v>
      </c>
      <c r="E794" s="3">
        <v>1327188811.0508173</v>
      </c>
      <c r="F794" s="3">
        <v>1439501570.9926102</v>
      </c>
      <c r="G794" s="3">
        <v>1520176933.7587233</v>
      </c>
      <c r="H794" s="3">
        <v>1638817173.1174402</v>
      </c>
      <c r="I794" s="3">
        <v>1782767330.2167013</v>
      </c>
      <c r="J794" s="3">
        <v>1847623994.4040804</v>
      </c>
      <c r="K794" s="3">
        <v>1989992281.6491103</v>
      </c>
      <c r="L794" s="3">
        <v>2018465939.0981162</v>
      </c>
      <c r="M794" s="3">
        <v>1906153179.1563234</v>
      </c>
      <c r="N794" s="3">
        <v>1857115213.5658901</v>
      </c>
      <c r="O794" s="3">
        <v>1803331638.3763404</v>
      </c>
      <c r="P794" s="3">
        <v>1872933912.1446242</v>
      </c>
      <c r="Q794" s="3">
        <v>1891916350.4318204</v>
      </c>
      <c r="R794" s="3">
        <v>1937790576.3320031</v>
      </c>
      <c r="S794" s="3">
        <v>1980501062.5055122</v>
      </c>
      <c r="T794" s="3">
        <v>2040612117.1119864</v>
      </c>
      <c r="U794" s="3">
        <v>2111796260.7345014</v>
      </c>
      <c r="V794" s="3">
        <v>2154506746.9080105</v>
      </c>
      <c r="W794" s="3">
        <v>2133942438.7483714</v>
      </c>
      <c r="X794" s="3">
        <v>2197738164.4463549</v>
      </c>
      <c r="Y794" s="3">
        <v>2305478819.0935922</v>
      </c>
      <c r="Z794" s="3">
        <v>2350225064.6088495</v>
      </c>
      <c r="AA794" s="3">
        <v>2342485075.050858</v>
      </c>
      <c r="AB794" s="3">
        <v>2328372962.4900064</v>
      </c>
      <c r="AC794" s="3">
        <v>2434367545.2439256</v>
      </c>
      <c r="AD794" s="3">
        <v>2488223252.0915041</v>
      </c>
      <c r="AE794" s="3">
        <v>2532689461.0147228</v>
      </c>
      <c r="AF794" s="3">
        <v>2569163989.7422357</v>
      </c>
      <c r="AG794" s="3">
        <v>2661768979.2371182</v>
      </c>
      <c r="AH794" s="3">
        <v>2721929340.3270493</v>
      </c>
      <c r="AI794" s="3">
        <v>2714281180.7915702</v>
      </c>
      <c r="AJ794" s="3">
        <v>2749462172.9611325</v>
      </c>
      <c r="AK794" s="3">
        <v>2755123124.4338803</v>
      </c>
      <c r="AL794" s="3">
        <v>2835027891.5449204</v>
      </c>
      <c r="AM794" s="3">
        <v>2899449251.2709565</v>
      </c>
      <c r="AN794" s="3">
        <v>3026099596.0071106</v>
      </c>
      <c r="AO794" s="3">
        <v>3229285733.70856</v>
      </c>
      <c r="AP794" s="3">
        <v>3380117035.9722896</v>
      </c>
      <c r="AQ794" s="3">
        <v>3433415363.8442035</v>
      </c>
      <c r="AR794" s="3">
        <v>3472875358.57584</v>
      </c>
      <c r="AS794" s="3">
        <v>3606613758.1206627</v>
      </c>
    </row>
    <row r="795" spans="1:45" x14ac:dyDescent="0.25">
      <c r="A795" s="2" t="s">
        <v>92</v>
      </c>
      <c r="B795" s="3">
        <v>776100035.06359601</v>
      </c>
      <c r="C795" s="3">
        <v>958954427.73004246</v>
      </c>
      <c r="D795" s="3">
        <v>891587019.90968299</v>
      </c>
      <c r="E795" s="3">
        <v>1058630694.4094149</v>
      </c>
      <c r="F795" s="3">
        <v>1149370468.222647</v>
      </c>
      <c r="G795" s="3">
        <v>1046944511.418571</v>
      </c>
      <c r="H795" s="3">
        <v>1324663213.0741205</v>
      </c>
      <c r="I795" s="3">
        <v>1625754280.7113576</v>
      </c>
      <c r="J795" s="3">
        <v>1618880055.421968</v>
      </c>
      <c r="K795" s="3">
        <v>1768738166.7038183</v>
      </c>
      <c r="L795" s="3">
        <v>1892474221.8904619</v>
      </c>
      <c r="M795" s="3">
        <v>1178929636.9569561</v>
      </c>
      <c r="N795" s="3">
        <v>878525991.85648715</v>
      </c>
      <c r="O795" s="3">
        <v>1169305721.5540476</v>
      </c>
      <c r="P795" s="3">
        <v>1297166311.9165618</v>
      </c>
      <c r="Q795" s="3">
        <v>1397530001.1327026</v>
      </c>
      <c r="R795" s="3">
        <v>1831981039.3594921</v>
      </c>
      <c r="S795" s="3">
        <v>1894536489.4783971</v>
      </c>
      <c r="T795" s="3">
        <v>1761176518.8888452</v>
      </c>
      <c r="U795" s="3">
        <v>1892474221.8904619</v>
      </c>
      <c r="V795" s="3">
        <v>2029958727.6670697</v>
      </c>
      <c r="W795" s="3">
        <v>1759114251.3009098</v>
      </c>
      <c r="X795" s="3">
        <v>2248922812.6387453</v>
      </c>
      <c r="Y795" s="3">
        <v>2551664142.7842331</v>
      </c>
      <c r="Z795" s="3">
        <v>2590979019.7732377</v>
      </c>
      <c r="AA795" s="3">
        <v>2450418547.7616243</v>
      </c>
      <c r="AB795" s="3">
        <v>2195420358.2626729</v>
      </c>
      <c r="AC795" s="3">
        <v>2742281226.1023407</v>
      </c>
      <c r="AD795" s="3">
        <v>3440101030.9511576</v>
      </c>
      <c r="AE795" s="3">
        <v>2900709405.5863199</v>
      </c>
      <c r="AF795" s="3">
        <v>2859847726.7055082</v>
      </c>
      <c r="AG795" s="3">
        <v>3762113804.3840275</v>
      </c>
      <c r="AH795" s="3">
        <v>4129426431.790946</v>
      </c>
      <c r="AI795" s="3">
        <v>3936665765.4382844</v>
      </c>
      <c r="AJ795" s="3">
        <v>4367603522.6629152</v>
      </c>
      <c r="AK795" s="3">
        <v>4860753385.535243</v>
      </c>
      <c r="AL795" s="3">
        <v>5537890150.5656118</v>
      </c>
      <c r="AM795" s="3">
        <v>5469725822.8849535</v>
      </c>
      <c r="AN795" s="3">
        <v>6574732878.8708305</v>
      </c>
      <c r="AO795" s="3">
        <v>4292353856.1966467</v>
      </c>
      <c r="AP795" s="3">
        <v>5724360395.2606907</v>
      </c>
      <c r="AQ795" s="3">
        <v>6457888702.2593212</v>
      </c>
      <c r="AR795" s="3">
        <v>6858483733.2834225</v>
      </c>
      <c r="AS795" s="3">
        <v>7227636197.4326744</v>
      </c>
    </row>
    <row r="796" spans="1:45" x14ac:dyDescent="0.25">
      <c r="A796" s="2" t="s">
        <v>92</v>
      </c>
      <c r="B796" s="3">
        <v>687331237.32207906</v>
      </c>
      <c r="C796" s="3">
        <v>796360589.4474802</v>
      </c>
      <c r="D796" s="3">
        <v>837166896.6719892</v>
      </c>
      <c r="E796" s="3">
        <v>907940335.76648021</v>
      </c>
      <c r="F796" s="3">
        <v>996566534.26904976</v>
      </c>
      <c r="G796" s="3">
        <v>984452161.80714619</v>
      </c>
      <c r="H796" s="3">
        <v>1217813231.2512736</v>
      </c>
      <c r="I796" s="3">
        <v>1368924087.6979833</v>
      </c>
      <c r="J796" s="3">
        <v>1480503834.0169835</v>
      </c>
      <c r="K796" s="3">
        <v>1706851319.4075594</v>
      </c>
      <c r="L796" s="3">
        <v>1546176484.7031224</v>
      </c>
      <c r="M796" s="3">
        <v>1161066960.2638855</v>
      </c>
      <c r="N796" s="3">
        <v>837804495.22038901</v>
      </c>
      <c r="O796" s="3">
        <v>907302737.20750344</v>
      </c>
      <c r="P796" s="3">
        <v>1144489397.9631836</v>
      </c>
      <c r="Q796" s="3">
        <v>1206336457.3483469</v>
      </c>
      <c r="R796" s="3">
        <v>1351071328.2899048</v>
      </c>
      <c r="S796" s="3">
        <v>1489430213.7263112</v>
      </c>
      <c r="T796" s="3">
        <v>1435234336.943099</v>
      </c>
      <c r="U796" s="3">
        <v>1656481033.925323</v>
      </c>
      <c r="V796" s="3">
        <v>1896218088.8746021</v>
      </c>
      <c r="W796" s="3">
        <v>1653293041.1727471</v>
      </c>
      <c r="X796" s="3">
        <v>2066156201.3617115</v>
      </c>
      <c r="Y796" s="3">
        <v>2319317028.8229723</v>
      </c>
      <c r="Z796" s="3">
        <v>2369811693.1346521</v>
      </c>
      <c r="AA796" s="3">
        <v>2430946833.4198451</v>
      </c>
      <c r="AB796" s="3">
        <v>2240276466.315043</v>
      </c>
      <c r="AC796" s="3">
        <v>2582447694.5554829</v>
      </c>
      <c r="AD796" s="3">
        <v>3240165831.2674518</v>
      </c>
      <c r="AE796" s="3">
        <v>3107385299.9551163</v>
      </c>
      <c r="AF796" s="3">
        <v>3077887985.1862478</v>
      </c>
      <c r="AG796" s="3">
        <v>3157382788.3442445</v>
      </c>
      <c r="AH796" s="3">
        <v>3364445689.5505366</v>
      </c>
      <c r="AI796" s="3">
        <v>3606390006.284812</v>
      </c>
      <c r="AJ796" s="3">
        <v>3587909136.343451</v>
      </c>
      <c r="AK796" s="3">
        <v>3740569592.9968057</v>
      </c>
      <c r="AL796" s="3">
        <v>4143818357.1691985</v>
      </c>
      <c r="AM796" s="3">
        <v>4892176282.6981955</v>
      </c>
      <c r="AN796" s="3">
        <v>5432630811.5506392</v>
      </c>
      <c r="AO796" s="3">
        <v>4828203501.4415913</v>
      </c>
      <c r="AP796" s="3">
        <v>5095559413.7266722</v>
      </c>
      <c r="AQ796" s="3">
        <v>5549311586.7040939</v>
      </c>
      <c r="AR796" s="3">
        <v>5981113050.716712</v>
      </c>
      <c r="AS796" s="3">
        <v>6688268646.5507956</v>
      </c>
    </row>
    <row r="797" spans="1:45" x14ac:dyDescent="0.25">
      <c r="A797" s="2" t="s">
        <v>92</v>
      </c>
      <c r="B797" s="3">
        <v>60967359.4147828</v>
      </c>
      <c r="C797" s="3">
        <v>144570697.05018142</v>
      </c>
      <c r="D797" s="3">
        <v>7805074.3203563886</v>
      </c>
      <c r="E797" s="3">
        <v>121904782.9818127</v>
      </c>
      <c r="F797" s="3">
        <v>118217232.29773319</v>
      </c>
      <c r="G797" s="3">
        <v>7319455.7753168549</v>
      </c>
      <c r="H797" s="3">
        <v>45614841.662653327</v>
      </c>
      <c r="I797" s="3">
        <v>220466333.67158177</v>
      </c>
      <c r="J797" s="3">
        <v>65945646.662561066</v>
      </c>
      <c r="K797" s="3">
        <v>-44806676.696072139</v>
      </c>
      <c r="L797" s="3">
        <v>318575050.65594435</v>
      </c>
      <c r="M797" s="3">
        <v>-60469949.003980227</v>
      </c>
      <c r="N797" s="3">
        <v>-9192134.1181807332</v>
      </c>
      <c r="O797" s="3">
        <v>259697976.94995072</v>
      </c>
      <c r="P797" s="3">
        <v>107539812.95917934</v>
      </c>
      <c r="Q797" s="3">
        <v>150805068.22884515</v>
      </c>
      <c r="R797" s="3">
        <v>499031348.39721221</v>
      </c>
      <c r="S797" s="3">
        <v>395385590.20534867</v>
      </c>
      <c r="T797" s="3">
        <v>301275505.5132364</v>
      </c>
      <c r="U797" s="3">
        <v>174229853.80102089</v>
      </c>
      <c r="V797" s="3">
        <v>30643691.969179943</v>
      </c>
      <c r="W797" s="3">
        <v>13370545.126953011</v>
      </c>
      <c r="X797" s="3">
        <v>79226708.392007291</v>
      </c>
      <c r="Y797" s="3">
        <v>122577171.47442637</v>
      </c>
      <c r="Z797" s="3">
        <v>105151171.14851142</v>
      </c>
      <c r="AA797" s="3">
        <v>-148792298.25542948</v>
      </c>
      <c r="AB797" s="3">
        <v>-214836671.84671071</v>
      </c>
      <c r="AC797" s="3">
        <v>14128826.042985661</v>
      </c>
      <c r="AD797" s="3">
        <v>16977355.504335791</v>
      </c>
      <c r="AE797" s="3">
        <v>-476754983.22335708</v>
      </c>
      <c r="AF797" s="3">
        <v>-488720386.99405545</v>
      </c>
      <c r="AG797" s="3">
        <v>523794135.7561391</v>
      </c>
      <c r="AH797" s="3">
        <v>707374717.57973659</v>
      </c>
      <c r="AI797" s="3">
        <v>152226247.05569839</v>
      </c>
      <c r="AJ797" s="3">
        <v>709689990.82165027</v>
      </c>
      <c r="AK797" s="3">
        <v>1120183792.5384386</v>
      </c>
      <c r="AL797" s="3">
        <v>1430437495.9736066</v>
      </c>
      <c r="AM797" s="3">
        <v>366779390.44441217</v>
      </c>
      <c r="AN797" s="3">
        <v>1026968423.2858367</v>
      </c>
      <c r="AO797" s="3">
        <v>-1006487109.3397859</v>
      </c>
      <c r="AP797" s="3">
        <v>415737793.46166456</v>
      </c>
      <c r="AQ797" s="3">
        <v>729686192.25488698</v>
      </c>
      <c r="AR797" s="3">
        <v>660359056.58262026</v>
      </c>
      <c r="AS797" s="3">
        <v>191792101.65655792</v>
      </c>
    </row>
    <row r="798" spans="1:45" x14ac:dyDescent="0.25">
      <c r="A798" s="2" t="s">
        <v>92</v>
      </c>
      <c r="B798" s="3">
        <v>802821348.3925668</v>
      </c>
      <c r="C798" s="3">
        <v>865661997.06974232</v>
      </c>
      <c r="D798" s="3">
        <v>1015710076.5573236</v>
      </c>
      <c r="E798" s="3">
        <v>1094367759.2590048</v>
      </c>
      <c r="F798" s="3">
        <v>1185850064.1287441</v>
      </c>
      <c r="G798" s="3">
        <v>1162765744.2083426</v>
      </c>
      <c r="H798" s="3">
        <v>1225606392.8855181</v>
      </c>
      <c r="I798" s="3">
        <v>1325638445.8739247</v>
      </c>
      <c r="J798" s="3">
        <v>1457304566.9113429</v>
      </c>
      <c r="K798" s="3">
        <v>1504755668.9749174</v>
      </c>
      <c r="L798" s="3">
        <v>1439350095.8621416</v>
      </c>
      <c r="M798" s="3">
        <v>1599657873.1020665</v>
      </c>
      <c r="N798" s="3">
        <v>1512022954.8807559</v>
      </c>
      <c r="O798" s="3">
        <v>1492358534.1978784</v>
      </c>
      <c r="P798" s="3">
        <v>1660788572.1455657</v>
      </c>
      <c r="Q798" s="3">
        <v>1594100536.8199613</v>
      </c>
      <c r="R798" s="3">
        <v>1652238824.0268984</v>
      </c>
      <c r="S798" s="3">
        <v>1998076135.4518449</v>
      </c>
      <c r="T798" s="3">
        <v>2145559290.5038259</v>
      </c>
      <c r="U798" s="3">
        <v>2490541627.1169057</v>
      </c>
      <c r="V798" s="3">
        <v>2687185833.8561945</v>
      </c>
      <c r="W798" s="3">
        <v>2926151293.787858</v>
      </c>
      <c r="X798" s="3">
        <v>3423254084.792244</v>
      </c>
      <c r="Y798" s="3">
        <v>3698084436.1433964</v>
      </c>
      <c r="Z798" s="3">
        <v>3840088237.6700115</v>
      </c>
      <c r="AA798" s="3">
        <v>4265363871.2574902</v>
      </c>
      <c r="AB798" s="3">
        <v>4528246791.7481947</v>
      </c>
      <c r="AC798" s="3">
        <v>4919449651.8989754</v>
      </c>
      <c r="AD798" s="3">
        <v>6254065284.920558</v>
      </c>
      <c r="AE798" s="3">
        <v>7585062502.5703077</v>
      </c>
      <c r="AF798" s="3">
        <v>7559887414.4358282</v>
      </c>
      <c r="AG798" s="3">
        <v>6834082886.9634504</v>
      </c>
      <c r="AH798" s="3">
        <v>7083153302.8404541</v>
      </c>
      <c r="AI798" s="3">
        <v>7937916047.0134735</v>
      </c>
      <c r="AJ798" s="3">
        <v>8584861128.9012718</v>
      </c>
      <c r="AK798" s="3">
        <v>9682999509.8921585</v>
      </c>
      <c r="AL798" s="3">
        <v>10678263993.985384</v>
      </c>
      <c r="AM798" s="3">
        <v>11735979458.033545</v>
      </c>
      <c r="AN798" s="3">
        <v>11499526168.751614</v>
      </c>
      <c r="AO798" s="3">
        <v>10807119387.206869</v>
      </c>
      <c r="AP798" s="3">
        <v>11405951094.897669</v>
      </c>
      <c r="AQ798" s="3">
        <v>12027274556.842003</v>
      </c>
      <c r="AR798" s="3">
        <v>13173126907.575935</v>
      </c>
      <c r="AS798" s="3">
        <v>13651986405.321093</v>
      </c>
    </row>
    <row r="799" spans="1:45" x14ac:dyDescent="0.25">
      <c r="A799" s="2" t="s">
        <v>92</v>
      </c>
      <c r="B799" s="3">
        <v>1419019204.8064296</v>
      </c>
      <c r="C799" s="3">
        <v>1523071942.0970807</v>
      </c>
      <c r="D799" s="3">
        <v>1530225567.791198</v>
      </c>
      <c r="E799" s="3">
        <v>1631676986.6476247</v>
      </c>
      <c r="F799" s="3">
        <v>1802063343.9662409</v>
      </c>
      <c r="G799" s="3">
        <v>1670046433.5300562</v>
      </c>
      <c r="H799" s="3">
        <v>1940583550.487987</v>
      </c>
      <c r="I799" s="3">
        <v>2427030097.3187037</v>
      </c>
      <c r="J799" s="3">
        <v>2609122387.5801406</v>
      </c>
      <c r="K799" s="3">
        <v>2684560622.1167016</v>
      </c>
      <c r="L799" s="3">
        <v>2592864147.3774271</v>
      </c>
      <c r="M799" s="3">
        <v>1910018058.9082289</v>
      </c>
      <c r="N799" s="3">
        <v>1564042707.4137368</v>
      </c>
      <c r="O799" s="3">
        <v>1811167958.4748371</v>
      </c>
      <c r="P799" s="3">
        <v>2004315852.0705383</v>
      </c>
      <c r="Q799" s="3">
        <v>2124626829.5639026</v>
      </c>
      <c r="R799" s="3">
        <v>2497916024.5953722</v>
      </c>
      <c r="S799" s="3">
        <v>2937538839.6548071</v>
      </c>
      <c r="T799" s="3">
        <v>2910875325.7263856</v>
      </c>
      <c r="U799" s="3">
        <v>3403174839.0341072</v>
      </c>
      <c r="V799" s="3">
        <v>3769310408.3826494</v>
      </c>
      <c r="W799" s="3">
        <v>3642496134.8037238</v>
      </c>
      <c r="X799" s="3">
        <v>4495821351.2566347</v>
      </c>
      <c r="Y799" s="3">
        <v>5156138258.6315603</v>
      </c>
      <c r="Z799" s="3">
        <v>5423747205.2318916</v>
      </c>
      <c r="AA799" s="3">
        <v>5581687508.0109377</v>
      </c>
      <c r="AB799" s="3">
        <v>5733025785.3092079</v>
      </c>
      <c r="AC799" s="3">
        <v>6577317238.6243563</v>
      </c>
      <c r="AD799" s="3">
        <v>8237859564.0817709</v>
      </c>
      <c r="AE799" s="3">
        <v>8266896341.7472239</v>
      </c>
      <c r="AF799" s="3">
        <v>8051074308.2612686</v>
      </c>
      <c r="AG799" s="3">
        <v>8152522835.9989128</v>
      </c>
      <c r="AH799" s="3">
        <v>8713546074.308218</v>
      </c>
      <c r="AI799" s="3">
        <v>8787943610.9850788</v>
      </c>
      <c r="AJ799" s="3">
        <v>9584231398.8398552</v>
      </c>
      <c r="AK799" s="3">
        <v>10775939825.532354</v>
      </c>
      <c r="AL799" s="3">
        <v>11647931160.262756</v>
      </c>
      <c r="AM799" s="3">
        <v>12145878298.944965</v>
      </c>
      <c r="AN799" s="3">
        <v>12939925797.361944</v>
      </c>
      <c r="AO799" s="3">
        <v>10497124026.525703</v>
      </c>
      <c r="AP799" s="3">
        <v>12232234715.246603</v>
      </c>
      <c r="AQ799" s="3">
        <v>13307323210.433746</v>
      </c>
      <c r="AR799" s="3">
        <v>14426630175.038088</v>
      </c>
      <c r="AS799" s="3">
        <v>15014819142.460163</v>
      </c>
    </row>
    <row r="800" spans="1:45" x14ac:dyDescent="0.25">
      <c r="A800" s="2" t="s">
        <v>92</v>
      </c>
      <c r="B800" s="3">
        <v>4481736549.6157255</v>
      </c>
      <c r="C800" s="3">
        <v>4784860819.2910671</v>
      </c>
      <c r="D800" s="3">
        <v>5176429836.09762</v>
      </c>
      <c r="E800" s="3">
        <v>5575235241.2997637</v>
      </c>
      <c r="F800" s="3">
        <v>5884791856.2360401</v>
      </c>
      <c r="G800" s="3">
        <v>6008614502.1990709</v>
      </c>
      <c r="H800" s="3">
        <v>6339880282.333601</v>
      </c>
      <c r="I800" s="3">
        <v>6904318577.6030102</v>
      </c>
      <c r="J800" s="3">
        <v>7336893795.3447008</v>
      </c>
      <c r="K800" s="3">
        <v>7699517258.545928</v>
      </c>
      <c r="L800" s="3">
        <v>7757408365.7450981</v>
      </c>
      <c r="M800" s="3">
        <v>7582126957.8208714</v>
      </c>
      <c r="N800" s="3">
        <v>7029749309.8812742</v>
      </c>
      <c r="O800" s="3">
        <v>7230760098.7918396</v>
      </c>
      <c r="P800" s="3">
        <v>7811279257.1791458</v>
      </c>
      <c r="Q800" s="3">
        <v>7867562278.074563</v>
      </c>
      <c r="R800" s="3">
        <v>8302549625.2776232</v>
      </c>
      <c r="S800" s="3">
        <v>8698138857.8607807</v>
      </c>
      <c r="T800" s="3">
        <v>8997242911.770998</v>
      </c>
      <c r="U800" s="3">
        <v>9507006272.4487438</v>
      </c>
      <c r="V800" s="3">
        <v>9844704397.821249</v>
      </c>
      <c r="W800" s="3">
        <v>10067424351.941547</v>
      </c>
      <c r="X800" s="3">
        <v>10988796237.303995</v>
      </c>
      <c r="Y800" s="3">
        <v>11803467851.000395</v>
      </c>
      <c r="Z800" s="3">
        <v>12361721284.401857</v>
      </c>
      <c r="AA800" s="3">
        <v>12846407325.847647</v>
      </c>
      <c r="AB800" s="3">
        <v>12960306117.542017</v>
      </c>
      <c r="AC800" s="3">
        <v>13683256232.770618</v>
      </c>
      <c r="AD800" s="3">
        <v>14832355051.040205</v>
      </c>
      <c r="AE800" s="3">
        <v>16051899431.984249</v>
      </c>
      <c r="AF800" s="3">
        <v>16340967010.67156</v>
      </c>
      <c r="AG800" s="3">
        <v>16516861593.72662</v>
      </c>
      <c r="AH800" s="3">
        <v>16996210960.054405</v>
      </c>
      <c r="AI800" s="3">
        <v>18084735011.813217</v>
      </c>
      <c r="AJ800" s="3">
        <v>18855046507.449879</v>
      </c>
      <c r="AK800" s="3">
        <v>19964925487.346233</v>
      </c>
      <c r="AL800" s="3">
        <v>21717773421.526196</v>
      </c>
      <c r="AM800" s="3">
        <v>23441153126.80188</v>
      </c>
      <c r="AN800" s="3">
        <v>24081477371.735653</v>
      </c>
      <c r="AO800" s="3">
        <v>23836876060.542751</v>
      </c>
      <c r="AP800" s="3">
        <v>25017831466.782146</v>
      </c>
      <c r="AQ800" s="3">
        <v>26146190840.095661</v>
      </c>
      <c r="AR800" s="3">
        <v>27488497563.166546</v>
      </c>
      <c r="AS800" s="3">
        <v>28449849586.10561</v>
      </c>
    </row>
    <row r="801" spans="1:45" x14ac:dyDescent="0.25">
      <c r="A801" s="2" t="s">
        <v>92</v>
      </c>
      <c r="B801" s="3">
        <v>559971514.65424049</v>
      </c>
      <c r="C801" s="3">
        <v>585803533.93302619</v>
      </c>
      <c r="D801" s="3">
        <v>617468589.81816518</v>
      </c>
      <c r="E801" s="3">
        <v>652466809.48526263</v>
      </c>
      <c r="F801" s="3">
        <v>641217381.73201954</v>
      </c>
      <c r="G801" s="3">
        <v>660799718.92567015</v>
      </c>
      <c r="H801" s="3">
        <v>664132882.70762837</v>
      </c>
      <c r="I801" s="3">
        <v>678715474.23317099</v>
      </c>
      <c r="J801" s="3">
        <v>723296539.75770283</v>
      </c>
      <c r="K801" s="3">
        <v>727046349.00878382</v>
      </c>
      <c r="L801" s="3">
        <v>723296539.75770283</v>
      </c>
      <c r="M801" s="3">
        <v>760377986.7897315</v>
      </c>
      <c r="N801" s="3">
        <v>724546476.17472982</v>
      </c>
      <c r="O801" s="3">
        <v>753295013.75669217</v>
      </c>
      <c r="P801" s="3">
        <v>829124489.70689929</v>
      </c>
      <c r="Q801" s="3">
        <v>783293487.75568151</v>
      </c>
      <c r="R801" s="3">
        <v>821208225.73561454</v>
      </c>
      <c r="S801" s="3">
        <v>855373154.45480764</v>
      </c>
      <c r="T801" s="3">
        <v>894954474.31123149</v>
      </c>
      <c r="U801" s="3">
        <v>961617749.86346793</v>
      </c>
      <c r="V801" s="3">
        <v>985366541.78698111</v>
      </c>
      <c r="W801" s="3">
        <v>1047030071.6711096</v>
      </c>
      <c r="X801" s="3">
        <v>1085134273.9639161</v>
      </c>
      <c r="Y801" s="3">
        <v>1124948094.4584532</v>
      </c>
      <c r="Z801" s="3">
        <v>1161526196.8875682</v>
      </c>
      <c r="AA801" s="3">
        <v>1246707682.3172922</v>
      </c>
      <c r="AB801" s="3">
        <v>1269276230.825103</v>
      </c>
      <c r="AC801" s="3">
        <v>1288102564.524627</v>
      </c>
      <c r="AD801" s="3">
        <v>1393736670.2543411</v>
      </c>
      <c r="AE801" s="3">
        <v>1456853904.6256969</v>
      </c>
      <c r="AF801" s="3">
        <v>1466750048.6723211</v>
      </c>
      <c r="AG801" s="3">
        <v>1487193817.989115</v>
      </c>
      <c r="AH801" s="3">
        <v>1438651998.5041509</v>
      </c>
      <c r="AI801" s="3">
        <v>1544832188.3355947</v>
      </c>
      <c r="AJ801" s="3">
        <v>1556038354.4900088</v>
      </c>
      <c r="AK801" s="3">
        <v>1622780725.3738067</v>
      </c>
      <c r="AL801" s="3">
        <v>1828716364.1038074</v>
      </c>
      <c r="AM801" s="3">
        <v>1931245175.0345433</v>
      </c>
      <c r="AN801" s="3">
        <v>1868735168.7962768</v>
      </c>
      <c r="AO801" s="3">
        <v>1817282201.7785461</v>
      </c>
      <c r="AP801" s="3">
        <v>1938375276.9676666</v>
      </c>
      <c r="AQ801" s="3">
        <v>1950127884.2442491</v>
      </c>
      <c r="AR801" s="3">
        <v>2060318725.2427268</v>
      </c>
      <c r="AS801" s="3">
        <v>2058543784.2681029</v>
      </c>
    </row>
    <row r="802" spans="1:45" x14ac:dyDescent="0.25">
      <c r="A802" s="2" t="s">
        <v>92</v>
      </c>
      <c r="B802" s="3">
        <v>760302115.39976728</v>
      </c>
      <c r="C802" s="3">
        <v>825191735.84200883</v>
      </c>
      <c r="D802" s="3">
        <v>911745834.25498939</v>
      </c>
      <c r="E802" s="3">
        <v>1001952127.7252152</v>
      </c>
      <c r="F802" s="3">
        <v>1126093085.2092903</v>
      </c>
      <c r="G802" s="3">
        <v>1160845115.5489533</v>
      </c>
      <c r="H802" s="3">
        <v>1231114635.7655001</v>
      </c>
      <c r="I802" s="3">
        <v>1382227531.5968456</v>
      </c>
      <c r="J802" s="3">
        <v>1491863522.3609006</v>
      </c>
      <c r="K802" s="3">
        <v>1534178326.421664</v>
      </c>
      <c r="L802" s="3">
        <v>1560684254.1444027</v>
      </c>
      <c r="M802" s="3">
        <v>1563487708.8036325</v>
      </c>
      <c r="N802" s="3">
        <v>1408691243.852586</v>
      </c>
      <c r="O802" s="3">
        <v>1461485781.0560107</v>
      </c>
      <c r="P802" s="3">
        <v>1600038733.1654344</v>
      </c>
      <c r="Q802" s="3">
        <v>1614482101.8629847</v>
      </c>
      <c r="R802" s="3">
        <v>1730863500.0320728</v>
      </c>
      <c r="S802" s="3">
        <v>1829998074.8541272</v>
      </c>
      <c r="T802" s="3">
        <v>1870440295.3243127</v>
      </c>
      <c r="U802" s="3">
        <v>1937802547.3921614</v>
      </c>
      <c r="V802" s="3">
        <v>1995987825.7744341</v>
      </c>
      <c r="W802" s="3">
        <v>2043847941.1311872</v>
      </c>
      <c r="X802" s="3">
        <v>2258675896.2033772</v>
      </c>
      <c r="Y802" s="3">
        <v>2395767358.6861567</v>
      </c>
      <c r="Z802" s="3">
        <v>2495891103.466876</v>
      </c>
      <c r="AA802" s="3">
        <v>2595079203.4019852</v>
      </c>
      <c r="AB802" s="3">
        <v>2614379811.316381</v>
      </c>
      <c r="AC802" s="3">
        <v>2808734132.8706422</v>
      </c>
      <c r="AD802" s="3">
        <v>3119528539.8156004</v>
      </c>
      <c r="AE802" s="3">
        <v>3822558972.0481081</v>
      </c>
      <c r="AF802" s="3">
        <v>3746111992.2997165</v>
      </c>
      <c r="AG802" s="3">
        <v>3459353050.1304474</v>
      </c>
      <c r="AH802" s="3">
        <v>3583866024.9465113</v>
      </c>
      <c r="AI802" s="3">
        <v>3874373926.7578845</v>
      </c>
      <c r="AJ802" s="3">
        <v>4028467702.8982921</v>
      </c>
      <c r="AK802" s="3">
        <v>4438889947.193491</v>
      </c>
      <c r="AL802" s="3">
        <v>4898823392.0446806</v>
      </c>
      <c r="AM802" s="3">
        <v>5216372411.9606504</v>
      </c>
      <c r="AN802" s="3">
        <v>5040521885.3345337</v>
      </c>
      <c r="AO802" s="3">
        <v>4880193758.4596853</v>
      </c>
      <c r="AP802" s="3">
        <v>5067236996.7640524</v>
      </c>
      <c r="AQ802" s="3">
        <v>5251642575.3210964</v>
      </c>
      <c r="AR802" s="3">
        <v>5562403875.2041655</v>
      </c>
      <c r="AS802" s="3">
        <v>5775530909.9816484</v>
      </c>
    </row>
    <row r="803" spans="1:45" x14ac:dyDescent="0.25">
      <c r="A803" s="2" t="s">
        <v>92</v>
      </c>
      <c r="B803" s="3">
        <v>690712119.12987781</v>
      </c>
      <c r="C803" s="3">
        <v>746715802.17983878</v>
      </c>
      <c r="D803" s="3">
        <v>825387641.39360881</v>
      </c>
      <c r="E803" s="3">
        <v>910059896.91215694</v>
      </c>
      <c r="F803" s="3">
        <v>1025400797.5214477</v>
      </c>
      <c r="G803" s="3">
        <v>1058069601.5731342</v>
      </c>
      <c r="H803" s="3">
        <v>1119407073.9454963</v>
      </c>
      <c r="I803" s="3">
        <v>1262082947.4022293</v>
      </c>
      <c r="J803" s="3">
        <v>1365423106.6674564</v>
      </c>
      <c r="K803" s="3">
        <v>1401426043.0893943</v>
      </c>
      <c r="L803" s="3">
        <v>1413425582.5022962</v>
      </c>
      <c r="M803" s="3">
        <v>1406092552.7237277</v>
      </c>
      <c r="N803" s="3">
        <v>1246083951.8811083</v>
      </c>
      <c r="O803" s="3">
        <v>1268079386.7296131</v>
      </c>
      <c r="P803" s="3">
        <v>1400094494.3764408</v>
      </c>
      <c r="Q803" s="3">
        <v>1428102855.3059053</v>
      </c>
      <c r="R803" s="3">
        <v>1532740694.4577906</v>
      </c>
      <c r="S803" s="3">
        <v>1616799492.6935904</v>
      </c>
      <c r="T803" s="3">
        <v>1652141447.7959013</v>
      </c>
      <c r="U803" s="3">
        <v>1708627567.9340515</v>
      </c>
      <c r="V803" s="3">
        <v>1752988704.6677659</v>
      </c>
      <c r="W803" s="3">
        <v>1790171853.1049256</v>
      </c>
      <c r="X803" s="3">
        <v>1985957323.4907496</v>
      </c>
      <c r="Y803" s="3">
        <v>2115450929.7227075</v>
      </c>
      <c r="Z803" s="3">
        <v>2194832084.5560308</v>
      </c>
      <c r="AA803" s="3">
        <v>2285456230.7153616</v>
      </c>
      <c r="AB803" s="3">
        <v>2297592147.4089832</v>
      </c>
      <c r="AC803" s="3">
        <v>2473454787.5843191</v>
      </c>
      <c r="AD803" s="3">
        <v>2754892762.3925452</v>
      </c>
      <c r="AE803" s="3">
        <v>3435372866.7203016</v>
      </c>
      <c r="AF803" s="3">
        <v>3334982867.669651</v>
      </c>
      <c r="AG803" s="3">
        <v>3032377111.9368811</v>
      </c>
      <c r="AH803" s="3">
        <v>3135403902.505446</v>
      </c>
      <c r="AI803" s="3">
        <v>3399690713.7040772</v>
      </c>
      <c r="AJ803" s="3">
        <v>3534114437.3801813</v>
      </c>
      <c r="AK803" s="3">
        <v>3914714286.4534869</v>
      </c>
      <c r="AL803" s="3">
        <v>4339202160.4125051</v>
      </c>
      <c r="AM803" s="3">
        <v>4643855718.3071451</v>
      </c>
      <c r="AN803" s="3">
        <v>4472664178.4534416</v>
      </c>
      <c r="AO803" s="3">
        <v>4297792820.4239626</v>
      </c>
      <c r="AP803" s="3">
        <v>4470362488.2664013</v>
      </c>
      <c r="AQ803" s="3">
        <v>4640451389.9269962</v>
      </c>
      <c r="AR803" s="3">
        <v>4903237577.306448</v>
      </c>
      <c r="AS803" s="3">
        <v>5106694193.1283426</v>
      </c>
    </row>
    <row r="804" spans="1:45" x14ac:dyDescent="0.25">
      <c r="A804" s="2" t="s">
        <v>92</v>
      </c>
      <c r="B804" s="3">
        <v>209981509.57706574</v>
      </c>
      <c r="C804" s="3">
        <v>246659502.50884303</v>
      </c>
      <c r="D804" s="3">
        <v>300759542.10001242</v>
      </c>
      <c r="E804" s="3">
        <v>309929040.33295673</v>
      </c>
      <c r="F804" s="3">
        <v>333769735.74119627</v>
      </c>
      <c r="G804" s="3">
        <v>353025682.03942436</v>
      </c>
      <c r="H804" s="3">
        <v>426381667.91590035</v>
      </c>
      <c r="I804" s="3">
        <v>442886764.73003161</v>
      </c>
      <c r="J804" s="3">
        <v>468561359.79002857</v>
      </c>
      <c r="K804" s="3">
        <v>559339392.31297517</v>
      </c>
      <c r="L804" s="3">
        <v>552920743.55120635</v>
      </c>
      <c r="M804" s="3">
        <v>432800316.67766923</v>
      </c>
      <c r="N804" s="3">
        <v>294340893.33824354</v>
      </c>
      <c r="O804" s="3">
        <v>309012090.51353872</v>
      </c>
      <c r="P804" s="3">
        <v>381451126.5576753</v>
      </c>
      <c r="Q804" s="3">
        <v>402540972.50766087</v>
      </c>
      <c r="R804" s="3">
        <v>415378270.03119862</v>
      </c>
      <c r="S804" s="3">
        <v>419963019.14121008</v>
      </c>
      <c r="T804" s="3">
        <v>419963019.14121008</v>
      </c>
      <c r="U804" s="3">
        <v>472229159.08062202</v>
      </c>
      <c r="V804" s="3">
        <v>461225761.20884168</v>
      </c>
      <c r="W804" s="3">
        <v>427298617.73531836</v>
      </c>
      <c r="X804" s="3">
        <v>482576475.74952179</v>
      </c>
      <c r="Y804" s="3">
        <v>539792547.57908988</v>
      </c>
      <c r="Z804" s="3">
        <v>578401766.7811563</v>
      </c>
      <c r="AA804" s="3">
        <v>622476748.94255126</v>
      </c>
      <c r="AB804" s="3">
        <v>511004944.47571027</v>
      </c>
      <c r="AC804" s="3">
        <v>542217624.5530926</v>
      </c>
      <c r="AD804" s="3">
        <v>636555846.10245371</v>
      </c>
      <c r="AE804" s="3">
        <v>626336842.54770172</v>
      </c>
      <c r="AF804" s="3">
        <v>653773239.51734507</v>
      </c>
      <c r="AG804" s="3">
        <v>747880157.24010861</v>
      </c>
      <c r="AH804" s="3">
        <v>736348228.55369484</v>
      </c>
      <c r="AI804" s="3">
        <v>771950848.30983472</v>
      </c>
      <c r="AJ804" s="3">
        <v>820285325.62087107</v>
      </c>
      <c r="AK804" s="3">
        <v>818334276.34631395</v>
      </c>
      <c r="AL804" s="3">
        <v>967158011.87967229</v>
      </c>
      <c r="AM804" s="3">
        <v>1172726478.566494</v>
      </c>
      <c r="AN804" s="3">
        <v>1343703940.1085644</v>
      </c>
      <c r="AO804" s="3">
        <v>1303557874.7855613</v>
      </c>
      <c r="AP804" s="3">
        <v>1250511569.1172805</v>
      </c>
      <c r="AQ804" s="3">
        <v>1203230309.3372867</v>
      </c>
      <c r="AR804" s="3">
        <v>1271016712.6066997</v>
      </c>
      <c r="AS804" s="3">
        <v>1301061193.9134064</v>
      </c>
    </row>
    <row r="805" spans="1:45" x14ac:dyDescent="0.25">
      <c r="A805" s="2" t="s">
        <v>92</v>
      </c>
      <c r="B805" s="3">
        <v>1024127262.8266236</v>
      </c>
      <c r="C805" s="3">
        <v>1070259121.5119622</v>
      </c>
      <c r="D805" s="3">
        <v>1151451192.7981582</v>
      </c>
      <c r="E805" s="3">
        <v>1250173370.3847828</v>
      </c>
      <c r="F805" s="3">
        <v>1240946998.6477151</v>
      </c>
      <c r="G805" s="3">
        <v>1188356679.746429</v>
      </c>
      <c r="H805" s="3">
        <v>1293537317.5490012</v>
      </c>
      <c r="I805" s="3">
        <v>1525119248.1494012</v>
      </c>
      <c r="J805" s="3">
        <v>1589703850.3088751</v>
      </c>
      <c r="K805" s="3">
        <v>1655211089.642056</v>
      </c>
      <c r="L805" s="3">
        <v>1606311319.4355972</v>
      </c>
      <c r="M805" s="3">
        <v>1435623442.299844</v>
      </c>
      <c r="N805" s="3">
        <v>1267703476.6852114</v>
      </c>
      <c r="O805" s="3">
        <v>1308299512.3283095</v>
      </c>
      <c r="P805" s="3">
        <v>1457766734.4688067</v>
      </c>
      <c r="Q805" s="3">
        <v>1525119248.1494012</v>
      </c>
      <c r="R805" s="3">
        <v>1631222523.12568</v>
      </c>
      <c r="S805" s="3">
        <v>1696729762.4588609</v>
      </c>
      <c r="T805" s="3">
        <v>1718873054.6278234</v>
      </c>
      <c r="U805" s="3">
        <v>1810214134.8247938</v>
      </c>
      <c r="V805" s="3">
        <v>1897864666.3269372</v>
      </c>
      <c r="W805" s="3">
        <v>1901555215.0217643</v>
      </c>
      <c r="X805" s="3">
        <v>2167362316.3105054</v>
      </c>
      <c r="Y805" s="3">
        <v>2368778655.1200914</v>
      </c>
      <c r="Z805" s="3">
        <v>2489739831.7870812</v>
      </c>
      <c r="AA805" s="3">
        <v>2575751557.1892996</v>
      </c>
      <c r="AB805" s="3">
        <v>2560873088.5273433</v>
      </c>
      <c r="AC805" s="3">
        <v>2718044933.8446374</v>
      </c>
      <c r="AD805" s="3">
        <v>2948295408.1170945</v>
      </c>
      <c r="AE805" s="3">
        <v>3018982340.2811794</v>
      </c>
      <c r="AF805" s="3">
        <v>3063897115.6318269</v>
      </c>
      <c r="AG805" s="3">
        <v>3122889497.3388934</v>
      </c>
      <c r="AH805" s="3">
        <v>3172465067.2526126</v>
      </c>
      <c r="AI805" s="3">
        <v>3279436653.307312</v>
      </c>
      <c r="AJ805" s="3">
        <v>3407590953.9980607</v>
      </c>
      <c r="AK805" s="3">
        <v>3544013854.4247551</v>
      </c>
      <c r="AL805" s="3">
        <v>3715564672.3234372</v>
      </c>
      <c r="AM805" s="3">
        <v>3962065300.9827352</v>
      </c>
      <c r="AN805" s="3">
        <v>4096189057.1087413</v>
      </c>
      <c r="AO805" s="3">
        <v>3849972215.3304367</v>
      </c>
      <c r="AP805" s="3">
        <v>4010692121.809813</v>
      </c>
      <c r="AQ805" s="3">
        <v>4171156062.2609248</v>
      </c>
      <c r="AR805" s="3">
        <v>4337345115.2024708</v>
      </c>
      <c r="AS805" s="3">
        <v>4472220039.5697594</v>
      </c>
    </row>
    <row r="806" spans="1:45" x14ac:dyDescent="0.25">
      <c r="A806" s="2" t="s">
        <v>92</v>
      </c>
      <c r="B806" s="3">
        <v>110804849.73730157</v>
      </c>
      <c r="C806" s="3">
        <v>123315074.70355736</v>
      </c>
      <c r="D806" s="3">
        <v>137612474.67350522</v>
      </c>
      <c r="E806" s="3">
        <v>159505368.37376359</v>
      </c>
      <c r="F806" s="3">
        <v>181845055.81935853</v>
      </c>
      <c r="G806" s="3">
        <v>193014899.54215601</v>
      </c>
      <c r="H806" s="3">
        <v>204184743.26495346</v>
      </c>
      <c r="I806" s="3">
        <v>228758399.45957708</v>
      </c>
      <c r="J806" s="3">
        <v>255566024.39578074</v>
      </c>
      <c r="K806" s="3">
        <v>287288380.56792969</v>
      </c>
      <c r="L806" s="3">
        <v>302032574.28321409</v>
      </c>
      <c r="M806" s="3">
        <v>300245399.28697062</v>
      </c>
      <c r="N806" s="3">
        <v>297564636.7926054</v>
      </c>
      <c r="O806" s="3">
        <v>302032574.28321409</v>
      </c>
      <c r="P806" s="3">
        <v>313202418.00601155</v>
      </c>
      <c r="Q806" s="3">
        <v>320351117.99098551</v>
      </c>
      <c r="R806" s="3">
        <v>344031186.68003875</v>
      </c>
      <c r="S806" s="3">
        <v>374413161.60872936</v>
      </c>
      <c r="T806" s="3">
        <v>406135517.78832692</v>
      </c>
      <c r="U806" s="3">
        <v>444112986.44732803</v>
      </c>
      <c r="V806" s="3">
        <v>474048167.6232335</v>
      </c>
      <c r="W806" s="3">
        <v>487898773.84039617</v>
      </c>
      <c r="X806" s="3">
        <v>543316423.33770227</v>
      </c>
      <c r="Y806" s="3">
        <v>609102536.28934312</v>
      </c>
      <c r="Z806" s="3">
        <v>655984080.09795141</v>
      </c>
      <c r="AA806" s="3">
        <v>703677522.26613033</v>
      </c>
      <c r="AB806" s="3">
        <v>737369628.85467291</v>
      </c>
      <c r="AC806" s="3">
        <v>810306713.81808519</v>
      </c>
      <c r="AD806" s="3">
        <v>876160666.99297595</v>
      </c>
      <c r="AE806" s="3">
        <v>936185000.32691455</v>
      </c>
      <c r="AF806" s="3">
        <v>1031388836.75552</v>
      </c>
      <c r="AG806" s="3">
        <v>1126314911.7239265</v>
      </c>
      <c r="AH806" s="3">
        <v>1261786085.3287125</v>
      </c>
      <c r="AI806" s="3">
        <v>1434844875.2362175</v>
      </c>
      <c r="AJ806" s="3">
        <v>1607470226.5379605</v>
      </c>
      <c r="AK806" s="3">
        <v>1762192079.6123772</v>
      </c>
      <c r="AL806" s="3">
        <v>1947699012.4099236</v>
      </c>
      <c r="AM806" s="3">
        <v>2139121871.2890744</v>
      </c>
      <c r="AN806" s="3">
        <v>2300750894.4112077</v>
      </c>
      <c r="AO806" s="3">
        <v>2369251749.4869475</v>
      </c>
      <c r="AP806" s="3">
        <v>2533073015.2720523</v>
      </c>
      <c r="AQ806" s="3">
        <v>2742674798.7594576</v>
      </c>
      <c r="AR806" s="3">
        <v>2903666233.7796268</v>
      </c>
      <c r="AS806" s="3">
        <v>3044499283.4931135</v>
      </c>
    </row>
    <row r="807" spans="1:45" x14ac:dyDescent="0.25">
      <c r="A807" s="2" t="s">
        <v>92</v>
      </c>
      <c r="B807" s="3">
        <v>1798428330.6881762</v>
      </c>
      <c r="C807" s="3">
        <v>1901066457.4096284</v>
      </c>
      <c r="D807" s="3">
        <v>2014702114.2449367</v>
      </c>
      <c r="E807" s="3">
        <v>2138422983.3337133</v>
      </c>
      <c r="F807" s="3">
        <v>2294631416.2930145</v>
      </c>
      <c r="G807" s="3">
        <v>2341943756.212635</v>
      </c>
      <c r="H807" s="3">
        <v>2422011608.3543773</v>
      </c>
      <c r="I807" s="3">
        <v>2572969810.2138057</v>
      </c>
      <c r="J807" s="3">
        <v>2684290200.3560538</v>
      </c>
      <c r="K807" s="3">
        <v>2828534011.9279943</v>
      </c>
      <c r="L807" s="3">
        <v>2885626588.3610868</v>
      </c>
      <c r="M807" s="3">
        <v>2854959541.055696</v>
      </c>
      <c r="N807" s="3">
        <v>2809556195.4400949</v>
      </c>
      <c r="O807" s="3">
        <v>2859202078.2336893</v>
      </c>
      <c r="P807" s="3">
        <v>2943483398.7063456</v>
      </c>
      <c r="Q807" s="3">
        <v>3014074957.3660641</v>
      </c>
      <c r="R807" s="3">
        <v>3129402594.1812339</v>
      </c>
      <c r="S807" s="3">
        <v>3273891469.9709468</v>
      </c>
      <c r="T807" s="3">
        <v>3428632950.8518119</v>
      </c>
      <c r="U807" s="3">
        <v>3601037749.6790762</v>
      </c>
      <c r="V807" s="3">
        <v>3764608320.4395547</v>
      </c>
      <c r="W807" s="3">
        <v>3868863087.3644981</v>
      </c>
      <c r="X807" s="3">
        <v>4019029252.3070588</v>
      </c>
      <c r="Y807" s="3">
        <v>4185105099.3120518</v>
      </c>
      <c r="Z807" s="3">
        <v>4360517540.8934269</v>
      </c>
      <c r="AA807" s="3">
        <v>4459035788.0121174</v>
      </c>
      <c r="AB807" s="3">
        <v>4536430719.8735514</v>
      </c>
      <c r="AC807" s="3">
        <v>4699659921.7851563</v>
      </c>
      <c r="AD807" s="3">
        <v>4917991781.8603525</v>
      </c>
      <c r="AE807" s="3">
        <v>5167182680.9607897</v>
      </c>
      <c r="AF807" s="3">
        <v>5432158630.8110695</v>
      </c>
      <c r="AG807" s="3">
        <v>5665179728.4974527</v>
      </c>
      <c r="AH807" s="3">
        <v>5883812015.7985563</v>
      </c>
      <c r="AI807" s="3">
        <v>6177931120.186142</v>
      </c>
      <c r="AJ807" s="3">
        <v>6425061915.3063345</v>
      </c>
      <c r="AK807" s="3">
        <v>6707306890.1581106</v>
      </c>
      <c r="AL807" s="3">
        <v>7167422774.5995188</v>
      </c>
      <c r="AM807" s="3">
        <v>7637902208.5278625</v>
      </c>
      <c r="AN807" s="3">
        <v>8148789160.0793991</v>
      </c>
      <c r="AO807" s="3">
        <v>8587159653.6065931</v>
      </c>
      <c r="AP807" s="3">
        <v>9060121805.4896545</v>
      </c>
      <c r="AQ807" s="3">
        <v>9539364395.3127861</v>
      </c>
      <c r="AR807" s="3">
        <v>10022977891.355711</v>
      </c>
      <c r="AS807" s="3">
        <v>10502167826.922886</v>
      </c>
    </row>
    <row r="808" spans="1:45" x14ac:dyDescent="0.25">
      <c r="A808" s="2" t="s">
        <v>92</v>
      </c>
      <c r="B808" s="3">
        <v>4212130167.3515649</v>
      </c>
      <c r="C808" s="3">
        <v>4490358311.7890949</v>
      </c>
      <c r="D808" s="3">
        <v>4860608078.6017323</v>
      </c>
      <c r="E808" s="3">
        <v>5234948844.3232594</v>
      </c>
      <c r="F808" s="3">
        <v>5529532730.9520741</v>
      </c>
      <c r="G808" s="3">
        <v>5612983634.9582634</v>
      </c>
      <c r="H808" s="3">
        <v>5940730976.0052719</v>
      </c>
      <c r="I808" s="3">
        <v>6519223125.2597322</v>
      </c>
      <c r="J808" s="3">
        <v>6908587922.9352169</v>
      </c>
      <c r="K808" s="3">
        <v>7260623652.6063547</v>
      </c>
      <c r="L808" s="3">
        <v>7300018002.7116699</v>
      </c>
      <c r="M808" s="3">
        <v>7053495556.7679844</v>
      </c>
      <c r="N808" s="3">
        <v>6508786235.3415508</v>
      </c>
      <c r="O808" s="3">
        <v>6700070108.3880339</v>
      </c>
      <c r="P808" s="3">
        <v>7238701145.433857</v>
      </c>
      <c r="Q808" s="3">
        <v>7346776087.4190006</v>
      </c>
      <c r="R808" s="3">
        <v>7762257251.0715094</v>
      </c>
      <c r="S808" s="3">
        <v>8138906919.4532499</v>
      </c>
      <c r="T808" s="3">
        <v>8417266611.2884836</v>
      </c>
      <c r="U808" s="3">
        <v>8894215021.8892536</v>
      </c>
      <c r="V808" s="3">
        <v>9230740847.9084759</v>
      </c>
      <c r="W808" s="3">
        <v>9431772994.308609</v>
      </c>
      <c r="X808" s="3">
        <v>10227137418.0404</v>
      </c>
      <c r="Y808" s="3">
        <v>10901302906.706709</v>
      </c>
      <c r="Z808" s="3">
        <v>11412974341.483011</v>
      </c>
      <c r="AA808" s="3">
        <v>11897735640.444832</v>
      </c>
      <c r="AB808" s="3">
        <v>11942983233.627529</v>
      </c>
      <c r="AC808" s="3">
        <v>12603520802.949774</v>
      </c>
      <c r="AD808" s="3">
        <v>13659385006.708162</v>
      </c>
      <c r="AE808" s="3">
        <v>14896227682.603071</v>
      </c>
      <c r="AF808" s="3">
        <v>15226488394.75729</v>
      </c>
      <c r="AG808" s="3">
        <v>15370214687.094349</v>
      </c>
      <c r="AH808" s="3">
        <v>15865516680.721132</v>
      </c>
      <c r="AI808" s="3">
        <v>16949998474.633827</v>
      </c>
      <c r="AJ808" s="3">
        <v>17757090467.624474</v>
      </c>
      <c r="AK808" s="3">
        <v>18893517773.104668</v>
      </c>
      <c r="AL808" s="3">
        <v>20599222237.549252</v>
      </c>
      <c r="AM808" s="3">
        <v>22152532934.000263</v>
      </c>
      <c r="AN808" s="3">
        <v>22774977399.906448</v>
      </c>
      <c r="AO808" s="3">
        <v>22683717332.365818</v>
      </c>
      <c r="AP808" s="3">
        <v>23753527086.38625</v>
      </c>
      <c r="AQ808" s="3">
        <v>24770327092.620052</v>
      </c>
      <c r="AR808" s="3">
        <v>26088924015.781479</v>
      </c>
      <c r="AS808" s="3">
        <v>27061881395.864479</v>
      </c>
    </row>
    <row r="809" spans="1:45" x14ac:dyDescent="0.25">
      <c r="A809" s="2" t="s">
        <v>93</v>
      </c>
      <c r="B809" s="3">
        <v>5719862422.4414063</v>
      </c>
      <c r="C809" s="3">
        <v>5952207774.6780968</v>
      </c>
      <c r="D809" s="3">
        <v>6159135335.7980413</v>
      </c>
      <c r="E809" s="3">
        <v>6823171773.2534285</v>
      </c>
      <c r="F809" s="3">
        <v>7314618997.6846437</v>
      </c>
      <c r="G809" s="3">
        <v>7552935803.7521219</v>
      </c>
      <c r="H809" s="3">
        <v>8363513365.8752842</v>
      </c>
      <c r="I809" s="3">
        <v>9150664525.8194847</v>
      </c>
      <c r="J809" s="3">
        <v>10243286173.570168</v>
      </c>
      <c r="K809" s="3">
        <v>10527625994.724405</v>
      </c>
      <c r="L809" s="3">
        <v>8359615966.0957203</v>
      </c>
      <c r="M809" s="3">
        <v>8500793527.9353771</v>
      </c>
      <c r="N809" s="3">
        <v>8189245312.8939552</v>
      </c>
      <c r="O809" s="3">
        <v>8059494218.2298307</v>
      </c>
      <c r="P809" s="3">
        <v>7999120857.3297262</v>
      </c>
      <c r="Q809" s="3">
        <v>9032907984.9130402</v>
      </c>
      <c r="R809" s="3">
        <v>9853041937.6474171</v>
      </c>
      <c r="S809" s="3">
        <v>10008323065.349043</v>
      </c>
      <c r="T809" s="3">
        <v>10111053582.403553</v>
      </c>
      <c r="U809" s="3">
        <v>11517671431.303774</v>
      </c>
      <c r="V809" s="3">
        <v>10288856400.382513</v>
      </c>
      <c r="W809" s="3">
        <v>10182174709.595137</v>
      </c>
      <c r="X809" s="3">
        <v>10593096777.813179</v>
      </c>
      <c r="Y809" s="3">
        <v>10486415087.025803</v>
      </c>
      <c r="Z809" s="3">
        <v>9719887382.8498402</v>
      </c>
      <c r="AA809" s="3">
        <v>10834118375.517992</v>
      </c>
      <c r="AB809" s="3">
        <v>11600646079.693954</v>
      </c>
      <c r="AC809" s="3">
        <v>11857006133.829754</v>
      </c>
      <c r="AD809" s="3">
        <v>12417733002.955669</v>
      </c>
      <c r="AE809" s="3">
        <v>12800937587.437656</v>
      </c>
      <c r="AF809" s="3">
        <v>12661046281.425545</v>
      </c>
      <c r="AG809" s="3">
        <v>14297501286.690969</v>
      </c>
      <c r="AH809" s="3">
        <v>13763191813.500896</v>
      </c>
      <c r="AI809" s="3">
        <v>14111602998.301361</v>
      </c>
      <c r="AJ809" s="3">
        <v>13703456084.412146</v>
      </c>
      <c r="AK809" s="3">
        <v>13994437579.217196</v>
      </c>
      <c r="AL809" s="3">
        <v>13882198680.884539</v>
      </c>
      <c r="AM809" s="3">
        <v>14505315306.593781</v>
      </c>
      <c r="AN809" s="3">
        <v>14877557044.819239</v>
      </c>
      <c r="AO809" s="3">
        <v>14711855774.514444</v>
      </c>
      <c r="AP809" s="3">
        <v>15064321522.56529</v>
      </c>
      <c r="AQ809" s="3">
        <v>14063336822.981516</v>
      </c>
      <c r="AR809" s="3">
        <v>17664307683.414482</v>
      </c>
      <c r="AS809" s="3">
        <v>18045481284.175587</v>
      </c>
    </row>
    <row r="810" spans="1:45" x14ac:dyDescent="0.25">
      <c r="A810" s="2" t="s">
        <v>93</v>
      </c>
      <c r="B810" s="3">
        <v>4829819204.429184</v>
      </c>
      <c r="C810" s="3">
        <v>4968954120.0925865</v>
      </c>
      <c r="D810" s="3">
        <v>5132923885.7588491</v>
      </c>
      <c r="E810" s="3">
        <v>5744744767.1113605</v>
      </c>
      <c r="F810" s="3">
        <v>6195261680.5170507</v>
      </c>
      <c r="G810" s="3">
        <v>6330506678.0708752</v>
      </c>
      <c r="H810" s="3">
        <v>6927158327.6396399</v>
      </c>
      <c r="I810" s="3">
        <v>7612941188.9075775</v>
      </c>
      <c r="J810" s="3">
        <v>8381846278.62778</v>
      </c>
      <c r="K810" s="3">
        <v>8490803463.5395803</v>
      </c>
      <c r="L810" s="3">
        <v>6516257586.1301613</v>
      </c>
      <c r="M810" s="3">
        <v>6588485587.8973217</v>
      </c>
      <c r="N810" s="3">
        <v>6263476155.4350939</v>
      </c>
      <c r="O810" s="3">
        <v>6214374268.5380764</v>
      </c>
      <c r="P810" s="3">
        <v>6208441571.4090681</v>
      </c>
      <c r="Q810" s="3">
        <v>7181361467.262784</v>
      </c>
      <c r="R810" s="3">
        <v>8189389563.6483631</v>
      </c>
      <c r="S810" s="3">
        <v>8320748397.0921936</v>
      </c>
      <c r="T810" s="3">
        <v>8345149418.7845459</v>
      </c>
      <c r="U810" s="3">
        <v>9679071937.9664822</v>
      </c>
      <c r="V810" s="3">
        <v>8808768830.9392433</v>
      </c>
      <c r="W810" s="3">
        <v>8926707102.45228</v>
      </c>
      <c r="X810" s="3">
        <v>9227653036.6579609</v>
      </c>
      <c r="Y810" s="3">
        <v>9178850993.2732563</v>
      </c>
      <c r="Z810" s="3">
        <v>8507822896.7335625</v>
      </c>
      <c r="AA810" s="3">
        <v>9414727536.2993298</v>
      </c>
      <c r="AB810" s="3">
        <v>10097956143.6852</v>
      </c>
      <c r="AC810" s="3">
        <v>10313612373.40221</v>
      </c>
      <c r="AD810" s="3">
        <v>10916403012.77924</v>
      </c>
      <c r="AE810" s="3">
        <v>11158103266.315887</v>
      </c>
      <c r="AF810" s="3">
        <v>11054468060.351519</v>
      </c>
      <c r="AG810" s="3">
        <v>12689403987.773731</v>
      </c>
      <c r="AH810" s="3">
        <v>12074671091.843529</v>
      </c>
      <c r="AI810" s="3">
        <v>12413393777.406788</v>
      </c>
      <c r="AJ810" s="3">
        <v>11982745399.013027</v>
      </c>
      <c r="AK810" s="3">
        <v>12188887778.859133</v>
      </c>
      <c r="AL810" s="3">
        <v>11727788790.554543</v>
      </c>
      <c r="AM810" s="3">
        <v>12269264477.118486</v>
      </c>
      <c r="AN810" s="3">
        <v>12492766215.264938</v>
      </c>
      <c r="AO810" s="3">
        <v>12336316791.883791</v>
      </c>
      <c r="AP810" s="3">
        <v>12631748681.014862</v>
      </c>
      <c r="AQ810" s="3">
        <v>11793998243.914961</v>
      </c>
      <c r="AR810" s="3">
        <v>15122350333.705397</v>
      </c>
      <c r="AS810" s="3">
        <v>15793052813.5847</v>
      </c>
    </row>
    <row r="811" spans="1:45" x14ac:dyDescent="0.25">
      <c r="A811" s="2" t="s">
        <v>93</v>
      </c>
      <c r="B811" s="3">
        <v>861920459.93312216</v>
      </c>
      <c r="C811" s="3">
        <v>943437076.84920931</v>
      </c>
      <c r="D811" s="3">
        <v>983387860.96330082</v>
      </c>
      <c r="E811" s="3">
        <v>1041790804.4275905</v>
      </c>
      <c r="F811" s="3">
        <v>1086877580.2294705</v>
      </c>
      <c r="G811" s="3">
        <v>1176574373.116864</v>
      </c>
      <c r="H811" s="3">
        <v>1370278843.6788921</v>
      </c>
      <c r="I811" s="3">
        <v>1471682138.4710197</v>
      </c>
      <c r="J811" s="3">
        <v>1761603034.5265574</v>
      </c>
      <c r="K811" s="3">
        <v>1911336238.9030025</v>
      </c>
      <c r="L811" s="3">
        <v>1701921692.0747743</v>
      </c>
      <c r="M811" s="3">
        <v>1761488789.72645</v>
      </c>
      <c r="N811" s="3">
        <v>1765027189.2335043</v>
      </c>
      <c r="O811" s="3">
        <v>1696196701.6994491</v>
      </c>
      <c r="P811" s="3">
        <v>1650383314.4616706</v>
      </c>
      <c r="Q811" s="3">
        <v>1724660082.8235855</v>
      </c>
      <c r="R811" s="3">
        <v>1591081462.1322303</v>
      </c>
      <c r="S811" s="3">
        <v>1614284733.4549921</v>
      </c>
      <c r="T811" s="3">
        <v>1680579794.3771682</v>
      </c>
      <c r="U811" s="3">
        <v>1773392879.668215</v>
      </c>
      <c r="V811" s="3">
        <v>1451861834.1956601</v>
      </c>
      <c r="W811" s="3">
        <v>1266235663.6135666</v>
      </c>
      <c r="X811" s="3">
        <v>1365678254.9968309</v>
      </c>
      <c r="Y811" s="3">
        <v>1315956959.3051989</v>
      </c>
      <c r="Z811" s="3">
        <v>1219829120.9680433</v>
      </c>
      <c r="AA811" s="3">
        <v>1415399550.6884632</v>
      </c>
      <c r="AB811" s="3">
        <v>1501583129.8872924</v>
      </c>
      <c r="AC811" s="3">
        <v>1540876212.4958663</v>
      </c>
      <c r="AD811" s="3">
        <v>1519970065.0340579</v>
      </c>
      <c r="AE811" s="3">
        <v>1644448986.1745822</v>
      </c>
      <c r="AF811" s="3">
        <v>1611560006.4510906</v>
      </c>
      <c r="AG811" s="3">
        <v>1651843357.3019545</v>
      </c>
      <c r="AH811" s="3">
        <v>1704645580.462729</v>
      </c>
      <c r="AI811" s="3">
        <v>1720855335.7030032</v>
      </c>
      <c r="AJ811" s="3">
        <v>1729457352.6593914</v>
      </c>
      <c r="AK811" s="3">
        <v>1805549800.3580623</v>
      </c>
      <c r="AL811" s="3">
        <v>2087216894.9177117</v>
      </c>
      <c r="AM811" s="3">
        <v>2168627227.0021024</v>
      </c>
      <c r="AN811" s="3">
        <v>2298742148.9538932</v>
      </c>
      <c r="AO811" s="3">
        <v>2287247684.9664979</v>
      </c>
      <c r="AP811" s="3">
        <v>2342143919.2622371</v>
      </c>
      <c r="AQ811" s="3">
        <v>2185213602.9520597</v>
      </c>
      <c r="AR811" s="3">
        <v>2493334535.9903913</v>
      </c>
      <c r="AS811" s="3">
        <v>2266443157.0965981</v>
      </c>
    </row>
    <row r="812" spans="1:45" x14ac:dyDescent="0.25">
      <c r="A812" s="2" t="s">
        <v>93</v>
      </c>
      <c r="B812" s="3">
        <v>11548574114.805122</v>
      </c>
      <c r="C812" s="3">
        <v>9615715495.350708</v>
      </c>
      <c r="D812" s="3">
        <v>9314799332.1118336</v>
      </c>
      <c r="E812" s="3">
        <v>11140168966.931004</v>
      </c>
      <c r="F812" s="3">
        <v>9757915384.634594</v>
      </c>
      <c r="G812" s="3">
        <v>12170014127.893269</v>
      </c>
      <c r="H812" s="3">
        <v>15160887060.737961</v>
      </c>
      <c r="I812" s="3">
        <v>21613348124.524624</v>
      </c>
      <c r="J812" s="3">
        <v>24758982966.454456</v>
      </c>
      <c r="K812" s="3">
        <v>22814425231.763435</v>
      </c>
      <c r="L812" s="3">
        <v>22124570167.794514</v>
      </c>
      <c r="M812" s="3">
        <v>22075704364.362461</v>
      </c>
      <c r="N812" s="3">
        <v>20245761325.919563</v>
      </c>
      <c r="O812" s="3">
        <v>16366706557.96669</v>
      </c>
      <c r="P812" s="3">
        <v>12117093245.525749</v>
      </c>
      <c r="Q812" s="3">
        <v>10160150465.765608</v>
      </c>
      <c r="R812" s="3">
        <v>9749711948.6057968</v>
      </c>
      <c r="S812" s="3">
        <v>7748790672.8788557</v>
      </c>
      <c r="T812" s="3">
        <v>7009596825.7950172</v>
      </c>
      <c r="U812" s="3">
        <v>2039155440.2312777</v>
      </c>
      <c r="V812" s="3">
        <v>3058733160.3469167</v>
      </c>
      <c r="W812" s="3">
        <v>7799769558.8846378</v>
      </c>
      <c r="X812" s="3">
        <v>5148867486.5839767</v>
      </c>
      <c r="Y812" s="3">
        <v>8946794494.0147324</v>
      </c>
      <c r="Z812" s="3">
        <v>12183953755.381886</v>
      </c>
      <c r="AA812" s="3">
        <v>14197619752.610271</v>
      </c>
      <c r="AB812" s="3">
        <v>10221266644.159281</v>
      </c>
      <c r="AC812" s="3">
        <v>12658082884.678659</v>
      </c>
      <c r="AD812" s="3">
        <v>15329427490.267639</v>
      </c>
      <c r="AE812" s="3">
        <v>9408255370.1390705</v>
      </c>
      <c r="AF812" s="3">
        <v>2483512900.1006761</v>
      </c>
      <c r="AG812" s="3">
        <v>1967441483.2898905</v>
      </c>
      <c r="AH812" s="3">
        <v>2035325773.1321838</v>
      </c>
      <c r="AI812" s="3">
        <v>1839877907.7191448</v>
      </c>
      <c r="AJ812" s="3">
        <v>2101001713.9388862</v>
      </c>
      <c r="AK812" s="3">
        <v>1935339629.2402329</v>
      </c>
      <c r="AL812" s="3">
        <v>1896217738.8575251</v>
      </c>
      <c r="AM812" s="3">
        <v>1858819437.9579282</v>
      </c>
      <c r="AN812" s="3">
        <v>2115167464.9801037</v>
      </c>
      <c r="AO812" s="3">
        <v>2430710018.2292309</v>
      </c>
      <c r="AP812" s="3">
        <v>2489042749.6763926</v>
      </c>
      <c r="AQ812" s="3">
        <v>2187899350.2197499</v>
      </c>
      <c r="AR812" s="3">
        <v>3848093054.6495776</v>
      </c>
      <c r="AS812" s="3">
        <v>6120250794.7629395</v>
      </c>
    </row>
    <row r="813" spans="1:45" x14ac:dyDescent="0.25">
      <c r="A813" s="2" t="s">
        <v>93</v>
      </c>
      <c r="B813" s="3">
        <v>2512737674.9653387</v>
      </c>
      <c r="C813" s="3">
        <v>2632978588.3880448</v>
      </c>
      <c r="D813" s="3">
        <v>2541723902.2267642</v>
      </c>
      <c r="E813" s="3">
        <v>3095837652.2716689</v>
      </c>
      <c r="F813" s="3">
        <v>2831468152.7808952</v>
      </c>
      <c r="G813" s="3">
        <v>3283445579.2318749</v>
      </c>
      <c r="H813" s="3">
        <v>4018974802.6874948</v>
      </c>
      <c r="I813" s="3">
        <v>5735078757.0376396</v>
      </c>
      <c r="J813" s="3">
        <v>7013999249.2529554</v>
      </c>
      <c r="K813" s="3">
        <v>6340659605.3343019</v>
      </c>
      <c r="L813" s="3">
        <v>5600120159.2181234</v>
      </c>
      <c r="M813" s="3">
        <v>5527511821.0760727</v>
      </c>
      <c r="N813" s="3">
        <v>5052265764.0284214</v>
      </c>
      <c r="O813" s="3">
        <v>3991045348.5320573</v>
      </c>
      <c r="P813" s="3">
        <v>2594078729.2575536</v>
      </c>
      <c r="Q813" s="3">
        <v>2596960570.3651857</v>
      </c>
      <c r="R813" s="3">
        <v>2696161507.3357186</v>
      </c>
      <c r="S813" s="3">
        <v>2467405008.0473623</v>
      </c>
      <c r="T813" s="3">
        <v>2273177791.6704564</v>
      </c>
      <c r="U813" s="3">
        <v>2158080181.9656234</v>
      </c>
      <c r="V813" s="3">
        <v>1726464145.5724986</v>
      </c>
      <c r="W813" s="3">
        <v>1769625749.2118111</v>
      </c>
      <c r="X813" s="3">
        <v>1740851346.7856028</v>
      </c>
      <c r="Y813" s="3">
        <v>1733657746.1790507</v>
      </c>
      <c r="Z813" s="3">
        <v>1999820968.6214776</v>
      </c>
      <c r="AA813" s="3">
        <v>2568115416.5390916</v>
      </c>
      <c r="AB813" s="3">
        <v>3172377867.4894662</v>
      </c>
      <c r="AC813" s="3">
        <v>3263024428.7326288</v>
      </c>
      <c r="AD813" s="3">
        <v>3473386891.2700315</v>
      </c>
      <c r="AE813" s="3">
        <v>3759397257.7859354</v>
      </c>
      <c r="AF813" s="3">
        <v>1912217300.4348862</v>
      </c>
      <c r="AG813" s="3">
        <v>1711435245.195169</v>
      </c>
      <c r="AH813" s="3">
        <v>1778176499.6522195</v>
      </c>
      <c r="AI813" s="3">
        <v>1596799316.1158111</v>
      </c>
      <c r="AJ813" s="3">
        <v>1659074235.6746936</v>
      </c>
      <c r="AK813" s="3">
        <v>1566160935.4303424</v>
      </c>
      <c r="AL813" s="3">
        <v>1489421181.2486739</v>
      </c>
      <c r="AM813" s="3">
        <v>1556450040.605751</v>
      </c>
      <c r="AN813" s="3">
        <v>1774353046.2944405</v>
      </c>
      <c r="AO813" s="3">
        <v>1873712079.866976</v>
      </c>
      <c r="AP813" s="3">
        <v>1918679951.6873643</v>
      </c>
      <c r="AQ813" s="3">
        <v>1659666363.4134271</v>
      </c>
      <c r="AR813" s="3">
        <v>3189876686.4843478</v>
      </c>
      <c r="AS813" s="3">
        <v>5304753932.9712696</v>
      </c>
    </row>
    <row r="814" spans="1:45" x14ac:dyDescent="0.25">
      <c r="A814" s="2" t="s">
        <v>93</v>
      </c>
      <c r="B814" s="3">
        <v>-270191049.39165914</v>
      </c>
      <c r="C814" s="3">
        <v>-29230108.87256771</v>
      </c>
      <c r="D814" s="3">
        <v>-31521426.05811815</v>
      </c>
      <c r="E814" s="3">
        <v>-17419827.019955464</v>
      </c>
      <c r="F814" s="3">
        <v>28087590.120243229</v>
      </c>
      <c r="G814" s="3">
        <v>-54712892.305595905</v>
      </c>
      <c r="H814" s="3">
        <v>-94003071.973385349</v>
      </c>
      <c r="I814" s="3">
        <v>-131972350.61471598</v>
      </c>
      <c r="J814" s="3">
        <v>9609124.9581435565</v>
      </c>
      <c r="K814" s="3">
        <v>-35471324.71064239</v>
      </c>
      <c r="L814" s="3">
        <v>-233041474.69536704</v>
      </c>
      <c r="M814" s="3">
        <v>-254330461.8347156</v>
      </c>
      <c r="N814" s="3">
        <v>-239418734.20831522</v>
      </c>
      <c r="O814" s="3">
        <v>-227285500.0666146</v>
      </c>
      <c r="P814" s="3">
        <v>-298823370.20788538</v>
      </c>
      <c r="Q814" s="3">
        <v>-97880365.163874477</v>
      </c>
      <c r="R814" s="3">
        <v>-20048670.102019105</v>
      </c>
      <c r="S814" s="3">
        <v>101545212.20503183</v>
      </c>
      <c r="T814" s="3">
        <v>106752658.98477705</v>
      </c>
      <c r="U814" s="3">
        <v>572819145.77197433</v>
      </c>
      <c r="V814" s="3">
        <v>312446806.78471333</v>
      </c>
      <c r="W814" s="3">
        <v>-156223403.39235666</v>
      </c>
      <c r="X814" s="3">
        <v>104148935.59490444</v>
      </c>
      <c r="Y814" s="3">
        <v>-286409572.88598716</v>
      </c>
      <c r="Z814" s="3">
        <v>-520744677.97452217</v>
      </c>
      <c r="AA814" s="3">
        <v>-520744677.97452217</v>
      </c>
      <c r="AB814" s="3">
        <v>104148935.59490444</v>
      </c>
      <c r="AC814" s="3">
        <v>-111960105.76452227</v>
      </c>
      <c r="AD814" s="3">
        <v>-308694841.37990689</v>
      </c>
      <c r="AE814" s="3">
        <v>399668936.62205589</v>
      </c>
      <c r="AF814" s="3">
        <v>438438377.89725906</v>
      </c>
      <c r="AG814" s="3">
        <v>418481548.01125658</v>
      </c>
      <c r="AH814" s="3">
        <v>435704223.43167078</v>
      </c>
      <c r="AI814" s="3">
        <v>390019582.12746435</v>
      </c>
      <c r="AJ814" s="3">
        <v>385886427.23110664</v>
      </c>
      <c r="AK814" s="3">
        <v>369178693.80989051</v>
      </c>
      <c r="AL814" s="3">
        <v>345399008.99147588</v>
      </c>
      <c r="AM814" s="3">
        <v>373480303.75640279</v>
      </c>
      <c r="AN814" s="3">
        <v>426164568.56310093</v>
      </c>
      <c r="AO814" s="3">
        <v>429895181.48071414</v>
      </c>
      <c r="AP814" s="3">
        <v>440212665.10575062</v>
      </c>
      <c r="AQ814" s="3">
        <v>377224233.42510468</v>
      </c>
      <c r="AR814" s="3">
        <v>761496510.4895134</v>
      </c>
      <c r="AS814" s="3">
        <v>1294877383.1239152</v>
      </c>
    </row>
    <row r="815" spans="1:45" x14ac:dyDescent="0.25">
      <c r="A815" s="2" t="s">
        <v>93</v>
      </c>
      <c r="B815" s="3">
        <v>1672008935.6295915</v>
      </c>
      <c r="C815" s="3">
        <v>1769286946.7387447</v>
      </c>
      <c r="D815" s="3">
        <v>1981057990.175189</v>
      </c>
      <c r="E815" s="3">
        <v>1939695944.9240351</v>
      </c>
      <c r="F815" s="3">
        <v>2226257056.6757922</v>
      </c>
      <c r="G815" s="3">
        <v>2137570129.6272976</v>
      </c>
      <c r="H815" s="3">
        <v>2352652804.2735925</v>
      </c>
      <c r="I815" s="3">
        <v>2169148679.262568</v>
      </c>
      <c r="J815" s="3">
        <v>2313554260.750999</v>
      </c>
      <c r="K815" s="3">
        <v>2373707430.9877033</v>
      </c>
      <c r="L815" s="3">
        <v>3816499378.8185706</v>
      </c>
      <c r="M815" s="3">
        <v>3947927562.8177433</v>
      </c>
      <c r="N815" s="3">
        <v>4068781819.0808306</v>
      </c>
      <c r="O815" s="3">
        <v>3867680467.8089962</v>
      </c>
      <c r="P815" s="3">
        <v>4277834108.2622333</v>
      </c>
      <c r="Q815" s="3">
        <v>4149373181.5029049</v>
      </c>
      <c r="R815" s="3">
        <v>4137815632.5802231</v>
      </c>
      <c r="S815" s="3">
        <v>4059207704.6943603</v>
      </c>
      <c r="T815" s="3">
        <v>3983242060.0987782</v>
      </c>
      <c r="U815" s="3">
        <v>4620692903.879097</v>
      </c>
      <c r="V815" s="3">
        <v>5112818166.6939535</v>
      </c>
      <c r="W815" s="3">
        <v>4713172819.0389357</v>
      </c>
      <c r="X815" s="3">
        <v>4703264256.7003813</v>
      </c>
      <c r="Y815" s="3">
        <v>4204533285.6598215</v>
      </c>
      <c r="Z815" s="3">
        <v>4713172819.0389357</v>
      </c>
      <c r="AA815" s="3">
        <v>5026943959.7598181</v>
      </c>
      <c r="AB815" s="3">
        <v>6579285392.7999716</v>
      </c>
      <c r="AC815" s="3">
        <v>7170895924.3480263</v>
      </c>
      <c r="AD815" s="3">
        <v>7336141018.4680939</v>
      </c>
      <c r="AE815" s="3">
        <v>8034744206.1478558</v>
      </c>
      <c r="AF815" s="3">
        <v>7874050444.9952974</v>
      </c>
      <c r="AG815" s="3">
        <v>7433285005.861022</v>
      </c>
      <c r="AH815" s="3">
        <v>7599246943.9633846</v>
      </c>
      <c r="AI815" s="3">
        <v>7191734444.0822649</v>
      </c>
      <c r="AJ815" s="3">
        <v>8212971398.9571543</v>
      </c>
      <c r="AK815" s="3">
        <v>8525064614.8766747</v>
      </c>
      <c r="AL815" s="3">
        <v>8669984860.0038261</v>
      </c>
      <c r="AM815" s="3">
        <v>8453243648.4518337</v>
      </c>
      <c r="AN815" s="3">
        <v>8591520033.6890831</v>
      </c>
      <c r="AO815" s="3">
        <v>9502216615.8890419</v>
      </c>
      <c r="AP815" s="3">
        <v>9730277619.1024723</v>
      </c>
      <c r="AQ815" s="3">
        <v>9418907658.8175831</v>
      </c>
      <c r="AR815" s="3">
        <v>10464398907.273092</v>
      </c>
      <c r="AS815" s="3">
        <v>11343406800.770523</v>
      </c>
    </row>
    <row r="816" spans="1:45" x14ac:dyDescent="0.25">
      <c r="A816" s="2" t="s">
        <v>93</v>
      </c>
      <c r="B816" s="3">
        <v>3121783836.6461148</v>
      </c>
      <c r="C816" s="3">
        <v>2516533430.4764676</v>
      </c>
      <c r="D816" s="3">
        <v>2579644599.821784</v>
      </c>
      <c r="E816" s="3">
        <v>3122325434.2861581</v>
      </c>
      <c r="F816" s="3">
        <v>3334872418.9088302</v>
      </c>
      <c r="G816" s="3">
        <v>3244245080.6156034</v>
      </c>
      <c r="H816" s="3">
        <v>3737629718.817225</v>
      </c>
      <c r="I816" s="3">
        <v>4698195680.1340361</v>
      </c>
      <c r="J816" s="3">
        <v>5398181465.8240843</v>
      </c>
      <c r="K816" s="3">
        <v>5251858890.1235123</v>
      </c>
      <c r="L816" s="3">
        <v>5317424355.5651655</v>
      </c>
      <c r="M816" s="3">
        <v>5205659687.2412949</v>
      </c>
      <c r="N816" s="3">
        <v>4654787872.5950212</v>
      </c>
      <c r="O816" s="3">
        <v>4141180182.6153498</v>
      </c>
      <c r="P816" s="3">
        <v>4017003374.6246142</v>
      </c>
      <c r="Q816" s="3">
        <v>4245990728.0466495</v>
      </c>
      <c r="R816" s="3">
        <v>4753641699.2142553</v>
      </c>
      <c r="S816" s="3">
        <v>4494406328.6553507</v>
      </c>
      <c r="T816" s="3">
        <v>4191468443.519465</v>
      </c>
      <c r="U816" s="3">
        <v>4062347377.7238417</v>
      </c>
      <c r="V816" s="3">
        <v>3674984180.3369718</v>
      </c>
      <c r="W816" s="3">
        <v>3853767194.5155272</v>
      </c>
      <c r="X816" s="3">
        <v>3948124896.4430981</v>
      </c>
      <c r="Y816" s="3">
        <v>3873631973.8687</v>
      </c>
      <c r="Z816" s="3">
        <v>3933226311.9282184</v>
      </c>
      <c r="AA816" s="3">
        <v>4946330058.940032</v>
      </c>
      <c r="AB816" s="3">
        <v>6187878768.5133333</v>
      </c>
      <c r="AC816" s="3">
        <v>6722345623.205286</v>
      </c>
      <c r="AD816" s="3">
        <v>7098122688.0344181</v>
      </c>
      <c r="AE816" s="3">
        <v>7088940193.7784138</v>
      </c>
      <c r="AF816" s="3">
        <v>5883823489.5388317</v>
      </c>
      <c r="AG816" s="3">
        <v>6548708687.2240944</v>
      </c>
      <c r="AH816" s="3">
        <v>6539846605.1199303</v>
      </c>
      <c r="AI816" s="3">
        <v>6508344810.2868729</v>
      </c>
      <c r="AJ816" s="3">
        <v>7211250630.5954933</v>
      </c>
      <c r="AK816" s="3">
        <v>7369904804.2398739</v>
      </c>
      <c r="AL816" s="3">
        <v>7237237849.485631</v>
      </c>
      <c r="AM816" s="3">
        <v>7316855640.7913961</v>
      </c>
      <c r="AN816" s="3">
        <v>7669171855.1663418</v>
      </c>
      <c r="AO816" s="3">
        <v>8067965549.8437834</v>
      </c>
      <c r="AP816" s="3">
        <v>8261592353.6639376</v>
      </c>
      <c r="AQ816" s="3">
        <v>7551110598.3520212</v>
      </c>
      <c r="AR816" s="3">
        <v>12081766386.292097</v>
      </c>
      <c r="AS816" s="3">
        <v>13785294653.931688</v>
      </c>
    </row>
    <row r="817" spans="1:45" x14ac:dyDescent="0.25">
      <c r="A817" s="2" t="s">
        <v>93</v>
      </c>
      <c r="B817" s="3">
        <v>6878688736.5736256</v>
      </c>
      <c r="C817" s="3">
        <v>7529247526.6343918</v>
      </c>
      <c r="D817" s="3">
        <v>7848078284.8229303</v>
      </c>
      <c r="E817" s="3">
        <v>8314172747.2749052</v>
      </c>
      <c r="F817" s="3">
        <v>8673995578.262867</v>
      </c>
      <c r="G817" s="3">
        <v>9389833926.9806328</v>
      </c>
      <c r="H817" s="3">
        <v>10602510792.753736</v>
      </c>
      <c r="I817" s="3">
        <v>11378330189.172222</v>
      </c>
      <c r="J817" s="3">
        <v>12619482585.393328</v>
      </c>
      <c r="K817" s="3">
        <v>12921608756.640018</v>
      </c>
      <c r="L817" s="3">
        <v>11505859319.689096</v>
      </c>
      <c r="M817" s="3">
        <v>11908562016.307165</v>
      </c>
      <c r="N817" s="3">
        <v>11932484634.644152</v>
      </c>
      <c r="O817" s="3">
        <v>11467151634.845327</v>
      </c>
      <c r="P817" s="3">
        <v>11157426700.875021</v>
      </c>
      <c r="Q817" s="3">
        <v>11659579592.694525</v>
      </c>
      <c r="R817" s="3">
        <v>12039517728.757521</v>
      </c>
      <c r="S817" s="3">
        <v>11998901390.611509</v>
      </c>
      <c r="T817" s="3">
        <v>12131758571.46295</v>
      </c>
      <c r="U817" s="3">
        <v>13574207963.564301</v>
      </c>
      <c r="V817" s="3">
        <v>13407187507.636776</v>
      </c>
      <c r="W817" s="3">
        <v>13414779346.542572</v>
      </c>
      <c r="X817" s="3">
        <v>13331269118.57881</v>
      </c>
      <c r="Y817" s="3">
        <v>13278126246.238234</v>
      </c>
      <c r="Z817" s="3">
        <v>13562820205.205606</v>
      </c>
      <c r="AA817" s="3">
        <v>14519391907.335976</v>
      </c>
      <c r="AB817" s="3">
        <v>15498739126.183737</v>
      </c>
      <c r="AC817" s="3">
        <v>16379324112.705988</v>
      </c>
      <c r="AD817" s="3">
        <v>17219395250.907455</v>
      </c>
      <c r="AE817" s="3">
        <v>17554013142.519348</v>
      </c>
      <c r="AF817" s="3">
        <v>17085623253.467869</v>
      </c>
      <c r="AG817" s="3">
        <v>17105438271.007557</v>
      </c>
      <c r="AH817" s="3">
        <v>16820239265.313793</v>
      </c>
      <c r="AI817" s="3">
        <v>16591019828.648821</v>
      </c>
      <c r="AJ817" s="3">
        <v>16795534827.8591</v>
      </c>
      <c r="AK817" s="3">
        <v>17084937019.094233</v>
      </c>
      <c r="AL817" s="3">
        <v>17204221709.096642</v>
      </c>
      <c r="AM817" s="3">
        <v>17480585447.228889</v>
      </c>
      <c r="AN817" s="3">
        <v>17885498039.41143</v>
      </c>
      <c r="AO817" s="3">
        <v>18564835757.619373</v>
      </c>
      <c r="AP817" s="3">
        <v>19009772969.645565</v>
      </c>
      <c r="AQ817" s="3">
        <v>18116124256.541981</v>
      </c>
      <c r="AR817" s="3">
        <v>19892133127.302456</v>
      </c>
      <c r="AS817" s="3">
        <v>21684302817.565479</v>
      </c>
    </row>
    <row r="818" spans="1:45" x14ac:dyDescent="0.25">
      <c r="A818" s="2" t="s">
        <v>93</v>
      </c>
      <c r="B818" s="3">
        <v>1273147904.8347983</v>
      </c>
      <c r="C818" s="3">
        <v>1529348926.899127</v>
      </c>
      <c r="D818" s="3">
        <v>1615694003.010426</v>
      </c>
      <c r="E818" s="3">
        <v>1563611955.15224</v>
      </c>
      <c r="F818" s="3">
        <v>1542958729.2775979</v>
      </c>
      <c r="G818" s="3">
        <v>1761192611.9289212</v>
      </c>
      <c r="H818" s="3">
        <v>1815453818.333755</v>
      </c>
      <c r="I818" s="3">
        <v>1760694466.6536875</v>
      </c>
      <c r="J818" s="3">
        <v>1846968832.5027168</v>
      </c>
      <c r="K818" s="3">
        <v>1869128971.4757354</v>
      </c>
      <c r="L818" s="3">
        <v>2005047930.004487</v>
      </c>
      <c r="M818" s="3">
        <v>2156050973.4316955</v>
      </c>
      <c r="N818" s="3">
        <v>1752493132.2261934</v>
      </c>
      <c r="O818" s="3">
        <v>1834473421.5877731</v>
      </c>
      <c r="P818" s="3">
        <v>1855865068.8654208</v>
      </c>
      <c r="Q818" s="3">
        <v>2567718537.6974492</v>
      </c>
      <c r="R818" s="3">
        <v>2718415213.8072801</v>
      </c>
      <c r="S818" s="3">
        <v>2697318865.1413698</v>
      </c>
      <c r="T818" s="3">
        <v>2860062126.2783914</v>
      </c>
      <c r="U818" s="3">
        <v>3061984320.6521025</v>
      </c>
      <c r="V818" s="3">
        <v>3272947807.3112044</v>
      </c>
      <c r="W818" s="3">
        <v>3251851458.6452942</v>
      </c>
      <c r="X818" s="3">
        <v>3146369715.3157434</v>
      </c>
      <c r="Y818" s="3">
        <v>2995681510.5592422</v>
      </c>
      <c r="Z818" s="3">
        <v>3242810166.3599038</v>
      </c>
      <c r="AA818" s="3">
        <v>3486925058.0654359</v>
      </c>
      <c r="AB818" s="3">
        <v>3643640791.012197</v>
      </c>
      <c r="AC818" s="3">
        <v>3788301467.5784378</v>
      </c>
      <c r="AD818" s="3">
        <v>4119815518.0427403</v>
      </c>
      <c r="AE818" s="3">
        <v>3755150062.5320077</v>
      </c>
      <c r="AF818" s="3">
        <v>3981182369.6667595</v>
      </c>
      <c r="AG818" s="3">
        <v>3944757868.2706132</v>
      </c>
      <c r="AH818" s="3">
        <v>3772218288.057097</v>
      </c>
      <c r="AI818" s="3">
        <v>3783286333.9750328</v>
      </c>
      <c r="AJ818" s="3">
        <v>3828293260.8049521</v>
      </c>
      <c r="AK818" s="3">
        <v>3860043545.0707531</v>
      </c>
      <c r="AL818" s="3">
        <v>3889964787.847753</v>
      </c>
      <c r="AM818" s="3">
        <v>3944413945.9415751</v>
      </c>
      <c r="AN818" s="3">
        <v>4004350228.4927592</v>
      </c>
      <c r="AO818" s="3">
        <v>4167103655.1133351</v>
      </c>
      <c r="AP818" s="3">
        <v>4247221925.3516912</v>
      </c>
      <c r="AQ818" s="3">
        <v>4297325155.8098354</v>
      </c>
      <c r="AR818" s="3">
        <v>4305157205.254076</v>
      </c>
      <c r="AS818" s="3">
        <v>4440162352.9124775</v>
      </c>
    </row>
    <row r="819" spans="1:45" x14ac:dyDescent="0.25">
      <c r="A819" s="2" t="s">
        <v>93</v>
      </c>
      <c r="B819" s="3">
        <v>684965414.02113509</v>
      </c>
      <c r="C819" s="3">
        <v>821710735.85692358</v>
      </c>
      <c r="D819" s="3">
        <v>869671249.91482043</v>
      </c>
      <c r="E819" s="3">
        <v>841067549.67567348</v>
      </c>
      <c r="F819" s="3">
        <v>826704778.23129368</v>
      </c>
      <c r="G819" s="3">
        <v>953314296.95310831</v>
      </c>
      <c r="H819" s="3">
        <v>1063707163.4752377</v>
      </c>
      <c r="I819" s="3">
        <v>1186595983.9565089</v>
      </c>
      <c r="J819" s="3">
        <v>1230655588.0623639</v>
      </c>
      <c r="K819" s="3">
        <v>1291796198.1582386</v>
      </c>
      <c r="L819" s="3">
        <v>1385177452.6220164</v>
      </c>
      <c r="M819" s="3">
        <v>1489678886.6743782</v>
      </c>
      <c r="N819" s="3">
        <v>1211626977.2480962</v>
      </c>
      <c r="O819" s="3">
        <v>1266388825.9621146</v>
      </c>
      <c r="P819" s="3">
        <v>1282926961.1741202</v>
      </c>
      <c r="Q819" s="3">
        <v>1778986394.461915</v>
      </c>
      <c r="R819" s="3">
        <v>1866832158.5389905</v>
      </c>
      <c r="S819" s="3">
        <v>1876166319.3316855</v>
      </c>
      <c r="T819" s="3">
        <v>1904168801.7097702</v>
      </c>
      <c r="U819" s="3">
        <v>2314871876.5883484</v>
      </c>
      <c r="V819" s="3">
        <v>2237087203.3158903</v>
      </c>
      <c r="W819" s="3">
        <v>2097074791.4254661</v>
      </c>
      <c r="X819" s="3">
        <v>2121965886.8726525</v>
      </c>
      <c r="Y819" s="3">
        <v>2137522821.5271442</v>
      </c>
      <c r="Z819" s="3">
        <v>2209084720.9378052</v>
      </c>
      <c r="AA819" s="3">
        <v>2454884288.4787726</v>
      </c>
      <c r="AB819" s="3">
        <v>2666458599.7798581</v>
      </c>
      <c r="AC819" s="3">
        <v>3182948830.3089786</v>
      </c>
      <c r="AD819" s="3">
        <v>3126943865.5528092</v>
      </c>
      <c r="AE819" s="3">
        <v>3581206357.4639635</v>
      </c>
      <c r="AF819" s="3">
        <v>3350963724.5774879</v>
      </c>
      <c r="AG819" s="3">
        <v>3271009667.7630978</v>
      </c>
      <c r="AH819" s="3">
        <v>3054425366.3845687</v>
      </c>
      <c r="AI819" s="3">
        <v>3233597174.8003478</v>
      </c>
      <c r="AJ819" s="3">
        <v>3292464651.366787</v>
      </c>
      <c r="AK819" s="3">
        <v>3517029464.5883942</v>
      </c>
      <c r="AL819" s="3">
        <v>3670907679.1285486</v>
      </c>
      <c r="AM819" s="3">
        <v>3509254383.9280376</v>
      </c>
      <c r="AN819" s="3">
        <v>2562467005.0355425</v>
      </c>
      <c r="AO819" s="3">
        <v>2741330113.4788647</v>
      </c>
      <c r="AP819" s="3">
        <v>2649055035.5973158</v>
      </c>
      <c r="AQ819" s="3">
        <v>2633862321.0606141</v>
      </c>
      <c r="AR819" s="3">
        <v>2541136426.3179374</v>
      </c>
      <c r="AS819" s="3">
        <v>2615625011.5713558</v>
      </c>
    </row>
    <row r="820" spans="1:45" x14ac:dyDescent="0.25">
      <c r="A820" s="2" t="s">
        <v>93</v>
      </c>
      <c r="B820" s="3">
        <v>566116516.99266517</v>
      </c>
      <c r="C820" s="3">
        <v>678880473.39681709</v>
      </c>
      <c r="D820" s="3">
        <v>717348889.30170178</v>
      </c>
      <c r="E820" s="3">
        <v>696772776.86847484</v>
      </c>
      <c r="F820" s="3">
        <v>682235110.39247632</v>
      </c>
      <c r="G820" s="3">
        <v>782569580.34349811</v>
      </c>
      <c r="H820" s="3">
        <v>892701886.26538157</v>
      </c>
      <c r="I820" s="3">
        <v>967688787.35632694</v>
      </c>
      <c r="J820" s="3">
        <v>955106130.18019843</v>
      </c>
      <c r="K820" s="3">
        <v>1011452057.6723841</v>
      </c>
      <c r="L820" s="3">
        <v>1084297977.391531</v>
      </c>
      <c r="M820" s="3">
        <v>1166069251.8845508</v>
      </c>
      <c r="N820" s="3">
        <v>949178009.08481646</v>
      </c>
      <c r="O820" s="3">
        <v>990570855.93170321</v>
      </c>
      <c r="P820" s="3">
        <v>1004150874.6174407</v>
      </c>
      <c r="Q820" s="3">
        <v>1396973452.9347982</v>
      </c>
      <c r="R820" s="3">
        <v>1453527604.7720788</v>
      </c>
      <c r="S820" s="3">
        <v>1471289652.8955665</v>
      </c>
      <c r="T820" s="3">
        <v>1509774090.4964566</v>
      </c>
      <c r="U820" s="3">
        <v>1930142562.7523327</v>
      </c>
      <c r="V820" s="3">
        <v>1862054711.6122963</v>
      </c>
      <c r="W820" s="3">
        <v>1740680716.1017969</v>
      </c>
      <c r="X820" s="3">
        <v>1755482422.8713701</v>
      </c>
      <c r="Y820" s="3">
        <v>1734760033.3939676</v>
      </c>
      <c r="Z820" s="3">
        <v>1764363446.9331141</v>
      </c>
      <c r="AA820" s="3">
        <v>1927182221.3984182</v>
      </c>
      <c r="AB820" s="3">
        <v>2063357923.6784906</v>
      </c>
      <c r="AC820" s="3">
        <v>2483726395.9343667</v>
      </c>
      <c r="AD820" s="3">
        <v>2371233424.485611</v>
      </c>
      <c r="AE820" s="3">
        <v>2741276093.7249389</v>
      </c>
      <c r="AF820" s="3">
        <v>2599179708.7370372</v>
      </c>
      <c r="AG820" s="3">
        <v>2506870406.5666523</v>
      </c>
      <c r="AH820" s="3">
        <v>2349260225.4780893</v>
      </c>
      <c r="AI820" s="3">
        <v>2491054498.1044455</v>
      </c>
      <c r="AJ820" s="3">
        <v>2530671323.6505442</v>
      </c>
      <c r="AK820" s="3">
        <v>2705911284.6421623</v>
      </c>
      <c r="AL820" s="3">
        <v>2824595935.7020812</v>
      </c>
      <c r="AM820" s="3">
        <v>2699146428.5190053</v>
      </c>
      <c r="AN820" s="3">
        <v>1971373625.8518622</v>
      </c>
      <c r="AO820" s="3">
        <v>2108934227.4426887</v>
      </c>
      <c r="AP820" s="3">
        <v>2037819099.5288835</v>
      </c>
      <c r="AQ820" s="3">
        <v>2026229983.6454589</v>
      </c>
      <c r="AR820" s="3">
        <v>1954873470.1193271</v>
      </c>
      <c r="AS820" s="3">
        <v>2012159840.5727828</v>
      </c>
    </row>
    <row r="821" spans="1:45" x14ac:dyDescent="0.25">
      <c r="A821" s="2" t="s">
        <v>93</v>
      </c>
      <c r="B821" s="3">
        <v>47998398.892331943</v>
      </c>
      <c r="C821" s="3">
        <v>58235982.626782529</v>
      </c>
      <c r="D821" s="3">
        <v>60310011.14011053</v>
      </c>
      <c r="E821" s="3">
        <v>58878345.768540755</v>
      </c>
      <c r="F821" s="3">
        <v>60575308.816905163</v>
      </c>
      <c r="G821" s="3">
        <v>61785034.765112519</v>
      </c>
      <c r="H821" s="3">
        <v>76564896.118558913</v>
      </c>
      <c r="I821" s="3">
        <v>98768401.334848374</v>
      </c>
      <c r="J821" s="3">
        <v>121485470.77522108</v>
      </c>
      <c r="K821" s="3">
        <v>118569280.06450672</v>
      </c>
      <c r="L821" s="3">
        <v>127500377.25246847</v>
      </c>
      <c r="M821" s="3">
        <v>136951344.26220784</v>
      </c>
      <c r="N821" s="3">
        <v>110718102.12598728</v>
      </c>
      <c r="O821" s="3">
        <v>117554843.5791894</v>
      </c>
      <c r="P821" s="3">
        <v>117510110.75190218</v>
      </c>
      <c r="Q821" s="3">
        <v>159615461.55019256</v>
      </c>
      <c r="R821" s="3">
        <v>181452251.19653532</v>
      </c>
      <c r="S821" s="3">
        <v>164956591.99685028</v>
      </c>
      <c r="T821" s="3">
        <v>160243546.511226</v>
      </c>
      <c r="U821" s="3">
        <v>172026160.22528672</v>
      </c>
      <c r="V821" s="3">
        <v>136678319.08310452</v>
      </c>
      <c r="W821" s="3">
        <v>150817455.5399774</v>
      </c>
      <c r="X821" s="3">
        <v>167313114.73966244</v>
      </c>
      <c r="Y821" s="3">
        <v>164956591.99685028</v>
      </c>
      <c r="Z821" s="3">
        <v>174382682.96809888</v>
      </c>
      <c r="AA821" s="3">
        <v>221513137.82434183</v>
      </c>
      <c r="AB821" s="3">
        <v>271000115.42339689</v>
      </c>
      <c r="AC821" s="3">
        <v>287495774.62308192</v>
      </c>
      <c r="AD821" s="3">
        <v>285139251.88026983</v>
      </c>
      <c r="AE821" s="3">
        <v>369974070.62150711</v>
      </c>
      <c r="AF821" s="3">
        <v>393539298.04962856</v>
      </c>
      <c r="AG821" s="3">
        <v>339681223.5067907</v>
      </c>
      <c r="AH821" s="3">
        <v>330335211.75235349</v>
      </c>
      <c r="AI821" s="3">
        <v>354968439.21329284</v>
      </c>
      <c r="AJ821" s="3">
        <v>353115788.10914874</v>
      </c>
      <c r="AK821" s="3">
        <v>381211648.00088006</v>
      </c>
      <c r="AL821" s="3">
        <v>398184969.40947884</v>
      </c>
      <c r="AM821" s="3">
        <v>379127301.89574897</v>
      </c>
      <c r="AN821" s="3">
        <v>277512594.34193379</v>
      </c>
      <c r="AO821" s="3">
        <v>296799925.52697688</v>
      </c>
      <c r="AP821" s="3">
        <v>286631245.58198655</v>
      </c>
      <c r="AQ821" s="3">
        <v>285132177.91476995</v>
      </c>
      <c r="AR821" s="3">
        <v>275057852.38631457</v>
      </c>
      <c r="AS821" s="3">
        <v>283097530.99211085</v>
      </c>
    </row>
    <row r="822" spans="1:45" x14ac:dyDescent="0.25">
      <c r="A822" s="2" t="s">
        <v>93</v>
      </c>
      <c r="B822" s="3">
        <v>1613024025.5103552</v>
      </c>
      <c r="C822" s="3">
        <v>1726182088.2319193</v>
      </c>
      <c r="D822" s="3">
        <v>1775966857.3880482</v>
      </c>
      <c r="E822" s="3">
        <v>1978729485.2846658</v>
      </c>
      <c r="F822" s="3">
        <v>2103271498.3384116</v>
      </c>
      <c r="G822" s="3">
        <v>2330041794.3828239</v>
      </c>
      <c r="H822" s="3">
        <v>2656967861.3622932</v>
      </c>
      <c r="I822" s="3">
        <v>2408033909.6111279</v>
      </c>
      <c r="J822" s="3">
        <v>3031158087.9490509</v>
      </c>
      <c r="K822" s="3">
        <v>2765641043.1624837</v>
      </c>
      <c r="L822" s="3">
        <v>2294606401.9937873</v>
      </c>
      <c r="M822" s="3">
        <v>2301053949.9168839</v>
      </c>
      <c r="N822" s="3">
        <v>2704903090.4950809</v>
      </c>
      <c r="O822" s="3">
        <v>2496877809.3953185</v>
      </c>
      <c r="P822" s="3">
        <v>2363332839.7770119</v>
      </c>
      <c r="Q822" s="3">
        <v>1769459188.414922</v>
      </c>
      <c r="R822" s="3">
        <v>1808053701.0875468</v>
      </c>
      <c r="S822" s="3">
        <v>1721456063.735023</v>
      </c>
      <c r="T822" s="3">
        <v>1645355109.6979563</v>
      </c>
      <c r="U822" s="3">
        <v>1917449072.3578863</v>
      </c>
      <c r="V822" s="3">
        <v>1893856298.5369279</v>
      </c>
      <c r="W822" s="3">
        <v>1894928697.3469715</v>
      </c>
      <c r="X822" s="3">
        <v>1642730938.869092</v>
      </c>
      <c r="Y822" s="3">
        <v>1621737572.2381771</v>
      </c>
      <c r="Z822" s="3">
        <v>1600744205.6072621</v>
      </c>
      <c r="AA822" s="3">
        <v>1705711038.7618368</v>
      </c>
      <c r="AB822" s="3">
        <v>1773939480.3123102</v>
      </c>
      <c r="AC822" s="3">
        <v>1729328576.221616</v>
      </c>
      <c r="AD822" s="3">
        <v>1836919580.205055</v>
      </c>
      <c r="AE822" s="3">
        <v>1865785459.3225629</v>
      </c>
      <c r="AF822" s="3">
        <v>1781811992.7989032</v>
      </c>
      <c r="AG822" s="3">
        <v>1848193951.6188836</v>
      </c>
      <c r="AH822" s="3">
        <v>1809422770.051379</v>
      </c>
      <c r="AI822" s="3">
        <v>1686718718.0535085</v>
      </c>
      <c r="AJ822" s="3">
        <v>1717447308.9259264</v>
      </c>
      <c r="AK822" s="3">
        <v>1713256074.8301361</v>
      </c>
      <c r="AL822" s="3">
        <v>1675897654.098695</v>
      </c>
      <c r="AM822" s="3">
        <v>1698632940.854223</v>
      </c>
      <c r="AN822" s="3">
        <v>2209657794.9363213</v>
      </c>
      <c r="AO822" s="3">
        <v>2246455242.6258287</v>
      </c>
      <c r="AP822" s="3">
        <v>2228462576.1483531</v>
      </c>
      <c r="AQ822" s="3">
        <v>2056255107.7134366</v>
      </c>
      <c r="AR822" s="3">
        <v>2524863602.1590705</v>
      </c>
      <c r="AS822" s="3">
        <v>2861440019.1747551</v>
      </c>
    </row>
    <row r="823" spans="1:45" x14ac:dyDescent="0.25">
      <c r="A823" s="2" t="s">
        <v>93</v>
      </c>
      <c r="B823" s="3">
        <v>822777328.19825864</v>
      </c>
      <c r="C823" s="3">
        <v>886215553.23119617</v>
      </c>
      <c r="D823" s="3">
        <v>905872874.25766551</v>
      </c>
      <c r="E823" s="3">
        <v>1002840566.9200208</v>
      </c>
      <c r="F823" s="3">
        <v>1100978230.8699222</v>
      </c>
      <c r="G823" s="3">
        <v>1165325477.9284506</v>
      </c>
      <c r="H823" s="3">
        <v>1321380004.6056657</v>
      </c>
      <c r="I823" s="3">
        <v>1390095637.9680667</v>
      </c>
      <c r="J823" s="3">
        <v>1477660463.3847384</v>
      </c>
      <c r="K823" s="3">
        <v>1657938138.4147558</v>
      </c>
      <c r="L823" s="3">
        <v>1372659676.3976026</v>
      </c>
      <c r="M823" s="3">
        <v>1377780265.0170782</v>
      </c>
      <c r="N823" s="3">
        <v>1626910299.6209486</v>
      </c>
      <c r="O823" s="3">
        <v>1484241237.8789957</v>
      </c>
      <c r="P823" s="3">
        <v>1418972349.0003545</v>
      </c>
      <c r="Q823" s="3">
        <v>1078856327.6895428</v>
      </c>
      <c r="R823" s="3">
        <v>1037997374.0718545</v>
      </c>
      <c r="S823" s="3">
        <v>1065313094.4421664</v>
      </c>
      <c r="T823" s="3">
        <v>1051655234.2570105</v>
      </c>
      <c r="U823" s="3">
        <v>1010681653.7015425</v>
      </c>
      <c r="V823" s="3">
        <v>1001576413.5781052</v>
      </c>
      <c r="W823" s="3">
        <v>1224654796.6023195</v>
      </c>
      <c r="X823" s="3">
        <v>1220102176.5406008</v>
      </c>
      <c r="Y823" s="3">
        <v>1197339076.2320075</v>
      </c>
      <c r="Z823" s="3">
        <v>928734492.59060669</v>
      </c>
      <c r="AA823" s="3">
        <v>1060760474.3804477</v>
      </c>
      <c r="AB823" s="3">
        <v>1092628814.8124783</v>
      </c>
      <c r="AC823" s="3">
        <v>1092628814.8124783</v>
      </c>
      <c r="AD823" s="3">
        <v>1274733617.2812247</v>
      </c>
      <c r="AE823" s="3">
        <v>1279286237.3429434</v>
      </c>
      <c r="AF823" s="3">
        <v>1256523137.0343502</v>
      </c>
      <c r="AG823" s="3">
        <v>1284229403.5251312</v>
      </c>
      <c r="AH823" s="3">
        <v>1257857402.7556849</v>
      </c>
      <c r="AI823" s="3">
        <v>1177920391.4756253</v>
      </c>
      <c r="AJ823" s="3">
        <v>1195549674.0475519</v>
      </c>
      <c r="AK823" s="3">
        <v>1193361169.8535085</v>
      </c>
      <c r="AL823" s="3">
        <v>1168106914.8039126</v>
      </c>
      <c r="AM823" s="3">
        <v>1183193284.5711429</v>
      </c>
      <c r="AN823" s="3">
        <v>1539472676.43927</v>
      </c>
      <c r="AO823" s="3">
        <v>1565226389.1104949</v>
      </c>
      <c r="AP823" s="3">
        <v>1552504403.4558666</v>
      </c>
      <c r="AQ823" s="3">
        <v>1432610987.5455849</v>
      </c>
      <c r="AR823" s="3">
        <v>1759100470.5060554</v>
      </c>
      <c r="AS823" s="3">
        <v>1993556187.2891541</v>
      </c>
    </row>
    <row r="824" spans="1:45" x14ac:dyDescent="0.25">
      <c r="A824" s="2" t="s">
        <v>93</v>
      </c>
      <c r="B824" s="3">
        <v>2114701405.9443855</v>
      </c>
      <c r="C824" s="3">
        <v>2276758407.0564213</v>
      </c>
      <c r="D824" s="3">
        <v>2344050182.8976793</v>
      </c>
      <c r="E824" s="3">
        <v>2561188786.9460506</v>
      </c>
      <c r="F824" s="3">
        <v>2824853062.093256</v>
      </c>
      <c r="G824" s="3">
        <v>3081748093.9432745</v>
      </c>
      <c r="H824" s="3">
        <v>3242035344.338676</v>
      </c>
      <c r="I824" s="3">
        <v>3613334677.4121771</v>
      </c>
      <c r="J824" s="3">
        <v>3994542231.0451946</v>
      </c>
      <c r="K824" s="3">
        <v>4437725567.1559124</v>
      </c>
      <c r="L824" s="3">
        <v>3670133910.1573367</v>
      </c>
      <c r="M824" s="3">
        <v>3684202061.3267155</v>
      </c>
      <c r="N824" s="3">
        <v>4363702875.5982924</v>
      </c>
      <c r="O824" s="3">
        <v>3955471703.0016866</v>
      </c>
      <c r="P824" s="3">
        <v>3795513422.3281569</v>
      </c>
      <c r="Q824" s="3">
        <v>2920134991.3501005</v>
      </c>
      <c r="R824" s="3">
        <v>2712028806.4079719</v>
      </c>
      <c r="S824" s="3">
        <v>2880652359.138001</v>
      </c>
      <c r="T824" s="3">
        <v>2946228185.1996794</v>
      </c>
      <c r="U824" s="3">
        <v>2880652359.138001</v>
      </c>
      <c r="V824" s="3">
        <v>2847864446.107162</v>
      </c>
      <c r="W824" s="3">
        <v>2651136967.9221277</v>
      </c>
      <c r="X824" s="3">
        <v>3419310930.3589282</v>
      </c>
      <c r="Y824" s="3">
        <v>3658194296.72647</v>
      </c>
      <c r="Z824" s="3">
        <v>3751874048.2431526</v>
      </c>
      <c r="AA824" s="3">
        <v>3878341712.7906747</v>
      </c>
      <c r="AB824" s="3">
        <v>4135961029.4615531</v>
      </c>
      <c r="AC824" s="3">
        <v>4309268569.767416</v>
      </c>
      <c r="AD824" s="3">
        <v>4632463712.4999723</v>
      </c>
      <c r="AE824" s="3">
        <v>5086810507.3558855</v>
      </c>
      <c r="AF824" s="3">
        <v>5002498730.9908705</v>
      </c>
      <c r="AG824" s="3">
        <v>4914920135.2296648</v>
      </c>
      <c r="AH824" s="3">
        <v>4912596092.6742439</v>
      </c>
      <c r="AI824" s="3">
        <v>4585787810.91677</v>
      </c>
      <c r="AJ824" s="3">
        <v>4632891943.1881247</v>
      </c>
      <c r="AK824" s="3">
        <v>4643645371.2863998</v>
      </c>
      <c r="AL824" s="3">
        <v>4539828362.9909143</v>
      </c>
      <c r="AM824" s="3">
        <v>4595843907.0343771</v>
      </c>
      <c r="AN824" s="3">
        <v>5984435053.310194</v>
      </c>
      <c r="AO824" s="3">
        <v>6082512771.9381533</v>
      </c>
      <c r="AP824" s="3">
        <v>6032838729.5026598</v>
      </c>
      <c r="AQ824" s="3">
        <v>5567713970.0135307</v>
      </c>
      <c r="AR824" s="3">
        <v>6836048030.861763</v>
      </c>
      <c r="AS824" s="3">
        <v>7747218511.1895742</v>
      </c>
    </row>
    <row r="825" spans="1:45" x14ac:dyDescent="0.25">
      <c r="A825" s="2" t="s">
        <v>93</v>
      </c>
      <c r="B825" s="3">
        <v>6527059316.8501339</v>
      </c>
      <c r="C825" s="3">
        <v>7295876333.9942617</v>
      </c>
      <c r="D825" s="3">
        <v>7578171739.6157198</v>
      </c>
      <c r="E825" s="3">
        <v>7980908125.4506588</v>
      </c>
      <c r="F825" s="3">
        <v>8372418650.0481863</v>
      </c>
      <c r="G825" s="3">
        <v>9291797434.1723385</v>
      </c>
      <c r="H825" s="3">
        <v>10155893033.756699</v>
      </c>
      <c r="I825" s="3">
        <v>10259276910.556545</v>
      </c>
      <c r="J825" s="3">
        <v>11593855496.415279</v>
      </c>
      <c r="K825" s="3">
        <v>11794810340.796345</v>
      </c>
      <c r="L825" s="3">
        <v>10676797573.840492</v>
      </c>
      <c r="M825" s="3">
        <v>10999032147.807465</v>
      </c>
      <c r="N825" s="3">
        <v>11406696724.057678</v>
      </c>
      <c r="O825" s="3">
        <v>10893847354.558304</v>
      </c>
      <c r="P825" s="3">
        <v>10596576321.767338</v>
      </c>
      <c r="Q825" s="3">
        <v>10342299363.471657</v>
      </c>
      <c r="R825" s="3">
        <v>10509099081.132906</v>
      </c>
      <c r="S825" s="3">
        <v>10502263894.738674</v>
      </c>
      <c r="T825" s="3">
        <v>10649220402.214678</v>
      </c>
      <c r="U825" s="3">
        <v>11622166790.900965</v>
      </c>
      <c r="V825" s="3">
        <v>11663210160.232128</v>
      </c>
      <c r="W825" s="3">
        <v>11531320665.899511</v>
      </c>
      <c r="X825" s="3">
        <v>11691586327.335178</v>
      </c>
      <c r="Y825" s="3">
        <v>11664245581.758247</v>
      </c>
      <c r="Z825" s="3">
        <v>11876136359.979464</v>
      </c>
      <c r="AA825" s="3">
        <v>12819392082.383587</v>
      </c>
      <c r="AB825" s="3">
        <v>13602020924.523241</v>
      </c>
      <c r="AC825" s="3">
        <v>14425660885.028292</v>
      </c>
      <c r="AD825" s="3">
        <v>15249300845.533342</v>
      </c>
      <c r="AE825" s="3">
        <v>15830291689.043129</v>
      </c>
      <c r="AF825" s="3">
        <v>15679917588.370008</v>
      </c>
      <c r="AG825" s="3">
        <v>15516032082.57453</v>
      </c>
      <c r="AH825" s="3">
        <v>14996932921.267563</v>
      </c>
      <c r="AI825" s="3">
        <v>14783752095.379522</v>
      </c>
      <c r="AJ825" s="3">
        <v>14984386029.652725</v>
      </c>
      <c r="AK825" s="3">
        <v>15308547273.630072</v>
      </c>
      <c r="AL825" s="3">
        <v>15392755609.826405</v>
      </c>
      <c r="AM825" s="3">
        <v>15331104851.583961</v>
      </c>
      <c r="AN825" s="3">
        <v>16157889096.492857</v>
      </c>
      <c r="AO825" s="3">
        <v>16705705320.552355</v>
      </c>
      <c r="AP825" s="3">
        <v>16611228558.301905</v>
      </c>
      <c r="AQ825" s="3">
        <v>15995535790.508465</v>
      </c>
      <c r="AR825" s="3">
        <v>17668758545.170345</v>
      </c>
      <c r="AS825" s="3">
        <v>19194496794.357395</v>
      </c>
    </row>
    <row r="826" spans="1:45" x14ac:dyDescent="0.25">
      <c r="A826" s="2" t="s">
        <v>94</v>
      </c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>
        <v>33698856245.920574</v>
      </c>
      <c r="W826" s="3">
        <v>27837883608.38216</v>
      </c>
      <c r="X826" s="3">
        <v>22185529347.004696</v>
      </c>
      <c r="Y826" s="3">
        <v>21769913531.964737</v>
      </c>
      <c r="Z826" s="3">
        <v>21798393226.353321</v>
      </c>
      <c r="AA826" s="3">
        <v>26426328546.797829</v>
      </c>
      <c r="AB826" s="3">
        <v>26592159523.465569</v>
      </c>
      <c r="AC826" s="3">
        <v>29112938382.274139</v>
      </c>
      <c r="AD826" s="3">
        <v>29112359864.095154</v>
      </c>
      <c r="AE826" s="3">
        <v>28670414850.316338</v>
      </c>
      <c r="AF826" s="3">
        <v>29071131682.72332</v>
      </c>
      <c r="AG826" s="3">
        <v>29642153952.591915</v>
      </c>
      <c r="AH826" s="3">
        <v>31874249581.94973</v>
      </c>
      <c r="AI826" s="3">
        <v>32986005166.51963</v>
      </c>
      <c r="AJ826" s="3">
        <v>34238857747.210114</v>
      </c>
      <c r="AK826" s="3">
        <v>35514552915.02861</v>
      </c>
      <c r="AL826" s="3">
        <v>36836880820.767464</v>
      </c>
      <c r="AM826" s="3">
        <v>39167578725.155487</v>
      </c>
      <c r="AN826" s="3">
        <v>39491402940.442734</v>
      </c>
      <c r="AO826" s="3">
        <v>37458277282.549515</v>
      </c>
      <c r="AP826" s="3">
        <v>36891145729.614494</v>
      </c>
      <c r="AQ826" s="3">
        <v>36952994825.081131</v>
      </c>
      <c r="AR826" s="3">
        <v>36019751036.545586</v>
      </c>
      <c r="AS826" s="3">
        <v>35750632231.588081</v>
      </c>
    </row>
    <row r="827" spans="1:45" x14ac:dyDescent="0.25">
      <c r="A827" s="2" t="s">
        <v>94</v>
      </c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>
        <v>25229890745.942081</v>
      </c>
      <c r="W827" s="3">
        <v>21169106735.891838</v>
      </c>
      <c r="X827" s="3">
        <v>16239641982.489935</v>
      </c>
      <c r="Y827" s="3">
        <v>16373765241.892611</v>
      </c>
      <c r="Z827" s="3">
        <v>14616287485.899517</v>
      </c>
      <c r="AA827" s="3">
        <v>19083848123.776367</v>
      </c>
      <c r="AB827" s="3">
        <v>19460874359.484344</v>
      </c>
      <c r="AC827" s="3">
        <v>21765416636.931034</v>
      </c>
      <c r="AD827" s="3">
        <v>21476504581.716553</v>
      </c>
      <c r="AE827" s="3">
        <v>20847198818.772484</v>
      </c>
      <c r="AF827" s="3">
        <v>21519858173.456268</v>
      </c>
      <c r="AG827" s="3">
        <v>22410505104.104073</v>
      </c>
      <c r="AH827" s="3">
        <v>24213938797.250591</v>
      </c>
      <c r="AI827" s="3">
        <v>25164636344.934238</v>
      </c>
      <c r="AJ827" s="3">
        <v>26169926313.799656</v>
      </c>
      <c r="AK827" s="3">
        <v>27199414301.467205</v>
      </c>
      <c r="AL827" s="3">
        <v>28084943791.8181</v>
      </c>
      <c r="AM827" s="3">
        <v>29842273954.311321</v>
      </c>
      <c r="AN827" s="3">
        <v>30233101860.89539</v>
      </c>
      <c r="AO827" s="3">
        <v>27994515724.522717</v>
      </c>
      <c r="AP827" s="3">
        <v>27579675087.041565</v>
      </c>
      <c r="AQ827" s="3">
        <v>27669342638.543827</v>
      </c>
      <c r="AR827" s="3">
        <v>26830068773.532501</v>
      </c>
      <c r="AS827" s="3">
        <v>26511027638.183945</v>
      </c>
    </row>
    <row r="828" spans="1:45" x14ac:dyDescent="0.25">
      <c r="A828" s="2" t="s">
        <v>94</v>
      </c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>
        <v>8461929273.1299763</v>
      </c>
      <c r="W828" s="3">
        <v>6666941655.0119362</v>
      </c>
      <c r="X828" s="3">
        <v>5936753732.717329</v>
      </c>
      <c r="Y828" s="3">
        <v>5392513305.4824505</v>
      </c>
      <c r="Z828" s="3">
        <v>7156845987.9206982</v>
      </c>
      <c r="AA828" s="3">
        <v>7328440616.3664036</v>
      </c>
      <c r="AB828" s="3">
        <v>7120284021.9912443</v>
      </c>
      <c r="AC828" s="3">
        <v>7341065582.7709789</v>
      </c>
      <c r="AD828" s="3">
        <v>7625893183.7348385</v>
      </c>
      <c r="AE828" s="3">
        <v>7809719243.6184549</v>
      </c>
      <c r="AF828" s="3">
        <v>7542222066.0070076</v>
      </c>
      <c r="AG828" s="3">
        <v>7228106873.9166145</v>
      </c>
      <c r="AH828" s="3">
        <v>7657910590.9867725</v>
      </c>
      <c r="AI828" s="3">
        <v>7820174762.3509388</v>
      </c>
      <c r="AJ828" s="3">
        <v>8068293667.1825867</v>
      </c>
      <c r="AK828" s="3">
        <v>8315138613.5614052</v>
      </c>
      <c r="AL828" s="3">
        <v>8750391122.2782192</v>
      </c>
      <c r="AM828" s="3">
        <v>9323422527.9971867</v>
      </c>
      <c r="AN828" s="3">
        <v>9258154634.2586002</v>
      </c>
      <c r="AO828" s="3">
        <v>9455332644.2346802</v>
      </c>
      <c r="AP828" s="3">
        <v>9303278803.651535</v>
      </c>
      <c r="AQ828" s="3">
        <v>9275974437.2193146</v>
      </c>
      <c r="AR828" s="3">
        <v>9180490983.5921021</v>
      </c>
      <c r="AS828" s="3">
        <v>9229040783.8950882</v>
      </c>
    </row>
    <row r="829" spans="1:45" x14ac:dyDescent="0.25">
      <c r="A829" s="2" t="s">
        <v>94</v>
      </c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>
        <v>5377860725.6391745</v>
      </c>
      <c r="W829" s="3">
        <v>4050620633.0938649</v>
      </c>
      <c r="X829" s="3">
        <v>3660409977.1787114</v>
      </c>
      <c r="Y829" s="3">
        <v>3726040543.004612</v>
      </c>
      <c r="Z829" s="3">
        <v>4715848809.1431589</v>
      </c>
      <c r="AA829" s="3">
        <v>5103358572.5646801</v>
      </c>
      <c r="AB829" s="3">
        <v>6420131456.368619</v>
      </c>
      <c r="AC829" s="3">
        <v>8698861819.8980865</v>
      </c>
      <c r="AD829" s="3">
        <v>7731304693.8046303</v>
      </c>
      <c r="AE829" s="3">
        <v>7291189769.3248472</v>
      </c>
      <c r="AF829" s="3">
        <v>7126097803.4825287</v>
      </c>
      <c r="AG829" s="3">
        <v>8108454001.4074802</v>
      </c>
      <c r="AH829" s="3">
        <v>9920518538.5044346</v>
      </c>
      <c r="AI829" s="3">
        <v>11438610357.165506</v>
      </c>
      <c r="AJ829" s="3">
        <v>11911343312.020483</v>
      </c>
      <c r="AK829" s="3">
        <v>12688561751.596069</v>
      </c>
      <c r="AL829" s="3">
        <v>14244317440.594799</v>
      </c>
      <c r="AM829" s="3">
        <v>15073801414.642803</v>
      </c>
      <c r="AN829" s="3">
        <v>16565339735.347971</v>
      </c>
      <c r="AO829" s="3">
        <v>12599380224.16083</v>
      </c>
      <c r="AP829" s="3">
        <v>10796680563.332611</v>
      </c>
      <c r="AQ829" s="3">
        <v>10638553441.846825</v>
      </c>
      <c r="AR829" s="3">
        <v>9952263244.1219368</v>
      </c>
      <c r="AS829" s="3">
        <v>9798705860.7036114</v>
      </c>
    </row>
    <row r="830" spans="1:45" x14ac:dyDescent="0.25">
      <c r="A830" s="2" t="s">
        <v>94</v>
      </c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>
        <v>5189283095.3065205</v>
      </c>
      <c r="W830" s="3">
        <v>3908583403.2189703</v>
      </c>
      <c r="X830" s="3">
        <v>3532055697.6136594</v>
      </c>
      <c r="Y830" s="3">
        <v>3595384891.6045933</v>
      </c>
      <c r="Z830" s="3">
        <v>3657396070.6437354</v>
      </c>
      <c r="AA830" s="3">
        <v>4379588843.813777</v>
      </c>
      <c r="AB830" s="3">
        <v>5887353422.0320358</v>
      </c>
      <c r="AC830" s="3">
        <v>7356185052.3761797</v>
      </c>
      <c r="AD830" s="3">
        <v>7519273839.938798</v>
      </c>
      <c r="AE830" s="3">
        <v>7277514232.4864759</v>
      </c>
      <c r="AF830" s="3">
        <v>7054638479.6237917</v>
      </c>
      <c r="AG830" s="3">
        <v>7477348466.6224489</v>
      </c>
      <c r="AH830" s="3">
        <v>8530853280.6256962</v>
      </c>
      <c r="AI830" s="3">
        <v>10534426062.846914</v>
      </c>
      <c r="AJ830" s="3">
        <v>11107172171.488712</v>
      </c>
      <c r="AK830" s="3">
        <v>11539465383.98489</v>
      </c>
      <c r="AL830" s="3">
        <v>12707066605.457487</v>
      </c>
      <c r="AM830" s="3">
        <v>13621644094.982065</v>
      </c>
      <c r="AN830" s="3">
        <v>14871487225.823534</v>
      </c>
      <c r="AO830" s="3">
        <v>12735829094.589779</v>
      </c>
      <c r="AP830" s="3">
        <v>10801110780.022364</v>
      </c>
      <c r="AQ830" s="3">
        <v>10512938946.70303</v>
      </c>
      <c r="AR830" s="3">
        <v>10170389294.313524</v>
      </c>
      <c r="AS830" s="3">
        <v>10066212600.771475</v>
      </c>
    </row>
    <row r="831" spans="1:45" x14ac:dyDescent="0.25">
      <c r="A831" s="2" t="s">
        <v>94</v>
      </c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>
        <v>201316397.56218898</v>
      </c>
      <c r="W831" s="3">
        <v>151632107.09893388</v>
      </c>
      <c r="X831" s="3">
        <v>137024848.37690529</v>
      </c>
      <c r="Y831" s="3">
        <v>139481681.96893474</v>
      </c>
      <c r="Z831" s="3">
        <v>1031503578.8586298</v>
      </c>
      <c r="AA831" s="3">
        <v>712603771.59522629</v>
      </c>
      <c r="AB831" s="3">
        <v>534854109.5660013</v>
      </c>
      <c r="AC831" s="3">
        <v>1318992179.9619963</v>
      </c>
      <c r="AD831" s="3">
        <v>232865681.05565557</v>
      </c>
      <c r="AE831" s="3">
        <v>41275539.609902717</v>
      </c>
      <c r="AF831" s="3">
        <v>95954781.825486541</v>
      </c>
      <c r="AG831" s="3">
        <v>635510812.46708763</v>
      </c>
      <c r="AH831" s="3">
        <v>1368697307.394398</v>
      </c>
      <c r="AI831" s="3">
        <v>909806274.9494437</v>
      </c>
      <c r="AJ831" s="3">
        <v>815889315.98991549</v>
      </c>
      <c r="AK831" s="3">
        <v>1149096367.6111796</v>
      </c>
      <c r="AL831" s="3">
        <v>1526696897.7560041</v>
      </c>
      <c r="AM831" s="3">
        <v>1448441763.5118909</v>
      </c>
      <c r="AN831" s="3">
        <v>1685586120.8750534</v>
      </c>
      <c r="AO831" s="3">
        <v>-81922559.05594267</v>
      </c>
      <c r="AP831" s="3">
        <v>37492888.993207157</v>
      </c>
      <c r="AQ831" s="3">
        <v>161375658.85103208</v>
      </c>
      <c r="AR831" s="3">
        <v>-170345798.48373395</v>
      </c>
      <c r="AS831" s="3">
        <v>-218212336.39759985</v>
      </c>
    </row>
    <row r="832" spans="1:45" x14ac:dyDescent="0.25">
      <c r="A832" s="2" t="s">
        <v>94</v>
      </c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>
        <v>19074091592.847256</v>
      </c>
      <c r="W832" s="3">
        <v>18498584731.03083</v>
      </c>
      <c r="X832" s="3">
        <v>12528007023.816757</v>
      </c>
      <c r="Y832" s="3">
        <v>10122669163.871746</v>
      </c>
      <c r="Z832" s="3">
        <v>9377720616.8278599</v>
      </c>
      <c r="AA832" s="3">
        <v>8430162941.2414198</v>
      </c>
      <c r="AB832" s="3">
        <v>9841890858.9377213</v>
      </c>
      <c r="AC832" s="3">
        <v>10500849648.487301</v>
      </c>
      <c r="AD832" s="3">
        <v>10478011907.624155</v>
      </c>
      <c r="AE832" s="3">
        <v>10629805279.027205</v>
      </c>
      <c r="AF832" s="3">
        <v>12598247270.537121</v>
      </c>
      <c r="AG832" s="3">
        <v>13872631439.469269</v>
      </c>
      <c r="AH832" s="3">
        <v>14529114560.556143</v>
      </c>
      <c r="AI832" s="3">
        <v>16096890821.348782</v>
      </c>
      <c r="AJ832" s="3">
        <v>17057102440.525379</v>
      </c>
      <c r="AK832" s="3">
        <v>17846534589.597157</v>
      </c>
      <c r="AL832" s="3">
        <v>18846947639.722847</v>
      </c>
      <c r="AM832" s="3">
        <v>19496581393.873428</v>
      </c>
      <c r="AN832" s="3">
        <v>19650761819.752705</v>
      </c>
      <c r="AO832" s="3">
        <v>16876776750.463308</v>
      </c>
      <c r="AP832" s="3">
        <v>17917570210.682358</v>
      </c>
      <c r="AQ832" s="3">
        <v>18320547027.983315</v>
      </c>
      <c r="AR832" s="3">
        <v>18294093519.729698</v>
      </c>
      <c r="AS832" s="3">
        <v>18850946573.352852</v>
      </c>
    </row>
    <row r="833" spans="1:45" x14ac:dyDescent="0.25">
      <c r="A833" s="2" t="s">
        <v>94</v>
      </c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>
        <v>16807690961.294668</v>
      </c>
      <c r="W833" s="3">
        <v>17011023586.35465</v>
      </c>
      <c r="X833" s="3">
        <v>10110505156.318892</v>
      </c>
      <c r="Y833" s="3">
        <v>9197345990.0494995</v>
      </c>
      <c r="Z833" s="3">
        <v>8345184145.7233334</v>
      </c>
      <c r="AA833" s="3">
        <v>9607960881.6881981</v>
      </c>
      <c r="AB833" s="3">
        <v>10575157639.105606</v>
      </c>
      <c r="AC833" s="3">
        <v>13647858404.410198</v>
      </c>
      <c r="AD833" s="3">
        <v>12179056778.687946</v>
      </c>
      <c r="AE833" s="3">
        <v>11791788693.673906</v>
      </c>
      <c r="AF833" s="3">
        <v>12620900596.246494</v>
      </c>
      <c r="AG833" s="3">
        <v>14113104350.164148</v>
      </c>
      <c r="AH833" s="3">
        <v>16678141730.79344</v>
      </c>
      <c r="AI833" s="3">
        <v>18634264764.893204</v>
      </c>
      <c r="AJ833" s="3">
        <v>19605621188.268616</v>
      </c>
      <c r="AK833" s="3">
        <v>20633548221.807659</v>
      </c>
      <c r="AL833" s="3">
        <v>22337265701.885437</v>
      </c>
      <c r="AM833" s="3">
        <v>23696302924.065437</v>
      </c>
      <c r="AN833" s="3">
        <v>24633951920.542732</v>
      </c>
      <c r="AO833" s="3">
        <v>19610683094.191616</v>
      </c>
      <c r="AP833" s="3">
        <v>19126643138.509945</v>
      </c>
      <c r="AQ833" s="3">
        <v>19602740138.602173</v>
      </c>
      <c r="AR833" s="3">
        <v>19017590034.526188</v>
      </c>
      <c r="AS833" s="3">
        <v>19617412332.218796</v>
      </c>
    </row>
    <row r="834" spans="1:45" x14ac:dyDescent="0.25">
      <c r="A834" s="2" t="s">
        <v>94</v>
      </c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>
        <v>42544526796.910774</v>
      </c>
      <c r="W834" s="3">
        <v>33572468464.119976</v>
      </c>
      <c r="X834" s="3">
        <v>29640055727.11834</v>
      </c>
      <c r="Y834" s="3">
        <v>27261219635.531315</v>
      </c>
      <c r="Z834" s="3">
        <v>28861627309.840408</v>
      </c>
      <c r="AA834" s="3">
        <v>30833973227.479343</v>
      </c>
      <c r="AB834" s="3">
        <v>32645067768.142452</v>
      </c>
      <c r="AC834" s="3">
        <v>34814487307.569733</v>
      </c>
      <c r="AD834" s="3">
        <v>35462691595.470901</v>
      </c>
      <c r="AE834" s="3">
        <v>35130938121.113991</v>
      </c>
      <c r="AF834" s="3">
        <v>36454494869.115524</v>
      </c>
      <c r="AG834" s="3">
        <v>37706489624.677658</v>
      </c>
      <c r="AH834" s="3">
        <v>39684751001.522316</v>
      </c>
      <c r="AI834" s="3">
        <v>41890392572.053276</v>
      </c>
      <c r="AJ834" s="3">
        <v>43600697993.573853</v>
      </c>
      <c r="AK834" s="3">
        <v>45416101034.414169</v>
      </c>
      <c r="AL834" s="3">
        <v>47589379931.257034</v>
      </c>
      <c r="AM834" s="3">
        <v>50040235361.801407</v>
      </c>
      <c r="AN834" s="3">
        <v>51067744293.775391</v>
      </c>
      <c r="AO834" s="3">
        <v>47297012866.336655</v>
      </c>
      <c r="AP834" s="3">
        <v>46492372554.573013</v>
      </c>
      <c r="AQ834" s="3">
        <v>46361606865.88092</v>
      </c>
      <c r="AR834" s="3">
        <v>45347479549.911186</v>
      </c>
      <c r="AS834" s="3">
        <v>44921573132.561287</v>
      </c>
    </row>
    <row r="835" spans="1:45" x14ac:dyDescent="0.25">
      <c r="A835" s="2" t="s">
        <v>94</v>
      </c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>
        <v>2307080689.7707944</v>
      </c>
      <c r="W835" s="3">
        <v>2076848423.2678056</v>
      </c>
      <c r="X835" s="3">
        <v>1956444274.162725</v>
      </c>
      <c r="Y835" s="3">
        <v>1815790976.0453038</v>
      </c>
      <c r="Z835" s="3">
        <v>1664863565.9038579</v>
      </c>
      <c r="AA835" s="3">
        <v>1647957021.9143195</v>
      </c>
      <c r="AB835" s="3">
        <v>1671552699.052074</v>
      </c>
      <c r="AC835" s="3">
        <v>1703665595.5462167</v>
      </c>
      <c r="AD835" s="3">
        <v>1822894531.0264859</v>
      </c>
      <c r="AE835" s="3">
        <v>1752154278.1347451</v>
      </c>
      <c r="AF835" s="3">
        <v>1783979271.9040756</v>
      </c>
      <c r="AG835" s="3">
        <v>1827461634.2582967</v>
      </c>
      <c r="AH835" s="3">
        <v>1909001898.2439997</v>
      </c>
      <c r="AI835" s="3">
        <v>1779567597.3959274</v>
      </c>
      <c r="AJ835" s="3">
        <v>1953103679.3724754</v>
      </c>
      <c r="AK835" s="3">
        <v>1923033635.9524426</v>
      </c>
      <c r="AL835" s="3">
        <v>2084163444.0896053</v>
      </c>
      <c r="AM835" s="3">
        <v>2009054237.5483065</v>
      </c>
      <c r="AN835" s="3">
        <v>2118144825.1816547</v>
      </c>
      <c r="AO835" s="3">
        <v>2060985141.7850158</v>
      </c>
      <c r="AP835" s="3">
        <v>1924210677.061393</v>
      </c>
      <c r="AQ835" s="3">
        <v>1850716921.2696199</v>
      </c>
      <c r="AR835" s="3">
        <v>1579478933.156224</v>
      </c>
      <c r="AS835" s="3">
        <v>1554596157.8123043</v>
      </c>
    </row>
    <row r="836" spans="1:45" x14ac:dyDescent="0.25">
      <c r="A836" s="2" t="s">
        <v>94</v>
      </c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>
        <v>12449433556.136236</v>
      </c>
      <c r="W836" s="3">
        <v>9169091342.1262894</v>
      </c>
      <c r="X836" s="3">
        <v>6980758756.0922327</v>
      </c>
      <c r="Y836" s="3">
        <v>6275944999.1308517</v>
      </c>
      <c r="Z836" s="3">
        <v>6616577002.6658516</v>
      </c>
      <c r="AA836" s="3">
        <v>5802522258.6301622</v>
      </c>
      <c r="AB836" s="3">
        <v>5832741515.8547821</v>
      </c>
      <c r="AC836" s="3">
        <v>6276923034.3386812</v>
      </c>
      <c r="AD836" s="3">
        <v>6388995185.7256689</v>
      </c>
      <c r="AE836" s="3">
        <v>6692287581.0809212</v>
      </c>
      <c r="AF836" s="3">
        <v>7115958205.6733847</v>
      </c>
      <c r="AG836" s="3">
        <v>7167594687.9191713</v>
      </c>
      <c r="AH836" s="3">
        <v>7487276530.6261978</v>
      </c>
      <c r="AI836" s="3">
        <v>7734405301.7616425</v>
      </c>
      <c r="AJ836" s="3">
        <v>8045991600.2086458</v>
      </c>
      <c r="AK836" s="3">
        <v>8172052658.1819448</v>
      </c>
      <c r="AL836" s="3">
        <v>8457660702.4099903</v>
      </c>
      <c r="AM836" s="3">
        <v>8822094704.5844612</v>
      </c>
      <c r="AN836" s="3">
        <v>8828455433.4775105</v>
      </c>
      <c r="AO836" s="3">
        <v>7940349166.8322897</v>
      </c>
      <c r="AP836" s="3">
        <v>7756874704.3982983</v>
      </c>
      <c r="AQ836" s="3">
        <v>7675070606.1110916</v>
      </c>
      <c r="AR836" s="3">
        <v>7298298685.3659391</v>
      </c>
      <c r="AS836" s="3">
        <v>7153221166.9206161</v>
      </c>
    </row>
    <row r="837" spans="1:45" x14ac:dyDescent="0.25">
      <c r="A837" s="2" t="s">
        <v>94</v>
      </c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>
        <v>10092480606.456102</v>
      </c>
      <c r="W837" s="3">
        <v>7329299260.6434832</v>
      </c>
      <c r="X837" s="3">
        <v>5370304673.1470337</v>
      </c>
      <c r="Y837" s="3">
        <v>4813794981.2114077</v>
      </c>
      <c r="Z837" s="3">
        <v>5106316137.1884222</v>
      </c>
      <c r="AA837" s="3">
        <v>4331055398.7719984</v>
      </c>
      <c r="AB837" s="3">
        <v>4322613245.6640348</v>
      </c>
      <c r="AC837" s="3">
        <v>4551237442.0061579</v>
      </c>
      <c r="AD837" s="3">
        <v>4612386659.3709717</v>
      </c>
      <c r="AE837" s="3">
        <v>4765252037.5276947</v>
      </c>
      <c r="AF837" s="3">
        <v>5078003569.4101639</v>
      </c>
      <c r="AG837" s="3">
        <v>5151481882.1661463</v>
      </c>
      <c r="AH837" s="3">
        <v>5385162638.479847</v>
      </c>
      <c r="AI837" s="3">
        <v>5588895034.4643278</v>
      </c>
      <c r="AJ837" s="3">
        <v>5839198703.5468168</v>
      </c>
      <c r="AK837" s="3">
        <v>6008461625.8698606</v>
      </c>
      <c r="AL837" s="3">
        <v>6224725790.381362</v>
      </c>
      <c r="AM837" s="3">
        <v>6643405896.1677322</v>
      </c>
      <c r="AN837" s="3">
        <v>6702640578.4888487</v>
      </c>
      <c r="AO837" s="3">
        <v>5880893088.8655872</v>
      </c>
      <c r="AP837" s="3">
        <v>5710580631.7656269</v>
      </c>
      <c r="AQ837" s="3">
        <v>5708656181.9542923</v>
      </c>
      <c r="AR837" s="3">
        <v>5467447943.4294739</v>
      </c>
      <c r="AS837" s="3">
        <v>5271075762.0694847</v>
      </c>
    </row>
    <row r="838" spans="1:45" x14ac:dyDescent="0.25">
      <c r="A838" s="2" t="s">
        <v>94</v>
      </c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>
        <v>2612090247.4620748</v>
      </c>
      <c r="W838" s="3">
        <v>1653502388.6319103</v>
      </c>
      <c r="X838" s="3">
        <v>1019629821.8132439</v>
      </c>
      <c r="Y838" s="3">
        <v>1095790480.3605013</v>
      </c>
      <c r="Z838" s="3">
        <v>1235909404.8039021</v>
      </c>
      <c r="AA838" s="3">
        <v>1444601602.8490233</v>
      </c>
      <c r="AB838" s="3">
        <v>1728989413.8497097</v>
      </c>
      <c r="AC838" s="3">
        <v>1978760082.686619</v>
      </c>
      <c r="AD838" s="3">
        <v>1951278532.7550788</v>
      </c>
      <c r="AE838" s="3">
        <v>1730714867.6528614</v>
      </c>
      <c r="AF838" s="3">
        <v>1692742124.226131</v>
      </c>
      <c r="AG838" s="3">
        <v>1816810945.7345853</v>
      </c>
      <c r="AH838" s="3">
        <v>1937566545.4886653</v>
      </c>
      <c r="AI838" s="3">
        <v>2423187975.524972</v>
      </c>
      <c r="AJ838" s="3">
        <v>2713750676.837019</v>
      </c>
      <c r="AK838" s="3">
        <v>2990341861.0143037</v>
      </c>
      <c r="AL838" s="3">
        <v>3195404411.3373222</v>
      </c>
      <c r="AM838" s="3">
        <v>3348736484.2904325</v>
      </c>
      <c r="AN838" s="3">
        <v>3591258966.4196763</v>
      </c>
      <c r="AO838" s="3">
        <v>3232707640.9357762</v>
      </c>
      <c r="AP838" s="3">
        <v>2724013966.7718263</v>
      </c>
      <c r="AQ838" s="3">
        <v>2491639991.1047878</v>
      </c>
      <c r="AR838" s="3">
        <v>2200570026.2866387</v>
      </c>
      <c r="AS838" s="3">
        <v>2107583793.7943375</v>
      </c>
    </row>
    <row r="839" spans="1:45" x14ac:dyDescent="0.25">
      <c r="A839" s="2" t="s">
        <v>94</v>
      </c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>
        <v>5767310996.7142391</v>
      </c>
      <c r="W839" s="3">
        <v>3400379894.106154</v>
      </c>
      <c r="X839" s="3">
        <v>3152530469.8865595</v>
      </c>
      <c r="Y839" s="3">
        <v>2533153990.0034361</v>
      </c>
      <c r="Z839" s="3">
        <v>2841126391.5687966</v>
      </c>
      <c r="AA839" s="3">
        <v>3350359773.2307992</v>
      </c>
      <c r="AB839" s="3">
        <v>3875610315.9555488</v>
      </c>
      <c r="AC839" s="3">
        <v>4404308139.2760315</v>
      </c>
      <c r="AD839" s="3">
        <v>4348686458.1353416</v>
      </c>
      <c r="AE839" s="3">
        <v>3974035780.7168784</v>
      </c>
      <c r="AF839" s="3">
        <v>4159360162.6815224</v>
      </c>
      <c r="AG839" s="3">
        <v>4677621499.0880003</v>
      </c>
      <c r="AH839" s="3">
        <v>5374594536.4964132</v>
      </c>
      <c r="AI839" s="3">
        <v>6072681727.2007227</v>
      </c>
      <c r="AJ839" s="3">
        <v>6136327962.9797544</v>
      </c>
      <c r="AK839" s="3">
        <v>6580646683.4969292</v>
      </c>
      <c r="AL839" s="3">
        <v>6965433805.4008417</v>
      </c>
      <c r="AM839" s="3">
        <v>7460489372.5249987</v>
      </c>
      <c r="AN839" s="3">
        <v>7471325428.84939</v>
      </c>
      <c r="AO839" s="3">
        <v>6537073487.1077299</v>
      </c>
      <c r="AP839" s="3">
        <v>6330319727.2740765</v>
      </c>
      <c r="AQ839" s="3">
        <v>6440365946.8986969</v>
      </c>
      <c r="AR839" s="3">
        <v>6264428511.1516771</v>
      </c>
      <c r="AS839" s="3">
        <v>6229338998.7763062</v>
      </c>
    </row>
    <row r="840" spans="1:45" x14ac:dyDescent="0.25">
      <c r="A840" s="2" t="s">
        <v>94</v>
      </c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>
        <v>4094138694.9775772</v>
      </c>
      <c r="W840" s="3">
        <v>2750763479.7817926</v>
      </c>
      <c r="X840" s="3">
        <v>2674158491.3528371</v>
      </c>
      <c r="Y840" s="3">
        <v>1971464305.5991695</v>
      </c>
      <c r="Z840" s="3">
        <v>2451660748.0759687</v>
      </c>
      <c r="AA840" s="3">
        <v>2471745467.749753</v>
      </c>
      <c r="AB840" s="3">
        <v>2694938599.1481633</v>
      </c>
      <c r="AC840" s="3">
        <v>2824675017.2887025</v>
      </c>
      <c r="AD840" s="3">
        <v>2983737521.822865</v>
      </c>
      <c r="AE840" s="3">
        <v>2864632898.1373243</v>
      </c>
      <c r="AF840" s="3">
        <v>2907507578.966599</v>
      </c>
      <c r="AG840" s="3">
        <v>3153975297.3132834</v>
      </c>
      <c r="AH840" s="3">
        <v>3210647448.1707544</v>
      </c>
      <c r="AI840" s="3">
        <v>3407375369.4576621</v>
      </c>
      <c r="AJ840" s="3">
        <v>3744599126.8771706</v>
      </c>
      <c r="AK840" s="3">
        <v>4001772852.2970376</v>
      </c>
      <c r="AL840" s="3">
        <v>4254722947.7077632</v>
      </c>
      <c r="AM840" s="3">
        <v>4564113250.1280766</v>
      </c>
      <c r="AN840" s="3">
        <v>4711841381.2761726</v>
      </c>
      <c r="AO840" s="3">
        <v>4455924872.5117979</v>
      </c>
      <c r="AP840" s="3">
        <v>4382773730.3733654</v>
      </c>
      <c r="AQ840" s="3">
        <v>4303528185.29496</v>
      </c>
      <c r="AR840" s="3">
        <v>4180884173.6653523</v>
      </c>
      <c r="AS840" s="3">
        <v>4210486468.3273783</v>
      </c>
    </row>
    <row r="841" spans="1:45" x14ac:dyDescent="0.25">
      <c r="A841" s="2" t="s">
        <v>94</v>
      </c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>
        <v>10385269671.455812</v>
      </c>
      <c r="W841" s="3">
        <v>11152028751.908106</v>
      </c>
      <c r="X841" s="3">
        <v>10444027943.126421</v>
      </c>
      <c r="Y841" s="3">
        <v>10321943011.382126</v>
      </c>
      <c r="Z841" s="3">
        <v>10976534761.451462</v>
      </c>
      <c r="AA841" s="3">
        <v>11689059184.970695</v>
      </c>
      <c r="AB841" s="3">
        <v>11984135404.902508</v>
      </c>
      <c r="AC841" s="3">
        <v>12362725748.079636</v>
      </c>
      <c r="AD841" s="3">
        <v>12815902347.685244</v>
      </c>
      <c r="AE841" s="3">
        <v>13287825731.084387</v>
      </c>
      <c r="AF841" s="3">
        <v>13407870905.195724</v>
      </c>
      <c r="AG841" s="3">
        <v>13472359670.814804</v>
      </c>
      <c r="AH841" s="3">
        <v>13750702025.161028</v>
      </c>
      <c r="AI841" s="3">
        <v>14083557090.500912</v>
      </c>
      <c r="AJ841" s="3">
        <v>14396056213.785812</v>
      </c>
      <c r="AK841" s="3">
        <v>14766827890.462084</v>
      </c>
      <c r="AL841" s="3">
        <v>15310817768.207413</v>
      </c>
      <c r="AM841" s="3">
        <v>16053670856.085821</v>
      </c>
      <c r="AN841" s="3">
        <v>16525083723.287075</v>
      </c>
      <c r="AO841" s="3">
        <v>16259287785.483145</v>
      </c>
      <c r="AP841" s="3">
        <v>16331365705.589676</v>
      </c>
      <c r="AQ841" s="3">
        <v>16655669745.399839</v>
      </c>
      <c r="AR841" s="3">
        <v>16642917758.651602</v>
      </c>
      <c r="AS841" s="3">
        <v>16661436868.832151</v>
      </c>
    </row>
    <row r="842" spans="1:45" x14ac:dyDescent="0.25">
      <c r="A842" s="2" t="s">
        <v>94</v>
      </c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>
        <v>37613206880.525169</v>
      </c>
      <c r="W842" s="3">
        <v>30396838532.063927</v>
      </c>
      <c r="X842" s="3">
        <v>26355557840.356983</v>
      </c>
      <c r="Y842" s="3">
        <v>24227968603.843498</v>
      </c>
      <c r="Z842" s="3">
        <v>25957971049.442089</v>
      </c>
      <c r="AA842" s="3">
        <v>26554759425.089252</v>
      </c>
      <c r="AB842" s="3">
        <v>27895950308.261913</v>
      </c>
      <c r="AC842" s="3">
        <v>29648642997.824253</v>
      </c>
      <c r="AD842" s="3">
        <v>30409651985.825352</v>
      </c>
      <c r="AE842" s="3">
        <v>30459486252.845089</v>
      </c>
      <c r="AF842" s="3">
        <v>31232962240.185513</v>
      </c>
      <c r="AG842" s="3">
        <v>32233467280.813442</v>
      </c>
      <c r="AH842" s="3">
        <v>33776999623.722351</v>
      </c>
      <c r="AI842" s="3">
        <v>35570394078.785866</v>
      </c>
      <c r="AJ842" s="3">
        <v>37026441114.238029</v>
      </c>
      <c r="AK842" s="3">
        <v>38434675581.404747</v>
      </c>
      <c r="AL842" s="3">
        <v>40246788711.455254</v>
      </c>
      <c r="AM842" s="3">
        <v>42215712093.18203</v>
      </c>
      <c r="AN842" s="3">
        <v>43195232919.465736</v>
      </c>
      <c r="AO842" s="3">
        <v>40467177168.420662</v>
      </c>
      <c r="AP842" s="3">
        <v>39454383744.711014</v>
      </c>
      <c r="AQ842" s="3">
        <v>39443823015.38102</v>
      </c>
      <c r="AR842" s="3">
        <v>38209336826.056442</v>
      </c>
      <c r="AS842" s="3">
        <v>37954355687.444672</v>
      </c>
    </row>
    <row r="843" spans="1:45" x14ac:dyDescent="0.25">
      <c r="A843" s="2" t="s">
        <v>95</v>
      </c>
      <c r="B843" s="3">
        <v>15647848826.291403</v>
      </c>
      <c r="C843" s="3">
        <v>16989736516.45373</v>
      </c>
      <c r="D843" s="3">
        <v>17809516438.189171</v>
      </c>
      <c r="E843" s="3">
        <v>18422619102.159283</v>
      </c>
      <c r="F843" s="3">
        <v>18607866336.290745</v>
      </c>
      <c r="G843" s="3">
        <v>20366966374.71072</v>
      </c>
      <c r="H843" s="3">
        <v>21462909402.786907</v>
      </c>
      <c r="I843" s="3">
        <v>23339107584.549133</v>
      </c>
      <c r="J843" s="3">
        <v>24892024012.471409</v>
      </c>
      <c r="K843" s="3">
        <v>25184545918.329006</v>
      </c>
      <c r="L843" s="3">
        <v>23908249919.886833</v>
      </c>
      <c r="M843" s="3">
        <v>28568764830.056541</v>
      </c>
      <c r="N843" s="3">
        <v>31241325064.22295</v>
      </c>
      <c r="O843" s="3">
        <v>32990252700.380402</v>
      </c>
      <c r="P843" s="3">
        <v>35693537211.264801</v>
      </c>
      <c r="Q843" s="3">
        <v>35611115042.697983</v>
      </c>
      <c r="R843" s="3">
        <v>35707217082.055473</v>
      </c>
      <c r="S843" s="3">
        <v>35981219987.883385</v>
      </c>
      <c r="T843" s="3">
        <v>36972885107.215424</v>
      </c>
      <c r="U843" s="3">
        <v>37440731821.893387</v>
      </c>
      <c r="V843" s="3">
        <v>35570921617.009163</v>
      </c>
      <c r="W843" s="3">
        <v>31908629844.519466</v>
      </c>
      <c r="X843" s="3">
        <v>27308791840.851902</v>
      </c>
      <c r="Y843" s="3">
        <v>25060182671.829746</v>
      </c>
      <c r="Z843" s="3">
        <v>25862877414.768288</v>
      </c>
      <c r="AA843" s="3">
        <v>26077427258.470631</v>
      </c>
      <c r="AB843" s="3">
        <v>27105962978.259991</v>
      </c>
      <c r="AC843" s="3">
        <v>27761265682.949196</v>
      </c>
      <c r="AD843" s="3">
        <v>28134835511.942173</v>
      </c>
      <c r="AE843" s="3">
        <v>29573365566.292198</v>
      </c>
      <c r="AF843" s="3">
        <v>30275955591.107098</v>
      </c>
      <c r="AG843" s="3">
        <v>31383101083.62891</v>
      </c>
      <c r="AH843" s="3">
        <v>32241614824.542477</v>
      </c>
      <c r="AI843" s="3">
        <v>34347891615.193733</v>
      </c>
      <c r="AJ843" s="3">
        <v>35620916049.103836</v>
      </c>
      <c r="AK843" s="3">
        <v>36908500000</v>
      </c>
      <c r="AL843" s="3">
        <v>42440120932.177101</v>
      </c>
      <c r="AM843" s="3">
        <v>44310832204.412735</v>
      </c>
      <c r="AN843" s="3">
        <v>44181787596.596046</v>
      </c>
      <c r="AO843" s="3">
        <v>44705183566.197792</v>
      </c>
      <c r="AP843" s="3">
        <v>47332118639.496155</v>
      </c>
      <c r="AQ843" s="3">
        <v>47581372592.684998</v>
      </c>
      <c r="AR843" s="3">
        <v>49205195706.312897</v>
      </c>
      <c r="AS843" s="3">
        <v>50777026163.82637</v>
      </c>
    </row>
    <row r="844" spans="1:45" x14ac:dyDescent="0.25">
      <c r="A844" s="2" t="s">
        <v>95</v>
      </c>
      <c r="B844" s="3">
        <v>10700271022.520807</v>
      </c>
      <c r="C844" s="3">
        <v>11617463247.212221</v>
      </c>
      <c r="D844" s="3">
        <v>12178014116.15641</v>
      </c>
      <c r="E844" s="3">
        <v>12597809953.302937</v>
      </c>
      <c r="F844" s="3">
        <v>12725847624.634176</v>
      </c>
      <c r="G844" s="3">
        <v>13926570465.190611</v>
      </c>
      <c r="H844" s="3">
        <v>14673572051.290682</v>
      </c>
      <c r="I844" s="3">
        <v>15959048725.210505</v>
      </c>
      <c r="J844" s="3">
        <v>17025524624.952374</v>
      </c>
      <c r="K844" s="3">
        <v>17232814335.954826</v>
      </c>
      <c r="L844" s="3">
        <v>16334410051.076117</v>
      </c>
      <c r="M844" s="3">
        <v>19515725978.542072</v>
      </c>
      <c r="N844" s="3">
        <v>21381040110.906223</v>
      </c>
      <c r="O844" s="3">
        <v>22594942629.007908</v>
      </c>
      <c r="P844" s="3">
        <v>24474556822.686665</v>
      </c>
      <c r="Q844" s="3">
        <v>24140530655.6786</v>
      </c>
      <c r="R844" s="3">
        <v>24374400166.656174</v>
      </c>
      <c r="S844" s="3">
        <v>24847913745.912571</v>
      </c>
      <c r="T844" s="3">
        <v>25416707494.546993</v>
      </c>
      <c r="U844" s="3">
        <v>25818039125.512665</v>
      </c>
      <c r="V844" s="3">
        <v>24118298616.504963</v>
      </c>
      <c r="W844" s="3">
        <v>21648809813.949383</v>
      </c>
      <c r="X844" s="3">
        <v>17785054507.43185</v>
      </c>
      <c r="Y844" s="3">
        <v>15771178160.325705</v>
      </c>
      <c r="Z844" s="3">
        <v>16664501947.41761</v>
      </c>
      <c r="AA844" s="3">
        <v>16909631842.987232</v>
      </c>
      <c r="AB844" s="3">
        <v>17572550852.554581</v>
      </c>
      <c r="AC844" s="3">
        <v>17978437000.406101</v>
      </c>
      <c r="AD844" s="3">
        <v>18315902340.476936</v>
      </c>
      <c r="AE844" s="3">
        <v>19252919504.659878</v>
      </c>
      <c r="AF844" s="3">
        <v>19655210660.916145</v>
      </c>
      <c r="AG844" s="3">
        <v>20406447936.853901</v>
      </c>
      <c r="AH844" s="3">
        <v>20841441919.879917</v>
      </c>
      <c r="AI844" s="3">
        <v>22133667447.168346</v>
      </c>
      <c r="AJ844" s="3">
        <v>22474495843.892811</v>
      </c>
      <c r="AK844" s="3">
        <v>22559500000</v>
      </c>
      <c r="AL844" s="3">
        <v>26780484002.714195</v>
      </c>
      <c r="AM844" s="3">
        <v>27187181922.86142</v>
      </c>
      <c r="AN844" s="3">
        <v>26706728691.276031</v>
      </c>
      <c r="AO844" s="3">
        <v>26943882169.092133</v>
      </c>
      <c r="AP844" s="3">
        <v>29062723828.347889</v>
      </c>
      <c r="AQ844" s="3">
        <v>29469653683.436745</v>
      </c>
      <c r="AR844" s="3">
        <v>30117167634.48415</v>
      </c>
      <c r="AS844" s="3">
        <v>31234733834.980209</v>
      </c>
    </row>
    <row r="845" spans="1:45" x14ac:dyDescent="0.25">
      <c r="A845" s="2" t="s">
        <v>95</v>
      </c>
      <c r="B845" s="3">
        <v>4706410074.4831133</v>
      </c>
      <c r="C845" s="3">
        <v>5110511982.1636629</v>
      </c>
      <c r="D845" s="3">
        <v>5357112559.4374056</v>
      </c>
      <c r="E845" s="3">
        <v>5540854290.2210398</v>
      </c>
      <c r="F845" s="3">
        <v>5594919523.5172386</v>
      </c>
      <c r="G845" s="3">
        <v>6126648054.470768</v>
      </c>
      <c r="H845" s="3">
        <v>6459213121.9778957</v>
      </c>
      <c r="I845" s="3">
        <v>7020487549.0250139</v>
      </c>
      <c r="J845" s="3">
        <v>7482025057.9941797</v>
      </c>
      <c r="K845" s="3">
        <v>7561207800.8400688</v>
      </c>
      <c r="L845" s="3">
        <v>7208432800.2595453</v>
      </c>
      <c r="M845" s="3">
        <v>8616997344.4181538</v>
      </c>
      <c r="N845" s="3">
        <v>9375033900.666647</v>
      </c>
      <c r="O845" s="3">
        <v>9879291916.9186668</v>
      </c>
      <c r="P845" s="3">
        <v>10654703770.520266</v>
      </c>
      <c r="Q845" s="3">
        <v>10966531675.543047</v>
      </c>
      <c r="R845" s="3">
        <v>10791580829.108492</v>
      </c>
      <c r="S845" s="3">
        <v>10527092849.703712</v>
      </c>
      <c r="T845" s="3">
        <v>10957892127.501543</v>
      </c>
      <c r="U845" s="3">
        <v>10999911747.649393</v>
      </c>
      <c r="V845" s="3">
        <v>10948074459.40037</v>
      </c>
      <c r="W845" s="3">
        <v>9804316120.6931</v>
      </c>
      <c r="X845" s="3">
        <v>9291637489.6099453</v>
      </c>
      <c r="Y845" s="3">
        <v>9192675394.7564735</v>
      </c>
      <c r="Z845" s="3">
        <v>9016546428.262249</v>
      </c>
      <c r="AA845" s="3">
        <v>8961763839.1611061</v>
      </c>
      <c r="AB845" s="3">
        <v>9320108726.9627571</v>
      </c>
      <c r="AC845" s="3">
        <v>9568390023.8088226</v>
      </c>
      <c r="AD845" s="3">
        <v>9581324270.3036346</v>
      </c>
      <c r="AE845" s="3">
        <v>10070576202.933481</v>
      </c>
      <c r="AF845" s="3">
        <v>10376639840.098763</v>
      </c>
      <c r="AG845" s="3">
        <v>10716726169.130831</v>
      </c>
      <c r="AH845" s="3">
        <v>11159302342.670702</v>
      </c>
      <c r="AI845" s="3">
        <v>11972332206.578289</v>
      </c>
      <c r="AJ845" s="3">
        <v>12997371241.292143</v>
      </c>
      <c r="AK845" s="3">
        <v>14349000000</v>
      </c>
      <c r="AL845" s="3">
        <v>15481308926.839304</v>
      </c>
      <c r="AM845" s="3">
        <v>17101745069.221951</v>
      </c>
      <c r="AN845" s="3">
        <v>17538416478.057671</v>
      </c>
      <c r="AO845" s="3">
        <v>17842230681.049938</v>
      </c>
      <c r="AP845" s="3">
        <v>18241364657.123539</v>
      </c>
      <c r="AQ845" s="3">
        <v>18029636665.588902</v>
      </c>
      <c r="AR845" s="3">
        <v>19079198594.423149</v>
      </c>
      <c r="AS845" s="3">
        <v>19500166940.893566</v>
      </c>
    </row>
    <row r="846" spans="1:45" x14ac:dyDescent="0.25">
      <c r="A846" s="2" t="s">
        <v>95</v>
      </c>
      <c r="B846" s="3">
        <v>4318161543.9330034</v>
      </c>
      <c r="C846" s="3">
        <v>4690338083.7686424</v>
      </c>
      <c r="D846" s="3">
        <v>4916027794.6426792</v>
      </c>
      <c r="E846" s="3">
        <v>5081575009.6407366</v>
      </c>
      <c r="F846" s="3">
        <v>5127875634.9085922</v>
      </c>
      <c r="G846" s="3">
        <v>5627031139.0932636</v>
      </c>
      <c r="H846" s="3">
        <v>5937064439.9944954</v>
      </c>
      <c r="I846" s="3">
        <v>6438279189.737648</v>
      </c>
      <c r="J846" s="3">
        <v>6841137295.0206118</v>
      </c>
      <c r="K846" s="3">
        <v>6907828666.5041761</v>
      </c>
      <c r="L846" s="3">
        <v>6689992980.2250109</v>
      </c>
      <c r="M846" s="3">
        <v>7951023168.9556665</v>
      </c>
      <c r="N846" s="3">
        <v>8499387960.7197123</v>
      </c>
      <c r="O846" s="3">
        <v>8898187123.5961876</v>
      </c>
      <c r="P846" s="3">
        <v>9693715758.5448189</v>
      </c>
      <c r="Q846" s="3">
        <v>10963262637.584122</v>
      </c>
      <c r="R846" s="3">
        <v>9665906406.6279583</v>
      </c>
      <c r="S846" s="3">
        <v>8689876796.4464397</v>
      </c>
      <c r="T846" s="3">
        <v>9545408924.0853844</v>
      </c>
      <c r="U846" s="3">
        <v>10511397078.049469</v>
      </c>
      <c r="V846" s="3">
        <v>10129620886.244522</v>
      </c>
      <c r="W846" s="3">
        <v>8048428530.4762468</v>
      </c>
      <c r="X846" s="3">
        <v>4727116247.5628624</v>
      </c>
      <c r="Y846" s="3">
        <v>3363084742.8802528</v>
      </c>
      <c r="Z846" s="3">
        <v>2433446664.2312922</v>
      </c>
      <c r="AA846" s="3">
        <v>2550329222.0199218</v>
      </c>
      <c r="AB846" s="3">
        <v>3495631974.2720857</v>
      </c>
      <c r="AC846" s="3">
        <v>3761399171.1812825</v>
      </c>
      <c r="AD846" s="3">
        <v>3349856683.4301004</v>
      </c>
      <c r="AE846" s="3">
        <v>3364731713.1078544</v>
      </c>
      <c r="AF846" s="3">
        <v>3746722475.2325654</v>
      </c>
      <c r="AG846" s="3">
        <v>3776373367.7235541</v>
      </c>
      <c r="AH846" s="3">
        <v>3369590889.4692535</v>
      </c>
      <c r="AI846" s="3">
        <v>3044819408.1716342</v>
      </c>
      <c r="AJ846" s="3">
        <v>3455271060.4131141</v>
      </c>
      <c r="AK846" s="3">
        <v>4594500000</v>
      </c>
      <c r="AL846" s="3">
        <v>5788667382.530055</v>
      </c>
      <c r="AM846" s="3">
        <v>5926211823.6170168</v>
      </c>
      <c r="AN846" s="3">
        <v>7226091083.7236404</v>
      </c>
      <c r="AO846" s="3">
        <v>5849952504.8023996</v>
      </c>
      <c r="AP846" s="3">
        <v>5807393021.8903103</v>
      </c>
      <c r="AQ846" s="3">
        <v>6221431579.2881651</v>
      </c>
      <c r="AR846" s="3">
        <v>6300758746.0402317</v>
      </c>
      <c r="AS846" s="3">
        <v>6455482391.6270962</v>
      </c>
    </row>
    <row r="847" spans="1:45" x14ac:dyDescent="0.25">
      <c r="A847" s="2" t="s">
        <v>95</v>
      </c>
      <c r="B847" s="3">
        <v>3461516050.3674121</v>
      </c>
      <c r="C847" s="3">
        <v>3759859466.5218186</v>
      </c>
      <c r="D847" s="3">
        <v>3940776403.2399626</v>
      </c>
      <c r="E847" s="3">
        <v>4073482031.4012127</v>
      </c>
      <c r="F847" s="3">
        <v>4110597446.5088081</v>
      </c>
      <c r="G847" s="3">
        <v>4510729486.8664618</v>
      </c>
      <c r="H847" s="3">
        <v>4759257763.6856966</v>
      </c>
      <c r="I847" s="3">
        <v>5161040532.7437487</v>
      </c>
      <c r="J847" s="3">
        <v>5483978843.8752575</v>
      </c>
      <c r="K847" s="3">
        <v>5537439847.9415054</v>
      </c>
      <c r="L847" s="3">
        <v>5362818839.1854239</v>
      </c>
      <c r="M847" s="3">
        <v>6373683345.687726</v>
      </c>
      <c r="N847" s="3">
        <v>6813262437.2078533</v>
      </c>
      <c r="O847" s="3">
        <v>7132947027.1226358</v>
      </c>
      <c r="P847" s="3">
        <v>7770657106.5704775</v>
      </c>
      <c r="Q847" s="3">
        <v>8788348745.5443535</v>
      </c>
      <c r="R847" s="3">
        <v>7748364629.7943068</v>
      </c>
      <c r="S847" s="3">
        <v>6965961718.6263695</v>
      </c>
      <c r="T847" s="3">
        <v>7651771677.4545288</v>
      </c>
      <c r="U847" s="3">
        <v>8426125175.761755</v>
      </c>
      <c r="V847" s="3">
        <v>8120086505.9570398</v>
      </c>
      <c r="W847" s="3">
        <v>6451765237.8121834</v>
      </c>
      <c r="X847" s="3">
        <v>3789341505.2345762</v>
      </c>
      <c r="Y847" s="3">
        <v>2695909289.4815383</v>
      </c>
      <c r="Z847" s="3">
        <v>1950694664.5368323</v>
      </c>
      <c r="AA847" s="3">
        <v>2044389827.8490021</v>
      </c>
      <c r="AB847" s="3">
        <v>2802161536.2597904</v>
      </c>
      <c r="AC847" s="3">
        <v>2962256641.7735682</v>
      </c>
      <c r="AD847" s="3">
        <v>3088542843.0173559</v>
      </c>
      <c r="AE847" s="3">
        <v>3265542400.6661291</v>
      </c>
      <c r="AF847" s="3">
        <v>3577976451.3023343</v>
      </c>
      <c r="AG847" s="3">
        <v>3476450300.5386276</v>
      </c>
      <c r="AH847" s="3">
        <v>3166005008.977128</v>
      </c>
      <c r="AI847" s="3">
        <v>2955693736.8270407</v>
      </c>
      <c r="AJ847" s="3">
        <v>3169385899.4041271</v>
      </c>
      <c r="AK847" s="3">
        <v>3821500000</v>
      </c>
      <c r="AL847" s="3">
        <v>5507172191.7202263</v>
      </c>
      <c r="AM847" s="3">
        <v>5640120735.8642769</v>
      </c>
      <c r="AN847" s="3">
        <v>6069493820.093154</v>
      </c>
      <c r="AO847" s="3">
        <v>5865944328.7970648</v>
      </c>
      <c r="AP847" s="3">
        <v>5823268502.4173193</v>
      </c>
      <c r="AQ847" s="3">
        <v>6238438903.4893703</v>
      </c>
      <c r="AR847" s="3">
        <v>6317982924.324894</v>
      </c>
      <c r="AS847" s="3">
        <v>6473129532.885561</v>
      </c>
    </row>
    <row r="848" spans="1:45" x14ac:dyDescent="0.25">
      <c r="A848" s="2" t="s">
        <v>95</v>
      </c>
      <c r="B848" s="3">
        <v>854564797.55696201</v>
      </c>
      <c r="C848" s="3">
        <v>928218588.84683549</v>
      </c>
      <c r="D848" s="3">
        <v>972882614.95316458</v>
      </c>
      <c r="E848" s="3">
        <v>1005644433.2468355</v>
      </c>
      <c r="F848" s="3">
        <v>1014807333.5620253</v>
      </c>
      <c r="G848" s="3">
        <v>1113590280.4797468</v>
      </c>
      <c r="H848" s="3">
        <v>1174945915.7443037</v>
      </c>
      <c r="I848" s="3">
        <v>1274136387.2835443</v>
      </c>
      <c r="J848" s="3">
        <v>1353862065.1974683</v>
      </c>
      <c r="K848" s="3">
        <v>1367060297.5303798</v>
      </c>
      <c r="L848" s="3">
        <v>1323950583.6202531</v>
      </c>
      <c r="M848" s="3">
        <v>1573508641.4101267</v>
      </c>
      <c r="N848" s="3">
        <v>1682030113.3670886</v>
      </c>
      <c r="O848" s="3">
        <v>1760952525.8848102</v>
      </c>
      <c r="P848" s="3">
        <v>1918387757.7898734</v>
      </c>
      <c r="Q848" s="3">
        <v>2169631269.672152</v>
      </c>
      <c r="R848" s="3">
        <v>1912884283.5063291</v>
      </c>
      <c r="S848" s="3">
        <v>1719727881.086076</v>
      </c>
      <c r="T848" s="3">
        <v>1889037813.7455697</v>
      </c>
      <c r="U848" s="3">
        <v>2080207010.2708862</v>
      </c>
      <c r="V848" s="3">
        <v>2004653446.2354431</v>
      </c>
      <c r="W848" s="3">
        <v>1592785176.2670887</v>
      </c>
      <c r="X848" s="3">
        <v>935496992.46202528</v>
      </c>
      <c r="Y848" s="3">
        <v>665554959.89746833</v>
      </c>
      <c r="Z848" s="3">
        <v>481579448.1443038</v>
      </c>
      <c r="AA848" s="3">
        <v>504710524.01772153</v>
      </c>
      <c r="AB848" s="3">
        <v>691786075.94936705</v>
      </c>
      <c r="AC848" s="3">
        <v>796483544.30379748</v>
      </c>
      <c r="AD848" s="3">
        <v>266146835.44303799</v>
      </c>
      <c r="AE848" s="3">
        <v>106654430.37974684</v>
      </c>
      <c r="AF848" s="3">
        <v>176126582.27848101</v>
      </c>
      <c r="AG848" s="3">
        <v>305286075.94936711</v>
      </c>
      <c r="AH848" s="3">
        <v>209394936.70886075</v>
      </c>
      <c r="AI848" s="3">
        <v>95891139.240506336</v>
      </c>
      <c r="AJ848" s="3">
        <v>290608860.75949365</v>
      </c>
      <c r="AK848" s="3">
        <v>773000000</v>
      </c>
      <c r="AL848" s="3">
        <v>292565822.78481013</v>
      </c>
      <c r="AM848" s="3">
        <v>297458227.84810126</v>
      </c>
      <c r="AN848" s="3">
        <v>1157543037.9746835</v>
      </c>
      <c r="AO848" s="3"/>
      <c r="AP848" s="3"/>
      <c r="AQ848" s="3"/>
      <c r="AR848" s="3"/>
      <c r="AS848" s="3"/>
    </row>
    <row r="849" spans="1:45" x14ac:dyDescent="0.25">
      <c r="A849" s="2" t="s">
        <v>95</v>
      </c>
      <c r="B849" s="3">
        <v>1969033495.4114921</v>
      </c>
      <c r="C849" s="3">
        <v>2138029387.4341276</v>
      </c>
      <c r="D849" s="3">
        <v>2241452711.1355414</v>
      </c>
      <c r="E849" s="3">
        <v>2318673769.4726267</v>
      </c>
      <c r="F849" s="3">
        <v>2340984733.5590105</v>
      </c>
      <c r="G849" s="3">
        <v>2562264067.5363526</v>
      </c>
      <c r="H849" s="3">
        <v>2701832855.8016901</v>
      </c>
      <c r="I849" s="3">
        <v>2939095958.4328995</v>
      </c>
      <c r="J849" s="3">
        <v>3133304290.730381</v>
      </c>
      <c r="K849" s="3">
        <v>3161584053.4112668</v>
      </c>
      <c r="L849" s="3">
        <v>3007620095.409667</v>
      </c>
      <c r="M849" s="3">
        <v>3607648072.1214128</v>
      </c>
      <c r="N849" s="3">
        <v>3941439317.4188719</v>
      </c>
      <c r="O849" s="3">
        <v>4143754738.4368315</v>
      </c>
      <c r="P849" s="3">
        <v>4420629013.8205395</v>
      </c>
      <c r="Q849" s="3">
        <v>4527078775.2488871</v>
      </c>
      <c r="R849" s="3">
        <v>4595817756.2358065</v>
      </c>
      <c r="S849" s="3">
        <v>4518633280.62819</v>
      </c>
      <c r="T849" s="3">
        <v>4542354104.6937075</v>
      </c>
      <c r="U849" s="3">
        <v>4313077289.8155146</v>
      </c>
      <c r="V849" s="3">
        <v>4158634900.482564</v>
      </c>
      <c r="W849" s="3">
        <v>4011977053.6222296</v>
      </c>
      <c r="X849" s="3">
        <v>3774621940.7710099</v>
      </c>
      <c r="Y849" s="3">
        <v>2833793860.2222633</v>
      </c>
      <c r="Z849" s="3">
        <v>3092225989.5565205</v>
      </c>
      <c r="AA849" s="3">
        <v>3226178875.4269505</v>
      </c>
      <c r="AB849" s="3">
        <v>4020202230.8602328</v>
      </c>
      <c r="AC849" s="3">
        <v>3822878062.0810094</v>
      </c>
      <c r="AD849" s="3">
        <v>4042923795.8424873</v>
      </c>
      <c r="AE849" s="3">
        <v>4561278431.6376543</v>
      </c>
      <c r="AF849" s="3">
        <v>5203238380.936285</v>
      </c>
      <c r="AG849" s="3">
        <v>5016012685.4825077</v>
      </c>
      <c r="AH849" s="3">
        <v>4825454493.8313332</v>
      </c>
      <c r="AI849" s="3">
        <v>5104475311.8134184</v>
      </c>
      <c r="AJ849" s="3">
        <v>6076554354.1208944</v>
      </c>
      <c r="AK849" s="3">
        <v>8962900000</v>
      </c>
      <c r="AL849" s="3">
        <v>9081355092.1074867</v>
      </c>
      <c r="AM849" s="3">
        <v>10334474647.062138</v>
      </c>
      <c r="AN849" s="3">
        <v>11530436842.994761</v>
      </c>
      <c r="AO849" s="3">
        <v>11889740523.914145</v>
      </c>
      <c r="AP849" s="3">
        <v>13530540469.832685</v>
      </c>
      <c r="AQ849" s="3">
        <v>14058387670.55377</v>
      </c>
      <c r="AR849" s="3">
        <v>13901145109.887217</v>
      </c>
      <c r="AS849" s="3">
        <v>14619889585.767258</v>
      </c>
    </row>
    <row r="850" spans="1:45" x14ac:dyDescent="0.25">
      <c r="A850" s="2" t="s">
        <v>95</v>
      </c>
      <c r="B850" s="3">
        <v>4572931225.1990156</v>
      </c>
      <c r="C850" s="3">
        <v>4966037979.179409</v>
      </c>
      <c r="D850" s="3">
        <v>5205491793.1496258</v>
      </c>
      <c r="E850" s="3">
        <v>5382678445.0794287</v>
      </c>
      <c r="F850" s="3">
        <v>5433181922.4526148</v>
      </c>
      <c r="G850" s="3">
        <v>5956463738.2972994</v>
      </c>
      <c r="H850" s="3">
        <v>6279553443.9071951</v>
      </c>
      <c r="I850" s="3">
        <v>6820639553.9548435</v>
      </c>
      <c r="J850" s="3">
        <v>7259285319.0631857</v>
      </c>
      <c r="K850" s="3">
        <v>7328983401.5146589</v>
      </c>
      <c r="L850" s="3">
        <v>7048873588.4138832</v>
      </c>
      <c r="M850" s="3">
        <v>8375736082.4043961</v>
      </c>
      <c r="N850" s="3">
        <v>9077568099.1261463</v>
      </c>
      <c r="O850" s="3">
        <v>9520713964.2305851</v>
      </c>
      <c r="P850" s="3">
        <v>10277163838.484529</v>
      </c>
      <c r="Q850" s="3">
        <v>11188725223.039948</v>
      </c>
      <c r="R850" s="3">
        <v>10170705845.736837</v>
      </c>
      <c r="S850" s="3">
        <v>9995354906.5900955</v>
      </c>
      <c r="T850" s="3">
        <v>10309510696.391726</v>
      </c>
      <c r="U850" s="3">
        <v>10657752741.422035</v>
      </c>
      <c r="V850" s="3">
        <v>10070731211.609085</v>
      </c>
      <c r="W850" s="3">
        <v>6331258239.3234358</v>
      </c>
      <c r="X850" s="3">
        <v>3465377316.8170776</v>
      </c>
      <c r="Y850" s="3">
        <v>3277375810.2933364</v>
      </c>
      <c r="Z850" s="3">
        <v>3905511687.0173688</v>
      </c>
      <c r="AA850" s="3">
        <v>4354958281.6326847</v>
      </c>
      <c r="AB850" s="3">
        <v>5412159281.2213831</v>
      </c>
      <c r="AC850" s="3">
        <v>5311518742.5877829</v>
      </c>
      <c r="AD850" s="3">
        <v>5384444967.198595</v>
      </c>
      <c r="AE850" s="3">
        <v>5515383357.60287</v>
      </c>
      <c r="AF850" s="3">
        <v>5503170270.0674047</v>
      </c>
      <c r="AG850" s="3">
        <v>5296604683.7704353</v>
      </c>
      <c r="AH850" s="3">
        <v>4909896056.3253422</v>
      </c>
      <c r="AI850" s="3">
        <v>5505284073.6793118</v>
      </c>
      <c r="AJ850" s="3">
        <v>6219867128.0380707</v>
      </c>
      <c r="AK850" s="3">
        <v>7822600000</v>
      </c>
      <c r="AL850" s="3">
        <v>9421105264.7381134</v>
      </c>
      <c r="AM850" s="3">
        <v>9317294020.6866531</v>
      </c>
      <c r="AN850" s="3">
        <v>10004280194.556618</v>
      </c>
      <c r="AO850" s="3">
        <v>8509586173.8699656</v>
      </c>
      <c r="AP850" s="3">
        <v>11545771478.540224</v>
      </c>
      <c r="AQ850" s="3">
        <v>11322589047.182983</v>
      </c>
      <c r="AR850" s="3">
        <v>11039374094.155045</v>
      </c>
      <c r="AS850" s="3">
        <v>11956232959.448397</v>
      </c>
    </row>
    <row r="851" spans="1:45" x14ac:dyDescent="0.25">
      <c r="A851" s="2" t="s">
        <v>95</v>
      </c>
      <c r="B851" s="3">
        <v>16892333635.713772</v>
      </c>
      <c r="C851" s="3">
        <v>18342347658.751122</v>
      </c>
      <c r="D851" s="3">
        <v>19227675195.755325</v>
      </c>
      <c r="E851" s="3">
        <v>19888047525.351997</v>
      </c>
      <c r="F851" s="3">
        <v>20083843668.105381</v>
      </c>
      <c r="G851" s="3">
        <v>21987074317.828609</v>
      </c>
      <c r="H851" s="3">
        <v>23180524010.447117</v>
      </c>
      <c r="I851" s="3">
        <v>25199432412.792091</v>
      </c>
      <c r="J851" s="3">
        <v>26861586577.13448</v>
      </c>
      <c r="K851" s="3">
        <v>27153889923.919785</v>
      </c>
      <c r="L851" s="3">
        <v>25837077507.278893</v>
      </c>
      <c r="M851" s="3">
        <v>30923967748.362656</v>
      </c>
      <c r="N851" s="3">
        <v>33681839786.788769</v>
      </c>
      <c r="O851" s="3">
        <v>35504522667.775383</v>
      </c>
      <c r="P851" s="3">
        <v>38319930683.507027</v>
      </c>
      <c r="Q851" s="3">
        <v>38931775260.790962</v>
      </c>
      <c r="R851" s="3">
        <v>38968878630.370125</v>
      </c>
      <c r="S851" s="3">
        <v>38032778856.725273</v>
      </c>
      <c r="T851" s="3">
        <v>39442098659.05629</v>
      </c>
      <c r="U851" s="3">
        <v>39710337775.603798</v>
      </c>
      <c r="V851" s="3">
        <v>38539452744.186172</v>
      </c>
      <c r="W851" s="3">
        <v>34418545681.767982</v>
      </c>
      <c r="X851" s="3">
        <v>30432670556.492744</v>
      </c>
      <c r="Y851" s="3">
        <v>25904842930.747757</v>
      </c>
      <c r="Z851" s="3">
        <v>26090562530.54171</v>
      </c>
      <c r="AA851" s="3">
        <v>26731660100.619267</v>
      </c>
      <c r="AB851" s="3">
        <v>28827088119.910263</v>
      </c>
      <c r="AC851" s="3">
        <v>29629923680.469383</v>
      </c>
      <c r="AD851" s="3">
        <v>29676063655.214161</v>
      </c>
      <c r="AE851" s="3">
        <v>31513369130.557449</v>
      </c>
      <c r="AF851" s="3">
        <v>33377657730.371735</v>
      </c>
      <c r="AG851" s="3">
        <v>34439811630.002762</v>
      </c>
      <c r="AH851" s="3">
        <v>34931815613.863525</v>
      </c>
      <c r="AI851" s="3">
        <v>36256208104.132599</v>
      </c>
      <c r="AJ851" s="3">
        <v>38348509946.229927</v>
      </c>
      <c r="AK851" s="3">
        <v>42644200000</v>
      </c>
      <c r="AL851" s="3">
        <v>47789566449.449837</v>
      </c>
      <c r="AM851" s="3">
        <v>51260110220.695587</v>
      </c>
      <c r="AN851" s="3">
        <v>53370400812.440247</v>
      </c>
      <c r="AO851" s="3">
        <v>54143800237.21283</v>
      </c>
      <c r="AP851" s="3">
        <v>55436934354.718094</v>
      </c>
      <c r="AQ851" s="3">
        <v>56990811894.05954</v>
      </c>
      <c r="AR851" s="3">
        <v>58708737485.379631</v>
      </c>
      <c r="AS851" s="3">
        <v>60285673331.087204</v>
      </c>
    </row>
    <row r="852" spans="1:45" x14ac:dyDescent="0.25">
      <c r="A852" s="2" t="s">
        <v>95</v>
      </c>
      <c r="B852" s="3">
        <v>1594969777.7416551</v>
      </c>
      <c r="C852" s="3">
        <v>1731649145.8015149</v>
      </c>
      <c r="D852" s="3">
        <v>1815165804.2505472</v>
      </c>
      <c r="E852" s="3">
        <v>1877819007.9455261</v>
      </c>
      <c r="F852" s="3">
        <v>1897064320.3276861</v>
      </c>
      <c r="G852" s="3">
        <v>2075822068.1916971</v>
      </c>
      <c r="H852" s="3">
        <v>2186950676.2222724</v>
      </c>
      <c r="I852" s="3">
        <v>2378499063.0611501</v>
      </c>
      <c r="J852" s="3">
        <v>2538360795.2795515</v>
      </c>
      <c r="K852" s="3">
        <v>2570007836.9433942</v>
      </c>
      <c r="L852" s="3">
        <v>2433334355.3318934</v>
      </c>
      <c r="M852" s="3">
        <v>2907187088.3163538</v>
      </c>
      <c r="N852" s="3">
        <v>3186318126.787714</v>
      </c>
      <c r="O852" s="3">
        <v>3374766800.8710804</v>
      </c>
      <c r="P852" s="3">
        <v>3655230047.4302387</v>
      </c>
      <c r="Q852" s="3">
        <v>3575863524.4624968</v>
      </c>
      <c r="R852" s="3">
        <v>3630540949.5876021</v>
      </c>
      <c r="S852" s="3">
        <v>3710053541.4791026</v>
      </c>
      <c r="T852" s="3">
        <v>3838034767.0793834</v>
      </c>
      <c r="U852" s="3">
        <v>3854458022.9656663</v>
      </c>
      <c r="V852" s="3">
        <v>3517580995.4609818</v>
      </c>
      <c r="W852" s="3">
        <v>2673585873.6599722</v>
      </c>
      <c r="X852" s="3">
        <v>2397595062.6967182</v>
      </c>
      <c r="Y852" s="3">
        <v>1852423083.7501824</v>
      </c>
      <c r="Z852" s="3">
        <v>1761294042.9761012</v>
      </c>
      <c r="AA852" s="3">
        <v>1833596424.9125948</v>
      </c>
      <c r="AB852" s="3">
        <v>2153849913.0434785</v>
      </c>
      <c r="AC852" s="3">
        <v>2171797744.7405334</v>
      </c>
      <c r="AD852" s="3">
        <v>1858426401.1220198</v>
      </c>
      <c r="AE852" s="3">
        <v>2014451416.5497897</v>
      </c>
      <c r="AF852" s="3">
        <v>2222117739.130435</v>
      </c>
      <c r="AG852" s="3">
        <v>2194480280.504909</v>
      </c>
      <c r="AH852" s="3">
        <v>2347202014.0252457</v>
      </c>
      <c r="AI852" s="3">
        <v>2373187831.6970549</v>
      </c>
      <c r="AJ852" s="3">
        <v>2259114496.4936886</v>
      </c>
      <c r="AK852" s="3">
        <v>1962700000.0000002</v>
      </c>
      <c r="AL852" s="3">
        <v>1856994978.962132</v>
      </c>
      <c r="AM852" s="3">
        <v>2212428112.2019639</v>
      </c>
      <c r="AN852" s="3">
        <v>2223549161.2903228</v>
      </c>
      <c r="AO852" s="3">
        <v>2303158255.2594671</v>
      </c>
      <c r="AP852" s="3">
        <v>2353504961.0879664</v>
      </c>
      <c r="AQ852" s="3">
        <v>2406040536.0221038</v>
      </c>
      <c r="AR852" s="3">
        <v>2489437957.0052176</v>
      </c>
      <c r="AS852" s="3">
        <v>2553600084.4601965</v>
      </c>
    </row>
    <row r="853" spans="1:45" x14ac:dyDescent="0.25">
      <c r="A853" s="2" t="s">
        <v>95</v>
      </c>
      <c r="B853" s="3">
        <v>2136335359.6962895</v>
      </c>
      <c r="C853" s="3">
        <v>2319848857.2640061</v>
      </c>
      <c r="D853" s="3">
        <v>2431729313.8927221</v>
      </c>
      <c r="E853" s="3">
        <v>2514948079.6998911</v>
      </c>
      <c r="F853" s="3">
        <v>2539148850.5110049</v>
      </c>
      <c r="G853" s="3">
        <v>2781601174.2716384</v>
      </c>
      <c r="H853" s="3">
        <v>2932600840.6798248</v>
      </c>
      <c r="I853" s="3">
        <v>3186380367.9282813</v>
      </c>
      <c r="J853" s="3">
        <v>3394771524.99757</v>
      </c>
      <c r="K853" s="3">
        <v>3429219922.086668</v>
      </c>
      <c r="L853" s="3">
        <v>3279430441.4153609</v>
      </c>
      <c r="M853" s="3">
        <v>3912337935.9840212</v>
      </c>
      <c r="N853" s="3">
        <v>4248021566.511548</v>
      </c>
      <c r="O853" s="3">
        <v>4475287355.8934078</v>
      </c>
      <c r="P853" s="3">
        <v>4821770379.4987421</v>
      </c>
      <c r="Q853" s="3">
        <v>5065882210.1636744</v>
      </c>
      <c r="R853" s="3">
        <v>4849754381.7043219</v>
      </c>
      <c r="S853" s="3">
        <v>4722087815.1829405</v>
      </c>
      <c r="T853" s="3">
        <v>4957089285.4514923</v>
      </c>
      <c r="U853" s="3">
        <v>4953228495.1353188</v>
      </c>
      <c r="V853" s="3">
        <v>4661992670.3372107</v>
      </c>
      <c r="W853" s="3">
        <v>4228151154.8282928</v>
      </c>
      <c r="X853" s="3">
        <v>3639252570.1830835</v>
      </c>
      <c r="Y853" s="3">
        <v>3228390359.2941628</v>
      </c>
      <c r="Z853" s="3">
        <v>3451128625.463469</v>
      </c>
      <c r="AA853" s="3">
        <v>3799849663.8563914</v>
      </c>
      <c r="AB853" s="3">
        <v>4118487948.7765832</v>
      </c>
      <c r="AC853" s="3">
        <v>4377899528.3558197</v>
      </c>
      <c r="AD853" s="3">
        <v>3917127389.663846</v>
      </c>
      <c r="AE853" s="3">
        <v>4563712945.9181337</v>
      </c>
      <c r="AF853" s="3">
        <v>5103349213.9263659</v>
      </c>
      <c r="AG853" s="3">
        <v>5326024402.5840378</v>
      </c>
      <c r="AH853" s="3">
        <v>5264337357.0775213</v>
      </c>
      <c r="AI853" s="3">
        <v>4927190069.7461691</v>
      </c>
      <c r="AJ853" s="3">
        <v>4583899153.8989248</v>
      </c>
      <c r="AK853" s="3">
        <v>4386300000</v>
      </c>
      <c r="AL853" s="3">
        <v>4529108017.9510632</v>
      </c>
      <c r="AM853" s="3">
        <v>5081533063.6862564</v>
      </c>
      <c r="AN853" s="3">
        <v>5434352872.7418242</v>
      </c>
      <c r="AO853" s="3">
        <v>5418805731.1914015</v>
      </c>
      <c r="AP853" s="3">
        <v>5562863454.710124</v>
      </c>
      <c r="AQ853" s="3">
        <v>5741841132.6591864</v>
      </c>
      <c r="AR853" s="3">
        <v>5893923463.1370907</v>
      </c>
      <c r="AS853" s="3">
        <v>6058483202.2183571</v>
      </c>
    </row>
    <row r="854" spans="1:45" x14ac:dyDescent="0.25">
      <c r="A854" s="2" t="s">
        <v>95</v>
      </c>
      <c r="B854" s="3">
        <v>1883488895.7719936</v>
      </c>
      <c r="C854" s="3">
        <v>2045373042.6038713</v>
      </c>
      <c r="D854" s="3">
        <v>2144022647.6312807</v>
      </c>
      <c r="E854" s="3">
        <v>2217269164.5072021</v>
      </c>
      <c r="F854" s="3">
        <v>2238222846.300518</v>
      </c>
      <c r="G854" s="3">
        <v>2452626703.6924882</v>
      </c>
      <c r="H854" s="3">
        <v>2586197900.9821935</v>
      </c>
      <c r="I854" s="3">
        <v>2809430318.5044045</v>
      </c>
      <c r="J854" s="3">
        <v>2992100052.155684</v>
      </c>
      <c r="K854" s="3">
        <v>3020220622.5435715</v>
      </c>
      <c r="L854" s="3">
        <v>2895604606.1959853</v>
      </c>
      <c r="M854" s="3">
        <v>3453075018.4117804</v>
      </c>
      <c r="N854" s="3">
        <v>3741665535.4107594</v>
      </c>
      <c r="O854" s="3">
        <v>3937383990.3353372</v>
      </c>
      <c r="P854" s="3">
        <v>4230853862.1719408</v>
      </c>
      <c r="Q854" s="3">
        <v>4527753103.4454279</v>
      </c>
      <c r="R854" s="3">
        <v>4271844252.4052024</v>
      </c>
      <c r="S854" s="3">
        <v>4115684583.4195304</v>
      </c>
      <c r="T854" s="3">
        <v>4336501373.7323732</v>
      </c>
      <c r="U854" s="3">
        <v>4287197029.2862277</v>
      </c>
      <c r="V854" s="3">
        <v>4070854476.2782125</v>
      </c>
      <c r="W854" s="3">
        <v>3684403160.3330688</v>
      </c>
      <c r="X854" s="3">
        <v>3076257751.9313068</v>
      </c>
      <c r="Y854" s="3">
        <v>2722792972.3191943</v>
      </c>
      <c r="Z854" s="3">
        <v>2930713431.503346</v>
      </c>
      <c r="AA854" s="3">
        <v>3118982335.9294548</v>
      </c>
      <c r="AB854" s="3">
        <v>3364802219.197762</v>
      </c>
      <c r="AC854" s="3">
        <v>3587512513.704586</v>
      </c>
      <c r="AD854" s="3">
        <v>3171494688.2915583</v>
      </c>
      <c r="AE854" s="3">
        <v>3759925314.7329025</v>
      </c>
      <c r="AF854" s="3">
        <v>4096618237.4957471</v>
      </c>
      <c r="AG854" s="3">
        <v>4327836565.7253036</v>
      </c>
      <c r="AH854" s="3">
        <v>4186953536.7282901</v>
      </c>
      <c r="AI854" s="3">
        <v>3778067445.4651999</v>
      </c>
      <c r="AJ854" s="3">
        <v>3495800914.8992476</v>
      </c>
      <c r="AK854" s="3">
        <v>3309500000</v>
      </c>
      <c r="AL854" s="3">
        <v>3424233337.1139088</v>
      </c>
      <c r="AM854" s="3">
        <v>3906939132.7360024</v>
      </c>
      <c r="AN854" s="3">
        <v>4253266152.5084119</v>
      </c>
      <c r="AO854" s="3">
        <v>4248636781.2181015</v>
      </c>
      <c r="AP854" s="3">
        <v>4331117165.9366379</v>
      </c>
      <c r="AQ854" s="3">
        <v>4488782013.6894636</v>
      </c>
      <c r="AR854" s="3">
        <v>4605889874.2004089</v>
      </c>
      <c r="AS854" s="3">
        <v>4729278614.1905794</v>
      </c>
    </row>
    <row r="855" spans="1:45" x14ac:dyDescent="0.25">
      <c r="A855" s="2" t="s">
        <v>95</v>
      </c>
      <c r="B855" s="3">
        <v>1543306054.6750078</v>
      </c>
      <c r="C855" s="3">
        <v>1676123198.4759769</v>
      </c>
      <c r="D855" s="3">
        <v>1756752804.873239</v>
      </c>
      <c r="E855" s="3">
        <v>1816307881.5751369</v>
      </c>
      <c r="F855" s="3">
        <v>1833947892.5264235</v>
      </c>
      <c r="G855" s="3">
        <v>2010050333.8883951</v>
      </c>
      <c r="H855" s="3">
        <v>2120396254.2823238</v>
      </c>
      <c r="I855" s="3">
        <v>2300587693.3087249</v>
      </c>
      <c r="J855" s="3">
        <v>2447907340.8554158</v>
      </c>
      <c r="K855" s="3">
        <v>2477914448.6302505</v>
      </c>
      <c r="L855" s="3">
        <v>2375587015.3159251</v>
      </c>
      <c r="M855" s="3">
        <v>2836992686.438242</v>
      </c>
      <c r="N855" s="3">
        <v>3045020547.6529627</v>
      </c>
      <c r="O855" s="3">
        <v>3206283983.0351572</v>
      </c>
      <c r="P855" s="3">
        <v>3520640430.6260281</v>
      </c>
      <c r="Q855" s="3">
        <v>3713967654.7807016</v>
      </c>
      <c r="R855" s="3">
        <v>3535295855.3842397</v>
      </c>
      <c r="S855" s="3">
        <v>3184406739.4236193</v>
      </c>
      <c r="T855" s="3">
        <v>3542337108.9992447</v>
      </c>
      <c r="U855" s="3">
        <v>3959824743.6328282</v>
      </c>
      <c r="V855" s="3">
        <v>4424547451.6094055</v>
      </c>
      <c r="W855" s="3">
        <v>3183819968.6409178</v>
      </c>
      <c r="X855" s="3">
        <v>1771168554.4996223</v>
      </c>
      <c r="Y855" s="3">
        <v>1131588059.3254368</v>
      </c>
      <c r="Z855" s="3">
        <v>1126307119.1141829</v>
      </c>
      <c r="AA855" s="3">
        <v>1209041843.8122585</v>
      </c>
      <c r="AB855" s="3">
        <v>1579881176.9411974</v>
      </c>
      <c r="AC855" s="3">
        <v>1625696253.1668074</v>
      </c>
      <c r="AD855" s="3">
        <v>1633930299.1244056</v>
      </c>
      <c r="AE855" s="3">
        <v>1699908231.4769547</v>
      </c>
      <c r="AF855" s="3">
        <v>1886546606.5158453</v>
      </c>
      <c r="AG855" s="3">
        <v>1800828076.8034136</v>
      </c>
      <c r="AH855" s="3">
        <v>1762402529.0012891</v>
      </c>
      <c r="AI855" s="3">
        <v>1832286354.9491091</v>
      </c>
      <c r="AJ855" s="3">
        <v>2000556473.6210499</v>
      </c>
      <c r="AK855" s="3">
        <v>2375100000</v>
      </c>
      <c r="AL855" s="3">
        <v>3257831952.5312238</v>
      </c>
      <c r="AM855" s="3">
        <v>2991914493.9775105</v>
      </c>
      <c r="AN855" s="3">
        <v>3071510271.5676255</v>
      </c>
      <c r="AO855" s="3">
        <v>3092728774.612205</v>
      </c>
      <c r="AP855" s="3">
        <v>3197579619.9845772</v>
      </c>
      <c r="AQ855" s="3">
        <v>3274142149.2256546</v>
      </c>
      <c r="AR855" s="3">
        <v>3370871464.7671456</v>
      </c>
      <c r="AS855" s="3">
        <v>3467366720.1627631</v>
      </c>
    </row>
    <row r="856" spans="1:45" x14ac:dyDescent="0.25">
      <c r="A856" s="2" t="s">
        <v>95</v>
      </c>
      <c r="B856" s="3">
        <v>2952101957.6500001</v>
      </c>
      <c r="C856" s="3">
        <v>3205910961.6750002</v>
      </c>
      <c r="D856" s="3">
        <v>3361216128.4250002</v>
      </c>
      <c r="E856" s="3">
        <v>3476383999</v>
      </c>
      <c r="F856" s="3">
        <v>3508628236.2000003</v>
      </c>
      <c r="G856" s="3">
        <v>3841347235.75</v>
      </c>
      <c r="H856" s="3">
        <v>4054094312.6000004</v>
      </c>
      <c r="I856" s="3">
        <v>4408855508.4499998</v>
      </c>
      <c r="J856" s="3">
        <v>4693500535.6750002</v>
      </c>
      <c r="K856" s="3">
        <v>4730370304.9000006</v>
      </c>
      <c r="L856" s="3">
        <v>4515309143.1000004</v>
      </c>
      <c r="M856" s="3">
        <v>5436646358.4250002</v>
      </c>
      <c r="N856" s="3">
        <v>5904083918.4250002</v>
      </c>
      <c r="O856" s="3">
        <v>6162942819.8249998</v>
      </c>
      <c r="P856" s="3">
        <v>6575336231.125</v>
      </c>
      <c r="Q856" s="3">
        <v>6911753984.9750004</v>
      </c>
      <c r="R856" s="3">
        <v>7054814232.3249998</v>
      </c>
      <c r="S856" s="3">
        <v>6568434314.0250006</v>
      </c>
      <c r="T856" s="3">
        <v>6509615118.2750006</v>
      </c>
      <c r="U856" s="3">
        <v>6418520134.2250004</v>
      </c>
      <c r="V856" s="3">
        <v>6151466030.8249998</v>
      </c>
      <c r="W856" s="3">
        <v>5478659169.625</v>
      </c>
      <c r="X856" s="3">
        <v>5047235322.0250006</v>
      </c>
      <c r="Y856" s="3">
        <v>3659251838.7000003</v>
      </c>
      <c r="Z856" s="3">
        <v>3657756436.1750002</v>
      </c>
      <c r="AA856" s="3">
        <v>3719566438.1500001</v>
      </c>
      <c r="AB856" s="3">
        <v>4051047500</v>
      </c>
      <c r="AC856" s="3">
        <v>4269010000</v>
      </c>
      <c r="AD856" s="3">
        <v>4348792500</v>
      </c>
      <c r="AE856" s="3">
        <v>3670817500</v>
      </c>
      <c r="AF856" s="3">
        <v>3997820000</v>
      </c>
      <c r="AG856" s="3">
        <v>4251267500</v>
      </c>
      <c r="AH856" s="3">
        <v>4416002500</v>
      </c>
      <c r="AI856" s="3">
        <v>4747705000</v>
      </c>
      <c r="AJ856" s="3">
        <v>4756165000</v>
      </c>
      <c r="AK856" s="3">
        <v>4925600000</v>
      </c>
      <c r="AL856" s="3">
        <v>6128565000</v>
      </c>
      <c r="AM856" s="3">
        <v>5518270000</v>
      </c>
      <c r="AN856" s="3">
        <v>5747395000</v>
      </c>
      <c r="AO856" s="3">
        <v>5924350000</v>
      </c>
      <c r="AP856" s="3">
        <v>6001231852.6999998</v>
      </c>
      <c r="AQ856" s="3">
        <v>6180861209.1000004</v>
      </c>
      <c r="AR856" s="3">
        <v>6382143955.4750004</v>
      </c>
      <c r="AS856" s="3">
        <v>6539298425.3500004</v>
      </c>
    </row>
    <row r="857" spans="1:45" x14ac:dyDescent="0.25">
      <c r="A857" s="2" t="s">
        <v>95</v>
      </c>
      <c r="B857" s="3">
        <v>1353171311.5833755</v>
      </c>
      <c r="C857" s="3">
        <v>1469096542.1737411</v>
      </c>
      <c r="D857" s="3">
        <v>1539959529.0735703</v>
      </c>
      <c r="E857" s="3">
        <v>1593189246.4049847</v>
      </c>
      <c r="F857" s="3">
        <v>1609578270.7513599</v>
      </c>
      <c r="G857" s="3">
        <v>1761021282.8773406</v>
      </c>
      <c r="H857" s="3">
        <v>1855153831.3942308</v>
      </c>
      <c r="I857" s="3">
        <v>2017942828.189208</v>
      </c>
      <c r="J857" s="3">
        <v>2154120606.7291875</v>
      </c>
      <c r="K857" s="3">
        <v>2180953125.1486588</v>
      </c>
      <c r="L857" s="3">
        <v>2062991885.8865764</v>
      </c>
      <c r="M857" s="3">
        <v>2465161999.8250885</v>
      </c>
      <c r="N857" s="3">
        <v>2705320055.3776569</v>
      </c>
      <c r="O857" s="3">
        <v>2867544023.6237979</v>
      </c>
      <c r="P857" s="3">
        <v>3101722361.2482605</v>
      </c>
      <c r="Q857" s="3">
        <v>3016658936.1655493</v>
      </c>
      <c r="R857" s="3">
        <v>3081282751.3981843</v>
      </c>
      <c r="S857" s="3">
        <v>3169449815.8203125</v>
      </c>
      <c r="T857" s="3">
        <v>3273472537.8363805</v>
      </c>
      <c r="U857" s="3">
        <v>3249448814.2440534</v>
      </c>
      <c r="V857" s="3">
        <v>2888372253.3557377</v>
      </c>
      <c r="W857" s="3">
        <v>2543872061.6656122</v>
      </c>
      <c r="X857" s="3">
        <v>2190002616.8198066</v>
      </c>
      <c r="Y857" s="3">
        <v>1761659630.3330591</v>
      </c>
      <c r="Z857" s="3">
        <v>1702561270.7330148</v>
      </c>
      <c r="AA857" s="3">
        <v>1797935452.3478618</v>
      </c>
      <c r="AB857" s="3">
        <v>1954089653.972672</v>
      </c>
      <c r="AC857" s="3">
        <v>2012865321.3562753</v>
      </c>
      <c r="AD857" s="3">
        <v>2330898042.1305666</v>
      </c>
      <c r="AE857" s="3">
        <v>2739337171.0526314</v>
      </c>
      <c r="AF857" s="3">
        <v>2876442054.6558704</v>
      </c>
      <c r="AG857" s="3">
        <v>3118906060.222672</v>
      </c>
      <c r="AH857" s="3">
        <v>3120056268.9777327</v>
      </c>
      <c r="AI857" s="3">
        <v>3205516779.478745</v>
      </c>
      <c r="AJ857" s="3">
        <v>3360449898.7854252</v>
      </c>
      <c r="AK857" s="3">
        <v>3636500000</v>
      </c>
      <c r="AL857" s="3">
        <v>3972245935.6022267</v>
      </c>
      <c r="AM857" s="3">
        <v>4237139011.8927126</v>
      </c>
      <c r="AN857" s="3">
        <v>4522620824.8987856</v>
      </c>
      <c r="AO857" s="3">
        <v>4667892190.6629553</v>
      </c>
      <c r="AP857" s="3">
        <v>4686503299.8526058</v>
      </c>
      <c r="AQ857" s="3">
        <v>4853540297.0807505</v>
      </c>
      <c r="AR857" s="3">
        <v>5008129009.3799028</v>
      </c>
      <c r="AS857" s="3">
        <v>5124398427.2879238</v>
      </c>
    </row>
    <row r="858" spans="1:45" x14ac:dyDescent="0.25">
      <c r="A858" s="2" t="s">
        <v>95</v>
      </c>
      <c r="B858" s="3">
        <v>4004639704.1478438</v>
      </c>
      <c r="C858" s="3">
        <v>4347456256.2439604</v>
      </c>
      <c r="D858" s="3">
        <v>4556878319.0994444</v>
      </c>
      <c r="E858" s="3">
        <v>4714710105.8130293</v>
      </c>
      <c r="F858" s="3">
        <v>4765144966.7204494</v>
      </c>
      <c r="G858" s="3">
        <v>5211025025.0868711</v>
      </c>
      <c r="H858" s="3">
        <v>5488273628.0590649</v>
      </c>
      <c r="I858" s="3">
        <v>5969433692.1568937</v>
      </c>
      <c r="J858" s="3">
        <v>6376831527.5847054</v>
      </c>
      <c r="K858" s="3">
        <v>6469771086.6687088</v>
      </c>
      <c r="L858" s="3">
        <v>6090086642.3315001</v>
      </c>
      <c r="M858" s="3">
        <v>7284250434.3525381</v>
      </c>
      <c r="N858" s="3">
        <v>7999920906.1457548</v>
      </c>
      <c r="O858" s="3">
        <v>8518866427.2270288</v>
      </c>
      <c r="P858" s="3">
        <v>9296382793.7470169</v>
      </c>
      <c r="Q858" s="3">
        <v>8679880429.3421364</v>
      </c>
      <c r="R858" s="3">
        <v>9148555214.4760017</v>
      </c>
      <c r="S858" s="3">
        <v>9406208003.2844639</v>
      </c>
      <c r="T858" s="3">
        <v>9941505640.8205624</v>
      </c>
      <c r="U858" s="3">
        <v>10162170324.156099</v>
      </c>
      <c r="V858" s="3">
        <v>10346022735.382698</v>
      </c>
      <c r="W858" s="3">
        <v>10352892082.367214</v>
      </c>
      <c r="X858" s="3">
        <v>9902440235.0985394</v>
      </c>
      <c r="Y858" s="3">
        <v>9858762733.8795853</v>
      </c>
      <c r="Z858" s="3">
        <v>9636767897.3468151</v>
      </c>
      <c r="AA858" s="3">
        <v>9325471456.7896938</v>
      </c>
      <c r="AB858" s="3">
        <v>9589851380.5538921</v>
      </c>
      <c r="AC858" s="3">
        <v>9899335961.2358837</v>
      </c>
      <c r="AD858" s="3">
        <v>10013292035.533772</v>
      </c>
      <c r="AE858" s="3">
        <v>10658634238.850443</v>
      </c>
      <c r="AF858" s="3">
        <v>10959777578.356701</v>
      </c>
      <c r="AG858" s="3">
        <v>11571141490.413399</v>
      </c>
      <c r="AH858" s="3">
        <v>11908716427.407787</v>
      </c>
      <c r="AI858" s="3">
        <v>12636121724.056307</v>
      </c>
      <c r="AJ858" s="3">
        <v>14193848513.624527</v>
      </c>
      <c r="AK858" s="3">
        <v>17619400000</v>
      </c>
      <c r="AL858" s="3">
        <v>19015085913.198456</v>
      </c>
      <c r="AM858" s="3">
        <v>21596209395.842323</v>
      </c>
      <c r="AN858" s="3">
        <v>23078006357.64909</v>
      </c>
      <c r="AO858" s="3">
        <v>23728991165.29052</v>
      </c>
      <c r="AP858" s="3">
        <v>23874416917.284618</v>
      </c>
      <c r="AQ858" s="3">
        <v>24721280990.314819</v>
      </c>
      <c r="AR858" s="3">
        <v>25493180011.750969</v>
      </c>
      <c r="AS858" s="3">
        <v>26097006713.268661</v>
      </c>
    </row>
    <row r="859" spans="1:45" x14ac:dyDescent="0.25">
      <c r="A859" s="2" t="s">
        <v>95</v>
      </c>
      <c r="B859" s="3">
        <v>13805499164.910086</v>
      </c>
      <c r="C859" s="3">
        <v>14990070099.252384</v>
      </c>
      <c r="D859" s="3">
        <v>15713252328.426857</v>
      </c>
      <c r="E859" s="3">
        <v>16253459443.455227</v>
      </c>
      <c r="F859" s="3">
        <v>16416119865.260878</v>
      </c>
      <c r="G859" s="3">
        <v>17968604967.643055</v>
      </c>
      <c r="H859" s="3">
        <v>18941020896.324944</v>
      </c>
      <c r="I859" s="3">
        <v>20591258235.123882</v>
      </c>
      <c r="J859" s="3">
        <v>21956195716.501938</v>
      </c>
      <c r="K859" s="3">
        <v>22212920582.963627</v>
      </c>
      <c r="L859" s="3">
        <v>21096299014.932117</v>
      </c>
      <c r="M859" s="3">
        <v>25248831152.142776</v>
      </c>
      <c r="N859" s="3">
        <v>27526303129.546432</v>
      </c>
      <c r="O859" s="3">
        <v>29065314776.782326</v>
      </c>
      <c r="P859" s="3">
        <v>31472775275.656593</v>
      </c>
      <c r="Q859" s="3">
        <v>31491300941.726383</v>
      </c>
      <c r="R859" s="3">
        <v>31811187052.326172</v>
      </c>
      <c r="S859" s="3">
        <v>31227307987.31934</v>
      </c>
      <c r="T859" s="3">
        <v>32563341101.354176</v>
      </c>
      <c r="U859" s="3">
        <v>33146681353.035385</v>
      </c>
      <c r="V859" s="3">
        <v>32562706784.009846</v>
      </c>
      <c r="W859" s="3">
        <v>28798203125.96418</v>
      </c>
      <c r="X859" s="3">
        <v>25097894088.810879</v>
      </c>
      <c r="Y859" s="3">
        <v>21496188190.989723</v>
      </c>
      <c r="Z859" s="3">
        <v>21324640400.904915</v>
      </c>
      <c r="AA859" s="3">
        <v>21687340547.182472</v>
      </c>
      <c r="AB859" s="3">
        <v>23512904424.887684</v>
      </c>
      <c r="AC859" s="3">
        <v>24414538740.845589</v>
      </c>
      <c r="AD859" s="3">
        <v>24167499292.264137</v>
      </c>
      <c r="AE859" s="3">
        <v>25389688177.734013</v>
      </c>
      <c r="AF859" s="3">
        <v>27106791359.468273</v>
      </c>
      <c r="AG859" s="3">
        <v>28295683623.607605</v>
      </c>
      <c r="AH859" s="3">
        <v>28855997735.245243</v>
      </c>
      <c r="AI859" s="3">
        <v>29775533460.520645</v>
      </c>
      <c r="AJ859" s="3">
        <v>31200246956.735798</v>
      </c>
      <c r="AK859" s="3">
        <v>34905600000</v>
      </c>
      <c r="AL859" s="3">
        <v>38852980097.236748</v>
      </c>
      <c r="AM859" s="3">
        <v>41629608025.109238</v>
      </c>
      <c r="AN859" s="3">
        <v>44038063634.685211</v>
      </c>
      <c r="AO859" s="3">
        <v>45097349695.365868</v>
      </c>
      <c r="AP859" s="3">
        <v>45646459538.082588</v>
      </c>
      <c r="AQ859" s="3">
        <v>47140000365.681084</v>
      </c>
      <c r="AR859" s="3">
        <v>48600332090.745766</v>
      </c>
      <c r="AS859" s="3">
        <v>49803328228.448761</v>
      </c>
    </row>
    <row r="860" spans="1:45" x14ac:dyDescent="0.25">
      <c r="A860" s="2" t="s">
        <v>96</v>
      </c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>
        <v>1714430211.6020143</v>
      </c>
      <c r="AG860" s="3">
        <v>1581800144.5825467</v>
      </c>
      <c r="AH860" s="3">
        <v>1667180019.3223403</v>
      </c>
      <c r="AI860" s="3">
        <v>1714268217.7077916</v>
      </c>
      <c r="AJ860" s="3">
        <v>1815435253.1126964</v>
      </c>
      <c r="AK860" s="3">
        <v>1898791508.9385476</v>
      </c>
      <c r="AL860" s="3">
        <v>2017777707.5551691</v>
      </c>
      <c r="AM860" s="3">
        <v>2213228596.8802028</v>
      </c>
      <c r="AN860" s="3">
        <v>2365391895.7694659</v>
      </c>
      <c r="AO860" s="3">
        <v>2358162264.01336</v>
      </c>
      <c r="AP860" s="3">
        <v>2574815198.5949082</v>
      </c>
      <c r="AQ860" s="3">
        <v>2548769747.3648138</v>
      </c>
      <c r="AR860" s="3">
        <v>2635986994.6348481</v>
      </c>
      <c r="AS860" s="3">
        <v>2696147608.3444138</v>
      </c>
    </row>
    <row r="861" spans="1:45" x14ac:dyDescent="0.25">
      <c r="A861" s="2" t="s">
        <v>96</v>
      </c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>
        <v>1201714368.9329772</v>
      </c>
      <c r="AG861" s="3">
        <v>1247006649.8623583</v>
      </c>
      <c r="AH861" s="3">
        <v>1327418881.7632687</v>
      </c>
      <c r="AI861" s="3">
        <v>1340857360.8198323</v>
      </c>
      <c r="AJ861" s="3">
        <v>1430328124.8428533</v>
      </c>
      <c r="AK861" s="3">
        <v>1523567694.9720671</v>
      </c>
      <c r="AL861" s="3">
        <v>1632184602.7984021</v>
      </c>
      <c r="AM861" s="3">
        <v>1798305753.4376035</v>
      </c>
      <c r="AN861" s="3">
        <v>1937271765.6583972</v>
      </c>
      <c r="AO861" s="3">
        <v>1910584880.2525995</v>
      </c>
      <c r="AP861" s="3">
        <v>2123647062.8328662</v>
      </c>
      <c r="AQ861" s="3">
        <v>2085246021.2586169</v>
      </c>
      <c r="AR861" s="3">
        <v>2155845279.7952833</v>
      </c>
      <c r="AS861" s="3">
        <v>2211659205.8726063</v>
      </c>
    </row>
    <row r="862" spans="1:45" x14ac:dyDescent="0.25">
      <c r="A862" s="2" t="s">
        <v>96</v>
      </c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>
        <v>512715842.49362415</v>
      </c>
      <c r="AG862" s="3">
        <v>334793495.17761332</v>
      </c>
      <c r="AH862" s="3">
        <v>339761138.05025041</v>
      </c>
      <c r="AI862" s="3">
        <v>373410857.94390786</v>
      </c>
      <c r="AJ862" s="3">
        <v>385107128.79423302</v>
      </c>
      <c r="AK862" s="3">
        <v>375223813.96648049</v>
      </c>
      <c r="AL862" s="3">
        <v>385593105.36895865</v>
      </c>
      <c r="AM862" s="3">
        <v>414922844.11963826</v>
      </c>
      <c r="AN862" s="3">
        <v>428120130.84525913</v>
      </c>
      <c r="AO862" s="3">
        <v>447577383.91080713</v>
      </c>
      <c r="AP862" s="3">
        <v>451168137.13904709</v>
      </c>
      <c r="AQ862" s="3">
        <v>463523726.8957746</v>
      </c>
      <c r="AR862" s="3">
        <v>480141715.65563804</v>
      </c>
      <c r="AS862" s="3">
        <v>484488403.31107932</v>
      </c>
    </row>
    <row r="863" spans="1:45" x14ac:dyDescent="0.25">
      <c r="A863" s="2" t="s">
        <v>96</v>
      </c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>
        <v>643313316.48890114</v>
      </c>
      <c r="AG863" s="3">
        <v>821018027.54955053</v>
      </c>
      <c r="AH863" s="3">
        <v>782492434.13184607</v>
      </c>
      <c r="AI863" s="3">
        <v>766250335.41132045</v>
      </c>
      <c r="AJ863" s="3">
        <v>755113175.45122099</v>
      </c>
      <c r="AK863" s="3">
        <v>819085586.03351951</v>
      </c>
      <c r="AL863" s="3">
        <v>829202333.83591795</v>
      </c>
      <c r="AM863" s="3">
        <v>882690228.01314771</v>
      </c>
      <c r="AN863" s="3">
        <v>1036343383.8085316</v>
      </c>
      <c r="AO863" s="3">
        <v>983641049.97271764</v>
      </c>
      <c r="AP863" s="3">
        <v>1125697680.9674792</v>
      </c>
      <c r="AQ863" s="3">
        <v>1098503598.298718</v>
      </c>
      <c r="AR863" s="3">
        <v>1129879191.98897</v>
      </c>
      <c r="AS863" s="3">
        <v>1165616713.3608663</v>
      </c>
    </row>
    <row r="864" spans="1:45" x14ac:dyDescent="0.25">
      <c r="A864" s="2" t="s">
        <v>96</v>
      </c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>
        <v>685468336.7736671</v>
      </c>
      <c r="AG864" s="3">
        <v>705623499.46141672</v>
      </c>
      <c r="AH864" s="3">
        <v>739170827.47986448</v>
      </c>
      <c r="AI864" s="3">
        <v>723270487.76806474</v>
      </c>
      <c r="AJ864" s="3">
        <v>730153887.75644875</v>
      </c>
      <c r="AK864" s="3">
        <v>806864637.43016756</v>
      </c>
      <c r="AL864" s="3">
        <v>890727199.54606712</v>
      </c>
      <c r="AM864" s="3">
        <v>989631985.60574663</v>
      </c>
      <c r="AN864" s="3">
        <v>1061966048.2685739</v>
      </c>
      <c r="AO864" s="3">
        <v>989616642.85422432</v>
      </c>
      <c r="AP864" s="3">
        <v>1073437004.7417099</v>
      </c>
      <c r="AQ864" s="3">
        <v>1091921089.0084274</v>
      </c>
      <c r="AR864" s="3">
        <v>1111385413.5768468</v>
      </c>
      <c r="AS864" s="3">
        <v>1138447916.5980074</v>
      </c>
    </row>
    <row r="865" spans="1:45" x14ac:dyDescent="0.25">
      <c r="A865" s="2" t="s">
        <v>96</v>
      </c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>
        <v>-42155020.910630248</v>
      </c>
      <c r="AG865" s="3">
        <v>115394532.22718354</v>
      </c>
      <c r="AH865" s="3">
        <v>43321608.651444815</v>
      </c>
      <c r="AI865" s="3">
        <v>42979849.049950115</v>
      </c>
      <c r="AJ865" s="3">
        <v>24959288.565087385</v>
      </c>
      <c r="AK865" s="3">
        <v>12220949.162011173</v>
      </c>
      <c r="AL865" s="3">
        <v>-61524867.294198617</v>
      </c>
      <c r="AM865" s="3">
        <v>-106941760.45185229</v>
      </c>
      <c r="AN865" s="3">
        <v>-25622663.666633271</v>
      </c>
      <c r="AO865" s="3">
        <v>-5975592.1317629414</v>
      </c>
      <c r="AP865" s="3">
        <v>52260678.241020158</v>
      </c>
      <c r="AQ865" s="3">
        <v>6582510.5144466078</v>
      </c>
      <c r="AR865" s="3">
        <v>18493780.013377864</v>
      </c>
      <c r="AS865" s="3">
        <v>27168798.650862608</v>
      </c>
    </row>
    <row r="866" spans="1:45" x14ac:dyDescent="0.25">
      <c r="A866" s="2" t="s">
        <v>96</v>
      </c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>
        <v>1327364374.9396138</v>
      </c>
      <c r="AG866" s="3">
        <v>1408679571.4802065</v>
      </c>
      <c r="AH866" s="3">
        <v>1357636751.3715241</v>
      </c>
      <c r="AI866" s="3">
        <v>1290639080.3526497</v>
      </c>
      <c r="AJ866" s="3">
        <v>1308146513.4031572</v>
      </c>
      <c r="AK866" s="3">
        <v>1394972067.0391061</v>
      </c>
      <c r="AL866" s="3">
        <v>1532354875.6720929</v>
      </c>
      <c r="AM866" s="3">
        <v>1515142854.4359798</v>
      </c>
      <c r="AN866" s="3">
        <v>1848954469.7512226</v>
      </c>
      <c r="AO866" s="3">
        <v>1644262921.1188502</v>
      </c>
      <c r="AP866" s="3">
        <v>1547007101.2125549</v>
      </c>
      <c r="AQ866" s="3">
        <v>1763736442.4909842</v>
      </c>
      <c r="AR866" s="3">
        <v>1745973356.3172631</v>
      </c>
      <c r="AS866" s="3">
        <v>1755657466.7949293</v>
      </c>
    </row>
    <row r="867" spans="1:45" x14ac:dyDescent="0.25">
      <c r="A867" s="2" t="s">
        <v>96</v>
      </c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>
        <v>1537862279.3881035</v>
      </c>
      <c r="AG867" s="3">
        <v>1633991118.1845539</v>
      </c>
      <c r="AH867" s="3">
        <v>1621092553.1371322</v>
      </c>
      <c r="AI867" s="3">
        <v>1549961515.6853375</v>
      </c>
      <c r="AJ867" s="3">
        <v>1626402078.1897502</v>
      </c>
      <c r="AK867" s="3">
        <v>1768212290.5027936</v>
      </c>
      <c r="AL867" s="3">
        <v>1962014302.2443793</v>
      </c>
      <c r="AM867" s="3">
        <v>2121221446.1997733</v>
      </c>
      <c r="AN867" s="3">
        <v>2589050541.4281573</v>
      </c>
      <c r="AO867" s="3">
        <v>2276517520.5241923</v>
      </c>
      <c r="AP867" s="3">
        <v>2462103902.5623865</v>
      </c>
      <c r="AQ867" s="3">
        <v>2561529140.6593156</v>
      </c>
      <c r="AR867" s="3">
        <v>2571175514.0073004</v>
      </c>
      <c r="AS867" s="3">
        <v>2638529127.3300037</v>
      </c>
    </row>
    <row r="868" spans="1:45" x14ac:dyDescent="0.25">
      <c r="A868" s="2" t="s">
        <v>96</v>
      </c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>
        <v>2147245623.5434768</v>
      </c>
      <c r="AG868" s="3">
        <v>2177506625.435257</v>
      </c>
      <c r="AH868" s="3">
        <v>2186216652.2366567</v>
      </c>
      <c r="AI868" s="3">
        <v>2221196118.3228412</v>
      </c>
      <c r="AJ868" s="3">
        <v>2252292864.3051267</v>
      </c>
      <c r="AK868" s="3">
        <v>2344636871.5083795</v>
      </c>
      <c r="AL868" s="3">
        <v>2417320614.8293386</v>
      </c>
      <c r="AM868" s="3">
        <v>2489840233.1607113</v>
      </c>
      <c r="AN868" s="3">
        <v>2661639209.1676431</v>
      </c>
      <c r="AO868" s="3">
        <v>2709548714.6795397</v>
      </c>
      <c r="AP868" s="3">
        <v>2785416078.9402823</v>
      </c>
      <c r="AQ868" s="3">
        <v>2849480648.7939339</v>
      </c>
      <c r="AR868" s="3">
        <v>2940664029.6824675</v>
      </c>
      <c r="AS868" s="3">
        <v>2978892661.9372392</v>
      </c>
    </row>
    <row r="869" spans="1:45" x14ac:dyDescent="0.25">
      <c r="A869" s="2" t="s">
        <v>96</v>
      </c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>
        <v>11754781.992905879</v>
      </c>
      <c r="AG869" s="3">
        <v>18331392.751415711</v>
      </c>
      <c r="AH869" s="3">
        <v>13622151.596914599</v>
      </c>
      <c r="AI869" s="3">
        <v>13073186.542759905</v>
      </c>
      <c r="AJ869" s="3">
        <v>12317392.867720483</v>
      </c>
      <c r="AK869" s="3">
        <v>13798882.681564247</v>
      </c>
      <c r="AL869" s="3">
        <v>13737671.720765138</v>
      </c>
      <c r="AM869" s="3">
        <v>14425335.611196397</v>
      </c>
      <c r="AN869" s="3">
        <v>17002845.209262822</v>
      </c>
      <c r="AO869" s="3">
        <v>12925765.822774246</v>
      </c>
      <c r="AP869" s="3">
        <v>12601298.468468051</v>
      </c>
      <c r="AQ869" s="3">
        <v>14895742.985683654</v>
      </c>
      <c r="AR869" s="3">
        <v>14234780.49977774</v>
      </c>
      <c r="AS869" s="3">
        <v>14489557.347182695</v>
      </c>
    </row>
    <row r="870" spans="1:45" x14ac:dyDescent="0.25">
      <c r="A870" s="2" t="s">
        <v>96</v>
      </c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>
        <v>235749210.43762767</v>
      </c>
      <c r="AG870" s="3">
        <v>276312757.07744688</v>
      </c>
      <c r="AH870" s="3">
        <v>251650748.22841835</v>
      </c>
      <c r="AI870" s="3">
        <v>246163246.34376544</v>
      </c>
      <c r="AJ870" s="3">
        <v>246153156.69973329</v>
      </c>
      <c r="AK870" s="3">
        <v>238935289.94413409</v>
      </c>
      <c r="AL870" s="3">
        <v>280207523.69157934</v>
      </c>
      <c r="AM870" s="3">
        <v>270786829.07464319</v>
      </c>
      <c r="AN870" s="3">
        <v>303065936.30910116</v>
      </c>
      <c r="AO870" s="3">
        <v>331895222.39925581</v>
      </c>
      <c r="AP870" s="3">
        <v>276293051.11389166</v>
      </c>
      <c r="AQ870" s="3">
        <v>318712599.63491291</v>
      </c>
      <c r="AR870" s="3">
        <v>326936227.62402689</v>
      </c>
      <c r="AS870" s="3">
        <v>319952724.03714347</v>
      </c>
    </row>
    <row r="871" spans="1:45" x14ac:dyDescent="0.25">
      <c r="A871" s="2" t="s">
        <v>96</v>
      </c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>
        <v>165060392.04236934</v>
      </c>
      <c r="AG871" s="3">
        <v>174650337.63501149</v>
      </c>
      <c r="AH871" s="3">
        <v>163821936.76087686</v>
      </c>
      <c r="AI871" s="3">
        <v>154619888.5491963</v>
      </c>
      <c r="AJ871" s="3">
        <v>165509411.84900844</v>
      </c>
      <c r="AK871" s="3">
        <v>142220191.62011173</v>
      </c>
      <c r="AL871" s="3">
        <v>188042128.41118532</v>
      </c>
      <c r="AM871" s="3">
        <v>180350773.69118801</v>
      </c>
      <c r="AN871" s="3">
        <v>215711018.05556452</v>
      </c>
      <c r="AO871" s="3">
        <v>213074856.49657646</v>
      </c>
      <c r="AP871" s="3">
        <v>175485541.4332909</v>
      </c>
      <c r="AQ871" s="3">
        <v>211511707.41204938</v>
      </c>
      <c r="AR871" s="3">
        <v>211598635.10405618</v>
      </c>
      <c r="AS871" s="3">
        <v>207714002.3991366</v>
      </c>
    </row>
    <row r="872" spans="1:45" x14ac:dyDescent="0.25">
      <c r="A872" s="2" t="s">
        <v>96</v>
      </c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>
        <v>81826738.225973964</v>
      </c>
      <c r="AG872" s="3">
        <v>103568083.95336848</v>
      </c>
      <c r="AH872" s="3">
        <v>109344222.96967123</v>
      </c>
      <c r="AI872" s="3">
        <v>98319956.586890325</v>
      </c>
      <c r="AJ872" s="3">
        <v>94702277.780905247</v>
      </c>
      <c r="AK872" s="3">
        <v>125700490.5027933</v>
      </c>
      <c r="AL872" s="3">
        <v>116440193.89199048</v>
      </c>
      <c r="AM872" s="3">
        <v>126322924.71661338</v>
      </c>
      <c r="AN872" s="3">
        <v>156393761.35648251</v>
      </c>
      <c r="AO872" s="3">
        <v>141030419.67438585</v>
      </c>
      <c r="AP872" s="3">
        <v>148387963.11366999</v>
      </c>
      <c r="AQ872" s="3">
        <v>155848570.41066551</v>
      </c>
      <c r="AR872" s="3">
        <v>156851358.32401201</v>
      </c>
      <c r="AS872" s="3">
        <v>160170696.8333537</v>
      </c>
    </row>
    <row r="873" spans="1:45" x14ac:dyDescent="0.25">
      <c r="A873" s="2" t="s">
        <v>96</v>
      </c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>
        <v>314053080.93024743</v>
      </c>
      <c r="AG873" s="3">
        <v>328406790.23543066</v>
      </c>
      <c r="AH873" s="3">
        <v>299742537.23113567</v>
      </c>
      <c r="AI873" s="3">
        <v>291524082.338355</v>
      </c>
      <c r="AJ873" s="3">
        <v>296424897.91969049</v>
      </c>
      <c r="AK873" s="3">
        <v>326422582.68156427</v>
      </c>
      <c r="AL873" s="3">
        <v>332294275.93278468</v>
      </c>
      <c r="AM873" s="3">
        <v>317905818.13877785</v>
      </c>
      <c r="AN873" s="3">
        <v>382049391.73633403</v>
      </c>
      <c r="AO873" s="3">
        <v>388729510.19467247</v>
      </c>
      <c r="AP873" s="3">
        <v>394868046.09665275</v>
      </c>
      <c r="AQ873" s="3">
        <v>407255686.27877301</v>
      </c>
      <c r="AR873" s="3">
        <v>419683699.7928862</v>
      </c>
      <c r="AS873" s="3">
        <v>424395667.40838104</v>
      </c>
    </row>
    <row r="874" spans="1:45" x14ac:dyDescent="0.25">
      <c r="A874" s="2" t="s">
        <v>96</v>
      </c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>
        <v>161575310.79525936</v>
      </c>
      <c r="AG874" s="3">
        <v>200648039.56355762</v>
      </c>
      <c r="AH874" s="3">
        <v>220024677.64107963</v>
      </c>
      <c r="AI874" s="3">
        <v>222068741.44991705</v>
      </c>
      <c r="AJ874" s="3">
        <v>175382213.95420638</v>
      </c>
      <c r="AK874" s="3">
        <v>175346565.92178771</v>
      </c>
      <c r="AL874" s="3">
        <v>202493034.0942443</v>
      </c>
      <c r="AM874" s="3">
        <v>184569704.86840162</v>
      </c>
      <c r="AN874" s="3">
        <v>217187723.77079946</v>
      </c>
      <c r="AO874" s="3">
        <v>240188306.81728318</v>
      </c>
      <c r="AP874" s="3">
        <v>295030271.78299379</v>
      </c>
      <c r="AQ874" s="3">
        <v>262308000.60365707</v>
      </c>
      <c r="AR874" s="3">
        <v>280950497.04481143</v>
      </c>
      <c r="AS874" s="3">
        <v>291449025.33850223</v>
      </c>
    </row>
    <row r="875" spans="1:45" x14ac:dyDescent="0.25">
      <c r="A875" s="2" t="s">
        <v>96</v>
      </c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>
        <v>1171542792.6765866</v>
      </c>
      <c r="AG875" s="3">
        <v>1097828566.8399947</v>
      </c>
      <c r="AH875" s="3">
        <v>1126788032.4660037</v>
      </c>
      <c r="AI875" s="3">
        <v>1191437441.8637877</v>
      </c>
      <c r="AJ875" s="3">
        <v>1282640189.9089887</v>
      </c>
      <c r="AK875" s="3">
        <v>1323681125.1396646</v>
      </c>
      <c r="AL875" s="3">
        <v>1295984647.0775709</v>
      </c>
      <c r="AM875" s="3">
        <v>1377443392.633709</v>
      </c>
      <c r="AN875" s="3">
        <v>1370905053.0240095</v>
      </c>
      <c r="AO875" s="3">
        <v>1374854413.7005081</v>
      </c>
      <c r="AP875" s="3">
        <v>1449083436.12626</v>
      </c>
      <c r="AQ875" s="3">
        <v>1465308166.0057821</v>
      </c>
      <c r="AR875" s="3">
        <v>1511390802.93819</v>
      </c>
      <c r="AS875" s="3">
        <v>1537544360.0143723</v>
      </c>
    </row>
    <row r="876" spans="1:45" x14ac:dyDescent="0.25">
      <c r="A876" s="2" t="s">
        <v>96</v>
      </c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>
        <v>1976501915.5703235</v>
      </c>
      <c r="AG876" s="3">
        <v>2025095629.8235288</v>
      </c>
      <c r="AH876" s="3">
        <v>2021172370.0995142</v>
      </c>
      <c r="AI876" s="3">
        <v>2062586655.0733027</v>
      </c>
      <c r="AJ876" s="3">
        <v>2107620129.0693305</v>
      </c>
      <c r="AK876" s="3">
        <v>2203884936.8715086</v>
      </c>
      <c r="AL876" s="3">
        <v>2241157347.4921222</v>
      </c>
      <c r="AM876" s="3">
        <v>2291454005.0074544</v>
      </c>
      <c r="AN876" s="3">
        <v>2446604711.9767575</v>
      </c>
      <c r="AO876" s="3">
        <v>2489623638.5442214</v>
      </c>
      <c r="AP876" s="3">
        <v>2576264067.2632084</v>
      </c>
      <c r="AQ876" s="3">
        <v>2624328765.8958263</v>
      </c>
      <c r="AR876" s="3">
        <v>2710047365.6224384</v>
      </c>
      <c r="AS876" s="3">
        <v>2748002031.5246077</v>
      </c>
    </row>
    <row r="877" spans="1:45" x14ac:dyDescent="0.25">
      <c r="A877" s="2" t="s">
        <v>97</v>
      </c>
      <c r="B877" s="3">
        <v>2363286008.5460153</v>
      </c>
      <c r="C877" s="3">
        <v>2586651677.0761952</v>
      </c>
      <c r="D877" s="3">
        <v>2827863724.5293865</v>
      </c>
      <c r="E877" s="3">
        <v>3121278820.4953122</v>
      </c>
      <c r="F877" s="3">
        <v>2724360100.5608358</v>
      </c>
      <c r="G877" s="3">
        <v>2367503165.2051649</v>
      </c>
      <c r="H877" s="3">
        <v>2712785935.1883593</v>
      </c>
      <c r="I877" s="3">
        <v>3074863855.0900106</v>
      </c>
      <c r="J877" s="3">
        <v>3320623358.1764851</v>
      </c>
      <c r="K877" s="3">
        <v>3506591948.9019156</v>
      </c>
      <c r="L877" s="3">
        <v>3728511416.0034833</v>
      </c>
      <c r="M877" s="3">
        <v>3842816000.2933259</v>
      </c>
      <c r="N877" s="3">
        <v>4213603510.4174275</v>
      </c>
      <c r="O877" s="3">
        <v>4510177863.1023111</v>
      </c>
      <c r="P877" s="3">
        <v>4707025386.735919</v>
      </c>
      <c r="Q877" s="3">
        <v>4962716398.6564684</v>
      </c>
      <c r="R877" s="3">
        <v>5069514079.7994537</v>
      </c>
      <c r="S877" s="3">
        <v>5606291548.0398245</v>
      </c>
      <c r="T877" s="3">
        <v>6165511651.2289848</v>
      </c>
      <c r="U877" s="3">
        <v>6510912646.2334614</v>
      </c>
      <c r="V877" s="3">
        <v>7233462742.0819349</v>
      </c>
      <c r="W877" s="3">
        <v>7861875064.0520582</v>
      </c>
      <c r="X877" s="3">
        <v>8322637593.2699461</v>
      </c>
      <c r="Y877" s="3">
        <v>7701596194.9625006</v>
      </c>
      <c r="Z877" s="3">
        <v>8023705119.6251354</v>
      </c>
      <c r="AA877" s="3">
        <v>9263045580.9450836</v>
      </c>
      <c r="AB877" s="3">
        <v>9637463896.8115692</v>
      </c>
      <c r="AC877" s="3">
        <v>10066450641.504955</v>
      </c>
      <c r="AD877" s="3">
        <v>10842133187.01823</v>
      </c>
      <c r="AE877" s="3">
        <v>11186856634.988955</v>
      </c>
      <c r="AF877" s="3">
        <v>11781959319.645348</v>
      </c>
      <c r="AG877" s="3">
        <v>12183881000.241858</v>
      </c>
      <c r="AH877" s="3">
        <v>12539671539.199564</v>
      </c>
      <c r="AI877" s="3">
        <v>13194383109.964052</v>
      </c>
      <c r="AJ877" s="3">
        <v>14002171176.855402</v>
      </c>
      <c r="AK877" s="3">
        <v>14458990011.753672</v>
      </c>
      <c r="AL877" s="3">
        <v>15226344845.237139</v>
      </c>
      <c r="AM877" s="3">
        <v>16550560633.134855</v>
      </c>
      <c r="AN877" s="3">
        <v>17787883320.511024</v>
      </c>
      <c r="AO877" s="3">
        <v>17090875738.647776</v>
      </c>
      <c r="AP877" s="3">
        <v>17210203086.022259</v>
      </c>
      <c r="AQ877" s="3">
        <v>17484798432.689339</v>
      </c>
      <c r="AR877" s="3">
        <v>17286576971.348255</v>
      </c>
      <c r="AS877" s="3">
        <v>16285607900.397024</v>
      </c>
    </row>
    <row r="878" spans="1:45" x14ac:dyDescent="0.25">
      <c r="A878" s="2" t="s">
        <v>97</v>
      </c>
      <c r="B878" s="3">
        <v>1879342326.9050741</v>
      </c>
      <c r="C878" s="3">
        <v>2088554376.8962405</v>
      </c>
      <c r="D878" s="3">
        <v>2291822901.7216954</v>
      </c>
      <c r="E878" s="3">
        <v>2523620342.5050116</v>
      </c>
      <c r="F878" s="3">
        <v>2086291409.2572885</v>
      </c>
      <c r="G878" s="3">
        <v>1719737931.1299808</v>
      </c>
      <c r="H878" s="3">
        <v>1948965899.1252389</v>
      </c>
      <c r="I878" s="3">
        <v>2303788427.0551906</v>
      </c>
      <c r="J878" s="3">
        <v>2558851491.1233664</v>
      </c>
      <c r="K878" s="3">
        <v>2709849830.9196911</v>
      </c>
      <c r="L878" s="3">
        <v>2864713477.6840968</v>
      </c>
      <c r="M878" s="3">
        <v>2914142258.9861054</v>
      </c>
      <c r="N878" s="3">
        <v>3248887194.5110202</v>
      </c>
      <c r="O878" s="3">
        <v>3485437643.1036997</v>
      </c>
      <c r="P878" s="3">
        <v>3643113849.6864142</v>
      </c>
      <c r="Q878" s="3">
        <v>3859831823.5770569</v>
      </c>
      <c r="R878" s="3">
        <v>3926715738.9996681</v>
      </c>
      <c r="S878" s="3">
        <v>4140964955.753511</v>
      </c>
      <c r="T878" s="3">
        <v>4575878696.7677078</v>
      </c>
      <c r="U878" s="3">
        <v>4891298613.5852547</v>
      </c>
      <c r="V878" s="3">
        <v>5330072142.359519</v>
      </c>
      <c r="W878" s="3">
        <v>5884887535.2637224</v>
      </c>
      <c r="X878" s="3">
        <v>6071194030.9229641</v>
      </c>
      <c r="Y878" s="3">
        <v>5773470911.4765139</v>
      </c>
      <c r="Z878" s="3">
        <v>6016654934.6615505</v>
      </c>
      <c r="AA878" s="3">
        <v>7482594800.9017944</v>
      </c>
      <c r="AB878" s="3">
        <v>7723153110.3492231</v>
      </c>
      <c r="AC878" s="3">
        <v>7928639161.7007971</v>
      </c>
      <c r="AD878" s="3">
        <v>8370725524.7209587</v>
      </c>
      <c r="AE878" s="3">
        <v>8618540163.4295979</v>
      </c>
      <c r="AF878" s="3">
        <v>9299755558.9214954</v>
      </c>
      <c r="AG878" s="3">
        <v>9662791910.747551</v>
      </c>
      <c r="AH878" s="3">
        <v>9928857316.9919662</v>
      </c>
      <c r="AI878" s="3">
        <v>10238570643.186394</v>
      </c>
      <c r="AJ878" s="3">
        <v>11013018875.24658</v>
      </c>
      <c r="AK878" s="3">
        <v>11386389999.050726</v>
      </c>
      <c r="AL878" s="3">
        <v>11936881523.458075</v>
      </c>
      <c r="AM878" s="3">
        <v>13156274672.489809</v>
      </c>
      <c r="AN878" s="3">
        <v>14202835251.845419</v>
      </c>
      <c r="AO878" s="3">
        <v>13270616830.545259</v>
      </c>
      <c r="AP878" s="3">
        <v>13445098565.962566</v>
      </c>
      <c r="AQ878" s="3">
        <v>13693682815.350428</v>
      </c>
      <c r="AR878" s="3">
        <v>13599130646.189188</v>
      </c>
      <c r="AS878" s="3">
        <v>12777406329.548382</v>
      </c>
    </row>
    <row r="879" spans="1:45" x14ac:dyDescent="0.25">
      <c r="A879" s="2" t="s">
        <v>97</v>
      </c>
      <c r="B879" s="3">
        <v>484228784.35254723</v>
      </c>
      <c r="C879" s="3">
        <v>498902383.45202827</v>
      </c>
      <c r="D879" s="3">
        <v>537053741.97650504</v>
      </c>
      <c r="E879" s="3">
        <v>598682859.92597747</v>
      </c>
      <c r="F879" s="3">
        <v>637145725.32824779</v>
      </c>
      <c r="G879" s="3">
        <v>645507218.04228103</v>
      </c>
      <c r="H879" s="3">
        <v>760895813.1668098</v>
      </c>
      <c r="I879" s="3">
        <v>769238969.85075665</v>
      </c>
      <c r="J879" s="3">
        <v>760895813.1668098</v>
      </c>
      <c r="K879" s="3">
        <v>795937068.42545211</v>
      </c>
      <c r="L879" s="3">
        <v>862682315.403332</v>
      </c>
      <c r="M879" s="3">
        <v>926924615.26779962</v>
      </c>
      <c r="N879" s="3">
        <v>963634501.21386182</v>
      </c>
      <c r="O879" s="3">
        <v>1023705223.2774973</v>
      </c>
      <c r="P879" s="3">
        <v>1062918055.2546893</v>
      </c>
      <c r="Q879" s="3">
        <v>1102130888.3141639</v>
      </c>
      <c r="R879" s="3">
        <v>1141775884.3511913</v>
      </c>
      <c r="S879" s="3">
        <v>1461050251.6856687</v>
      </c>
      <c r="T879" s="3">
        <v>1585271238.4746804</v>
      </c>
      <c r="U879" s="3">
        <v>1615930035.3522599</v>
      </c>
      <c r="V879" s="3">
        <v>1897673806.7702513</v>
      </c>
      <c r="W879" s="3">
        <v>1972206399.9259408</v>
      </c>
      <c r="X879" s="3">
        <v>2243906771.5830727</v>
      </c>
      <c r="Y879" s="3">
        <v>1923575204.7294657</v>
      </c>
      <c r="Z879" s="3">
        <v>2002336597.0439556</v>
      </c>
      <c r="AA879" s="3">
        <v>1783385100.7157154</v>
      </c>
      <c r="AB879" s="3">
        <v>1916397619.7580516</v>
      </c>
      <c r="AC879" s="3">
        <v>2137832618.9123392</v>
      </c>
      <c r="AD879" s="3">
        <v>2468794606.8956294</v>
      </c>
      <c r="AE879" s="3">
        <v>2565334205.7449083</v>
      </c>
      <c r="AF879" s="3">
        <v>2482539594.6241703</v>
      </c>
      <c r="AG879" s="3">
        <v>2522151134.0623274</v>
      </c>
      <c r="AH879" s="3">
        <v>2611655896.6725893</v>
      </c>
      <c r="AI879" s="3">
        <v>2953440709.6389828</v>
      </c>
      <c r="AJ879" s="3">
        <v>2988939575.5835605</v>
      </c>
      <c r="AK879" s="3">
        <v>3072600012.7029471</v>
      </c>
      <c r="AL879" s="3">
        <v>3288623599.3656831</v>
      </c>
      <c r="AM879" s="3">
        <v>3396202479.6977272</v>
      </c>
      <c r="AN879" s="3">
        <v>3588091166.6481438</v>
      </c>
      <c r="AO879" s="3">
        <v>3817318599.7902656</v>
      </c>
      <c r="AP879" s="3">
        <v>3763420931.3744125</v>
      </c>
      <c r="AQ879" s="3">
        <v>3789936852.583015</v>
      </c>
      <c r="AR879" s="3">
        <v>3687228243.4933677</v>
      </c>
      <c r="AS879" s="3">
        <v>3507461120.5240264</v>
      </c>
    </row>
    <row r="880" spans="1:45" x14ac:dyDescent="0.25">
      <c r="A880" s="2" t="s">
        <v>97</v>
      </c>
      <c r="B880" s="3">
        <v>1815667900.5690165</v>
      </c>
      <c r="C880" s="3">
        <v>1897087985.6765425</v>
      </c>
      <c r="D880" s="3">
        <v>1921514011.6539977</v>
      </c>
      <c r="E880" s="3">
        <v>1962224054.2077608</v>
      </c>
      <c r="F880" s="3">
        <v>1306837283.4938416</v>
      </c>
      <c r="G880" s="3">
        <v>930924751.52310038</v>
      </c>
      <c r="H880" s="3">
        <v>1161195778.8907485</v>
      </c>
      <c r="I880" s="3">
        <v>1791658312.185477</v>
      </c>
      <c r="J880" s="3">
        <v>2044883979.4105852</v>
      </c>
      <c r="K880" s="3">
        <v>2387432397.4882207</v>
      </c>
      <c r="L880" s="3">
        <v>2493232162.416883</v>
      </c>
      <c r="M880" s="3">
        <v>2264288409.676559</v>
      </c>
      <c r="N880" s="3">
        <v>2336266937.6460872</v>
      </c>
      <c r="O880" s="3">
        <v>2326727615.1717372</v>
      </c>
      <c r="P880" s="3">
        <v>2847054327.2605567</v>
      </c>
      <c r="Q880" s="3">
        <v>2695292368.6868644</v>
      </c>
      <c r="R880" s="3">
        <v>2424384619.4287372</v>
      </c>
      <c r="S880" s="3">
        <v>2580216510.8904014</v>
      </c>
      <c r="T880" s="3">
        <v>2934434387.1657238</v>
      </c>
      <c r="U880" s="3">
        <v>3551169065.6391544</v>
      </c>
      <c r="V880" s="3">
        <v>3384548812.7177582</v>
      </c>
      <c r="W880" s="3">
        <v>3230514980.9428859</v>
      </c>
      <c r="X880" s="3">
        <v>4003680904.4779096</v>
      </c>
      <c r="Y880" s="3">
        <v>3344392132.6524854</v>
      </c>
      <c r="Z880" s="3">
        <v>3817881340.8107762</v>
      </c>
      <c r="AA880" s="3">
        <v>3593744245.7632627</v>
      </c>
      <c r="AB880" s="3">
        <v>3307927552.0558062</v>
      </c>
      <c r="AC880" s="3">
        <v>3296686319.1646638</v>
      </c>
      <c r="AD880" s="3">
        <v>2768682271.2876496</v>
      </c>
      <c r="AE880" s="3">
        <v>3060509129.1151228</v>
      </c>
      <c r="AF880" s="3">
        <v>3293569937.7690997</v>
      </c>
      <c r="AG880" s="3">
        <v>3204085271.9821858</v>
      </c>
      <c r="AH880" s="3">
        <v>3763253133.8148417</v>
      </c>
      <c r="AI880" s="3">
        <v>3621012582.9744492</v>
      </c>
      <c r="AJ880" s="3">
        <v>3983625818.2154508</v>
      </c>
      <c r="AK880" s="3">
        <v>4168939211.9159627</v>
      </c>
      <c r="AL880" s="3">
        <v>4706626301.9863377</v>
      </c>
      <c r="AM880" s="3">
        <v>4932786551.8358507</v>
      </c>
      <c r="AN880" s="3">
        <v>5571533438.5909491</v>
      </c>
      <c r="AO880" s="3">
        <v>4516304438.185811</v>
      </c>
      <c r="AP880" s="3">
        <v>4917983740.2069216</v>
      </c>
      <c r="AQ880" s="3">
        <v>4188416595.6382389</v>
      </c>
      <c r="AR880" s="3">
        <v>3535868591.2742138</v>
      </c>
      <c r="AS880" s="3">
        <v>2474963324.7557268</v>
      </c>
    </row>
    <row r="881" spans="1:45" x14ac:dyDescent="0.25">
      <c r="A881" s="2" t="s">
        <v>97</v>
      </c>
      <c r="B881" s="3">
        <v>1787704157.9717398</v>
      </c>
      <c r="C881" s="3">
        <v>1808491415.142765</v>
      </c>
      <c r="D881" s="3">
        <v>1887482994.4000778</v>
      </c>
      <c r="E881" s="3">
        <v>1858380833.9145498</v>
      </c>
      <c r="F881" s="3">
        <v>1312493781.2140584</v>
      </c>
      <c r="G881" s="3">
        <v>819815934.9106288</v>
      </c>
      <c r="H881" s="3">
        <v>1016887073.4320006</v>
      </c>
      <c r="I881" s="3">
        <v>1670941200.176676</v>
      </c>
      <c r="J881" s="3">
        <v>2028045205.2659476</v>
      </c>
      <c r="K881" s="3">
        <v>2359368975.3944416</v>
      </c>
      <c r="L881" s="3">
        <v>2482541211.945972</v>
      </c>
      <c r="M881" s="3">
        <v>2322130857.2375565</v>
      </c>
      <c r="N881" s="3">
        <v>2409974622.831553</v>
      </c>
      <c r="O881" s="3">
        <v>2357459328.1950903</v>
      </c>
      <c r="P881" s="3">
        <v>2865425453.1112528</v>
      </c>
      <c r="Q881" s="3">
        <v>2643906391.3692942</v>
      </c>
      <c r="R881" s="3">
        <v>2456930380.7045555</v>
      </c>
      <c r="S881" s="3">
        <v>2578956829.1595211</v>
      </c>
      <c r="T881" s="3">
        <v>2852532255.3604698</v>
      </c>
      <c r="U881" s="3">
        <v>3423957184.1798663</v>
      </c>
      <c r="V881" s="3">
        <v>3328829038.5791583</v>
      </c>
      <c r="W881" s="3">
        <v>3299962567.8489871</v>
      </c>
      <c r="X881" s="3">
        <v>3877292002.526587</v>
      </c>
      <c r="Y881" s="3">
        <v>3398370993.9863715</v>
      </c>
      <c r="Z881" s="3">
        <v>3234356949.3088326</v>
      </c>
      <c r="AA881" s="3">
        <v>3215771065.0324955</v>
      </c>
      <c r="AB881" s="3">
        <v>3086850262.147891</v>
      </c>
      <c r="AC881" s="3">
        <v>3208410534.7639976</v>
      </c>
      <c r="AD881" s="3">
        <v>2677002554.0156069</v>
      </c>
      <c r="AE881" s="3">
        <v>3102463508.1719785</v>
      </c>
      <c r="AF881" s="3">
        <v>3119080462.8690424</v>
      </c>
      <c r="AG881" s="3">
        <v>3132240198.8036299</v>
      </c>
      <c r="AH881" s="3">
        <v>3543426185.1665506</v>
      </c>
      <c r="AI881" s="3">
        <v>3588816121.822289</v>
      </c>
      <c r="AJ881" s="3">
        <v>3738814806.8394108</v>
      </c>
      <c r="AK881" s="3">
        <v>3992753101.1025977</v>
      </c>
      <c r="AL881" s="3">
        <v>4834195538.6150017</v>
      </c>
      <c r="AM881" s="3">
        <v>5211924569.2120218</v>
      </c>
      <c r="AN881" s="3">
        <v>5679987380.3769732</v>
      </c>
      <c r="AO881" s="3">
        <v>4890180177.9299431</v>
      </c>
      <c r="AP881" s="3">
        <v>4638583870.5703688</v>
      </c>
      <c r="AQ881" s="3">
        <v>4200743842.7806144</v>
      </c>
      <c r="AR881" s="3">
        <v>3332981933.3990345</v>
      </c>
      <c r="AS881" s="3">
        <v>2762540837.5904264</v>
      </c>
    </row>
    <row r="882" spans="1:45" x14ac:dyDescent="0.25">
      <c r="A882" s="2" t="s">
        <v>97</v>
      </c>
      <c r="B882" s="3">
        <v>30179255.324913271</v>
      </c>
      <c r="C882" s="3">
        <v>88213946.757485345</v>
      </c>
      <c r="D882" s="3">
        <v>36174114.961291149</v>
      </c>
      <c r="E882" s="3">
        <v>102893018.73128535</v>
      </c>
      <c r="F882" s="3">
        <v>-2890562.5624363394</v>
      </c>
      <c r="G882" s="3">
        <v>107848581.51733835</v>
      </c>
      <c r="H882" s="3">
        <v>139982344.42159379</v>
      </c>
      <c r="I882" s="3">
        <v>118672890.8797608</v>
      </c>
      <c r="J882" s="3">
        <v>19999742.41618463</v>
      </c>
      <c r="K882" s="3">
        <v>31372125.783454612</v>
      </c>
      <c r="L882" s="3">
        <v>14991979.571173184</v>
      </c>
      <c r="M882" s="3">
        <v>-50867599.065412544</v>
      </c>
      <c r="N882" s="3">
        <v>-65873914.117964655</v>
      </c>
      <c r="O882" s="3">
        <v>-24868586.504952155</v>
      </c>
      <c r="P882" s="3">
        <v>-12070557.292844048</v>
      </c>
      <c r="Q882" s="3">
        <v>54226227.976151533</v>
      </c>
      <c r="R882" s="3">
        <v>-26412735.873121403</v>
      </c>
      <c r="S882" s="3">
        <v>6156157.7546853507</v>
      </c>
      <c r="T882" s="3">
        <v>83815204.472270474</v>
      </c>
      <c r="U882" s="3">
        <v>128250658.49081552</v>
      </c>
      <c r="V882" s="3">
        <v>59686433.560025759</v>
      </c>
      <c r="W882" s="3">
        <v>-60090496.976798438</v>
      </c>
      <c r="X882" s="3">
        <v>128333834.30364911</v>
      </c>
      <c r="Y882" s="3">
        <v>-45105861.864709854</v>
      </c>
      <c r="Z882" s="3">
        <v>564345671.51484668</v>
      </c>
      <c r="AA882" s="3">
        <v>367702010.12046129</v>
      </c>
      <c r="AB882" s="3">
        <v>217384917.3902669</v>
      </c>
      <c r="AC882" s="3">
        <v>90594791.72336784</v>
      </c>
      <c r="AD882" s="3">
        <v>92830385.878703594</v>
      </c>
      <c r="AE882" s="3">
        <v>-34172653.517275065</v>
      </c>
      <c r="AF882" s="3">
        <v>172885948.01263148</v>
      </c>
      <c r="AG882" s="3">
        <v>74732718.906937987</v>
      </c>
      <c r="AH882" s="3">
        <v>217065546.79664752</v>
      </c>
      <c r="AI882" s="3">
        <v>37685730.047088385</v>
      </c>
      <c r="AJ882" s="3">
        <v>241337711.91172138</v>
      </c>
      <c r="AK882" s="3">
        <v>176186110.81336519</v>
      </c>
      <c r="AL882" s="3">
        <v>-112737819.54764576</v>
      </c>
      <c r="AM882" s="3">
        <v>-256986870.99907166</v>
      </c>
      <c r="AN882" s="3">
        <v>-92830385.878703594</v>
      </c>
      <c r="AO882" s="3">
        <v>-348220403.90967828</v>
      </c>
      <c r="AP882" s="3">
        <v>276149106.61623526</v>
      </c>
      <c r="AQ882" s="3">
        <v>-3725990.2588929194</v>
      </c>
      <c r="AR882" s="3">
        <v>200458275.92843908</v>
      </c>
      <c r="AS882" s="3">
        <v>-269761694.74384737</v>
      </c>
    </row>
    <row r="883" spans="1:45" x14ac:dyDescent="0.25">
      <c r="A883" s="2" t="s">
        <v>97</v>
      </c>
      <c r="B883" s="3">
        <v>1186285998.6780429</v>
      </c>
      <c r="C883" s="3">
        <v>1367435076.6741073</v>
      </c>
      <c r="D883" s="3">
        <v>1505300747.07761</v>
      </c>
      <c r="E883" s="3">
        <v>1593470651.5596383</v>
      </c>
      <c r="F883" s="3">
        <v>1215687336.7762959</v>
      </c>
      <c r="G883" s="3">
        <v>846379928.69413674</v>
      </c>
      <c r="H883" s="3">
        <v>1455434440.0815303</v>
      </c>
      <c r="I883" s="3">
        <v>1780170443.9077401</v>
      </c>
      <c r="J883" s="3">
        <v>1889640273.2776906</v>
      </c>
      <c r="K883" s="3">
        <v>2281233688.7836018</v>
      </c>
      <c r="L883" s="3">
        <v>2528091826.9378905</v>
      </c>
      <c r="M883" s="3">
        <v>2884419794.4621301</v>
      </c>
      <c r="N883" s="3">
        <v>3112175815.4827724</v>
      </c>
      <c r="O883" s="3">
        <v>3366380922.2043452</v>
      </c>
      <c r="P883" s="3">
        <v>3874791135.6474915</v>
      </c>
      <c r="Q883" s="3">
        <v>3832913414.813971</v>
      </c>
      <c r="R883" s="3">
        <v>3768182596.5112319</v>
      </c>
      <c r="S883" s="3">
        <v>4284437407.2152901</v>
      </c>
      <c r="T883" s="3">
        <v>4870728841.7306786</v>
      </c>
      <c r="U883" s="3">
        <v>5686761626.0075254</v>
      </c>
      <c r="V883" s="3">
        <v>6126612847.2029753</v>
      </c>
      <c r="W883" s="3">
        <v>5645376347.8339367</v>
      </c>
      <c r="X883" s="3">
        <v>6637561852.3984413</v>
      </c>
      <c r="Y883" s="3">
        <v>6526139951.5548153</v>
      </c>
      <c r="Z883" s="3">
        <v>7046108825.2018528</v>
      </c>
      <c r="AA883" s="3">
        <v>8231915457.0095863</v>
      </c>
      <c r="AB883" s="3">
        <v>8745953656.0220528</v>
      </c>
      <c r="AC883" s="3">
        <v>8750290568.0030632</v>
      </c>
      <c r="AD883" s="3">
        <v>9233057349.0471878</v>
      </c>
      <c r="AE883" s="3">
        <v>9468962534.9616566</v>
      </c>
      <c r="AF883" s="3">
        <v>10301307247.527802</v>
      </c>
      <c r="AG883" s="3">
        <v>10525457119.388477</v>
      </c>
      <c r="AH883" s="3">
        <v>10094505023.591169</v>
      </c>
      <c r="AI883" s="3">
        <v>9953669513.4709702</v>
      </c>
      <c r="AJ883" s="3">
        <v>10201672401.227205</v>
      </c>
      <c r="AK883" s="3">
        <v>10410871339.679659</v>
      </c>
      <c r="AL883" s="3">
        <v>10542804767.312521</v>
      </c>
      <c r="AM883" s="3">
        <v>11099641439.821808</v>
      </c>
      <c r="AN883" s="3">
        <v>10908246666.34403</v>
      </c>
      <c r="AO883" s="3">
        <v>10114477644.556353</v>
      </c>
      <c r="AP883" s="3">
        <v>10380627085.075241</v>
      </c>
      <c r="AQ883" s="3">
        <v>10817856290.318748</v>
      </c>
      <c r="AR883" s="3">
        <v>10637760313.844131</v>
      </c>
      <c r="AS883" s="3">
        <v>10107401630.271545</v>
      </c>
    </row>
    <row r="884" spans="1:45" x14ac:dyDescent="0.25">
      <c r="A884" s="2" t="s">
        <v>97</v>
      </c>
      <c r="B884" s="3">
        <v>1784222695.6635661</v>
      </c>
      <c r="C884" s="3">
        <v>1887121283.9645269</v>
      </c>
      <c r="D884" s="3">
        <v>2118157737.8041906</v>
      </c>
      <c r="E884" s="3">
        <v>2543342471.5862932</v>
      </c>
      <c r="F884" s="3">
        <v>1900646617.5939794</v>
      </c>
      <c r="G884" s="3">
        <v>1421152181.8121085</v>
      </c>
      <c r="H884" s="3">
        <v>2004633361.6574342</v>
      </c>
      <c r="I884" s="3">
        <v>2557107811.5409141</v>
      </c>
      <c r="J884" s="3">
        <v>2701140822.8862972</v>
      </c>
      <c r="K884" s="3">
        <v>3154114207.369452</v>
      </c>
      <c r="L884" s="3">
        <v>3336416858.726254</v>
      </c>
      <c r="M884" s="3">
        <v>3419914257.0876889</v>
      </c>
      <c r="N884" s="3">
        <v>3857579784.6525192</v>
      </c>
      <c r="O884" s="3">
        <v>4070498148.703774</v>
      </c>
      <c r="P884" s="3">
        <v>4736389897.238184</v>
      </c>
      <c r="Q884" s="3">
        <v>4521384098.2564487</v>
      </c>
      <c r="R884" s="3">
        <v>4047468379.7902637</v>
      </c>
      <c r="S884" s="3">
        <v>4598641693.0976038</v>
      </c>
      <c r="T884" s="3">
        <v>5180925447.809515</v>
      </c>
      <c r="U884" s="3">
        <v>6236606414.0306358</v>
      </c>
      <c r="V884" s="3">
        <v>6596969023.2547646</v>
      </c>
      <c r="W884" s="3">
        <v>6699114971.4480162</v>
      </c>
      <c r="X884" s="3">
        <v>7969457980.0482998</v>
      </c>
      <c r="Y884" s="3">
        <v>6491712031.0352764</v>
      </c>
      <c r="Z884" s="3">
        <v>7056885042.4606857</v>
      </c>
      <c r="AA884" s="3">
        <v>8236835881.721343</v>
      </c>
      <c r="AB884" s="3">
        <v>8629751479.7067738</v>
      </c>
      <c r="AC884" s="3">
        <v>8735975754.7435341</v>
      </c>
      <c r="AD884" s="3">
        <v>8782691591.8295918</v>
      </c>
      <c r="AE884" s="3">
        <v>8996053899.1077271</v>
      </c>
      <c r="AF884" s="3">
        <v>9824831683.6956043</v>
      </c>
      <c r="AG884" s="3">
        <v>9806099661.0009499</v>
      </c>
      <c r="AH884" s="3">
        <v>9771034228.2737617</v>
      </c>
      <c r="AI884" s="3">
        <v>9675889259.3429871</v>
      </c>
      <c r="AJ884" s="3">
        <v>10347957683.338999</v>
      </c>
      <c r="AK884" s="3">
        <v>10510378026.459721</v>
      </c>
      <c r="AL884" s="3">
        <v>11109688533.03808</v>
      </c>
      <c r="AM884" s="3">
        <v>12272101916.961842</v>
      </c>
      <c r="AN884" s="3">
        <v>13222295190.113239</v>
      </c>
      <c r="AO884" s="3">
        <v>11100208302.040176</v>
      </c>
      <c r="AP884" s="3">
        <v>11601975227.025642</v>
      </c>
      <c r="AQ884" s="3">
        <v>11530245286.463184</v>
      </c>
      <c r="AR884" s="3">
        <v>10999923448.833429</v>
      </c>
      <c r="AS884" s="3">
        <v>9503189147.6703205</v>
      </c>
    </row>
    <row r="885" spans="1:45" x14ac:dyDescent="0.25">
      <c r="A885" s="2" t="s">
        <v>97</v>
      </c>
      <c r="B885" s="3">
        <v>3807166660.2719827</v>
      </c>
      <c r="C885" s="3">
        <v>4300793335.5366726</v>
      </c>
      <c r="D885" s="3">
        <v>4597725857.546855</v>
      </c>
      <c r="E885" s="3">
        <v>4714985834.6221447</v>
      </c>
      <c r="F885" s="3">
        <v>3917482925.3649836</v>
      </c>
      <c r="G885" s="3">
        <v>3172861034.1292357</v>
      </c>
      <c r="H885" s="3">
        <v>3743118489.787569</v>
      </c>
      <c r="I885" s="3">
        <v>4333535997.4738312</v>
      </c>
      <c r="J885" s="3">
        <v>4664798057.0006275</v>
      </c>
      <c r="K885" s="3">
        <v>5125280877.4125614</v>
      </c>
      <c r="L885" s="3">
        <v>5428699790.2146072</v>
      </c>
      <c r="M885" s="3">
        <v>5594330819.9780054</v>
      </c>
      <c r="N885" s="3">
        <v>5946296759.0477066</v>
      </c>
      <c r="O885" s="3">
        <v>6262566354.5316992</v>
      </c>
      <c r="P885" s="3">
        <v>6815145738.3680344</v>
      </c>
      <c r="Q885" s="3">
        <v>7134984969.0879097</v>
      </c>
      <c r="R885" s="3">
        <v>7406738853.8781548</v>
      </c>
      <c r="S885" s="3">
        <v>7929527797.7968369</v>
      </c>
      <c r="T885" s="3">
        <v>8584820853.1483049</v>
      </c>
      <c r="U885" s="3">
        <v>9279142391.0903778</v>
      </c>
      <c r="V885" s="3">
        <v>9966236432.7031937</v>
      </c>
      <c r="W885" s="3">
        <v>10036584069.343842</v>
      </c>
      <c r="X885" s="3">
        <v>10976158670.00893</v>
      </c>
      <c r="Y885" s="3">
        <v>11053251970.76753</v>
      </c>
      <c r="Z885" s="3">
        <v>11694090032.363842</v>
      </c>
      <c r="AA885" s="3">
        <v>12854605366.464947</v>
      </c>
      <c r="AB885" s="3">
        <v>13063405794.878239</v>
      </c>
      <c r="AC885" s="3">
        <v>13377264422.041496</v>
      </c>
      <c r="AD885" s="3">
        <v>14058388088.467419</v>
      </c>
      <c r="AE885" s="3">
        <v>14717140280.420488</v>
      </c>
      <c r="AF885" s="3">
        <v>15552232329.983103</v>
      </c>
      <c r="AG885" s="3">
        <v>16108229269.087824</v>
      </c>
      <c r="AH885" s="3">
        <v>16627159745.585566</v>
      </c>
      <c r="AI885" s="3">
        <v>17090709856.353939</v>
      </c>
      <c r="AJ885" s="3">
        <v>17839057610.288975</v>
      </c>
      <c r="AK885" s="3">
        <v>18528296419.415833</v>
      </c>
      <c r="AL885" s="3">
        <v>19365252758.517853</v>
      </c>
      <c r="AM885" s="3">
        <v>20312750500.897495</v>
      </c>
      <c r="AN885" s="3">
        <v>21048267556.237804</v>
      </c>
      <c r="AO885" s="3">
        <v>20618384321.269264</v>
      </c>
      <c r="AP885" s="3">
        <v>20905155918.06588</v>
      </c>
      <c r="AQ885" s="3">
        <v>20959768635.161373</v>
      </c>
      <c r="AR885" s="3">
        <v>20459919710.419891</v>
      </c>
      <c r="AS885" s="3">
        <v>19364046453.521767</v>
      </c>
    </row>
    <row r="886" spans="1:45" x14ac:dyDescent="0.25">
      <c r="A886" s="2" t="s">
        <v>97</v>
      </c>
      <c r="B886" s="3">
        <v>400286587.40141201</v>
      </c>
      <c r="C886" s="3">
        <v>499766093.95167357</v>
      </c>
      <c r="D886" s="3">
        <v>471343377.65828305</v>
      </c>
      <c r="E886" s="3">
        <v>328045517.02096331</v>
      </c>
      <c r="F886" s="3">
        <v>384715180.4571346</v>
      </c>
      <c r="G886" s="3">
        <v>295320781.73013127</v>
      </c>
      <c r="H886" s="3">
        <v>320063873.9881134</v>
      </c>
      <c r="I886" s="3">
        <v>320529083.59081477</v>
      </c>
      <c r="J886" s="3">
        <v>309829273.2139976</v>
      </c>
      <c r="K886" s="3">
        <v>320994292.24030572</v>
      </c>
      <c r="L886" s="3">
        <v>339137447.6814512</v>
      </c>
      <c r="M886" s="3">
        <v>336811402.52757555</v>
      </c>
      <c r="N886" s="3">
        <v>338207029.42925882</v>
      </c>
      <c r="O886" s="3">
        <v>334485356.42048949</v>
      </c>
      <c r="P886" s="3">
        <v>365654367.39232767</v>
      </c>
      <c r="Q886" s="3">
        <v>364723949.14013535</v>
      </c>
      <c r="R886" s="3">
        <v>362752468.73071414</v>
      </c>
      <c r="S886" s="3">
        <v>375238513.54787308</v>
      </c>
      <c r="T886" s="3">
        <v>416311030.49750799</v>
      </c>
      <c r="U886" s="3">
        <v>430111396.22308809</v>
      </c>
      <c r="V886" s="3">
        <v>433397197.54093045</v>
      </c>
      <c r="W886" s="3">
        <v>377867155.36471534</v>
      </c>
      <c r="X886" s="3">
        <v>453440585.67509001</v>
      </c>
      <c r="Y886" s="3">
        <v>466583790.94645953</v>
      </c>
      <c r="Z886" s="3">
        <v>404153565.90745437</v>
      </c>
      <c r="AA886" s="3">
        <v>478792377.16710562</v>
      </c>
      <c r="AB886" s="3">
        <v>472335162.64717448</v>
      </c>
      <c r="AC886" s="3">
        <v>409339484.57984424</v>
      </c>
      <c r="AD886" s="3">
        <v>440704900.75570714</v>
      </c>
      <c r="AE886" s="3">
        <v>499021620.3718335</v>
      </c>
      <c r="AF886" s="3">
        <v>473772902.3873201</v>
      </c>
      <c r="AG886" s="3">
        <v>471414505.27017123</v>
      </c>
      <c r="AH886" s="3">
        <v>499803548.4505803</v>
      </c>
      <c r="AI886" s="3">
        <v>444614542.10265172</v>
      </c>
      <c r="AJ886" s="3">
        <v>450806909.9537679</v>
      </c>
      <c r="AK886" s="3">
        <v>447401738.08905733</v>
      </c>
      <c r="AL886" s="3">
        <v>398972628.71296859</v>
      </c>
      <c r="AM886" s="3">
        <v>384002484.05465573</v>
      </c>
      <c r="AN886" s="3">
        <v>359270847.48007423</v>
      </c>
      <c r="AO886" s="3">
        <v>358375413.95846689</v>
      </c>
      <c r="AP886" s="3">
        <v>373143769.68003356</v>
      </c>
      <c r="AQ886" s="3">
        <v>397043031.41828698</v>
      </c>
      <c r="AR886" s="3">
        <v>394962092.89765096</v>
      </c>
      <c r="AS886" s="3">
        <v>391102898.30828774</v>
      </c>
    </row>
    <row r="887" spans="1:45" x14ac:dyDescent="0.25">
      <c r="A887" s="2" t="s">
        <v>97</v>
      </c>
      <c r="B887" s="3">
        <v>521137581.20416808</v>
      </c>
      <c r="C887" s="3">
        <v>579932785.9257735</v>
      </c>
      <c r="D887" s="3">
        <v>680569562.43188536</v>
      </c>
      <c r="E887" s="3">
        <v>719873486.36499643</v>
      </c>
      <c r="F887" s="3">
        <v>550869541.65319502</v>
      </c>
      <c r="G887" s="3">
        <v>474858040.87762934</v>
      </c>
      <c r="H887" s="3">
        <v>604350354.16645741</v>
      </c>
      <c r="I887" s="3">
        <v>690554062.97209632</v>
      </c>
      <c r="J887" s="3">
        <v>744674521.16609168</v>
      </c>
      <c r="K887" s="3">
        <v>806961126.86573768</v>
      </c>
      <c r="L887" s="3">
        <v>866469530.75395536</v>
      </c>
      <c r="M887" s="3">
        <v>914364380.2483716</v>
      </c>
      <c r="N887" s="3">
        <v>964598255.79002464</v>
      </c>
      <c r="O887" s="3">
        <v>989609347.80735731</v>
      </c>
      <c r="P887" s="3">
        <v>1053274685.7972174</v>
      </c>
      <c r="Q887" s="3">
        <v>1081048075.9196711</v>
      </c>
      <c r="R887" s="3">
        <v>1098093985.0271313</v>
      </c>
      <c r="S887" s="3">
        <v>1189771697.5331144</v>
      </c>
      <c r="T887" s="3">
        <v>1275377614.2199974</v>
      </c>
      <c r="U887" s="3">
        <v>1311504542.8154736</v>
      </c>
      <c r="V887" s="3">
        <v>1371781953.3164554</v>
      </c>
      <c r="W887" s="3">
        <v>1389045451.9405897</v>
      </c>
      <c r="X887" s="3">
        <v>1429108492.3691051</v>
      </c>
      <c r="Y887" s="3">
        <v>1375679507.9080403</v>
      </c>
      <c r="Z887" s="3">
        <v>1432224617.8889582</v>
      </c>
      <c r="AA887" s="3">
        <v>1472827849.1999476</v>
      </c>
      <c r="AB887" s="3">
        <v>1464691645.9692252</v>
      </c>
      <c r="AC887" s="3">
        <v>1493551600.1912951</v>
      </c>
      <c r="AD887" s="3">
        <v>1537141154.5773294</v>
      </c>
      <c r="AE887" s="3">
        <v>1567569569.0696414</v>
      </c>
      <c r="AF887" s="3">
        <v>1566749425.56866</v>
      </c>
      <c r="AG887" s="3">
        <v>1595223219.0777457</v>
      </c>
      <c r="AH887" s="3">
        <v>1652412707.7101328</v>
      </c>
      <c r="AI887" s="3">
        <v>1705813152.1842899</v>
      </c>
      <c r="AJ887" s="3">
        <v>1725661315.1473835</v>
      </c>
      <c r="AK887" s="3">
        <v>1700719356.8649909</v>
      </c>
      <c r="AL887" s="3">
        <v>1675743947.6328928</v>
      </c>
      <c r="AM887" s="3">
        <v>1735352975.9814906</v>
      </c>
      <c r="AN887" s="3">
        <v>1758316071.6864641</v>
      </c>
      <c r="AO887" s="3">
        <v>1702513244.0815923</v>
      </c>
      <c r="AP887" s="3">
        <v>1711497696.2221825</v>
      </c>
      <c r="AQ887" s="3">
        <v>1622491095.56339</v>
      </c>
      <c r="AR887" s="3">
        <v>1490995069.0002449</v>
      </c>
      <c r="AS887" s="3">
        <v>1354353157.8564737</v>
      </c>
    </row>
    <row r="888" spans="1:45" x14ac:dyDescent="0.25">
      <c r="A888" s="2" t="s">
        <v>97</v>
      </c>
      <c r="B888" s="3">
        <v>457464064.78519303</v>
      </c>
      <c r="C888" s="3">
        <v>511400875.8277933</v>
      </c>
      <c r="D888" s="3">
        <v>607288540.57165635</v>
      </c>
      <c r="E888" s="3">
        <v>643246415.000934</v>
      </c>
      <c r="F888" s="3">
        <v>490233987.46022242</v>
      </c>
      <c r="G888" s="3">
        <v>429326128.51417577</v>
      </c>
      <c r="H888" s="3">
        <v>555598520.24404252</v>
      </c>
      <c r="I888" s="3">
        <v>641737825.43787587</v>
      </c>
      <c r="J888" s="3">
        <v>697113093.32019007</v>
      </c>
      <c r="K888" s="3">
        <v>760487010.56676209</v>
      </c>
      <c r="L888" s="3">
        <v>820784523.84165561</v>
      </c>
      <c r="M888" s="3">
        <v>873083387.75229132</v>
      </c>
      <c r="N888" s="3">
        <v>925382251.66292703</v>
      </c>
      <c r="O888" s="3">
        <v>943225394.21760905</v>
      </c>
      <c r="P888" s="3">
        <v>1003522907.4925026</v>
      </c>
      <c r="Q888" s="3">
        <v>1026288295.4397639</v>
      </c>
      <c r="R888" s="3">
        <v>1029386190.4562013</v>
      </c>
      <c r="S888" s="3">
        <v>1112144237.5404215</v>
      </c>
      <c r="T888" s="3">
        <v>1188263939.0198708</v>
      </c>
      <c r="U888" s="3">
        <v>1219242886.7789791</v>
      </c>
      <c r="V888" s="3">
        <v>1268366646.6595502</v>
      </c>
      <c r="W888" s="3">
        <v>1283413564.9672079</v>
      </c>
      <c r="X888" s="3">
        <v>1305541384.4515331</v>
      </c>
      <c r="Y888" s="3">
        <v>1225881232.3837502</v>
      </c>
      <c r="Z888" s="3">
        <v>1270136872.5550332</v>
      </c>
      <c r="AA888" s="3">
        <v>1292729329.1486256</v>
      </c>
      <c r="AB888" s="3">
        <v>1269258867.767339</v>
      </c>
      <c r="AC888" s="3">
        <v>1296222783.2597859</v>
      </c>
      <c r="AD888" s="3">
        <v>1296147112.4132681</v>
      </c>
      <c r="AE888" s="3">
        <v>1302843950.4603412</v>
      </c>
      <c r="AF888" s="3">
        <v>1287936864.6516318</v>
      </c>
      <c r="AG888" s="3">
        <v>1266837411.5024586</v>
      </c>
      <c r="AH888" s="3">
        <v>1285679362.0879791</v>
      </c>
      <c r="AI888" s="3">
        <v>1315228686.3439014</v>
      </c>
      <c r="AJ888" s="3">
        <v>1307131944.2507257</v>
      </c>
      <c r="AK888" s="3">
        <v>1286108161.9480705</v>
      </c>
      <c r="AL888" s="3">
        <v>1239305967.6677086</v>
      </c>
      <c r="AM888" s="3">
        <v>1258942457.9324534</v>
      </c>
      <c r="AN888" s="3">
        <v>1300006307.5461936</v>
      </c>
      <c r="AO888" s="3">
        <v>1224108811.6837521</v>
      </c>
      <c r="AP888" s="3">
        <v>1204220086.0657027</v>
      </c>
      <c r="AQ888" s="3">
        <v>1135473450.9241767</v>
      </c>
      <c r="AR888" s="3">
        <v>1035878482.3435271</v>
      </c>
      <c r="AS888" s="3">
        <v>934480033.87306714</v>
      </c>
    </row>
    <row r="889" spans="1:45" x14ac:dyDescent="0.25">
      <c r="A889" s="2" t="s">
        <v>97</v>
      </c>
      <c r="B889" s="3">
        <v>951372679.25079906</v>
      </c>
      <c r="C889" s="3">
        <v>1078222369.7462482</v>
      </c>
      <c r="D889" s="3">
        <v>1141647215.5289028</v>
      </c>
      <c r="E889" s="3">
        <v>1155741625.4650793</v>
      </c>
      <c r="F889" s="3">
        <v>761321864.5974462</v>
      </c>
      <c r="G889" s="3">
        <v>504490391.55863309</v>
      </c>
      <c r="H889" s="3">
        <v>657366268.82596183</v>
      </c>
      <c r="I889" s="3">
        <v>945966093.82496512</v>
      </c>
      <c r="J889" s="3">
        <v>1091499338.2058368</v>
      </c>
      <c r="K889" s="3">
        <v>1237032583.6565683</v>
      </c>
      <c r="L889" s="3">
        <v>1264165901.0946066</v>
      </c>
      <c r="M889" s="3">
        <v>1091499338.2058368</v>
      </c>
      <c r="N889" s="3">
        <v>1065599354.2539582</v>
      </c>
      <c r="O889" s="3">
        <v>1063132689.4213583</v>
      </c>
      <c r="P889" s="3">
        <v>1082866010.2218771</v>
      </c>
      <c r="Q889" s="3">
        <v>1068066019.0865581</v>
      </c>
      <c r="R889" s="3">
        <v>1071659781.3816552</v>
      </c>
      <c r="S889" s="3">
        <v>1104722390.0031376</v>
      </c>
      <c r="T889" s="3">
        <v>1148566284.4400516</v>
      </c>
      <c r="U889" s="3">
        <v>1223316530.7633054</v>
      </c>
      <c r="V889" s="3">
        <v>1284410482.2909379</v>
      </c>
      <c r="W889" s="3">
        <v>1344785681.573523</v>
      </c>
      <c r="X889" s="3">
        <v>1410910899.8863475</v>
      </c>
      <c r="Y889" s="3">
        <v>1329691881.2179468</v>
      </c>
      <c r="Z889" s="3">
        <v>1315316834.177278</v>
      </c>
      <c r="AA889" s="3">
        <v>1275943093.8654246</v>
      </c>
      <c r="AB889" s="3">
        <v>1286259503.0633891</v>
      </c>
      <c r="AC889" s="3">
        <v>1252396961.2234807</v>
      </c>
      <c r="AD889" s="3">
        <v>1264781697.5066133</v>
      </c>
      <c r="AE889" s="3">
        <v>1261426972.9513817</v>
      </c>
      <c r="AF889" s="3">
        <v>1255348109.9969416</v>
      </c>
      <c r="AG889" s="3">
        <v>1299363109.2761641</v>
      </c>
      <c r="AH889" s="3">
        <v>1395288059.1323683</v>
      </c>
      <c r="AI889" s="3">
        <v>1525277339.2542963</v>
      </c>
      <c r="AJ889" s="3">
        <v>1599308296.2628055</v>
      </c>
      <c r="AK889" s="3">
        <v>1681549500.8566651</v>
      </c>
      <c r="AL889" s="3">
        <v>1825865726.0458293</v>
      </c>
      <c r="AM889" s="3">
        <v>1977761611.5944607</v>
      </c>
      <c r="AN889" s="3">
        <v>2013604197.815778</v>
      </c>
      <c r="AO889" s="3">
        <v>1638329042.7016959</v>
      </c>
      <c r="AP889" s="3">
        <v>1504758026.5804238</v>
      </c>
      <c r="AQ889" s="3">
        <v>1357351922.807586</v>
      </c>
      <c r="AR889" s="3">
        <v>1095342871.0758672</v>
      </c>
      <c r="AS889" s="3">
        <v>760639707.98201644</v>
      </c>
    </row>
    <row r="890" spans="1:45" x14ac:dyDescent="0.25">
      <c r="A890" s="2" t="s">
        <v>97</v>
      </c>
      <c r="B890" s="3">
        <v>360828194.81878108</v>
      </c>
      <c r="C890" s="3">
        <v>409735631.86091805</v>
      </c>
      <c r="D890" s="3">
        <v>464077227.5231517</v>
      </c>
      <c r="E890" s="3">
        <v>507550503.57987535</v>
      </c>
      <c r="F890" s="3">
        <v>361172302.2504335</v>
      </c>
      <c r="G890" s="3">
        <v>260935055.46934628</v>
      </c>
      <c r="H890" s="3">
        <v>350034829.72883588</v>
      </c>
      <c r="I890" s="3">
        <v>438207488.60737026</v>
      </c>
      <c r="J890" s="3">
        <v>479106854.41571891</v>
      </c>
      <c r="K890" s="3">
        <v>577371563.21528411</v>
      </c>
      <c r="L890" s="3">
        <v>614021644.97084689</v>
      </c>
      <c r="M890" s="3">
        <v>651734045.96561885</v>
      </c>
      <c r="N890" s="3">
        <v>733532777.58231616</v>
      </c>
      <c r="O890" s="3">
        <v>803114814.88627303</v>
      </c>
      <c r="P890" s="3">
        <v>899254882.84210372</v>
      </c>
      <c r="Q890" s="3">
        <v>989021022.35343897</v>
      </c>
      <c r="R890" s="3">
        <v>1027939177.7472031</v>
      </c>
      <c r="S890" s="3">
        <v>1131482895.7769599</v>
      </c>
      <c r="T890" s="3">
        <v>1250379646.8806531</v>
      </c>
      <c r="U890" s="3">
        <v>1426761013.2443192</v>
      </c>
      <c r="V890" s="3">
        <v>1579577257.2881577</v>
      </c>
      <c r="W890" s="3">
        <v>1538873865.0503886</v>
      </c>
      <c r="X890" s="3">
        <v>1753102246.1206057</v>
      </c>
      <c r="Y890" s="3">
        <v>1688833731.563009</v>
      </c>
      <c r="Z890" s="3">
        <v>1870927855.3544276</v>
      </c>
      <c r="AA890" s="3">
        <v>2113716248.5182238</v>
      </c>
      <c r="AB890" s="3">
        <v>2094748180.3754833</v>
      </c>
      <c r="AC890" s="3">
        <v>2165777541.8557887</v>
      </c>
      <c r="AD890" s="3">
        <v>2355584339.5953336</v>
      </c>
      <c r="AE890" s="3">
        <v>2515097720.761106</v>
      </c>
      <c r="AF890" s="3">
        <v>2753220122.597506</v>
      </c>
      <c r="AG890" s="3">
        <v>3004622694.6256394</v>
      </c>
      <c r="AH890" s="3">
        <v>3003891213.3923416</v>
      </c>
      <c r="AI890" s="3">
        <v>3119477877.8610468</v>
      </c>
      <c r="AJ890" s="3">
        <v>3388045038.6841669</v>
      </c>
      <c r="AK890" s="3">
        <v>3584498226.8621221</v>
      </c>
      <c r="AL890" s="3">
        <v>3805052464.8663077</v>
      </c>
      <c r="AM890" s="3">
        <v>4053831794.4218283</v>
      </c>
      <c r="AN890" s="3">
        <v>4112589925.668786</v>
      </c>
      <c r="AO890" s="3">
        <v>3971918495.1509557</v>
      </c>
      <c r="AP890" s="3">
        <v>4054424546.2925825</v>
      </c>
      <c r="AQ890" s="3">
        <v>4126071883.3791332</v>
      </c>
      <c r="AR890" s="3">
        <v>4023891505.4143009</v>
      </c>
      <c r="AS890" s="3">
        <v>3867430167.8591771</v>
      </c>
    </row>
    <row r="891" spans="1:45" x14ac:dyDescent="0.25">
      <c r="A891" s="2" t="s">
        <v>97</v>
      </c>
      <c r="B891" s="3">
        <v>209777603.92922583</v>
      </c>
      <c r="C891" s="3">
        <v>235241936.8526594</v>
      </c>
      <c r="D891" s="3">
        <v>253430746.24258399</v>
      </c>
      <c r="E891" s="3">
        <v>287383191.25279969</v>
      </c>
      <c r="F891" s="3">
        <v>221063993.35694626</v>
      </c>
      <c r="G891" s="3">
        <v>207247493.14646596</v>
      </c>
      <c r="H891" s="3">
        <v>309489589.80988133</v>
      </c>
      <c r="I891" s="3">
        <v>343580236.40589058</v>
      </c>
      <c r="J891" s="3">
        <v>381013102.73297322</v>
      </c>
      <c r="K891" s="3">
        <v>386360654.74761236</v>
      </c>
      <c r="L891" s="3">
        <v>404408644.18739986</v>
      </c>
      <c r="M891" s="3">
        <v>430477961.64914614</v>
      </c>
      <c r="N891" s="3">
        <v>459889498.84196573</v>
      </c>
      <c r="O891" s="3">
        <v>514033466.04902393</v>
      </c>
      <c r="P891" s="3">
        <v>593578306.99407458</v>
      </c>
      <c r="Q891" s="3">
        <v>627000508.7540257</v>
      </c>
      <c r="R891" s="3">
        <v>651028727.787148</v>
      </c>
      <c r="S891" s="3">
        <v>685937649.94656026</v>
      </c>
      <c r="T891" s="3">
        <v>751675230.59302592</v>
      </c>
      <c r="U891" s="3">
        <v>861842348.63440776</v>
      </c>
      <c r="V891" s="3">
        <v>924859752.38699663</v>
      </c>
      <c r="W891" s="3">
        <v>888590743.44910252</v>
      </c>
      <c r="X891" s="3">
        <v>970196015.7839731</v>
      </c>
      <c r="Y891" s="3">
        <v>1051801288.1188436</v>
      </c>
      <c r="Z891" s="3">
        <v>1183276448.2994709</v>
      </c>
      <c r="AA891" s="3">
        <v>1171454766.872227</v>
      </c>
      <c r="AB891" s="3">
        <v>1190586788.070158</v>
      </c>
      <c r="AC891" s="3">
        <v>1247692779.3847101</v>
      </c>
      <c r="AD891" s="3">
        <v>1345774339.5983896</v>
      </c>
      <c r="AE891" s="3">
        <v>1415227232.4241905</v>
      </c>
      <c r="AF891" s="3">
        <v>1593015034.4996886</v>
      </c>
      <c r="AG891" s="3">
        <v>1557285954.7579825</v>
      </c>
      <c r="AH891" s="3">
        <v>1601452293.1457644</v>
      </c>
      <c r="AI891" s="3">
        <v>1606143863.6941285</v>
      </c>
      <c r="AJ891" s="3">
        <v>1770058743.9230685</v>
      </c>
      <c r="AK891" s="3">
        <v>1822435330.7704878</v>
      </c>
      <c r="AL891" s="3">
        <v>1899215649.4734676</v>
      </c>
      <c r="AM891" s="3">
        <v>1956876558.2847724</v>
      </c>
      <c r="AN891" s="3">
        <v>2101571135.9473789</v>
      </c>
      <c r="AO891" s="3">
        <v>2002165342.972316</v>
      </c>
      <c r="AP891" s="3">
        <v>2049131490.3440697</v>
      </c>
      <c r="AQ891" s="3">
        <v>2015533795.8840592</v>
      </c>
      <c r="AR891" s="3">
        <v>1979035398.6531138</v>
      </c>
      <c r="AS891" s="3">
        <v>1956964840.7654791</v>
      </c>
    </row>
    <row r="892" spans="1:45" x14ac:dyDescent="0.25">
      <c r="A892" s="2" t="s">
        <v>97</v>
      </c>
      <c r="B892" s="3">
        <v>982111807.22733879</v>
      </c>
      <c r="C892" s="3">
        <v>1039658733.3342149</v>
      </c>
      <c r="D892" s="3">
        <v>1091991892.885828</v>
      </c>
      <c r="E892" s="3">
        <v>1184071711.7978334</v>
      </c>
      <c r="F892" s="3">
        <v>1073979403.1496649</v>
      </c>
      <c r="G892" s="3">
        <v>980306790.6481396</v>
      </c>
      <c r="H892" s="3">
        <v>1075451157.075336</v>
      </c>
      <c r="I892" s="3">
        <v>1225671206.9819937</v>
      </c>
      <c r="J892" s="3">
        <v>1298318850.1092913</v>
      </c>
      <c r="K892" s="3">
        <v>1431035664.5286818</v>
      </c>
      <c r="L892" s="3">
        <v>1536930136.6461976</v>
      </c>
      <c r="M892" s="3">
        <v>1700014554.9001939</v>
      </c>
      <c r="N892" s="3">
        <v>1821318265.150872</v>
      </c>
      <c r="O892" s="3">
        <v>1899953860.6159484</v>
      </c>
      <c r="P892" s="3">
        <v>2084773945.8421066</v>
      </c>
      <c r="Q892" s="3">
        <v>2196588674.575666</v>
      </c>
      <c r="R892" s="3">
        <v>2334550454.3382082</v>
      </c>
      <c r="S892" s="3">
        <v>2485131837.1669221</v>
      </c>
      <c r="T892" s="3">
        <v>2681767469.6402493</v>
      </c>
      <c r="U892" s="3">
        <v>2888978960.1288862</v>
      </c>
      <c r="V892" s="3">
        <v>3210537373.8390293</v>
      </c>
      <c r="W892" s="3">
        <v>3386628502.2757874</v>
      </c>
      <c r="X892" s="3">
        <v>3705715718.6688337</v>
      </c>
      <c r="Y892" s="3">
        <v>3870816836.9828124</v>
      </c>
      <c r="Z892" s="3">
        <v>4128685663.8573976</v>
      </c>
      <c r="AA892" s="3">
        <v>5087862169.2013464</v>
      </c>
      <c r="AB892" s="3">
        <v>5280011136.1059914</v>
      </c>
      <c r="AC892" s="3">
        <v>5505550046.2191315</v>
      </c>
      <c r="AD892" s="3">
        <v>5748463365.1034575</v>
      </c>
      <c r="AE892" s="3">
        <v>6035813750.4473457</v>
      </c>
      <c r="AF892" s="3">
        <v>6385928044.4321842</v>
      </c>
      <c r="AG892" s="3">
        <v>6614095791.7254906</v>
      </c>
      <c r="AH892" s="3">
        <v>6852748749.0022602</v>
      </c>
      <c r="AI892" s="3">
        <v>7054934909.062377</v>
      </c>
      <c r="AJ892" s="3">
        <v>7250068142.0295086</v>
      </c>
      <c r="AK892" s="3">
        <v>7543540127.2342892</v>
      </c>
      <c r="AL892" s="3">
        <v>7926907651.6088467</v>
      </c>
      <c r="AM892" s="3">
        <v>8286838517.5448236</v>
      </c>
      <c r="AN892" s="3">
        <v>8728103247.3383102</v>
      </c>
      <c r="AO892" s="3">
        <v>9003370661.83395</v>
      </c>
      <c r="AP892" s="3">
        <v>9267951466.1999493</v>
      </c>
      <c r="AQ892" s="3">
        <v>9503436647.4673519</v>
      </c>
      <c r="AR892" s="3">
        <v>9594903801.3412876</v>
      </c>
      <c r="AS892" s="3">
        <v>9290733465.3660049</v>
      </c>
    </row>
    <row r="893" spans="1:45" x14ac:dyDescent="0.25">
      <c r="A893" s="2" t="s">
        <v>97</v>
      </c>
      <c r="B893" s="3">
        <v>3484714867.9836926</v>
      </c>
      <c r="C893" s="3">
        <v>3914214894.0951171</v>
      </c>
      <c r="D893" s="3">
        <v>4164156923.639874</v>
      </c>
      <c r="E893" s="3">
        <v>4220506859.2676616</v>
      </c>
      <c r="F893" s="3">
        <v>3407456870.035604</v>
      </c>
      <c r="G893" s="3">
        <v>2766822876.2217083</v>
      </c>
      <c r="H893" s="3">
        <v>3355781066.6450286</v>
      </c>
      <c r="I893" s="3">
        <v>4003971176.9289665</v>
      </c>
      <c r="J893" s="3">
        <v>4341755069.2463093</v>
      </c>
      <c r="K893" s="3">
        <v>4796216590.5588713</v>
      </c>
      <c r="L893" s="3">
        <v>5062664292.241991</v>
      </c>
      <c r="M893" s="3">
        <v>5158593765.0930643</v>
      </c>
      <c r="N893" s="3">
        <v>5411752618.1813574</v>
      </c>
      <c r="O893" s="3">
        <v>5627857809.5547438</v>
      </c>
      <c r="P893" s="3">
        <v>6103046651.8459578</v>
      </c>
      <c r="Q893" s="3">
        <v>6345091624.2579546</v>
      </c>
      <c r="R893" s="3">
        <v>6565470881.6264791</v>
      </c>
      <c r="S893" s="3">
        <v>6986770722.3550634</v>
      </c>
      <c r="T893" s="3">
        <v>7538473483.1370811</v>
      </c>
      <c r="U893" s="3">
        <v>8151489894.1139021</v>
      </c>
      <c r="V893" s="3">
        <v>8811870716.8253403</v>
      </c>
      <c r="W893" s="3">
        <v>8935693815.4859581</v>
      </c>
      <c r="X893" s="3">
        <v>9737552300.7994251</v>
      </c>
      <c r="Y893" s="3">
        <v>9811223567.8858318</v>
      </c>
      <c r="Z893" s="3">
        <v>10343788549.89776</v>
      </c>
      <c r="AA893" s="3">
        <v>11636209386.786785</v>
      </c>
      <c r="AB893" s="3">
        <v>11832378529.68874</v>
      </c>
      <c r="AC893" s="3">
        <v>12108753862.863386</v>
      </c>
      <c r="AD893" s="3">
        <v>12722819066.499001</v>
      </c>
      <c r="AE893" s="3">
        <v>13329220781.682468</v>
      </c>
      <c r="AF893" s="3">
        <v>14051763095.314043</v>
      </c>
      <c r="AG893" s="3">
        <v>14555238053.829691</v>
      </c>
      <c r="AH893" s="3">
        <v>15030501899.653971</v>
      </c>
      <c r="AI893" s="3">
        <v>15472007756.726229</v>
      </c>
      <c r="AJ893" s="3">
        <v>16185730801.197094</v>
      </c>
      <c r="AK893" s="3">
        <v>16780144280.67761</v>
      </c>
      <c r="AL893" s="3">
        <v>17525931102.549709</v>
      </c>
      <c r="AM893" s="3">
        <v>18380886254.815178</v>
      </c>
      <c r="AN893" s="3">
        <v>19065574390.315365</v>
      </c>
      <c r="AO893" s="3">
        <v>18685937241.303505</v>
      </c>
      <c r="AP893" s="3">
        <v>18971967036.473679</v>
      </c>
      <c r="AQ893" s="3">
        <v>19042121310.56123</v>
      </c>
      <c r="AR893" s="3">
        <v>18611960050.152081</v>
      </c>
      <c r="AS893" s="3">
        <v>17653858109.707859</v>
      </c>
    </row>
    <row r="894" spans="1:45" x14ac:dyDescent="0.25">
      <c r="A894" s="2" t="s">
        <v>98</v>
      </c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>
        <v>77311563409.783096</v>
      </c>
      <c r="W894" s="3">
        <v>63203797609.715126</v>
      </c>
      <c r="X894" s="3">
        <v>65108427142.099045</v>
      </c>
      <c r="Y894" s="3">
        <v>66442556751.286736</v>
      </c>
      <c r="Z894" s="3">
        <v>69171737370.611725</v>
      </c>
      <c r="AA894" s="3">
        <v>71066003888.813339</v>
      </c>
      <c r="AB894" s="3">
        <v>74626938336.547714</v>
      </c>
      <c r="AC894" s="3">
        <v>76816041938.779755</v>
      </c>
      <c r="AD894" s="3">
        <v>75883847728.342239</v>
      </c>
      <c r="AE894" s="3">
        <v>78120461586.508957</v>
      </c>
      <c r="AF894" s="3">
        <v>78846271541.64209</v>
      </c>
      <c r="AG894" s="3">
        <v>81194693857.027939</v>
      </c>
      <c r="AH894" s="3">
        <v>84883372339.245041</v>
      </c>
      <c r="AI894" s="3">
        <v>89255205312.80368</v>
      </c>
      <c r="AJ894" s="3">
        <v>90915951880.042969</v>
      </c>
      <c r="AK894" s="3">
        <v>93122769914.674988</v>
      </c>
      <c r="AL894" s="3">
        <v>95677761782.775269</v>
      </c>
      <c r="AM894" s="3">
        <v>98566326048.432526</v>
      </c>
      <c r="AN894" s="3">
        <v>100916490159.47276</v>
      </c>
      <c r="AO894" s="3">
        <v>101327553933.90915</v>
      </c>
      <c r="AP894" s="3">
        <v>102163949383.35515</v>
      </c>
      <c r="AQ894" s="3">
        <v>101448479023.70233</v>
      </c>
      <c r="AR894" s="3">
        <v>99878231711.52739</v>
      </c>
      <c r="AS894" s="3">
        <v>100814910119.28793</v>
      </c>
    </row>
    <row r="895" spans="1:45" x14ac:dyDescent="0.25">
      <c r="A895" s="2" t="s">
        <v>98</v>
      </c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>
        <v>50974698964.866447</v>
      </c>
      <c r="W895" s="3">
        <v>40052003992.547745</v>
      </c>
      <c r="X895" s="3">
        <v>43581072217.914398</v>
      </c>
      <c r="Y895" s="3">
        <v>44123154139.059921</v>
      </c>
      <c r="Z895" s="3">
        <v>45955918466.064873</v>
      </c>
      <c r="AA895" s="3">
        <v>48088237968.482941</v>
      </c>
      <c r="AB895" s="3">
        <v>51664681726.798935</v>
      </c>
      <c r="AC895" s="3">
        <v>53138476965.707626</v>
      </c>
      <c r="AD895" s="3">
        <v>52793806904.876541</v>
      </c>
      <c r="AE895" s="3">
        <v>54340343753.883438</v>
      </c>
      <c r="AF895" s="3">
        <v>55210844588.175537</v>
      </c>
      <c r="AG895" s="3">
        <v>56765401377.708458</v>
      </c>
      <c r="AH895" s="3">
        <v>58424554681.298088</v>
      </c>
      <c r="AI895" s="3">
        <v>61204363506.148125</v>
      </c>
      <c r="AJ895" s="3">
        <v>63329985032.763145</v>
      </c>
      <c r="AK895" s="3">
        <v>65385263436.16626</v>
      </c>
      <c r="AL895" s="3">
        <v>67858628084.935425</v>
      </c>
      <c r="AM895" s="3">
        <v>70668268090.43367</v>
      </c>
      <c r="AN895" s="3">
        <v>72718262327.415421</v>
      </c>
      <c r="AO895" s="3">
        <v>72242012775.056885</v>
      </c>
      <c r="AP895" s="3">
        <v>72969541305.111679</v>
      </c>
      <c r="AQ895" s="3">
        <v>73135599045.629501</v>
      </c>
      <c r="AR895" s="3">
        <v>71842364897.629166</v>
      </c>
      <c r="AS895" s="3">
        <v>72125536255.641525</v>
      </c>
    </row>
    <row r="896" spans="1:45" x14ac:dyDescent="0.25">
      <c r="A896" s="2" t="s">
        <v>98</v>
      </c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>
        <v>26216450453.743927</v>
      </c>
      <c r="W896" s="3">
        <v>22994367522.99736</v>
      </c>
      <c r="X896" s="3">
        <v>21449689266.215683</v>
      </c>
      <c r="Y896" s="3">
        <v>22227374642.585838</v>
      </c>
      <c r="Z896" s="3">
        <v>23120752132.448135</v>
      </c>
      <c r="AA896" s="3">
        <v>22911895018.574375</v>
      </c>
      <c r="AB896" s="3">
        <v>22935548737.555248</v>
      </c>
      <c r="AC896" s="3">
        <v>23648554886.499279</v>
      </c>
      <c r="AD896" s="3">
        <v>23072306957.067558</v>
      </c>
      <c r="AE896" s="3">
        <v>23761514936.838467</v>
      </c>
      <c r="AF896" s="3">
        <v>23629956924.247143</v>
      </c>
      <c r="AG896" s="3">
        <v>24420388376.236961</v>
      </c>
      <c r="AH896" s="3">
        <v>26416040007.261326</v>
      </c>
      <c r="AI896" s="3">
        <v>27997516824.558022</v>
      </c>
      <c r="AJ896" s="3">
        <v>27567560827.327084</v>
      </c>
      <c r="AK896" s="3">
        <v>27737506478.508739</v>
      </c>
      <c r="AL896" s="3">
        <v>27843857932.552509</v>
      </c>
      <c r="AM896" s="3">
        <v>27951220537.942024</v>
      </c>
      <c r="AN896" s="3">
        <v>28265941394.305843</v>
      </c>
      <c r="AO896" s="3">
        <v>29125420038.190971</v>
      </c>
      <c r="AP896" s="3">
        <v>29239391239.875908</v>
      </c>
      <c r="AQ896" s="3">
        <v>28382187686.518711</v>
      </c>
      <c r="AR896" s="3">
        <v>28098234721.104057</v>
      </c>
      <c r="AS896" s="3">
        <v>28738112960.221729</v>
      </c>
    </row>
    <row r="897" spans="1:45" x14ac:dyDescent="0.25">
      <c r="A897" s="2" t="s">
        <v>98</v>
      </c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>
        <v>25459682276.610542</v>
      </c>
      <c r="W897" s="3">
        <v>18094301053.756618</v>
      </c>
      <c r="X897" s="3">
        <v>19596306281.117332</v>
      </c>
      <c r="Y897" s="3">
        <v>20163625407.460384</v>
      </c>
      <c r="Z897" s="3">
        <v>24172509198.617981</v>
      </c>
      <c r="AA897" s="3">
        <v>29507884670.76569</v>
      </c>
      <c r="AB897" s="3">
        <v>33602269096.099064</v>
      </c>
      <c r="AC897" s="3">
        <v>30685604826.497272</v>
      </c>
      <c r="AD897" s="3">
        <v>29775494732.025848</v>
      </c>
      <c r="AE897" s="3">
        <v>28967423527.506203</v>
      </c>
      <c r="AF897" s="3">
        <v>32448342852.494385</v>
      </c>
      <c r="AG897" s="3">
        <v>34541470478.498268</v>
      </c>
      <c r="AH897" s="3">
        <v>35156932158.172668</v>
      </c>
      <c r="AI897" s="3">
        <v>35125172055.536682</v>
      </c>
      <c r="AJ897" s="3">
        <v>37708033218.536606</v>
      </c>
      <c r="AK897" s="3">
        <v>39666588982.534981</v>
      </c>
      <c r="AL897" s="3">
        <v>43676118786.377037</v>
      </c>
      <c r="AM897" s="3">
        <v>49963330992.605042</v>
      </c>
      <c r="AN897" s="3">
        <v>50554105129.888245</v>
      </c>
      <c r="AO897" s="3">
        <v>41415049051.111328</v>
      </c>
      <c r="AP897" s="3">
        <v>43247558668.868835</v>
      </c>
      <c r="AQ897" s="3">
        <v>44052993261.572693</v>
      </c>
      <c r="AR897" s="3">
        <v>42406777376.387207</v>
      </c>
      <c r="AS897" s="3">
        <v>40238926963.915428</v>
      </c>
    </row>
    <row r="898" spans="1:45" x14ac:dyDescent="0.25">
      <c r="A898" s="2" t="s">
        <v>98</v>
      </c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>
        <v>24976412523.075069</v>
      </c>
      <c r="W898" s="3">
        <v>18152898383.194035</v>
      </c>
      <c r="X898" s="3">
        <v>21140051442.02816</v>
      </c>
      <c r="Y898" s="3">
        <v>21179337193.138882</v>
      </c>
      <c r="Z898" s="3">
        <v>23676319879.614101</v>
      </c>
      <c r="AA898" s="3">
        <v>29266390469.895527</v>
      </c>
      <c r="AB898" s="3">
        <v>32142363858.105797</v>
      </c>
      <c r="AC898" s="3">
        <v>30468226081.494274</v>
      </c>
      <c r="AD898" s="3">
        <v>30117932937.502701</v>
      </c>
      <c r="AE898" s="3">
        <v>29327862525.804909</v>
      </c>
      <c r="AF898" s="3">
        <v>31785850327.504349</v>
      </c>
      <c r="AG898" s="3">
        <v>33560002163.333519</v>
      </c>
      <c r="AH898" s="3">
        <v>34286689681.405167</v>
      </c>
      <c r="AI898" s="3">
        <v>34898239063.01162</v>
      </c>
      <c r="AJ898" s="3">
        <v>36271887444.632233</v>
      </c>
      <c r="AK898" s="3">
        <v>38598068099.996864</v>
      </c>
      <c r="AL898" s="3">
        <v>40865419347.358276</v>
      </c>
      <c r="AM898" s="3">
        <v>46398676845.513878</v>
      </c>
      <c r="AN898" s="3">
        <v>47576728625.957214</v>
      </c>
      <c r="AO898" s="3">
        <v>42776257064.118233</v>
      </c>
      <c r="AP898" s="3">
        <v>43339628941.589355</v>
      </c>
      <c r="AQ898" s="3">
        <v>43804694316.951424</v>
      </c>
      <c r="AR898" s="3">
        <v>42519757592.734428</v>
      </c>
      <c r="AS898" s="3">
        <v>40647095974.188042</v>
      </c>
    </row>
    <row r="899" spans="1:45" x14ac:dyDescent="0.25">
      <c r="A899" s="2" t="s">
        <v>98</v>
      </c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>
        <v>538103052.0237664</v>
      </c>
      <c r="W899" s="3">
        <v>89215336.92808412</v>
      </c>
      <c r="X899" s="3">
        <v>-982931358.77375603</v>
      </c>
      <c r="Y899" s="3">
        <v>-593706115.96375883</v>
      </c>
      <c r="Z899" s="3">
        <v>538138637.54241431</v>
      </c>
      <c r="AA899" s="3">
        <v>391299986.21226203</v>
      </c>
      <c r="AB899" s="3">
        <v>1309729587.9425528</v>
      </c>
      <c r="AC899" s="3">
        <v>382301210.26449835</v>
      </c>
      <c r="AD899" s="3">
        <v>-32603143.433808684</v>
      </c>
      <c r="AE899" s="3">
        <v>-51623620.437071934</v>
      </c>
      <c r="AF899" s="3">
        <v>719771615.80735373</v>
      </c>
      <c r="AG899" s="3">
        <v>967660466.91535437</v>
      </c>
      <c r="AH899" s="3">
        <v>891032998.8448422</v>
      </c>
      <c r="AI899" s="3">
        <v>421643799.40811491</v>
      </c>
      <c r="AJ899" s="3">
        <v>1322342699.2709832</v>
      </c>
      <c r="AK899" s="3">
        <v>1068520882.5381144</v>
      </c>
      <c r="AL899" s="3">
        <v>2368308824.433599</v>
      </c>
      <c r="AM899" s="3">
        <v>2964007037.1733685</v>
      </c>
      <c r="AN899" s="3">
        <v>2540020887.5185537</v>
      </c>
      <c r="AO899" s="3">
        <v>-690699787.74546802</v>
      </c>
      <c r="AP899" s="3">
        <v>248229826.14391261</v>
      </c>
      <c r="AQ899" s="3">
        <v>502330352.90613562</v>
      </c>
      <c r="AR899" s="3">
        <v>226849208.89207608</v>
      </c>
      <c r="AS899" s="3">
        <v>-4236985.4462452354</v>
      </c>
    </row>
    <row r="900" spans="1:45" x14ac:dyDescent="0.25">
      <c r="A900" s="2" t="s">
        <v>98</v>
      </c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>
        <v>21393165993.478874</v>
      </c>
      <c r="W900" s="3">
        <v>20098982321.690338</v>
      </c>
      <c r="X900" s="3">
        <v>22018393446.155697</v>
      </c>
      <c r="Y900" s="3">
        <v>25502404321.468735</v>
      </c>
      <c r="Z900" s="3">
        <v>26469067839.819229</v>
      </c>
      <c r="AA900" s="3">
        <v>31450638476.493122</v>
      </c>
      <c r="AB900" s="3">
        <v>32250907708.152855</v>
      </c>
      <c r="AC900" s="3">
        <v>34708456039.935234</v>
      </c>
      <c r="AD900" s="3">
        <v>38063029919.927597</v>
      </c>
      <c r="AE900" s="3">
        <v>40044737696.314323</v>
      </c>
      <c r="AF900" s="3">
        <v>45975221142.640221</v>
      </c>
      <c r="AG900" s="3">
        <v>50320560184.263313</v>
      </c>
      <c r="AH900" s="3">
        <v>50784067747.45311</v>
      </c>
      <c r="AI900" s="3">
        <v>55268796218.971146</v>
      </c>
      <c r="AJ900" s="3">
        <v>71695898204.355865</v>
      </c>
      <c r="AK900" s="3">
        <v>84741941430.802567</v>
      </c>
      <c r="AL900" s="3">
        <v>96856666292.582001</v>
      </c>
      <c r="AM900" s="3">
        <v>107536993179.57048</v>
      </c>
      <c r="AN900" s="3">
        <v>112086669494.93517</v>
      </c>
      <c r="AO900" s="3">
        <v>101066786052.75386</v>
      </c>
      <c r="AP900" s="3">
        <v>116071911782.1161</v>
      </c>
      <c r="AQ900" s="3">
        <v>126900545118.54405</v>
      </c>
      <c r="AR900" s="3">
        <v>132085281805.9476</v>
      </c>
      <c r="AS900" s="3">
        <v>132461127525.25694</v>
      </c>
    </row>
    <row r="901" spans="1:45" x14ac:dyDescent="0.25">
      <c r="A901" s="2" t="s">
        <v>98</v>
      </c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>
        <v>19828295004.445393</v>
      </c>
      <c r="W901" s="3">
        <v>13316001979.322359</v>
      </c>
      <c r="X901" s="3">
        <v>17268632193.672947</v>
      </c>
      <c r="Y901" s="3">
        <v>21370010177.097031</v>
      </c>
      <c r="Z901" s="3">
        <v>24565813555.581059</v>
      </c>
      <c r="AA901" s="3">
        <v>30259196976.026817</v>
      </c>
      <c r="AB901" s="3">
        <v>33822920654.021534</v>
      </c>
      <c r="AC901" s="3">
        <v>35797685915.055084</v>
      </c>
      <c r="AD901" s="3">
        <v>37762775633.327934</v>
      </c>
      <c r="AE901" s="3">
        <v>39536871005.266251</v>
      </c>
      <c r="AF901" s="3">
        <v>45272038129.649902</v>
      </c>
      <c r="AG901" s="3">
        <v>50352826169.204536</v>
      </c>
      <c r="AH901" s="3">
        <v>52779087833.681313</v>
      </c>
      <c r="AI901" s="3">
        <v>57322123958.544861</v>
      </c>
      <c r="AJ901" s="3">
        <v>72278343662.37999</v>
      </c>
      <c r="AK901" s="3">
        <v>81541178966.847412</v>
      </c>
      <c r="AL901" s="3">
        <v>90894608590.975555</v>
      </c>
      <c r="AM901" s="3">
        <v>102570906075.10179</v>
      </c>
      <c r="AN901" s="3">
        <v>105840632095.04045</v>
      </c>
      <c r="AO901" s="3">
        <v>94174010153.674911</v>
      </c>
      <c r="AP901" s="3">
        <v>108204588470.7084</v>
      </c>
      <c r="AQ901" s="3">
        <v>115456993508.98849</v>
      </c>
      <c r="AR901" s="3">
        <v>118279822262.40157</v>
      </c>
      <c r="AS901" s="3">
        <v>118623022007.85956</v>
      </c>
    </row>
    <row r="902" spans="1:45" x14ac:dyDescent="0.25">
      <c r="A902" s="2" t="s">
        <v>98</v>
      </c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>
        <v>106766677286.53226</v>
      </c>
      <c r="W902" s="3">
        <v>94365789261.891205</v>
      </c>
      <c r="X902" s="3">
        <v>93887786574.586655</v>
      </c>
      <c r="Y902" s="3">
        <v>93945907104.768784</v>
      </c>
      <c r="Z902" s="3">
        <v>96679084268.935532</v>
      </c>
      <c r="AA902" s="3">
        <v>102693882620.58853</v>
      </c>
      <c r="AB902" s="3">
        <v>107092055243.85074</v>
      </c>
      <c r="AC902" s="3">
        <v>106369964306.69998</v>
      </c>
      <c r="AD902" s="3">
        <v>106033800469.7614</v>
      </c>
      <c r="AE902" s="3">
        <v>107558619775.35347</v>
      </c>
      <c r="AF902" s="3">
        <v>112177333252.06355</v>
      </c>
      <c r="AG902" s="3">
        <v>115600448450.98065</v>
      </c>
      <c r="AH902" s="3">
        <v>117504329620.93187</v>
      </c>
      <c r="AI902" s="3">
        <v>121736650557.71092</v>
      </c>
      <c r="AJ902" s="3">
        <v>127759518092.9015</v>
      </c>
      <c r="AK902" s="3">
        <v>135990121361.16513</v>
      </c>
      <c r="AL902" s="3">
        <v>145341542259.06</v>
      </c>
      <c r="AM902" s="3">
        <v>153377863231.34747</v>
      </c>
      <c r="AN902" s="3">
        <v>157535868959.68365</v>
      </c>
      <c r="AO902" s="3">
        <v>149908320420.47522</v>
      </c>
      <c r="AP902" s="3">
        <v>153348850822.2059</v>
      </c>
      <c r="AQ902" s="3">
        <v>156360284589.80118</v>
      </c>
      <c r="AR902" s="3">
        <v>155096266673.33743</v>
      </c>
      <c r="AS902" s="3">
        <v>154008029824.02557</v>
      </c>
    </row>
    <row r="903" spans="1:45" x14ac:dyDescent="0.25">
      <c r="A903" s="2" t="s">
        <v>98</v>
      </c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>
        <v>2173713031.4019351</v>
      </c>
      <c r="W903" s="3">
        <v>2437978550.512651</v>
      </c>
      <c r="X903" s="3">
        <v>1928539094.7553809</v>
      </c>
      <c r="Y903" s="3">
        <v>2514344880.3692966</v>
      </c>
      <c r="Z903" s="3">
        <v>2970807260.9602218</v>
      </c>
      <c r="AA903" s="3">
        <v>2652118334.7214622</v>
      </c>
      <c r="AB903" s="3">
        <v>2429996489.9088755</v>
      </c>
      <c r="AC903" s="3">
        <v>2286475642.1553497</v>
      </c>
      <c r="AD903" s="3">
        <v>2412904427.601326</v>
      </c>
      <c r="AE903" s="3">
        <v>2460057529.3182063</v>
      </c>
      <c r="AF903" s="3">
        <v>2460732215.9882412</v>
      </c>
      <c r="AG903" s="3">
        <v>2404620774.5970092</v>
      </c>
      <c r="AH903" s="3">
        <v>2388690672.6656303</v>
      </c>
      <c r="AI903" s="3">
        <v>2459832633.761528</v>
      </c>
      <c r="AJ903" s="3">
        <v>2731356535.8577781</v>
      </c>
      <c r="AK903" s="3">
        <v>3013263116.1540093</v>
      </c>
      <c r="AL903" s="3">
        <v>2754445813.0100822</v>
      </c>
      <c r="AM903" s="3">
        <v>2048686073.5608423</v>
      </c>
      <c r="AN903" s="3">
        <v>2232275812.995883</v>
      </c>
      <c r="AO903" s="3">
        <v>2695598142.3459306</v>
      </c>
      <c r="AP903" s="3">
        <v>2257089289.4160538</v>
      </c>
      <c r="AQ903" s="3">
        <v>2297795385.1748233</v>
      </c>
      <c r="AR903" s="3">
        <v>2356568090.6534152</v>
      </c>
      <c r="AS903" s="3">
        <v>2145203749.9686065</v>
      </c>
    </row>
    <row r="904" spans="1:45" x14ac:dyDescent="0.25">
      <c r="A904" s="2" t="s">
        <v>98</v>
      </c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>
        <v>35339488063.274986</v>
      </c>
      <c r="W904" s="3">
        <v>26174079519.276047</v>
      </c>
      <c r="X904" s="3">
        <v>25876618013.355743</v>
      </c>
      <c r="Y904" s="3">
        <v>24089887417.626293</v>
      </c>
      <c r="Z904" s="3">
        <v>24963168906.573288</v>
      </c>
      <c r="AA904" s="3">
        <v>26479959987.65221</v>
      </c>
      <c r="AB904" s="3">
        <v>29314901222.284012</v>
      </c>
      <c r="AC904" s="3">
        <v>27969750311.003025</v>
      </c>
      <c r="AD904" s="3">
        <v>26982585228.868534</v>
      </c>
      <c r="AE904" s="3">
        <v>27782721873.53701</v>
      </c>
      <c r="AF904" s="3">
        <v>29840779121.02655</v>
      </c>
      <c r="AG904" s="3">
        <v>31026314332.339466</v>
      </c>
      <c r="AH904" s="3">
        <v>31855571536.81007</v>
      </c>
      <c r="AI904" s="3">
        <v>32113452704.742023</v>
      </c>
      <c r="AJ904" s="3">
        <v>34908719913.538139</v>
      </c>
      <c r="AK904" s="3">
        <v>38203284299.573196</v>
      </c>
      <c r="AL904" s="3">
        <v>44091986975.34996</v>
      </c>
      <c r="AM904" s="3">
        <v>46250542996.893471</v>
      </c>
      <c r="AN904" s="3">
        <v>50038886980.415489</v>
      </c>
      <c r="AO904" s="3">
        <v>44290576056.105843</v>
      </c>
      <c r="AP904" s="3">
        <v>46931569983.423904</v>
      </c>
      <c r="AQ904" s="3">
        <v>50028946578.79882</v>
      </c>
      <c r="AR904" s="3">
        <v>49322915322.122498</v>
      </c>
      <c r="AS904" s="3">
        <v>47923595790.577995</v>
      </c>
    </row>
    <row r="905" spans="1:45" x14ac:dyDescent="0.25">
      <c r="A905" s="2" t="s">
        <v>98</v>
      </c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>
        <v>19668387074.359306</v>
      </c>
      <c r="W905" s="3">
        <v>14393021248.773352</v>
      </c>
      <c r="X905" s="3">
        <v>13830756073.868002</v>
      </c>
      <c r="Y905" s="3">
        <v>13744469114.012487</v>
      </c>
      <c r="Z905" s="3">
        <v>15079244386.626925</v>
      </c>
      <c r="AA905" s="3">
        <v>16610061595.68445</v>
      </c>
      <c r="AB905" s="3">
        <v>18382600954.634571</v>
      </c>
      <c r="AC905" s="3">
        <v>19159471919.543015</v>
      </c>
      <c r="AD905" s="3">
        <v>19481172912.552643</v>
      </c>
      <c r="AE905" s="3">
        <v>20700936740.996433</v>
      </c>
      <c r="AF905" s="3">
        <v>22754423206.272461</v>
      </c>
      <c r="AG905" s="3">
        <v>23624213032.81979</v>
      </c>
      <c r="AH905" s="3">
        <v>24575306863.301144</v>
      </c>
      <c r="AI905" s="3">
        <v>24980604266.370758</v>
      </c>
      <c r="AJ905" s="3">
        <v>27170004943.736996</v>
      </c>
      <c r="AK905" s="3">
        <v>31389611428.611183</v>
      </c>
      <c r="AL905" s="3">
        <v>37823682231.162102</v>
      </c>
      <c r="AM905" s="3">
        <v>40390362014.502892</v>
      </c>
      <c r="AN905" s="3">
        <v>43781136328.946892</v>
      </c>
      <c r="AO905" s="3">
        <v>38501266539.637329</v>
      </c>
      <c r="AP905" s="3">
        <v>42799018602.227554</v>
      </c>
      <c r="AQ905" s="3">
        <v>47129424716.523109</v>
      </c>
      <c r="AR905" s="3">
        <v>46466511807.254021</v>
      </c>
      <c r="AS905" s="3">
        <v>45361979593.408455</v>
      </c>
    </row>
    <row r="906" spans="1:45" x14ac:dyDescent="0.25">
      <c r="A906" s="2" t="s">
        <v>98</v>
      </c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>
        <v>14592570233.457827</v>
      </c>
      <c r="W906" s="3">
        <v>12600278627.371162</v>
      </c>
      <c r="X906" s="3">
        <v>12472529370.019098</v>
      </c>
      <c r="Y906" s="3">
        <v>10741139814.11734</v>
      </c>
      <c r="Z906" s="3">
        <v>10007952630.721182</v>
      </c>
      <c r="AA906" s="3">
        <v>10772835179.094496</v>
      </c>
      <c r="AB906" s="3">
        <v>10922270667.617918</v>
      </c>
      <c r="AC906" s="3">
        <v>9423399105.2469692</v>
      </c>
      <c r="AD906" s="3">
        <v>8857589008.1198559</v>
      </c>
      <c r="AE906" s="3">
        <v>7706711663.2827168</v>
      </c>
      <c r="AF906" s="3">
        <v>7123780208.6373396</v>
      </c>
      <c r="AG906" s="3">
        <v>6943883409.1918507</v>
      </c>
      <c r="AH906" s="3">
        <v>7158162975.6781082</v>
      </c>
      <c r="AI906" s="3">
        <v>7384522027.5300131</v>
      </c>
      <c r="AJ906" s="3">
        <v>8002046327.222518</v>
      </c>
      <c r="AK906" s="3">
        <v>8224133792.9451218</v>
      </c>
      <c r="AL906" s="3">
        <v>8204946668.3643255</v>
      </c>
      <c r="AM906" s="3">
        <v>8596917215.2293034</v>
      </c>
      <c r="AN906" s="3">
        <v>8590754927.0427704</v>
      </c>
      <c r="AO906" s="3">
        <v>8289257974.9164352</v>
      </c>
      <c r="AP906" s="3">
        <v>8617644911.8567314</v>
      </c>
      <c r="AQ906" s="3">
        <v>8043711798.4837351</v>
      </c>
      <c r="AR906" s="3">
        <v>7740114066.2938099</v>
      </c>
      <c r="AS906" s="3">
        <v>7675830196.3479319</v>
      </c>
    </row>
    <row r="907" spans="1:45" x14ac:dyDescent="0.25">
      <c r="A907" s="2" t="s">
        <v>98</v>
      </c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>
        <v>16200505375.067617</v>
      </c>
      <c r="W907" s="3">
        <v>10748743618.82658</v>
      </c>
      <c r="X907" s="3">
        <v>9951788477.3450565</v>
      </c>
      <c r="Y907" s="3">
        <v>9649940143.7381382</v>
      </c>
      <c r="Z907" s="3">
        <v>10018319438.255583</v>
      </c>
      <c r="AA907" s="3">
        <v>11388361496.735943</v>
      </c>
      <c r="AB907" s="3">
        <v>11857896421.839005</v>
      </c>
      <c r="AC907" s="3">
        <v>12231495429.996496</v>
      </c>
      <c r="AD907" s="3">
        <v>11881358556.444492</v>
      </c>
      <c r="AE907" s="3">
        <v>12266813874.616144</v>
      </c>
      <c r="AF907" s="3">
        <v>12944877914.228834</v>
      </c>
      <c r="AG907" s="3">
        <v>13572427393.569921</v>
      </c>
      <c r="AH907" s="3">
        <v>13651998262.890312</v>
      </c>
      <c r="AI907" s="3">
        <v>14619080732.883413</v>
      </c>
      <c r="AJ907" s="3">
        <v>15675544751.257919</v>
      </c>
      <c r="AK907" s="3">
        <v>16552285478.748751</v>
      </c>
      <c r="AL907" s="3">
        <v>17543539792.045372</v>
      </c>
      <c r="AM907" s="3">
        <v>19265376588.608959</v>
      </c>
      <c r="AN907" s="3">
        <v>19146062032.198845</v>
      </c>
      <c r="AO907" s="3">
        <v>17570633965.28196</v>
      </c>
      <c r="AP907" s="3">
        <v>18672143612.196182</v>
      </c>
      <c r="AQ907" s="3">
        <v>19405564930.255272</v>
      </c>
      <c r="AR907" s="3">
        <v>19305496003.832932</v>
      </c>
      <c r="AS907" s="3">
        <v>19319648430.223076</v>
      </c>
    </row>
    <row r="908" spans="1:45" x14ac:dyDescent="0.25">
      <c r="A908" s="2" t="s">
        <v>98</v>
      </c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>
        <v>9176222990.0114632</v>
      </c>
      <c r="W908" s="3">
        <v>9623902040.0925636</v>
      </c>
      <c r="X908" s="3">
        <v>8905579747.9770794</v>
      </c>
      <c r="Y908" s="3">
        <v>10080712305.756628</v>
      </c>
      <c r="Z908" s="3">
        <v>10201164515.62767</v>
      </c>
      <c r="AA908" s="3">
        <v>11254547532.338413</v>
      </c>
      <c r="AB908" s="3">
        <v>11673543217.653227</v>
      </c>
      <c r="AC908" s="3">
        <v>12011047808.810192</v>
      </c>
      <c r="AD908" s="3">
        <v>11490543052.037523</v>
      </c>
      <c r="AE908" s="3">
        <v>11735950008.825441</v>
      </c>
      <c r="AF908" s="3">
        <v>12145870379.804619</v>
      </c>
      <c r="AG908" s="3">
        <v>12644153687.89538</v>
      </c>
      <c r="AH908" s="3">
        <v>13031030976.796011</v>
      </c>
      <c r="AI908" s="3">
        <v>13732556509.637928</v>
      </c>
      <c r="AJ908" s="3">
        <v>13365099646.476109</v>
      </c>
      <c r="AK908" s="3">
        <v>13930383423.365763</v>
      </c>
      <c r="AL908" s="3">
        <v>15262811363.910965</v>
      </c>
      <c r="AM908" s="3">
        <v>16143415630.248251</v>
      </c>
      <c r="AN908" s="3">
        <v>16071485361.069508</v>
      </c>
      <c r="AO908" s="3">
        <v>15098970195.226048</v>
      </c>
      <c r="AP908" s="3">
        <v>15113199391.776983</v>
      </c>
      <c r="AQ908" s="3">
        <v>14722325976.810867</v>
      </c>
      <c r="AR908" s="3">
        <v>14274610469.586161</v>
      </c>
      <c r="AS908" s="3">
        <v>14006870023.198612</v>
      </c>
    </row>
    <row r="909" spans="1:45" x14ac:dyDescent="0.25">
      <c r="A909" s="2" t="s">
        <v>98</v>
      </c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>
        <v>33830416772.466209</v>
      </c>
      <c r="W909" s="3">
        <v>40216606291.54525</v>
      </c>
      <c r="X909" s="3">
        <v>41239049278.106346</v>
      </c>
      <c r="Y909" s="3">
        <v>42850136319.937004</v>
      </c>
      <c r="Z909" s="3">
        <v>42299001933.2798</v>
      </c>
      <c r="AA909" s="3">
        <v>41911366099.352943</v>
      </c>
      <c r="AB909" s="3">
        <v>40753184304.527496</v>
      </c>
      <c r="AC909" s="3">
        <v>39065334662.768089</v>
      </c>
      <c r="AD909" s="3">
        <v>39262579597.258011</v>
      </c>
      <c r="AE909" s="3">
        <v>39138927356.79808</v>
      </c>
      <c r="AF909" s="3">
        <v>40222105844.945</v>
      </c>
      <c r="AG909" s="3">
        <v>41089667028.984406</v>
      </c>
      <c r="AH909" s="3">
        <v>41134324961.126022</v>
      </c>
      <c r="AI909" s="3">
        <v>41583175024.854538</v>
      </c>
      <c r="AJ909" s="3">
        <v>42372498814.679726</v>
      </c>
      <c r="AK909" s="3">
        <v>43189381158.931297</v>
      </c>
      <c r="AL909" s="3">
        <v>43570934677.768425</v>
      </c>
      <c r="AM909" s="3">
        <v>45683929209.723541</v>
      </c>
      <c r="AN909" s="3">
        <v>46829621921.831421</v>
      </c>
      <c r="AO909" s="3">
        <v>46319220979.365341</v>
      </c>
      <c r="AP909" s="3">
        <v>46545331865.370537</v>
      </c>
      <c r="AQ909" s="3">
        <v>46827729636.571182</v>
      </c>
      <c r="AR909" s="3">
        <v>47170130053.114655</v>
      </c>
      <c r="AS909" s="3">
        <v>48284410829.902573</v>
      </c>
    </row>
    <row r="910" spans="1:45" x14ac:dyDescent="0.25">
      <c r="A910" s="2" t="s">
        <v>98</v>
      </c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>
        <v>111092536943.08078</v>
      </c>
      <c r="W910" s="3">
        <v>103729212799.59549</v>
      </c>
      <c r="X910" s="3">
        <v>102478394244.42975</v>
      </c>
      <c r="Y910" s="3">
        <v>102341913927.58452</v>
      </c>
      <c r="Z910" s="3">
        <v>102618229543.49808</v>
      </c>
      <c r="AA910" s="3">
        <v>106363806482.09247</v>
      </c>
      <c r="AB910" s="3">
        <v>108352162861.14078</v>
      </c>
      <c r="AC910" s="3">
        <v>104196864397.88716</v>
      </c>
      <c r="AD910" s="3">
        <v>102207090063.66916</v>
      </c>
      <c r="AE910" s="3">
        <v>102163784946.32422</v>
      </c>
      <c r="AF910" s="3">
        <v>105577147947.80975</v>
      </c>
      <c r="AG910" s="3">
        <v>108414131334.36801</v>
      </c>
      <c r="AH910" s="3">
        <v>109877882623.7395</v>
      </c>
      <c r="AI910" s="3">
        <v>112531643208.50471</v>
      </c>
      <c r="AJ910" s="3">
        <v>117403392263.58449</v>
      </c>
      <c r="AK910" s="3">
        <v>123112731269.71814</v>
      </c>
      <c r="AL910" s="3">
        <v>130682810689.627</v>
      </c>
      <c r="AM910" s="3">
        <v>137117146341.71771</v>
      </c>
      <c r="AN910" s="3">
        <v>141706300763.78726</v>
      </c>
      <c r="AO910" s="3">
        <v>133806719220.92996</v>
      </c>
      <c r="AP910" s="3">
        <v>137306692457.10536</v>
      </c>
      <c r="AQ910" s="3">
        <v>140017516156.67288</v>
      </c>
      <c r="AR910" s="3">
        <v>138957537182.65204</v>
      </c>
      <c r="AS910" s="3">
        <v>138425880640.23941</v>
      </c>
    </row>
    <row r="911" spans="1:45" x14ac:dyDescent="0.25">
      <c r="A911" s="2" t="s">
        <v>99</v>
      </c>
      <c r="B911" s="3">
        <v>51131693781.78405</v>
      </c>
      <c r="C911" s="3">
        <v>54353060778.586212</v>
      </c>
      <c r="D911" s="3">
        <v>57235630099.146667</v>
      </c>
      <c r="E911" s="3">
        <v>60636364096.704727</v>
      </c>
      <c r="F911" s="3">
        <v>63789876934.58345</v>
      </c>
      <c r="G911" s="3">
        <v>67536814753.730141</v>
      </c>
      <c r="H911" s="3">
        <v>71870304241.29068</v>
      </c>
      <c r="I911" s="3">
        <v>78253495115.447418</v>
      </c>
      <c r="J911" s="3">
        <v>81186942454.016434</v>
      </c>
      <c r="K911" s="3">
        <v>82755098995.316513</v>
      </c>
      <c r="L911" s="3">
        <v>83569173267.247421</v>
      </c>
      <c r="M911" s="3">
        <v>87528470428.401825</v>
      </c>
      <c r="N911" s="3">
        <v>86976323437.201797</v>
      </c>
      <c r="O911" s="3">
        <v>90054057943.635391</v>
      </c>
      <c r="P911" s="3">
        <v>92093651737.592163</v>
      </c>
      <c r="Q911" s="3">
        <v>94888734095.112411</v>
      </c>
      <c r="R911" s="3">
        <v>98864546762.730255</v>
      </c>
      <c r="S911" s="3">
        <v>102305652200.15114</v>
      </c>
      <c r="T911" s="3">
        <v>104260120099.79756</v>
      </c>
      <c r="U911" s="3">
        <v>106186999692.51019</v>
      </c>
      <c r="V911" s="3">
        <v>107503102430.63721</v>
      </c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</row>
    <row r="912" spans="1:45" x14ac:dyDescent="0.25">
      <c r="A912" s="2" t="s">
        <v>99</v>
      </c>
      <c r="B912" s="3">
        <v>37923668562.019089</v>
      </c>
      <c r="C912" s="3">
        <v>39877045950.751373</v>
      </c>
      <c r="D912" s="3">
        <v>41703922815.192276</v>
      </c>
      <c r="E912" s="3">
        <v>44006967083.408524</v>
      </c>
      <c r="F912" s="3">
        <v>46324411892.966339</v>
      </c>
      <c r="G912" s="3">
        <v>48531294673.777512</v>
      </c>
      <c r="H912" s="3">
        <v>51100320905.997162</v>
      </c>
      <c r="I912" s="3">
        <v>55555933350.581955</v>
      </c>
      <c r="J912" s="3">
        <v>57676565633.378525</v>
      </c>
      <c r="K912" s="3">
        <v>58352506483.462929</v>
      </c>
      <c r="L912" s="3">
        <v>58407751882.353027</v>
      </c>
      <c r="M912" s="3">
        <v>60401482589.757034</v>
      </c>
      <c r="N912" s="3">
        <v>59832721985.418427</v>
      </c>
      <c r="O912" s="3">
        <v>61573783143.646004</v>
      </c>
      <c r="P912" s="3">
        <v>61678303591.410683</v>
      </c>
      <c r="Q912" s="3">
        <v>63676414429.361023</v>
      </c>
      <c r="R912" s="3">
        <v>65361520855.496902</v>
      </c>
      <c r="S912" s="3">
        <v>67039186899.640419</v>
      </c>
      <c r="T912" s="3">
        <v>68749789576.217438</v>
      </c>
      <c r="U912" s="3">
        <v>69764009357.018417</v>
      </c>
      <c r="V912" s="3">
        <v>73240588180.54303</v>
      </c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</row>
    <row r="913" spans="1:45" x14ac:dyDescent="0.25">
      <c r="A913" s="2" t="s">
        <v>99</v>
      </c>
      <c r="B913" s="3">
        <v>13199288015.663843</v>
      </c>
      <c r="C913" s="3">
        <v>14459877054.463577</v>
      </c>
      <c r="D913" s="3">
        <v>15510187905.34683</v>
      </c>
      <c r="E913" s="3">
        <v>16603851040.477446</v>
      </c>
      <c r="F913" s="3">
        <v>17439042752.007214</v>
      </c>
      <c r="G913" s="3">
        <v>18969465258.175522</v>
      </c>
      <c r="H913" s="3">
        <v>20723050147.031193</v>
      </c>
      <c r="I913" s="3">
        <v>22645157576.24263</v>
      </c>
      <c r="J913" s="3">
        <v>23456605968.360008</v>
      </c>
      <c r="K913" s="3">
        <v>24340897769.216984</v>
      </c>
      <c r="L913" s="3">
        <v>25090966589.547703</v>
      </c>
      <c r="M913" s="3">
        <v>27041038954.370628</v>
      </c>
      <c r="N913" s="3">
        <v>27055244271.025894</v>
      </c>
      <c r="O913" s="3">
        <v>28382879049.354671</v>
      </c>
      <c r="P913" s="3">
        <v>30295472176.144108</v>
      </c>
      <c r="Q913" s="3">
        <v>31090787955.451637</v>
      </c>
      <c r="R913" s="3">
        <v>33360954402.99575</v>
      </c>
      <c r="S913" s="3">
        <v>35110061207.594238</v>
      </c>
      <c r="T913" s="3">
        <v>35357694375.700005</v>
      </c>
      <c r="U913" s="3">
        <v>36263504001.810966</v>
      </c>
      <c r="V913" s="3">
        <v>34142100258.921459</v>
      </c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</row>
    <row r="914" spans="1:45" x14ac:dyDescent="0.25">
      <c r="A914" s="2" t="s">
        <v>99</v>
      </c>
      <c r="B914" s="3">
        <v>20250190617.063446</v>
      </c>
      <c r="C914" s="3">
        <v>22411964941.791424</v>
      </c>
      <c r="D914" s="3">
        <v>23772370727.960968</v>
      </c>
      <c r="E914" s="3">
        <v>27734465407.33429</v>
      </c>
      <c r="F914" s="3">
        <v>28944116330.55003</v>
      </c>
      <c r="G914" s="3">
        <v>32879423159.632683</v>
      </c>
      <c r="H914" s="3">
        <v>36763827586.085358</v>
      </c>
      <c r="I914" s="3">
        <v>28636535343.652729</v>
      </c>
      <c r="J914" s="3">
        <v>32514152108.453793</v>
      </c>
      <c r="K914" s="3">
        <v>30239744544.416416</v>
      </c>
      <c r="L914" s="3">
        <v>31215317973.036053</v>
      </c>
      <c r="M914" s="3">
        <v>35232356421.078323</v>
      </c>
      <c r="N914" s="3">
        <v>27891852747.330067</v>
      </c>
      <c r="O914" s="3">
        <v>27336806056.578098</v>
      </c>
      <c r="P914" s="3">
        <v>32338382337.754795</v>
      </c>
      <c r="Q914" s="3">
        <v>34702825952.230156</v>
      </c>
      <c r="R914" s="3">
        <v>37243086201.916328</v>
      </c>
      <c r="S914" s="3">
        <v>38169413871.387558</v>
      </c>
      <c r="T914" s="3">
        <v>37000870063.620659</v>
      </c>
      <c r="U914" s="3">
        <v>36838823216.051201</v>
      </c>
      <c r="V914" s="3">
        <v>38632682517.552567</v>
      </c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</row>
    <row r="915" spans="1:45" x14ac:dyDescent="0.25">
      <c r="A915" s="2" t="s">
        <v>99</v>
      </c>
      <c r="B915" s="3">
        <v>19350418031.793758</v>
      </c>
      <c r="C915" s="3">
        <v>21416138679.31382</v>
      </c>
      <c r="D915" s="3">
        <v>22716097832.936302</v>
      </c>
      <c r="E915" s="3">
        <v>26502145568.349545</v>
      </c>
      <c r="F915" s="3">
        <v>27658048319.064701</v>
      </c>
      <c r="G915" s="3">
        <v>31418498463.270054</v>
      </c>
      <c r="H915" s="3">
        <v>35130307940.908897</v>
      </c>
      <c r="I915" s="3">
        <v>27364134015.360355</v>
      </c>
      <c r="J915" s="3">
        <v>31069457426.131943</v>
      </c>
      <c r="K915" s="3">
        <v>28896108149.028732</v>
      </c>
      <c r="L915" s="3">
        <v>29828334122.674301</v>
      </c>
      <c r="M915" s="3">
        <v>33666884321.500923</v>
      </c>
      <c r="N915" s="3">
        <v>26652539748.800575</v>
      </c>
      <c r="O915" s="3">
        <v>26122155334.336636</v>
      </c>
      <c r="P915" s="3">
        <v>30901497597.768044</v>
      </c>
      <c r="Q915" s="3">
        <v>33628457983.617344</v>
      </c>
      <c r="R915" s="3">
        <v>35588083696.884827</v>
      </c>
      <c r="S915" s="3">
        <v>34110597425.899529</v>
      </c>
      <c r="T915" s="3">
        <v>36055642478.450577</v>
      </c>
      <c r="U915" s="3">
        <v>35886951019.307442</v>
      </c>
      <c r="V915" s="3">
        <v>37263258463.242813</v>
      </c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</row>
    <row r="916" spans="1:45" x14ac:dyDescent="0.25">
      <c r="A916" s="2" t="s">
        <v>99</v>
      </c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>
        <v>1921974717.991528</v>
      </c>
      <c r="R916" s="3">
        <v>-773021.17271492246</v>
      </c>
      <c r="S916" s="3">
        <v>-9712490907.9059868</v>
      </c>
      <c r="T916" s="3">
        <v>2872525910.2791748</v>
      </c>
      <c r="U916" s="3">
        <v>2815616681.360086</v>
      </c>
      <c r="V916" s="3">
        <v>1426898308.5956233</v>
      </c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</row>
    <row r="917" spans="1:45" x14ac:dyDescent="0.25">
      <c r="A917" s="2" t="s">
        <v>99</v>
      </c>
      <c r="B917" s="3">
        <v>-10483609687.055233</v>
      </c>
      <c r="C917" s="3">
        <v>-14165706876.221804</v>
      </c>
      <c r="D917" s="3">
        <v>-15213330713.734831</v>
      </c>
      <c r="E917" s="3">
        <v>-3923706482.8267007</v>
      </c>
      <c r="F917" s="3">
        <v>7216839697.5715656</v>
      </c>
      <c r="G917" s="3">
        <v>9787752886.5650539</v>
      </c>
      <c r="H917" s="3">
        <v>17570753045.510471</v>
      </c>
      <c r="I917" s="3">
        <v>11309408677.648224</v>
      </c>
      <c r="J917" s="3">
        <v>7170490572.9163675</v>
      </c>
      <c r="K917" s="3">
        <v>-2219924671.6638899</v>
      </c>
      <c r="L917" s="3">
        <v>-5529536649.3582926</v>
      </c>
      <c r="M917" s="3">
        <v>-20826587785.166843</v>
      </c>
      <c r="N917" s="3">
        <v>-25475671966.569538</v>
      </c>
      <c r="O917" s="3">
        <v>-27516768560.613598</v>
      </c>
      <c r="P917" s="3">
        <v>-35673761402.430107</v>
      </c>
      <c r="Q917" s="3">
        <v>-36502981872.027351</v>
      </c>
      <c r="R917" s="3">
        <v>-15119049912.638741</v>
      </c>
      <c r="S917" s="3">
        <v>-16280464217.166933</v>
      </c>
      <c r="T917" s="3">
        <v>-29311058865.49995</v>
      </c>
      <c r="U917" s="3">
        <v>-21251272920.328518</v>
      </c>
      <c r="V917" s="3">
        <v>27665890177.859875</v>
      </c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</row>
    <row r="918" spans="1:45" x14ac:dyDescent="0.25">
      <c r="A918" s="2" t="s">
        <v>99</v>
      </c>
      <c r="B918" s="3">
        <v>78243001482.467529</v>
      </c>
      <c r="C918" s="3">
        <v>82189434265.990097</v>
      </c>
      <c r="D918" s="3">
        <v>86547875752.067169</v>
      </c>
      <c r="E918" s="3">
        <v>90652277881.789612</v>
      </c>
      <c r="F918" s="3">
        <v>96096058405.460999</v>
      </c>
      <c r="G918" s="3">
        <v>102250981074.91692</v>
      </c>
      <c r="H918" s="3">
        <v>106094061573.05737</v>
      </c>
      <c r="I918" s="3">
        <v>110722128059.4263</v>
      </c>
      <c r="J918" s="3">
        <v>115244235390.55351</v>
      </c>
      <c r="K918" s="3">
        <v>118699923908.69081</v>
      </c>
      <c r="L918" s="3">
        <v>122229893071.45268</v>
      </c>
      <c r="M918" s="3">
        <v>122113283383.12314</v>
      </c>
      <c r="N918" s="3">
        <v>122273041387.11894</v>
      </c>
      <c r="O918" s="3">
        <v>125101986966.28343</v>
      </c>
      <c r="P918" s="3">
        <v>129121607584.11919</v>
      </c>
      <c r="Q918" s="3">
        <v>132834001270.97375</v>
      </c>
      <c r="R918" s="3">
        <v>136283525330.85367</v>
      </c>
      <c r="S918" s="3">
        <v>139019311135.30869</v>
      </c>
      <c r="T918" s="3">
        <v>142574592937.36115</v>
      </c>
      <c r="U918" s="3">
        <v>143124634400.3812</v>
      </c>
      <c r="V918" s="3">
        <v>141963576316.93732</v>
      </c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</row>
    <row r="919" spans="1:45" x14ac:dyDescent="0.25">
      <c r="A919" s="2" t="s">
        <v>99</v>
      </c>
      <c r="B919" s="3">
        <v>2806766465.9364309</v>
      </c>
      <c r="C919" s="3">
        <v>3025521584.2509885</v>
      </c>
      <c r="D919" s="3">
        <v>3081829603.715435</v>
      </c>
      <c r="E919" s="3">
        <v>3242670946.5227299</v>
      </c>
      <c r="F919" s="3">
        <v>3189846787.16996</v>
      </c>
      <c r="G919" s="3">
        <v>3039149000.969305</v>
      </c>
      <c r="H919" s="3">
        <v>2813735887.0144172</v>
      </c>
      <c r="I919" s="3">
        <v>3481683042.9855442</v>
      </c>
      <c r="J919" s="3">
        <v>3370863427.5623531</v>
      </c>
      <c r="K919" s="3">
        <v>2792139821.8794103</v>
      </c>
      <c r="L919" s="3">
        <v>3263157617.7458558</v>
      </c>
      <c r="M919" s="3">
        <v>2742686599.1470785</v>
      </c>
      <c r="N919" s="3">
        <v>3302257299.3535881</v>
      </c>
      <c r="O919" s="3">
        <v>3435918423.0849137</v>
      </c>
      <c r="P919" s="3">
        <v>3429711645.0572681</v>
      </c>
      <c r="Q919" s="3">
        <v>3163388611.9533687</v>
      </c>
      <c r="R919" s="3">
        <v>3349593251.1987119</v>
      </c>
      <c r="S919" s="3">
        <v>3254531926.4923801</v>
      </c>
      <c r="T919" s="3">
        <v>3192871523.1346602</v>
      </c>
      <c r="U919" s="3">
        <v>4523571634.5704947</v>
      </c>
      <c r="V919" s="3">
        <v>3910312413.4744892</v>
      </c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</row>
    <row r="920" spans="1:45" x14ac:dyDescent="0.25">
      <c r="A920" s="2" t="s">
        <v>99</v>
      </c>
      <c r="B920" s="3">
        <v>27524330418.006859</v>
      </c>
      <c r="C920" s="3">
        <v>29007591007.398911</v>
      </c>
      <c r="D920" s="3">
        <v>30188210081.156616</v>
      </c>
      <c r="E920" s="3">
        <v>32113227961.932549</v>
      </c>
      <c r="F920" s="3">
        <v>34965659200.082352</v>
      </c>
      <c r="G920" s="3">
        <v>38217136613.515343</v>
      </c>
      <c r="H920" s="3">
        <v>41153006076.37587</v>
      </c>
      <c r="I920" s="3">
        <v>38356387759.312515</v>
      </c>
      <c r="J920" s="3">
        <v>39937099350.364334</v>
      </c>
      <c r="K920" s="3">
        <v>43648847770.69709</v>
      </c>
      <c r="L920" s="3">
        <v>44969442262.47802</v>
      </c>
      <c r="M920" s="3">
        <v>42016590960.898346</v>
      </c>
      <c r="N920" s="3">
        <v>42523676499.71093</v>
      </c>
      <c r="O920" s="3">
        <v>43912841708.822906</v>
      </c>
      <c r="P920" s="3">
        <v>43731207374.655098</v>
      </c>
      <c r="Q920" s="3">
        <v>45679330626.136856</v>
      </c>
      <c r="R920" s="3">
        <v>46835438300.653305</v>
      </c>
      <c r="S920" s="3">
        <v>47713660545.068703</v>
      </c>
      <c r="T920" s="3">
        <v>48820319236.310486</v>
      </c>
      <c r="U920" s="3">
        <v>47409840335.571556</v>
      </c>
      <c r="V920" s="3">
        <v>48015392100.73719</v>
      </c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</row>
    <row r="921" spans="1:45" x14ac:dyDescent="0.25">
      <c r="A921" s="2" t="s">
        <v>99</v>
      </c>
      <c r="B921" s="3">
        <v>15215019971.514812</v>
      </c>
      <c r="C921" s="3">
        <v>16034943259.305191</v>
      </c>
      <c r="D921" s="3">
        <v>16687571044.002293</v>
      </c>
      <c r="E921" s="3">
        <v>17751690862.966805</v>
      </c>
      <c r="F921" s="3">
        <v>19328470301.257122</v>
      </c>
      <c r="G921" s="3">
        <v>21125836232.81662</v>
      </c>
      <c r="H921" s="3">
        <v>22748739018.562866</v>
      </c>
      <c r="I921" s="3">
        <v>21202812091.345562</v>
      </c>
      <c r="J921" s="3">
        <v>22076604770.833382</v>
      </c>
      <c r="K921" s="3">
        <v>24128401326.351223</v>
      </c>
      <c r="L921" s="3">
        <v>24858405335.95192</v>
      </c>
      <c r="M921" s="3">
        <v>23226115254.989372</v>
      </c>
      <c r="N921" s="3">
        <v>23506424221.025196</v>
      </c>
      <c r="O921" s="3">
        <v>24274333052.207684</v>
      </c>
      <c r="P921" s="3">
        <v>24173928429.101284</v>
      </c>
      <c r="Q921" s="3">
        <v>25250820536.125107</v>
      </c>
      <c r="R921" s="3">
        <v>25889898802.148304</v>
      </c>
      <c r="S921" s="3">
        <v>26375366342.512775</v>
      </c>
      <c r="T921" s="3">
        <v>26987109982.891346</v>
      </c>
      <c r="U921" s="3">
        <v>26207419275.861347</v>
      </c>
      <c r="V921" s="3">
        <v>26542158833.948967</v>
      </c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</row>
    <row r="922" spans="1:45" x14ac:dyDescent="0.25">
      <c r="A922" s="2" t="s">
        <v>99</v>
      </c>
      <c r="B922" s="3">
        <v>11039216612.739422</v>
      </c>
      <c r="C922" s="3">
        <v>11993869571.797646</v>
      </c>
      <c r="D922" s="3">
        <v>13715628675.392841</v>
      </c>
      <c r="E922" s="3">
        <v>14483709702.280331</v>
      </c>
      <c r="F922" s="3">
        <v>15330881198.865248</v>
      </c>
      <c r="G922" s="3">
        <v>16329056403.92853</v>
      </c>
      <c r="H922" s="3">
        <v>16932587435.005165</v>
      </c>
      <c r="I922" s="3">
        <v>16066613121.846327</v>
      </c>
      <c r="J922" s="3">
        <v>16548805869.524204</v>
      </c>
      <c r="K922" s="3">
        <v>16412676766.659422</v>
      </c>
      <c r="L922" s="3">
        <v>16185733155.763969</v>
      </c>
      <c r="M922" s="3">
        <v>16231610139.757904</v>
      </c>
      <c r="N922" s="3">
        <v>15941548517.482866</v>
      </c>
      <c r="O922" s="3">
        <v>16216216730.588638</v>
      </c>
      <c r="P922" s="3">
        <v>17847504460.221378</v>
      </c>
      <c r="Q922" s="3">
        <v>18099390483.202236</v>
      </c>
      <c r="R922" s="3">
        <v>18242484868.351517</v>
      </c>
      <c r="S922" s="3">
        <v>18555684454.381805</v>
      </c>
      <c r="T922" s="3">
        <v>19139807398.731396</v>
      </c>
      <c r="U922" s="3">
        <v>18781526784.07906</v>
      </c>
      <c r="V922" s="3">
        <v>19315983346.52784</v>
      </c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</row>
    <row r="923" spans="1:45" x14ac:dyDescent="0.25">
      <c r="A923" s="2" t="s">
        <v>99</v>
      </c>
      <c r="B923" s="3">
        <v>6522123803.5626373</v>
      </c>
      <c r="C923" s="3">
        <v>6504454248.7811537</v>
      </c>
      <c r="D923" s="3">
        <v>7116511424.5218906</v>
      </c>
      <c r="E923" s="3">
        <v>7027793916.5650387</v>
      </c>
      <c r="F923" s="3">
        <v>6816133374.2903852</v>
      </c>
      <c r="G923" s="3">
        <v>6794089853.3362818</v>
      </c>
      <c r="H923" s="3">
        <v>6146216115.3678999</v>
      </c>
      <c r="I923" s="3">
        <v>11800394097.108007</v>
      </c>
      <c r="J923" s="3">
        <v>12868526544.566605</v>
      </c>
      <c r="K923" s="3">
        <v>11620288738.683052</v>
      </c>
      <c r="L923" s="3">
        <v>11104924900.679359</v>
      </c>
      <c r="M923" s="3">
        <v>14581525852.882631</v>
      </c>
      <c r="N923" s="3">
        <v>13494524181.483837</v>
      </c>
      <c r="O923" s="3">
        <v>13154988172.714815</v>
      </c>
      <c r="P923" s="3">
        <v>15471065540.90671</v>
      </c>
      <c r="Q923" s="3">
        <v>15856629772.162085</v>
      </c>
      <c r="R923" s="3">
        <v>16017723665.842762</v>
      </c>
      <c r="S923" s="3">
        <v>16847146872.578094</v>
      </c>
      <c r="T923" s="3">
        <v>18048632944.191383</v>
      </c>
      <c r="U923" s="3">
        <v>16938192049.701038</v>
      </c>
      <c r="V923" s="3">
        <v>18913216167.919952</v>
      </c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</row>
    <row r="924" spans="1:45" x14ac:dyDescent="0.25">
      <c r="A924" s="2" t="s">
        <v>99</v>
      </c>
      <c r="B924" s="3">
        <v>9901946178.7034035</v>
      </c>
      <c r="C924" s="3">
        <v>9809532298.9677715</v>
      </c>
      <c r="D924" s="3">
        <v>9355456643.4130592</v>
      </c>
      <c r="E924" s="3">
        <v>8531634891.6961632</v>
      </c>
      <c r="F924" s="3">
        <v>9150860449.7679138</v>
      </c>
      <c r="G924" s="3">
        <v>9638160455.3255138</v>
      </c>
      <c r="H924" s="3">
        <v>10516205789.057472</v>
      </c>
      <c r="I924" s="3">
        <v>11855788508.680449</v>
      </c>
      <c r="J924" s="3">
        <v>12762410908.752256</v>
      </c>
      <c r="K924" s="3">
        <v>14599423591.435623</v>
      </c>
      <c r="L924" s="3">
        <v>17064364040.49799</v>
      </c>
      <c r="M924" s="3">
        <v>18012911863.716743</v>
      </c>
      <c r="N924" s="3">
        <v>16936898628.664747</v>
      </c>
      <c r="O924" s="3">
        <v>16977012991.316582</v>
      </c>
      <c r="P924" s="3">
        <v>17192039866.702202</v>
      </c>
      <c r="Q924" s="3">
        <v>16352797878.588634</v>
      </c>
      <c r="R924" s="3">
        <v>16928302575.776478</v>
      </c>
      <c r="S924" s="3">
        <v>15872290655.067255</v>
      </c>
      <c r="T924" s="3">
        <v>16743625587.876169</v>
      </c>
      <c r="U924" s="3">
        <v>14019688057.890196</v>
      </c>
      <c r="V924" s="3">
        <v>12670888697.802198</v>
      </c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</row>
    <row r="925" spans="1:45" x14ac:dyDescent="0.25">
      <c r="A925" s="2" t="s">
        <v>99</v>
      </c>
      <c r="B925" s="3">
        <v>30334155027.400032</v>
      </c>
      <c r="C925" s="3">
        <v>32018239924.37249</v>
      </c>
      <c r="D925" s="3">
        <v>33965787520.492294</v>
      </c>
      <c r="E925" s="3">
        <v>36184972464.189941</v>
      </c>
      <c r="F925" s="3">
        <v>38713155398.612762</v>
      </c>
      <c r="G925" s="3">
        <v>41670790478.731499</v>
      </c>
      <c r="H925" s="3">
        <v>43270990747.66626</v>
      </c>
      <c r="I925" s="3">
        <v>43199583750.43766</v>
      </c>
      <c r="J925" s="3">
        <v>44884445761.445915</v>
      </c>
      <c r="K925" s="3">
        <v>46780722151.37455</v>
      </c>
      <c r="L925" s="3">
        <v>47204710202.433708</v>
      </c>
      <c r="M925" s="3">
        <v>47283309011.738785</v>
      </c>
      <c r="N925" s="3">
        <v>47392828007.136269</v>
      </c>
      <c r="O925" s="3">
        <v>48887673076.909317</v>
      </c>
      <c r="P925" s="3">
        <v>49872429144.839027</v>
      </c>
      <c r="Q925" s="3">
        <v>52680842823.038208</v>
      </c>
      <c r="R925" s="3">
        <v>54187411945.139526</v>
      </c>
      <c r="S925" s="3">
        <v>56157368710.260628</v>
      </c>
      <c r="T925" s="3">
        <v>56923785306.801773</v>
      </c>
      <c r="U925" s="3">
        <v>58425978223.685867</v>
      </c>
      <c r="V925" s="3">
        <v>41950839165.518494</v>
      </c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</row>
    <row r="926" spans="1:45" x14ac:dyDescent="0.25">
      <c r="A926" s="2" t="s">
        <v>99</v>
      </c>
      <c r="B926" s="3">
        <v>87673137968.025024</v>
      </c>
      <c r="C926" s="3">
        <v>92095209454.827286</v>
      </c>
      <c r="D926" s="3">
        <v>96978946460.142548</v>
      </c>
      <c r="E926" s="3">
        <v>101578026344.13899</v>
      </c>
      <c r="F926" s="3">
        <v>107677911469.48552</v>
      </c>
      <c r="G926" s="3">
        <v>114574648227.65823</v>
      </c>
      <c r="H926" s="3">
        <v>118880911028.8181</v>
      </c>
      <c r="I926" s="3">
        <v>124066769238.44667</v>
      </c>
      <c r="J926" s="3">
        <v>129133897702.95744</v>
      </c>
      <c r="K926" s="3">
        <v>133006078607.11763</v>
      </c>
      <c r="L926" s="3">
        <v>136961492734.11848</v>
      </c>
      <c r="M926" s="3">
        <v>136830828814.02852</v>
      </c>
      <c r="N926" s="3">
        <v>137009841444.85315</v>
      </c>
      <c r="O926" s="3">
        <v>140179742028.50116</v>
      </c>
      <c r="P926" s="3">
        <v>144683822218.95911</v>
      </c>
      <c r="Q926" s="3">
        <v>148843647349.87936</v>
      </c>
      <c r="R926" s="3">
        <v>152708920832.26053</v>
      </c>
      <c r="S926" s="3">
        <v>155774433680.26437</v>
      </c>
      <c r="T926" s="3">
        <v>159758211219.81335</v>
      </c>
      <c r="U926" s="3">
        <v>160374545718.25671</v>
      </c>
      <c r="V926" s="3">
        <v>144556252369.38092</v>
      </c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</row>
    <row r="927" spans="1:45" x14ac:dyDescent="0.25">
      <c r="A927" s="2" t="s">
        <v>100</v>
      </c>
      <c r="B927" s="3">
        <v>6427110781.1736345</v>
      </c>
      <c r="C927" s="3">
        <v>7095530302.4129734</v>
      </c>
      <c r="D927" s="3">
        <v>7833465453.8690147</v>
      </c>
      <c r="E927" s="3">
        <v>8648145861.0711613</v>
      </c>
      <c r="F927" s="3">
        <v>9547553030.6181641</v>
      </c>
      <c r="G927" s="3">
        <v>10540498545.800659</v>
      </c>
      <c r="H927" s="3">
        <v>10972658986.180416</v>
      </c>
      <c r="I927" s="3">
        <v>11422538004.61738</v>
      </c>
      <c r="J927" s="3">
        <v>11890862062.803583</v>
      </c>
      <c r="K927" s="3">
        <v>12378387407.379368</v>
      </c>
      <c r="L927" s="3">
        <v>12885901291.084122</v>
      </c>
      <c r="M927" s="3">
        <v>13362679638.848671</v>
      </c>
      <c r="N927" s="3">
        <v>13857098785.487207</v>
      </c>
      <c r="O927" s="3">
        <v>14369811440.552158</v>
      </c>
      <c r="P927" s="3">
        <v>14901494463.850027</v>
      </c>
      <c r="Q927" s="3">
        <v>15452849759.016247</v>
      </c>
      <c r="R927" s="3">
        <v>15683060657.722055</v>
      </c>
      <c r="S927" s="3">
        <v>16134932610.986469</v>
      </c>
      <c r="T927" s="3">
        <v>16541309751.76829</v>
      </c>
      <c r="U927" s="3">
        <v>16590010175.308481</v>
      </c>
      <c r="V927" s="3">
        <v>15846989696.605686</v>
      </c>
      <c r="W927" s="3">
        <v>15026959942.7855</v>
      </c>
      <c r="X927" s="3">
        <v>13938697971.712231</v>
      </c>
      <c r="Y927" s="3">
        <v>13276592013.709879</v>
      </c>
      <c r="Z927" s="3">
        <v>12971861574.265652</v>
      </c>
      <c r="AA927" s="3">
        <v>12295634751.663403</v>
      </c>
      <c r="AB927" s="3">
        <v>11971887084.93927</v>
      </c>
      <c r="AC927" s="3">
        <v>11178734408.904428</v>
      </c>
      <c r="AD927" s="3">
        <v>11255183836.689474</v>
      </c>
      <c r="AE927" s="3">
        <v>11906957977.077068</v>
      </c>
      <c r="AF927" s="3">
        <v>12178048850.96718</v>
      </c>
      <c r="AG927" s="3">
        <v>12716830673.102869</v>
      </c>
      <c r="AH927" s="3">
        <v>12714986762.925949</v>
      </c>
      <c r="AI927" s="3">
        <v>12960777367.797705</v>
      </c>
      <c r="AJ927" s="3">
        <v>13163339514.560417</v>
      </c>
      <c r="AK927" s="3">
        <v>13699194211.861721</v>
      </c>
      <c r="AL927" s="3">
        <v>13608973795.388651</v>
      </c>
      <c r="AM927" s="3">
        <v>13401070284.403992</v>
      </c>
      <c r="AN927" s="3">
        <v>13831119496.076435</v>
      </c>
      <c r="AO927" s="3">
        <v>13711398453.011847</v>
      </c>
      <c r="AP927" s="3">
        <v>13637790447.579494</v>
      </c>
      <c r="AQ927" s="3">
        <v>13750466894.040209</v>
      </c>
      <c r="AR927" s="3">
        <v>13930733148.885742</v>
      </c>
      <c r="AS927" s="3">
        <v>14035663839.484013</v>
      </c>
    </row>
    <row r="928" spans="1:45" x14ac:dyDescent="0.25">
      <c r="A928" s="2" t="s">
        <v>100</v>
      </c>
      <c r="B928" s="3">
        <v>335965185.76448965</v>
      </c>
      <c r="C928" s="3">
        <v>370905565.08393872</v>
      </c>
      <c r="D928" s="3">
        <v>409479743.85243684</v>
      </c>
      <c r="E928" s="3">
        <v>452065637.21390045</v>
      </c>
      <c r="F928" s="3">
        <v>499080463.47870648</v>
      </c>
      <c r="G928" s="3">
        <v>550984831.68269098</v>
      </c>
      <c r="H928" s="3">
        <v>573575209.78450239</v>
      </c>
      <c r="I928" s="3">
        <v>597091793.38497257</v>
      </c>
      <c r="J928" s="3">
        <v>621572556.90888822</v>
      </c>
      <c r="K928" s="3">
        <v>647057031.7465868</v>
      </c>
      <c r="L928" s="3">
        <v>673586370.04611361</v>
      </c>
      <c r="M928" s="3">
        <v>698509065.73917246</v>
      </c>
      <c r="N928" s="3">
        <v>724353901.16640055</v>
      </c>
      <c r="O928" s="3">
        <v>751154995.51161885</v>
      </c>
      <c r="P928" s="3">
        <v>778947730.34750903</v>
      </c>
      <c r="Q928" s="3">
        <v>807768796.37119877</v>
      </c>
      <c r="R928" s="3">
        <v>831068210.74293995</v>
      </c>
      <c r="S928" s="3">
        <v>930689930.06660855</v>
      </c>
      <c r="T928" s="3">
        <v>1173915465.1026254</v>
      </c>
      <c r="U928" s="3">
        <v>990895691.21914482</v>
      </c>
      <c r="V928" s="3">
        <v>1136300506.6505923</v>
      </c>
      <c r="W928" s="3">
        <v>1242735927.7567139</v>
      </c>
      <c r="X928" s="3">
        <v>645783713.37050557</v>
      </c>
      <c r="Y928" s="3">
        <v>641199046.11712241</v>
      </c>
      <c r="Z928" s="3">
        <v>606940312.18782973</v>
      </c>
      <c r="AA928" s="3">
        <v>454392133.36387479</v>
      </c>
      <c r="AB928" s="3">
        <v>461986814.47421569</v>
      </c>
      <c r="AC928" s="3">
        <v>631375510.75077617</v>
      </c>
      <c r="AD928" s="3">
        <v>552212280.27125597</v>
      </c>
      <c r="AE928" s="3">
        <v>433046232.85572207</v>
      </c>
      <c r="AF928" s="3">
        <v>484984733.17700964</v>
      </c>
      <c r="AG928" s="3">
        <v>628198202.02176082</v>
      </c>
      <c r="AH928" s="3">
        <v>715786654.19452071</v>
      </c>
      <c r="AI928" s="3">
        <v>712799291.85569191</v>
      </c>
      <c r="AJ928" s="3">
        <v>771650286.66566217</v>
      </c>
      <c r="AK928" s="3">
        <v>775844376.80942774</v>
      </c>
      <c r="AL928" s="3">
        <v>739092424.02724624</v>
      </c>
      <c r="AM928" s="3">
        <v>757384761.48889375</v>
      </c>
      <c r="AN928" s="3">
        <v>772029195.02576947</v>
      </c>
      <c r="AO928" s="3">
        <v>761623441.04885638</v>
      </c>
      <c r="AP928" s="3">
        <v>763175152.4373852</v>
      </c>
      <c r="AQ928" s="3">
        <v>766933173.40245342</v>
      </c>
      <c r="AR928" s="3">
        <v>776786914.91606152</v>
      </c>
      <c r="AS928" s="3">
        <v>783639234.88230515</v>
      </c>
    </row>
    <row r="929" spans="1:45" x14ac:dyDescent="0.25">
      <c r="A929" s="2" t="s">
        <v>100</v>
      </c>
      <c r="B929" s="3">
        <v>518237232.77977043</v>
      </c>
      <c r="C929" s="3">
        <v>572133904.9856838</v>
      </c>
      <c r="D929" s="3">
        <v>631635831.10280609</v>
      </c>
      <c r="E929" s="3">
        <v>697325957.53940761</v>
      </c>
      <c r="F929" s="3">
        <v>769847857.12408459</v>
      </c>
      <c r="G929" s="3">
        <v>849912034.26504731</v>
      </c>
      <c r="H929" s="3">
        <v>884758427.67051458</v>
      </c>
      <c r="I929" s="3">
        <v>921033523.20202553</v>
      </c>
      <c r="J929" s="3">
        <v>958795897.65574622</v>
      </c>
      <c r="K929" s="3">
        <v>998106529.45537853</v>
      </c>
      <c r="L929" s="3">
        <v>1039028897.1650745</v>
      </c>
      <c r="M929" s="3">
        <v>1077472966.3630612</v>
      </c>
      <c r="N929" s="3">
        <v>1117339466.1201365</v>
      </c>
      <c r="O929" s="3">
        <v>1158681026.3624585</v>
      </c>
      <c r="P929" s="3">
        <v>1201552224.337081</v>
      </c>
      <c r="Q929" s="3">
        <v>1246009656.635824</v>
      </c>
      <c r="R929" s="3">
        <v>1289315445.1333678</v>
      </c>
      <c r="S929" s="3">
        <v>1627661729.800175</v>
      </c>
      <c r="T929" s="3">
        <v>2061132954.2638419</v>
      </c>
      <c r="U929" s="3">
        <v>1707656312.2360532</v>
      </c>
      <c r="V929" s="3">
        <v>1792590379.8089156</v>
      </c>
      <c r="W929" s="3">
        <v>1749975081.9446037</v>
      </c>
      <c r="X929" s="3">
        <v>1093356584.0176017</v>
      </c>
      <c r="Y929" s="3">
        <v>1030947485.9133791</v>
      </c>
      <c r="Z929" s="3">
        <v>963964025.24247277</v>
      </c>
      <c r="AA929" s="3">
        <v>686997630.20705879</v>
      </c>
      <c r="AB929" s="3">
        <v>775244383.24723482</v>
      </c>
      <c r="AC929" s="3">
        <v>907332807.15633392</v>
      </c>
      <c r="AD929" s="3">
        <v>1003242807.3227043</v>
      </c>
      <c r="AE929" s="3">
        <v>879149136.04629445</v>
      </c>
      <c r="AF929" s="3">
        <v>1154921271.3849123</v>
      </c>
      <c r="AG929" s="3">
        <v>1404699853.6712983</v>
      </c>
      <c r="AH929" s="3">
        <v>1346986802.0904791</v>
      </c>
      <c r="AI929" s="3">
        <v>1370099201.7046928</v>
      </c>
      <c r="AJ929" s="3">
        <v>1376049298.3634229</v>
      </c>
      <c r="AK929" s="3">
        <v>1443841799.0270956</v>
      </c>
      <c r="AL929" s="3">
        <v>1450475179.8089156</v>
      </c>
      <c r="AM929" s="3">
        <v>1413910025.1484375</v>
      </c>
      <c r="AN929" s="3">
        <v>1463739673.3258991</v>
      </c>
      <c r="AO929" s="3">
        <v>1453046723.0115438</v>
      </c>
      <c r="AP929" s="3">
        <v>1442472254.7924895</v>
      </c>
      <c r="AQ929" s="3">
        <v>1455594074.0275478</v>
      </c>
      <c r="AR929" s="3">
        <v>1474808292.3584197</v>
      </c>
      <c r="AS929" s="3">
        <v>1485419028.1226079</v>
      </c>
    </row>
    <row r="930" spans="1:45" x14ac:dyDescent="0.25">
      <c r="A930" s="2" t="s">
        <v>100</v>
      </c>
      <c r="B930" s="3">
        <v>6244838734.1583538</v>
      </c>
      <c r="C930" s="3">
        <v>6894301962.5112276</v>
      </c>
      <c r="D930" s="3">
        <v>7611309366.611412</v>
      </c>
      <c r="E930" s="3">
        <v>8402885540.7384205</v>
      </c>
      <c r="F930" s="3">
        <v>9276785636.9727859</v>
      </c>
      <c r="G930" s="3">
        <v>10241571343.218302</v>
      </c>
      <c r="H930" s="3">
        <v>10661475768.294405</v>
      </c>
      <c r="I930" s="3">
        <v>11098596274.793095</v>
      </c>
      <c r="J930" s="3">
        <v>11553638722.056725</v>
      </c>
      <c r="K930" s="3">
        <v>12027337909.663343</v>
      </c>
      <c r="L930" s="3">
        <v>12520458763.957928</v>
      </c>
      <c r="M930" s="3">
        <v>12983715738.224783</v>
      </c>
      <c r="N930" s="3">
        <v>13464113220.540705</v>
      </c>
      <c r="O930" s="3">
        <v>13962285409.701319</v>
      </c>
      <c r="P930" s="3">
        <v>14478889969.860456</v>
      </c>
      <c r="Q930" s="3">
        <v>15014608898.744389</v>
      </c>
      <c r="R930" s="3">
        <v>15224813423.324394</v>
      </c>
      <c r="S930" s="3">
        <v>15437960811.252903</v>
      </c>
      <c r="T930" s="3">
        <v>15654092262.614307</v>
      </c>
      <c r="U930" s="3">
        <v>15873249554.291573</v>
      </c>
      <c r="V930" s="3">
        <v>15190699823.454597</v>
      </c>
      <c r="W930" s="3">
        <v>14519720788.597609</v>
      </c>
      <c r="X930" s="3">
        <v>13491125101.065134</v>
      </c>
      <c r="Y930" s="3">
        <v>12886843573.913622</v>
      </c>
      <c r="Z930" s="3">
        <v>12614837861.218243</v>
      </c>
      <c r="AA930" s="3">
        <v>12063029254.820219</v>
      </c>
      <c r="AB930" s="3">
        <v>11658629516.159018</v>
      </c>
      <c r="AC930" s="3">
        <v>10902777112.498871</v>
      </c>
      <c r="AD930" s="3">
        <v>10804153309.638025</v>
      </c>
      <c r="AE930" s="3">
        <v>11460855073.886496</v>
      </c>
      <c r="AF930" s="3">
        <v>11508112312.759277</v>
      </c>
      <c r="AG930" s="3">
        <v>11940329021.453331</v>
      </c>
      <c r="AH930" s="3">
        <v>12083786615.037224</v>
      </c>
      <c r="AI930" s="3">
        <v>12303477457.948704</v>
      </c>
      <c r="AJ930" s="3">
        <v>12558940502.862656</v>
      </c>
      <c r="AK930" s="3">
        <v>13031196789.644054</v>
      </c>
      <c r="AL930" s="3">
        <v>12897591039.614216</v>
      </c>
      <c r="AM930" s="3">
        <v>12744545020.74445</v>
      </c>
      <c r="AN930" s="3">
        <v>13139409017.783541</v>
      </c>
      <c r="AO930" s="3">
        <v>13019975171.04916</v>
      </c>
      <c r="AP930" s="3">
        <v>12958493345.22439</v>
      </c>
      <c r="AQ930" s="3">
        <v>13061805993.415113</v>
      </c>
      <c r="AR930" s="3">
        <v>13232711771.450619</v>
      </c>
      <c r="AS930" s="3">
        <v>13333884046.24371</v>
      </c>
    </row>
    <row r="931" spans="1:45" x14ac:dyDescent="0.25">
      <c r="A931" s="2" t="s">
        <v>100</v>
      </c>
      <c r="B931" s="3">
        <v>1306573231.7622595</v>
      </c>
      <c r="C931" s="3">
        <v>1442456847.8688328</v>
      </c>
      <c r="D931" s="3">
        <v>1592472360.0470181</v>
      </c>
      <c r="E931" s="3">
        <v>1758089485.4890144</v>
      </c>
      <c r="F931" s="3">
        <v>1940930791.9828811</v>
      </c>
      <c r="G931" s="3">
        <v>2142787594.3482327</v>
      </c>
      <c r="H931" s="3">
        <v>2230641885.7156639</v>
      </c>
      <c r="I931" s="3">
        <v>2322098203.0320387</v>
      </c>
      <c r="J931" s="3">
        <v>2417304229.3523016</v>
      </c>
      <c r="K931" s="3">
        <v>2516413702.7565632</v>
      </c>
      <c r="L931" s="3">
        <v>2619586664.5745807</v>
      </c>
      <c r="M931" s="3">
        <v>2716511371.1636882</v>
      </c>
      <c r="N931" s="3">
        <v>2817022291.8906541</v>
      </c>
      <c r="O931" s="3">
        <v>2921252116.6930895</v>
      </c>
      <c r="P931" s="3">
        <v>3029338445.0091929</v>
      </c>
      <c r="Q931" s="3">
        <v>3141423967.4758134</v>
      </c>
      <c r="R931" s="3">
        <v>3185403903.0181746</v>
      </c>
      <c r="S931" s="3">
        <v>3229999557.659966</v>
      </c>
      <c r="T931" s="3">
        <v>3275219551.4729199</v>
      </c>
      <c r="U931" s="3">
        <v>3321072625.1906333</v>
      </c>
      <c r="V931" s="3">
        <v>2946122692.211339</v>
      </c>
      <c r="W931" s="3">
        <v>3021565686.7126803</v>
      </c>
      <c r="X931" s="3">
        <v>2920571119.3586311</v>
      </c>
      <c r="Y931" s="3">
        <v>2687551311.6344681</v>
      </c>
      <c r="Z931" s="3">
        <v>2763257724.4039907</v>
      </c>
      <c r="AA931" s="3">
        <v>2456006646.2642035</v>
      </c>
      <c r="AB931" s="3">
        <v>2483402147.0592847</v>
      </c>
      <c r="AC931" s="3">
        <v>2415282180.6564398</v>
      </c>
      <c r="AD931" s="3">
        <v>2520438756.7823024</v>
      </c>
      <c r="AE931" s="3">
        <v>2751614636.5713258</v>
      </c>
      <c r="AF931" s="3">
        <v>2611897582.5142412</v>
      </c>
      <c r="AG931" s="3">
        <v>2803297302.4913354</v>
      </c>
      <c r="AH931" s="3">
        <v>2922256996.3314147</v>
      </c>
      <c r="AI931" s="3">
        <v>2972517203.5540557</v>
      </c>
      <c r="AJ931" s="3">
        <v>3095270120.5774741</v>
      </c>
      <c r="AK931" s="3">
        <v>3259274339.7594872</v>
      </c>
      <c r="AL931" s="3">
        <v>3173452665.1532602</v>
      </c>
      <c r="AM931" s="3">
        <v>2884324764.4618587</v>
      </c>
      <c r="AN931" s="3">
        <v>3116448950.0394831</v>
      </c>
      <c r="AO931" s="3">
        <v>3085049491.4349442</v>
      </c>
      <c r="AP931" s="3">
        <v>3019194922.2194767</v>
      </c>
      <c r="AQ931" s="3">
        <v>3179458601.8674469</v>
      </c>
      <c r="AR931" s="3">
        <v>3304424232.4144797</v>
      </c>
      <c r="AS931" s="3">
        <v>3227344184.5022459</v>
      </c>
    </row>
    <row r="932" spans="1:45" x14ac:dyDescent="0.25">
      <c r="A932" s="2" t="s">
        <v>100</v>
      </c>
      <c r="B932" s="3">
        <v>2600898663.5064354</v>
      </c>
      <c r="C932" s="3">
        <v>2871392124.5197268</v>
      </c>
      <c r="D932" s="3">
        <v>3170016905.4594779</v>
      </c>
      <c r="E932" s="3">
        <v>3499698663.6294045</v>
      </c>
      <c r="F932" s="3">
        <v>3863667324.6499295</v>
      </c>
      <c r="G932" s="3">
        <v>4265488726.4136963</v>
      </c>
      <c r="H932" s="3">
        <v>4440373764.1978369</v>
      </c>
      <c r="I932" s="3">
        <v>4622429088.536726</v>
      </c>
      <c r="J932" s="3">
        <v>4811948681.1585646</v>
      </c>
      <c r="K932" s="3">
        <v>5009238577.0879183</v>
      </c>
      <c r="L932" s="3">
        <v>5214617358.7510176</v>
      </c>
      <c r="M932" s="3">
        <v>5407558201.0235395</v>
      </c>
      <c r="N932" s="3">
        <v>5607637854.4573383</v>
      </c>
      <c r="O932" s="3">
        <v>5815120455.0782127</v>
      </c>
      <c r="P932" s="3">
        <v>6030279911.915369</v>
      </c>
      <c r="Q932" s="3">
        <v>6253400268.6542702</v>
      </c>
      <c r="R932" s="3">
        <v>6340947872.4060411</v>
      </c>
      <c r="S932" s="3">
        <v>6429721142.62395</v>
      </c>
      <c r="T932" s="3">
        <v>6519737238.6244326</v>
      </c>
      <c r="U932" s="3">
        <v>6611013559.9626284</v>
      </c>
      <c r="V932" s="3">
        <v>7011088173.6230755</v>
      </c>
      <c r="W932" s="3">
        <v>6227629534.5344954</v>
      </c>
      <c r="X932" s="3">
        <v>5381424661.9150677</v>
      </c>
      <c r="Y932" s="3">
        <v>5143716008.8610277</v>
      </c>
      <c r="Z932" s="3">
        <v>4969754578.8191338</v>
      </c>
      <c r="AA932" s="3">
        <v>4803643013.4120989</v>
      </c>
      <c r="AB932" s="3">
        <v>4360099318.8245583</v>
      </c>
      <c r="AC932" s="3">
        <v>3635382955.4790688</v>
      </c>
      <c r="AD932" s="3">
        <v>3475856847.0008144</v>
      </c>
      <c r="AE932" s="3">
        <v>3808238028.7627721</v>
      </c>
      <c r="AF932" s="3">
        <v>3919295174.289762</v>
      </c>
      <c r="AG932" s="3">
        <v>4067494296.8745298</v>
      </c>
      <c r="AH932" s="3">
        <v>3966763147.788662</v>
      </c>
      <c r="AI932" s="3">
        <v>4088462391.7031865</v>
      </c>
      <c r="AJ932" s="3">
        <v>4150313003.1164298</v>
      </c>
      <c r="AK932" s="3">
        <v>4327277401.5226507</v>
      </c>
      <c r="AL932" s="3">
        <v>4377801027.0207062</v>
      </c>
      <c r="AM932" s="3">
        <v>4442707290.4403391</v>
      </c>
      <c r="AN932" s="3">
        <v>4575575469.3004618</v>
      </c>
      <c r="AO932" s="3">
        <v>4485539102.265892</v>
      </c>
      <c r="AP932" s="3">
        <v>4469575954.6845903</v>
      </c>
      <c r="AQ932" s="3">
        <v>4378011761.6395922</v>
      </c>
      <c r="AR932" s="3">
        <v>4436332568.1449118</v>
      </c>
      <c r="AS932" s="3">
        <v>4512836931.495224</v>
      </c>
    </row>
    <row r="933" spans="1:45" x14ac:dyDescent="0.25">
      <c r="A933" s="2" t="s">
        <v>100</v>
      </c>
      <c r="B933" s="3">
        <v>1588144201.1175747</v>
      </c>
      <c r="C933" s="3">
        <v>1753311198.0349019</v>
      </c>
      <c r="D933" s="3">
        <v>1935655562.6293743</v>
      </c>
      <c r="E933" s="3">
        <v>2136963741.139878</v>
      </c>
      <c r="F933" s="3">
        <v>2359207970.2221289</v>
      </c>
      <c r="G933" s="3">
        <v>2604565599.1223369</v>
      </c>
      <c r="H933" s="3">
        <v>2711352788.6892314</v>
      </c>
      <c r="I933" s="3">
        <v>2822518253.0251069</v>
      </c>
      <c r="J933" s="3">
        <v>2938241501.3954616</v>
      </c>
      <c r="K933" s="3">
        <v>3058709402.9548817</v>
      </c>
      <c r="L933" s="3">
        <v>3184116488.4776521</v>
      </c>
      <c r="M933" s="3">
        <v>3301928798.5508909</v>
      </c>
      <c r="N933" s="3">
        <v>3424100164.0941563</v>
      </c>
      <c r="O933" s="3">
        <v>3550791870.1708918</v>
      </c>
      <c r="P933" s="3">
        <v>3682171169.3661661</v>
      </c>
      <c r="Q933" s="3">
        <v>3818411502.6323886</v>
      </c>
      <c r="R933" s="3">
        <v>3871869263.6643667</v>
      </c>
      <c r="S933" s="3">
        <v>3926075433.3572445</v>
      </c>
      <c r="T933" s="3">
        <v>3981040489.4228282</v>
      </c>
      <c r="U933" s="3">
        <v>4036775056.2753553</v>
      </c>
      <c r="V933" s="3">
        <v>4487593764.8271503</v>
      </c>
      <c r="W933" s="3">
        <v>3865663213.1215534</v>
      </c>
      <c r="X933" s="3">
        <v>3157489517.5791922</v>
      </c>
      <c r="Y933" s="3">
        <v>3095270120.5774741</v>
      </c>
      <c r="Z933" s="3">
        <v>2973096723.7686491</v>
      </c>
      <c r="AA933" s="3">
        <v>2816731634.6098442</v>
      </c>
      <c r="AB933" s="3">
        <v>2590613385.7464061</v>
      </c>
      <c r="AC933" s="3">
        <v>2116618538.3356946</v>
      </c>
      <c r="AD933" s="3">
        <v>2060826547.2931676</v>
      </c>
      <c r="AE933" s="3">
        <v>2222776103.9139218</v>
      </c>
      <c r="AF933" s="3">
        <v>2254807766.3823504</v>
      </c>
      <c r="AG933" s="3">
        <v>2326036068.4553485</v>
      </c>
      <c r="AH933" s="3">
        <v>2291844376.1126018</v>
      </c>
      <c r="AI933" s="3">
        <v>2354537926.0086203</v>
      </c>
      <c r="AJ933" s="3">
        <v>2361913637.7636461</v>
      </c>
      <c r="AK933" s="3">
        <v>2476131802.6173186</v>
      </c>
      <c r="AL933" s="3">
        <v>2487142686.5860939</v>
      </c>
      <c r="AM933" s="3">
        <v>2504897078.4460053</v>
      </c>
      <c r="AN933" s="3">
        <v>2569434556.2843971</v>
      </c>
      <c r="AO933" s="3">
        <v>2491252011.708611</v>
      </c>
      <c r="AP933" s="3">
        <v>2482822626.8446913</v>
      </c>
      <c r="AQ933" s="3">
        <v>2408644040.0783634</v>
      </c>
      <c r="AR933" s="3">
        <v>2446049435.397089</v>
      </c>
      <c r="AS933" s="3">
        <v>2492771326.6270838</v>
      </c>
    </row>
    <row r="934" spans="1:45" x14ac:dyDescent="0.25">
      <c r="A934" s="2" t="s">
        <v>100</v>
      </c>
      <c r="B934" s="3">
        <v>643004376.46945369</v>
      </c>
      <c r="C934" s="3">
        <v>709876831.62482309</v>
      </c>
      <c r="D934" s="3">
        <v>783704022.10795999</v>
      </c>
      <c r="E934" s="3">
        <v>865209240.40869236</v>
      </c>
      <c r="F934" s="3">
        <v>955191001.41414762</v>
      </c>
      <c r="G934" s="3">
        <v>1054530865.5595409</v>
      </c>
      <c r="H934" s="3">
        <v>1097766631.0497606</v>
      </c>
      <c r="I934" s="3">
        <v>1142775062.9205222</v>
      </c>
      <c r="J934" s="3">
        <v>1189628840.4979055</v>
      </c>
      <c r="K934" s="3">
        <v>1238403622.9591007</v>
      </c>
      <c r="L934" s="3">
        <v>1289178171.5060732</v>
      </c>
      <c r="M934" s="3">
        <v>1336877763.8482175</v>
      </c>
      <c r="N934" s="3">
        <v>1386342241.1139579</v>
      </c>
      <c r="O934" s="3">
        <v>1437636904.0344799</v>
      </c>
      <c r="P934" s="3">
        <v>1490829469.4788876</v>
      </c>
      <c r="Q934" s="3">
        <v>1545990159.8529193</v>
      </c>
      <c r="R934" s="3">
        <v>1567634022.0934932</v>
      </c>
      <c r="S934" s="3">
        <v>1589580898.3995903</v>
      </c>
      <c r="T934" s="3">
        <v>1611835030.9750144</v>
      </c>
      <c r="U934" s="3">
        <v>1634400721.410531</v>
      </c>
      <c r="V934" s="3">
        <v>1622551218.2356312</v>
      </c>
      <c r="W934" s="3">
        <v>1564651880.975316</v>
      </c>
      <c r="X934" s="3">
        <v>1527615271.245065</v>
      </c>
      <c r="Y934" s="3">
        <v>1379837617.9197688</v>
      </c>
      <c r="Z934" s="3">
        <v>1008575898.4924201</v>
      </c>
      <c r="AA934" s="3">
        <v>975385195.60927105</v>
      </c>
      <c r="AB934" s="3">
        <v>860324092.27282333</v>
      </c>
      <c r="AC934" s="3">
        <v>774660468.62895215</v>
      </c>
      <c r="AD934" s="3">
        <v>687100233.40064514</v>
      </c>
      <c r="AE934" s="3">
        <v>854844992.10946691</v>
      </c>
      <c r="AF934" s="3">
        <v>970327564.69091916</v>
      </c>
      <c r="AG934" s="3">
        <v>1039027051.3011243</v>
      </c>
      <c r="AH934" s="3">
        <v>1147818799.6479702</v>
      </c>
      <c r="AI934" s="3">
        <v>1172105964.7801323</v>
      </c>
      <c r="AJ934" s="3">
        <v>1176531391.8273609</v>
      </c>
      <c r="AK934" s="3">
        <v>1247865061.2061849</v>
      </c>
      <c r="AL934" s="3">
        <v>1104460151.278821</v>
      </c>
      <c r="AM934" s="3">
        <v>1087864799.8336298</v>
      </c>
      <c r="AN934" s="3">
        <v>1099507887.6735287</v>
      </c>
      <c r="AO934" s="3">
        <v>1108306058.1186898</v>
      </c>
      <c r="AP934" s="3">
        <v>1112046597.6527324</v>
      </c>
      <c r="AQ934" s="3">
        <v>1155721347.9538264</v>
      </c>
      <c r="AR934" s="3">
        <v>1136755232.022665</v>
      </c>
      <c r="AS934" s="3">
        <v>1156500883.607101</v>
      </c>
    </row>
    <row r="935" spans="1:45" x14ac:dyDescent="0.25">
      <c r="A935" s="2" t="s">
        <v>100</v>
      </c>
      <c r="B935" s="3">
        <v>1754908078.0831251</v>
      </c>
      <c r="C935" s="3">
        <v>1937418518.2000666</v>
      </c>
      <c r="D935" s="3">
        <v>2138910044.0953619</v>
      </c>
      <c r="E935" s="3">
        <v>2361356688.6813951</v>
      </c>
      <c r="F935" s="3">
        <v>2606937784.3021193</v>
      </c>
      <c r="G935" s="3">
        <v>2878059313.8720279</v>
      </c>
      <c r="H935" s="3">
        <v>2996059745.737967</v>
      </c>
      <c r="I935" s="3">
        <v>3118898195.3139038</v>
      </c>
      <c r="J935" s="3">
        <v>3246773021.3231268</v>
      </c>
      <c r="K935" s="3">
        <v>3379890715.1969624</v>
      </c>
      <c r="L935" s="3">
        <v>3518466234.5242476</v>
      </c>
      <c r="M935" s="3">
        <v>3648649485.1948528</v>
      </c>
      <c r="N935" s="3">
        <v>3783649516.1541944</v>
      </c>
      <c r="O935" s="3">
        <v>3923644548.2455778</v>
      </c>
      <c r="P935" s="3">
        <v>4068819396.5363641</v>
      </c>
      <c r="Q935" s="3">
        <v>4219365714.2023578</v>
      </c>
      <c r="R935" s="3">
        <v>4278436834.1999464</v>
      </c>
      <c r="S935" s="3">
        <v>4338334949.8779354</v>
      </c>
      <c r="T935" s="3">
        <v>4399071639.1838217</v>
      </c>
      <c r="U935" s="3">
        <v>4460658642.1314697</v>
      </c>
      <c r="V935" s="3">
        <v>3677319145.1580825</v>
      </c>
      <c r="W935" s="3">
        <v>3789588014.763556</v>
      </c>
      <c r="X935" s="3">
        <v>3832209091.9629893</v>
      </c>
      <c r="Y935" s="3">
        <v>3890319163.8421898</v>
      </c>
      <c r="Z935" s="3">
        <v>3987257089.7230182</v>
      </c>
      <c r="AA935" s="3">
        <v>4054639484.9561477</v>
      </c>
      <c r="AB935" s="3">
        <v>4100526948.7880893</v>
      </c>
      <c r="AC935" s="3">
        <v>4150576421.3918447</v>
      </c>
      <c r="AD935" s="3">
        <v>4130187846.7633147</v>
      </c>
      <c r="AE935" s="3">
        <v>4049107701.1434951</v>
      </c>
      <c r="AF935" s="3">
        <v>4091728778.3429284</v>
      </c>
      <c r="AG935" s="3">
        <v>4080401792.4349747</v>
      </c>
      <c r="AH935" s="3">
        <v>4067915766.1050673</v>
      </c>
      <c r="AI935" s="3">
        <v>4092044880.2676396</v>
      </c>
      <c r="AJ935" s="3">
        <v>4143832913.5007091</v>
      </c>
      <c r="AK935" s="3">
        <v>4196832670.8122616</v>
      </c>
      <c r="AL935" s="3">
        <v>4241824512.4976649</v>
      </c>
      <c r="AM935" s="3">
        <v>4313000130.9141331</v>
      </c>
      <c r="AN935" s="3">
        <v>4342661028.8893585</v>
      </c>
      <c r="AO935" s="3">
        <v>4346559619.3857565</v>
      </c>
      <c r="AP935" s="3">
        <v>4357359768.7356462</v>
      </c>
      <c r="AQ935" s="3">
        <v>4369371642.1640205</v>
      </c>
      <c r="AR935" s="3">
        <v>4373480967.2865372</v>
      </c>
      <c r="AS935" s="3">
        <v>4450297205.8952961</v>
      </c>
    </row>
    <row r="936" spans="1:45" x14ac:dyDescent="0.25">
      <c r="A936" s="2" t="s">
        <v>100</v>
      </c>
      <c r="B936" s="3">
        <v>6305384349.8212738</v>
      </c>
      <c r="C936" s="3">
        <v>6961144322.2062159</v>
      </c>
      <c r="D936" s="3">
        <v>7685103331.7170515</v>
      </c>
      <c r="E936" s="3">
        <v>8484354078.2157402</v>
      </c>
      <c r="F936" s="3">
        <v>9366726902.3490772</v>
      </c>
      <c r="G936" s="3">
        <v>10340866500.193497</v>
      </c>
      <c r="H936" s="3">
        <v>10764842026.701229</v>
      </c>
      <c r="I936" s="3">
        <v>11206200549.795958</v>
      </c>
      <c r="J936" s="3">
        <v>11665654772.339132</v>
      </c>
      <c r="K936" s="3">
        <v>12143946618.000544</v>
      </c>
      <c r="L936" s="3">
        <v>12641848429.341454</v>
      </c>
      <c r="M936" s="3">
        <v>13109596821.230299</v>
      </c>
      <c r="N936" s="3">
        <v>13594651903.608912</v>
      </c>
      <c r="O936" s="3">
        <v>14097654024.044127</v>
      </c>
      <c r="P936" s="3">
        <v>14619267222.932581</v>
      </c>
      <c r="Q936" s="3">
        <v>15160180110.18536</v>
      </c>
      <c r="R936" s="3">
        <v>15372422631.724888</v>
      </c>
      <c r="S936" s="3">
        <v>15587636548.568676</v>
      </c>
      <c r="T936" s="3">
        <v>15805863460.248955</v>
      </c>
      <c r="U936" s="3">
        <v>16027145548.695261</v>
      </c>
      <c r="V936" s="3">
        <v>15257081229.228128</v>
      </c>
      <c r="W936" s="3">
        <v>14603435116.99328</v>
      </c>
      <c r="X936" s="3">
        <v>13661820144.47452</v>
      </c>
      <c r="Y936" s="3">
        <v>13101424102.257454</v>
      </c>
      <c r="Z936" s="3">
        <v>12728845291.445795</v>
      </c>
      <c r="AA936" s="3">
        <v>12289674340.24172</v>
      </c>
      <c r="AB936" s="3">
        <v>11804352506.930288</v>
      </c>
      <c r="AC936" s="3">
        <v>10975902026.163538</v>
      </c>
      <c r="AD936" s="3">
        <v>10813583683.954309</v>
      </c>
      <c r="AE936" s="3">
        <v>11463805358.587059</v>
      </c>
      <c r="AF936" s="3">
        <v>11593249099.845085</v>
      </c>
      <c r="AG936" s="3">
        <v>11990220443.09473</v>
      </c>
      <c r="AH936" s="3">
        <v>12104754709.873114</v>
      </c>
      <c r="AI936" s="3">
        <v>12325130440.312248</v>
      </c>
      <c r="AJ936" s="3">
        <v>12565947429.029207</v>
      </c>
      <c r="AK936" s="3">
        <v>13031249473.300583</v>
      </c>
      <c r="AL936" s="3">
        <v>12897538355.957685</v>
      </c>
      <c r="AM936" s="3">
        <v>12727896985.649961</v>
      </c>
      <c r="AN936" s="3">
        <v>13134193335.902832</v>
      </c>
      <c r="AO936" s="3">
        <v>13025454271.205282</v>
      </c>
      <c r="AP936" s="3">
        <v>12958177243.292446</v>
      </c>
      <c r="AQ936" s="3">
        <v>13082563353.632118</v>
      </c>
      <c r="AR936" s="3">
        <v>13250992999.868593</v>
      </c>
      <c r="AS936" s="3">
        <v>13346979205.499866</v>
      </c>
    </row>
    <row r="937" spans="1:45" x14ac:dyDescent="0.25">
      <c r="A937" s="2" t="s">
        <v>101</v>
      </c>
      <c r="B937" s="3">
        <v>13667763860.517164</v>
      </c>
      <c r="C937" s="3">
        <v>14340228166.226566</v>
      </c>
      <c r="D937" s="3">
        <v>14014957965.904108</v>
      </c>
      <c r="E937" s="3">
        <v>14806485991.841492</v>
      </c>
      <c r="F937" s="3">
        <v>15586395449.813829</v>
      </c>
      <c r="G937" s="3">
        <v>13668141712.334082</v>
      </c>
      <c r="H937" s="3">
        <v>12999581164.139786</v>
      </c>
      <c r="I937" s="3">
        <v>12655407606.41363</v>
      </c>
      <c r="J937" s="3">
        <v>12001414910.027283</v>
      </c>
      <c r="K937" s="3">
        <v>11570740129.728062</v>
      </c>
      <c r="L937" s="3">
        <v>11457221028.75275</v>
      </c>
      <c r="M937" s="3">
        <v>12609224487.17078</v>
      </c>
      <c r="N937" s="3">
        <v>12757667414.456194</v>
      </c>
      <c r="O937" s="3">
        <v>12396482862.378304</v>
      </c>
      <c r="P937" s="3">
        <v>12481881768.795462</v>
      </c>
      <c r="Q937" s="3">
        <v>12365426928.90134</v>
      </c>
      <c r="R937" s="3">
        <v>13266547150.931068</v>
      </c>
      <c r="S937" s="3">
        <v>14373424649.916149</v>
      </c>
      <c r="T937" s="3">
        <v>15457508121.88533</v>
      </c>
      <c r="U937" s="3">
        <v>14912651310.792192</v>
      </c>
      <c r="V937" s="3">
        <v>14319189076.397581</v>
      </c>
      <c r="W937" s="3">
        <v>12996364070.429213</v>
      </c>
      <c r="X937" s="3">
        <v>15077778906.418215</v>
      </c>
      <c r="Y937" s="3">
        <v>11714625054.278732</v>
      </c>
      <c r="Z937" s="3">
        <v>10995033717.775854</v>
      </c>
      <c r="AA937" s="3">
        <v>11136971078.78092</v>
      </c>
      <c r="AB937" s="3">
        <v>10917700499.312447</v>
      </c>
      <c r="AC937" s="3">
        <v>10333824152.790836</v>
      </c>
      <c r="AD937" s="3">
        <v>10303656600.057808</v>
      </c>
      <c r="AE937" s="3">
        <v>9579820063.1729507</v>
      </c>
      <c r="AF937" s="3">
        <v>9008288370.1708584</v>
      </c>
      <c r="AG937" s="3">
        <v>8725322061.009697</v>
      </c>
      <c r="AH937" s="3">
        <v>8081948252.93186</v>
      </c>
      <c r="AI937" s="3">
        <v>9813085911.6627789</v>
      </c>
      <c r="AJ937" s="3">
        <v>10479037941.276966</v>
      </c>
      <c r="AK937" s="3">
        <v>11323927651.852125</v>
      </c>
      <c r="AL937" s="3">
        <v>11542324467.647652</v>
      </c>
      <c r="AM937" s="3">
        <v>12393333509.293409</v>
      </c>
      <c r="AN937" s="3">
        <v>12680942069.611578</v>
      </c>
      <c r="AO937" s="3">
        <v>12703098268.315472</v>
      </c>
      <c r="AP937" s="3">
        <v>15264143827.069393</v>
      </c>
      <c r="AQ937" s="3">
        <v>15645652467.608826</v>
      </c>
      <c r="AR937" s="3">
        <v>16168116734.188271</v>
      </c>
      <c r="AS937" s="3">
        <v>17791638570.643135</v>
      </c>
    </row>
    <row r="938" spans="1:45" x14ac:dyDescent="0.25">
      <c r="A938" s="2" t="s">
        <v>101</v>
      </c>
      <c r="B938" s="3">
        <v>8962376278.4243603</v>
      </c>
      <c r="C938" s="3">
        <v>10020794184.196896</v>
      </c>
      <c r="D938" s="3">
        <v>9890304305.4027328</v>
      </c>
      <c r="E938" s="3">
        <v>10321128032.21427</v>
      </c>
      <c r="F938" s="3">
        <v>10271417602.196743</v>
      </c>
      <c r="G938" s="3">
        <v>9621039476.1444664</v>
      </c>
      <c r="H938" s="3">
        <v>9415983952.327177</v>
      </c>
      <c r="I938" s="3">
        <v>8790461041.282608</v>
      </c>
      <c r="J938" s="3">
        <v>8815622271.2287655</v>
      </c>
      <c r="K938" s="3">
        <v>8484105923.3102579</v>
      </c>
      <c r="L938" s="3">
        <v>8097041456.8453264</v>
      </c>
      <c r="M938" s="3">
        <v>8962109510.1617928</v>
      </c>
      <c r="N938" s="3">
        <v>9296191799.4900608</v>
      </c>
      <c r="O938" s="3">
        <v>9277981703.6502571</v>
      </c>
      <c r="P938" s="3">
        <v>9538656851.8893833</v>
      </c>
      <c r="Q938" s="3">
        <v>9405287094.6082535</v>
      </c>
      <c r="R938" s="3">
        <v>10282941623.888645</v>
      </c>
      <c r="S938" s="3">
        <v>11117968587.011112</v>
      </c>
      <c r="T938" s="3">
        <v>11365435994.351295</v>
      </c>
      <c r="U938" s="3">
        <v>11503098926.785036</v>
      </c>
      <c r="V938" s="3">
        <v>11145829388.936438</v>
      </c>
      <c r="W938" s="3">
        <v>10904918084.97785</v>
      </c>
      <c r="X938" s="3">
        <v>10152023607.347425</v>
      </c>
      <c r="Y938" s="3">
        <v>8320311077.8886929</v>
      </c>
      <c r="Z938" s="3">
        <v>9916929442.4633522</v>
      </c>
      <c r="AA938" s="3">
        <v>9952199313.0649967</v>
      </c>
      <c r="AB938" s="3">
        <v>9908168279.4296188</v>
      </c>
      <c r="AC938" s="3">
        <v>9166337878.514082</v>
      </c>
      <c r="AD938" s="3">
        <v>9656395710.7308521</v>
      </c>
      <c r="AE938" s="3">
        <v>9052422306.2285252</v>
      </c>
      <c r="AF938" s="3">
        <v>8543219208.8053102</v>
      </c>
      <c r="AG938" s="3">
        <v>8420621575.9770966</v>
      </c>
      <c r="AH938" s="3">
        <v>7584383333.467268</v>
      </c>
      <c r="AI938" s="3">
        <v>9374182165.9094505</v>
      </c>
      <c r="AJ938" s="3">
        <v>9805911523.5110435</v>
      </c>
      <c r="AK938" s="3">
        <v>10492753683.331758</v>
      </c>
      <c r="AL938" s="3">
        <v>10504359311.224274</v>
      </c>
      <c r="AM938" s="3">
        <v>11274761991.871103</v>
      </c>
      <c r="AN938" s="3">
        <v>11338909462.404282</v>
      </c>
      <c r="AO938" s="3">
        <v>11592334173.293585</v>
      </c>
      <c r="AP938" s="3">
        <v>13447124521.933855</v>
      </c>
      <c r="AQ938" s="3">
        <v>13780311548.157177</v>
      </c>
      <c r="AR938" s="3">
        <v>14254665211.836737</v>
      </c>
      <c r="AS938" s="3">
        <v>15606193332.774273</v>
      </c>
    </row>
    <row r="939" spans="1:45" x14ac:dyDescent="0.25">
      <c r="A939" s="2" t="s">
        <v>101</v>
      </c>
      <c r="B939" s="3">
        <v>4705387582.0949154</v>
      </c>
      <c r="C939" s="3">
        <v>4319433982.0296707</v>
      </c>
      <c r="D939" s="3">
        <v>4124653660.5013766</v>
      </c>
      <c r="E939" s="3">
        <v>4485357959.6272211</v>
      </c>
      <c r="F939" s="3">
        <v>5314977847.6170864</v>
      </c>
      <c r="G939" s="3">
        <v>4047102236.1896152</v>
      </c>
      <c r="H939" s="3">
        <v>3583597211.8126097</v>
      </c>
      <c r="I939" s="3">
        <v>3864946565.1310215</v>
      </c>
      <c r="J939" s="3">
        <v>3185792638.7985182</v>
      </c>
      <c r="K939" s="3">
        <v>3086634206.4178038</v>
      </c>
      <c r="L939" s="3">
        <v>3360179571.9074244</v>
      </c>
      <c r="M939" s="3">
        <v>3647114977.0068779</v>
      </c>
      <c r="N939" s="3">
        <v>3461475614.9661326</v>
      </c>
      <c r="O939" s="3">
        <v>3118501158.7280455</v>
      </c>
      <c r="P939" s="3">
        <v>2943224916.9060783</v>
      </c>
      <c r="Q939" s="3">
        <v>2960139834.293087</v>
      </c>
      <c r="R939" s="3">
        <v>2983605527.0424232</v>
      </c>
      <c r="S939" s="3">
        <v>3255456062.9050355</v>
      </c>
      <c r="T939" s="3">
        <v>4092072127.5361447</v>
      </c>
      <c r="U939" s="3">
        <v>3409552384.0071568</v>
      </c>
      <c r="V939" s="3">
        <v>3173359687.4611444</v>
      </c>
      <c r="W939" s="3">
        <v>2091445985.4534712</v>
      </c>
      <c r="X939" s="3">
        <v>4925755299.0707893</v>
      </c>
      <c r="Y939" s="3">
        <v>3394313976.3900385</v>
      </c>
      <c r="Z939" s="3">
        <v>1078104275.3125031</v>
      </c>
      <c r="AA939" s="3">
        <v>1184771765.7138138</v>
      </c>
      <c r="AB939" s="3">
        <v>1009532219.8828286</v>
      </c>
      <c r="AC939" s="3">
        <v>1167486274.2767537</v>
      </c>
      <c r="AD939" s="3">
        <v>647260889.32695651</v>
      </c>
      <c r="AE939" s="3">
        <v>527397756.94442534</v>
      </c>
      <c r="AF939" s="3">
        <v>465069161.36554706</v>
      </c>
      <c r="AG939" s="3">
        <v>304700485.03259981</v>
      </c>
      <c r="AH939" s="3">
        <v>497564919.46459162</v>
      </c>
      <c r="AI939" s="3">
        <v>438903745.75332934</v>
      </c>
      <c r="AJ939" s="3">
        <v>673126417.76592338</v>
      </c>
      <c r="AK939" s="3">
        <v>831173968.5203675</v>
      </c>
      <c r="AL939" s="3">
        <v>1037965156.4233785</v>
      </c>
      <c r="AM939" s="3">
        <v>1118571517.4223073</v>
      </c>
      <c r="AN939" s="3">
        <v>1342032607.2072957</v>
      </c>
      <c r="AO939" s="3">
        <v>1110764095.0218873</v>
      </c>
      <c r="AP939" s="3">
        <v>1817019305.1355381</v>
      </c>
      <c r="AQ939" s="3">
        <v>1865340919.4516499</v>
      </c>
      <c r="AR939" s="3">
        <v>1913451522.3515339</v>
      </c>
      <c r="AS939" s="3">
        <v>2185445237.8688617</v>
      </c>
    </row>
    <row r="940" spans="1:45" x14ac:dyDescent="0.25">
      <c r="A940" s="2" t="s">
        <v>101</v>
      </c>
      <c r="B940" s="3">
        <v>2490920776.4362006</v>
      </c>
      <c r="C940" s="3">
        <v>3327690557.9505844</v>
      </c>
      <c r="D940" s="3">
        <v>3303199735.0758705</v>
      </c>
      <c r="E940" s="3">
        <v>3588926001.9355731</v>
      </c>
      <c r="F940" s="3">
        <v>3874652268.7931652</v>
      </c>
      <c r="G940" s="3">
        <v>3563414728.109417</v>
      </c>
      <c r="H940" s="3">
        <v>2775626592.34024</v>
      </c>
      <c r="I940" s="3">
        <v>5076743491.5063782</v>
      </c>
      <c r="J940" s="3">
        <v>2384777889.7483287</v>
      </c>
      <c r="K940" s="3">
        <v>4030777850.0451245</v>
      </c>
      <c r="L940" s="3">
        <v>5307704719.0427837</v>
      </c>
      <c r="M940" s="3">
        <v>4471300283.916213</v>
      </c>
      <c r="N940" s="3">
        <v>3447311882.8177648</v>
      </c>
      <c r="O940" s="3">
        <v>4059070623.0036459</v>
      </c>
      <c r="P940" s="3">
        <v>4378230228.1893282</v>
      </c>
      <c r="Q940" s="3">
        <v>4844049961.1948252</v>
      </c>
      <c r="R940" s="3">
        <v>4589343053.8279047</v>
      </c>
      <c r="S940" s="3">
        <v>4400784042.4128733</v>
      </c>
      <c r="T940" s="3">
        <v>4317385714.7500906</v>
      </c>
      <c r="U940" s="3">
        <v>4767183340.9954519</v>
      </c>
      <c r="V940" s="3">
        <v>1320809318.3197072</v>
      </c>
      <c r="W940" s="3">
        <v>1230590108.9791319</v>
      </c>
      <c r="X940" s="3">
        <v>848346588.59830415</v>
      </c>
      <c r="Y940" s="3">
        <v>592867500.9968971</v>
      </c>
      <c r="Z940" s="3">
        <v>739367549.42436886</v>
      </c>
      <c r="AA940" s="3">
        <v>689008165.77324152</v>
      </c>
      <c r="AB940" s="3">
        <v>618047218.40654004</v>
      </c>
      <c r="AC940" s="3">
        <v>625523588.62121654</v>
      </c>
      <c r="AD940" s="3">
        <v>564549554.11687589</v>
      </c>
      <c r="AE940" s="3">
        <v>749299153.39652514</v>
      </c>
      <c r="AF940" s="3">
        <v>786017525.44766915</v>
      </c>
      <c r="AG940" s="3">
        <v>841724539.33174562</v>
      </c>
      <c r="AH940" s="3">
        <v>1242013195.915431</v>
      </c>
      <c r="AI940" s="3">
        <v>1288435707.4854949</v>
      </c>
      <c r="AJ940" s="3">
        <v>1209095414.9839313</v>
      </c>
      <c r="AK940" s="3">
        <v>1409345248.9838879</v>
      </c>
      <c r="AL940" s="3">
        <v>1672054462.1872029</v>
      </c>
      <c r="AM940" s="3">
        <v>1876946547.3441658</v>
      </c>
      <c r="AN940" s="3">
        <v>1996801031.761421</v>
      </c>
      <c r="AO940" s="3">
        <v>3313934291.8538642</v>
      </c>
      <c r="AP940" s="3">
        <v>4004574657.1666751</v>
      </c>
      <c r="AQ940" s="3">
        <v>4487368777.4953375</v>
      </c>
      <c r="AR940" s="3">
        <v>4920786226.4267502</v>
      </c>
      <c r="AS940" s="3">
        <v>5314406922.2576447</v>
      </c>
    </row>
    <row r="941" spans="1:45" x14ac:dyDescent="0.25">
      <c r="A941" s="2" t="s">
        <v>101</v>
      </c>
      <c r="B941" s="3">
        <v>1339243966.5433664</v>
      </c>
      <c r="C941" s="3">
        <v>1834916646.8872187</v>
      </c>
      <c r="D941" s="3">
        <v>2125163483.7738643</v>
      </c>
      <c r="E941" s="3">
        <v>1976726745.2739291</v>
      </c>
      <c r="F941" s="3">
        <v>2582401651.4702988</v>
      </c>
      <c r="G941" s="3">
        <v>2126488811.795243</v>
      </c>
      <c r="H941" s="3">
        <v>1619550843.2622852</v>
      </c>
      <c r="I941" s="3">
        <v>3114520852.4284453</v>
      </c>
      <c r="J941" s="3">
        <v>1487592898.2532318</v>
      </c>
      <c r="K941" s="3">
        <v>2047030105.4664955</v>
      </c>
      <c r="L941" s="3">
        <v>3530114793.5556626</v>
      </c>
      <c r="M941" s="3">
        <v>3841745621.1594939</v>
      </c>
      <c r="N941" s="3">
        <v>3724971441.6248965</v>
      </c>
      <c r="O941" s="3">
        <v>4204290390.6733942</v>
      </c>
      <c r="P941" s="3">
        <v>4267496499.372303</v>
      </c>
      <c r="Q941" s="3">
        <v>4216826708.5990901</v>
      </c>
      <c r="R941" s="3">
        <v>4154912540.3173804</v>
      </c>
      <c r="S941" s="3">
        <v>4174327551.1574764</v>
      </c>
      <c r="T941" s="3">
        <v>4450199915.7621326</v>
      </c>
      <c r="U941" s="3">
        <v>4145065007.0389018</v>
      </c>
      <c r="V941" s="3">
        <v>3006656316.1257687</v>
      </c>
      <c r="W941" s="3">
        <v>2203484464.6674662</v>
      </c>
      <c r="X941" s="3">
        <v>1519042380.5555372</v>
      </c>
      <c r="Y941" s="3">
        <v>1061583640.6633139</v>
      </c>
      <c r="Z941" s="3">
        <v>1072059738.0127977</v>
      </c>
      <c r="AA941" s="3">
        <v>1051107465.2607071</v>
      </c>
      <c r="AB941" s="3">
        <v>942853912.94699419</v>
      </c>
      <c r="AC941" s="3">
        <v>832707408.82359374</v>
      </c>
      <c r="AD941" s="3">
        <v>826539158.38553834</v>
      </c>
      <c r="AE941" s="3">
        <v>881171876.88095808</v>
      </c>
      <c r="AF941" s="3">
        <v>781164262.87443519</v>
      </c>
      <c r="AG941" s="3">
        <v>837926333.83964944</v>
      </c>
      <c r="AH941" s="3">
        <v>1237792967.5908799</v>
      </c>
      <c r="AI941" s="3">
        <v>1278307159.5065718</v>
      </c>
      <c r="AJ941" s="3">
        <v>1196645741.4265051</v>
      </c>
      <c r="AK941" s="3">
        <v>1396895575.4264617</v>
      </c>
      <c r="AL941" s="3">
        <v>1664036028.3705554</v>
      </c>
      <c r="AM941" s="3">
        <v>1868717102.1112907</v>
      </c>
      <c r="AN941" s="3">
        <v>1988360575.1123185</v>
      </c>
      <c r="AO941" s="3">
        <v>3305071812.3723068</v>
      </c>
      <c r="AP941" s="3">
        <v>3992335995.0254769</v>
      </c>
      <c r="AQ941" s="3">
        <v>4468377750.0348568</v>
      </c>
      <c r="AR941" s="3">
        <v>4914455883.9399233</v>
      </c>
      <c r="AS941" s="3">
        <v>5264523823.4614496</v>
      </c>
    </row>
    <row r="942" spans="1:45" x14ac:dyDescent="0.25">
      <c r="A942" s="2" t="s">
        <v>101</v>
      </c>
      <c r="B942" s="3">
        <v>1151676809.8907242</v>
      </c>
      <c r="C942" s="3">
        <v>1492773911.0633657</v>
      </c>
      <c r="D942" s="3">
        <v>1178036251.3020065</v>
      </c>
      <c r="E942" s="3">
        <v>1612199256.6595337</v>
      </c>
      <c r="F942" s="3">
        <v>1292250617.3228662</v>
      </c>
      <c r="G942" s="3">
        <v>1436925916.3120637</v>
      </c>
      <c r="H942" s="3">
        <v>1156075749.077955</v>
      </c>
      <c r="I942" s="3">
        <v>1962222639.0779324</v>
      </c>
      <c r="J942" s="3">
        <v>897184991.49509704</v>
      </c>
      <c r="K942" s="3">
        <v>1983747744.578629</v>
      </c>
      <c r="L942" s="3">
        <v>1777589925.4871213</v>
      </c>
      <c r="M942" s="3">
        <v>629554662.75671899</v>
      </c>
      <c r="N942" s="3">
        <v>-277659558.80924219</v>
      </c>
      <c r="O942" s="3">
        <v>-145219767.6676386</v>
      </c>
      <c r="P942" s="3">
        <v>110733728.81913564</v>
      </c>
      <c r="Q942" s="3">
        <v>627223252.59573507</v>
      </c>
      <c r="R942" s="3">
        <v>434430513.51052469</v>
      </c>
      <c r="S942" s="3">
        <v>226456491.25539681</v>
      </c>
      <c r="T942" s="3">
        <v>-132814201.01204242</v>
      </c>
      <c r="U942" s="3">
        <v>622118333.95654976</v>
      </c>
      <c r="V942" s="3">
        <v>-1685846997.8060617</v>
      </c>
      <c r="W942" s="3">
        <v>-972894355.69044435</v>
      </c>
      <c r="X942" s="3">
        <v>-670695791.95723319</v>
      </c>
      <c r="Y942" s="3">
        <v>-468716139.6664167</v>
      </c>
      <c r="Z942" s="3">
        <v>-332692188.5884288</v>
      </c>
      <c r="AA942" s="3">
        <v>-362099299.48957574</v>
      </c>
      <c r="AB942" s="3">
        <v>-324806694.54045421</v>
      </c>
      <c r="AC942" s="3">
        <v>-207183820.2023772</v>
      </c>
      <c r="AD942" s="3">
        <v>-261989604.26866251</v>
      </c>
      <c r="AE942" s="3">
        <v>-131872723.48443294</v>
      </c>
      <c r="AF942" s="3">
        <v>4853262.5732339304</v>
      </c>
      <c r="AG942" s="3">
        <v>3798205.4920961196</v>
      </c>
      <c r="AH942" s="3">
        <v>4220228.3245512443</v>
      </c>
      <c r="AI942" s="3">
        <v>10128547.978922985</v>
      </c>
      <c r="AJ942" s="3">
        <v>12449673.55742617</v>
      </c>
      <c r="AK942" s="3">
        <v>12449673.55742617</v>
      </c>
      <c r="AL942" s="3">
        <v>8018433.8166473629</v>
      </c>
      <c r="AM942" s="3">
        <v>8229445.2328749252</v>
      </c>
      <c r="AN942" s="3">
        <v>8440456.6491024885</v>
      </c>
      <c r="AO942" s="3">
        <v>8862479.4815576114</v>
      </c>
      <c r="AP942" s="3">
        <v>12238662.141198607</v>
      </c>
      <c r="AQ942" s="3">
        <v>18991027.460480597</v>
      </c>
      <c r="AR942" s="3">
        <v>6330342.4868268659</v>
      </c>
      <c r="AS942" s="3">
        <v>49883098.796195701</v>
      </c>
    </row>
    <row r="943" spans="1:45" x14ac:dyDescent="0.25">
      <c r="A943" s="2" t="s">
        <v>101</v>
      </c>
      <c r="B943" s="3">
        <v>207518315.64497903</v>
      </c>
      <c r="C943" s="3">
        <v>227870111.90164</v>
      </c>
      <c r="D943" s="3">
        <v>245471665.42114252</v>
      </c>
      <c r="E943" s="3">
        <v>256022596.65057009</v>
      </c>
      <c r="F943" s="3">
        <v>299376423.0762015</v>
      </c>
      <c r="G943" s="3">
        <v>277024450.28246605</v>
      </c>
      <c r="H943" s="3">
        <v>409286123.74613285</v>
      </c>
      <c r="I943" s="3">
        <v>445739341.12212819</v>
      </c>
      <c r="J943" s="3">
        <v>557558022.14709008</v>
      </c>
      <c r="K943" s="3">
        <v>467015556.46708584</v>
      </c>
      <c r="L943" s="3">
        <v>567667843.93898118</v>
      </c>
      <c r="M943" s="3">
        <v>491178774.66690493</v>
      </c>
      <c r="N943" s="3">
        <v>441015234.456631</v>
      </c>
      <c r="O943" s="3">
        <v>601763354.60111547</v>
      </c>
      <c r="P943" s="3">
        <v>1013232114.1010473</v>
      </c>
      <c r="Q943" s="3">
        <v>1081997603.4976268</v>
      </c>
      <c r="R943" s="3">
        <v>1017351637.6513369</v>
      </c>
      <c r="S943" s="3">
        <v>1098382543.1029065</v>
      </c>
      <c r="T943" s="3">
        <v>1118513773.2303569</v>
      </c>
      <c r="U943" s="3">
        <v>1051736840.7149202</v>
      </c>
      <c r="V943" s="3">
        <v>1041425739.9779118</v>
      </c>
      <c r="W943" s="3">
        <v>863190233.56589913</v>
      </c>
      <c r="X943" s="3">
        <v>572044265.25183046</v>
      </c>
      <c r="Y943" s="3">
        <v>783510114.08912504</v>
      </c>
      <c r="Z943" s="3">
        <v>724725915.23379517</v>
      </c>
      <c r="AA943" s="3">
        <v>872569974.31270123</v>
      </c>
      <c r="AB943" s="3">
        <v>1006945720.3250118</v>
      </c>
      <c r="AC943" s="3">
        <v>784287735.69188309</v>
      </c>
      <c r="AD943" s="3">
        <v>973713189.78730786</v>
      </c>
      <c r="AE943" s="3">
        <v>1455584957.6566031</v>
      </c>
      <c r="AF943" s="3">
        <v>1402803895.0808334</v>
      </c>
      <c r="AG943" s="3">
        <v>1129333099.6499128</v>
      </c>
      <c r="AH943" s="3">
        <v>2060737490.8783724</v>
      </c>
      <c r="AI943" s="3">
        <v>2364593930.2460618</v>
      </c>
      <c r="AJ943" s="3">
        <v>2429374435.0279236</v>
      </c>
      <c r="AK943" s="3">
        <v>2745258525.120584</v>
      </c>
      <c r="AL943" s="3">
        <v>2488035608.7391858</v>
      </c>
      <c r="AM943" s="3">
        <v>3153143592.6884618</v>
      </c>
      <c r="AN943" s="3">
        <v>3300851584.0477552</v>
      </c>
      <c r="AO943" s="3">
        <v>2367337078.6570201</v>
      </c>
      <c r="AP943" s="3">
        <v>2392869460.0205555</v>
      </c>
      <c r="AQ943" s="3">
        <v>2776699226.1384907</v>
      </c>
      <c r="AR943" s="3">
        <v>2430429492.1090612</v>
      </c>
      <c r="AS943" s="3">
        <v>2850342210.4019103</v>
      </c>
    </row>
    <row r="944" spans="1:45" x14ac:dyDescent="0.25">
      <c r="A944" s="2" t="s">
        <v>101</v>
      </c>
      <c r="B944" s="3">
        <v>169709038.25585985</v>
      </c>
      <c r="C944" s="3">
        <v>202710371.45763928</v>
      </c>
      <c r="D944" s="3">
        <v>206904379.14278057</v>
      </c>
      <c r="E944" s="3">
        <v>209785111.69423336</v>
      </c>
      <c r="F944" s="3">
        <v>248166636.57280466</v>
      </c>
      <c r="G944" s="3">
        <v>223087317.88857549</v>
      </c>
      <c r="H944" s="3">
        <v>317516036.37843853</v>
      </c>
      <c r="I944" s="3">
        <v>440794444.09824902</v>
      </c>
      <c r="J944" s="3">
        <v>335599344.23208475</v>
      </c>
      <c r="K944" s="3">
        <v>340413031.72815138</v>
      </c>
      <c r="L944" s="3">
        <v>429960478.02315223</v>
      </c>
      <c r="M944" s="3">
        <v>446481045.68465745</v>
      </c>
      <c r="N944" s="3">
        <v>372361633.69047666</v>
      </c>
      <c r="O944" s="3">
        <v>481958188.19830388</v>
      </c>
      <c r="P944" s="3">
        <v>716145790.82040918</v>
      </c>
      <c r="Q944" s="3">
        <v>774557840.04564464</v>
      </c>
      <c r="R944" s="3">
        <v>760115091.81678224</v>
      </c>
      <c r="S944" s="3">
        <v>937082233.11904728</v>
      </c>
      <c r="T944" s="3">
        <v>1068311453.9201798</v>
      </c>
      <c r="U944" s="3">
        <v>1069442793.2045393</v>
      </c>
      <c r="V944" s="3">
        <v>807361419.74811196</v>
      </c>
      <c r="W944" s="3">
        <v>751928357.17466342</v>
      </c>
      <c r="X944" s="3">
        <v>501787506.16878694</v>
      </c>
      <c r="Y944" s="3">
        <v>567435368.52589941</v>
      </c>
      <c r="Z944" s="3">
        <v>423978605.90841466</v>
      </c>
      <c r="AA944" s="3">
        <v>579154743.16050899</v>
      </c>
      <c r="AB944" s="3">
        <v>547301291.018839</v>
      </c>
      <c r="AC944" s="3">
        <v>422030096.61175281</v>
      </c>
      <c r="AD944" s="3">
        <v>704194275.28911602</v>
      </c>
      <c r="AE944" s="3">
        <v>1122575651.3357086</v>
      </c>
      <c r="AF944" s="3">
        <v>1271765805.6035173</v>
      </c>
      <c r="AG944" s="3">
        <v>979514994.1283437</v>
      </c>
      <c r="AH944" s="3">
        <v>1381280730.625622</v>
      </c>
      <c r="AI944" s="3">
        <v>2905205178.6210761</v>
      </c>
      <c r="AJ944" s="3">
        <v>2844644902.1637659</v>
      </c>
      <c r="AK944" s="3">
        <v>3513973114.437593</v>
      </c>
      <c r="AL944" s="3">
        <v>3101234784.2964816</v>
      </c>
      <c r="AM944" s="3">
        <v>4033483221.1898513</v>
      </c>
      <c r="AN944" s="3">
        <v>3754737140.3532414</v>
      </c>
      <c r="AO944" s="3">
        <v>3754737140.3532414</v>
      </c>
      <c r="AP944" s="3">
        <v>5992091186.6140833</v>
      </c>
      <c r="AQ944" s="3">
        <v>6163010433.7584085</v>
      </c>
      <c r="AR944" s="3">
        <v>5585894210.3760262</v>
      </c>
      <c r="AS944" s="3">
        <v>6501894768.2198734</v>
      </c>
    </row>
    <row r="945" spans="1:45" x14ac:dyDescent="0.25">
      <c r="A945" s="2" t="s">
        <v>101</v>
      </c>
      <c r="B945" s="3">
        <v>15510676709.514002</v>
      </c>
      <c r="C945" s="3">
        <v>16442095648.31473</v>
      </c>
      <c r="D945" s="3">
        <v>16466945494.037777</v>
      </c>
      <c r="E945" s="3">
        <v>17806906278.999542</v>
      </c>
      <c r="F945" s="3">
        <v>18364366772.625935</v>
      </c>
      <c r="G945" s="3">
        <v>17449521783.53883</v>
      </c>
      <c r="H945" s="3">
        <v>16523126308.87067</v>
      </c>
      <c r="I945" s="3">
        <v>16648833196.742247</v>
      </c>
      <c r="J945" s="3">
        <v>15758904526.437191</v>
      </c>
      <c r="K945" s="3">
        <v>15826681724.914934</v>
      </c>
      <c r="L945" s="3">
        <v>16174063607.485287</v>
      </c>
      <c r="M945" s="3">
        <v>16554238866.493097</v>
      </c>
      <c r="N945" s="3">
        <v>16478473821.932497</v>
      </c>
      <c r="O945" s="3">
        <v>16711101044.66864</v>
      </c>
      <c r="P945" s="3">
        <v>17637075523.288006</v>
      </c>
      <c r="Q945" s="3">
        <v>17719590748.857891</v>
      </c>
      <c r="R945" s="3">
        <v>18555460994.186974</v>
      </c>
      <c r="S945" s="3">
        <v>19051938785.717575</v>
      </c>
      <c r="T945" s="3">
        <v>19141555549.900063</v>
      </c>
      <c r="U945" s="3">
        <v>18899213764.202236</v>
      </c>
      <c r="V945" s="3">
        <v>17657854685.411961</v>
      </c>
      <c r="W945" s="3">
        <v>16170877648.665325</v>
      </c>
      <c r="X945" s="3">
        <v>14472934110.701267</v>
      </c>
      <c r="Y945" s="3">
        <v>12523567300.840965</v>
      </c>
      <c r="Z945" s="3">
        <v>12035148576.527714</v>
      </c>
      <c r="AA945" s="3">
        <v>12119394475.704245</v>
      </c>
      <c r="AB945" s="3">
        <v>11995392147.02305</v>
      </c>
      <c r="AC945" s="3">
        <v>11321605380.492182</v>
      </c>
      <c r="AD945" s="3">
        <v>11137725068.670765</v>
      </c>
      <c r="AE945" s="3">
        <v>10662128522.892481</v>
      </c>
      <c r="AF945" s="3">
        <v>9925343985.0958424</v>
      </c>
      <c r="AG945" s="3">
        <v>9716864705.8630123</v>
      </c>
      <c r="AH945" s="3">
        <v>10003207197.683813</v>
      </c>
      <c r="AI945" s="3">
        <v>10561121382.189487</v>
      </c>
      <c r="AJ945" s="3">
        <v>11272862889.125055</v>
      </c>
      <c r="AK945" s="3">
        <v>11964558311.519005</v>
      </c>
      <c r="AL945" s="3">
        <v>12601179754.277559</v>
      </c>
      <c r="AM945" s="3">
        <v>13389729416.719959</v>
      </c>
      <c r="AN945" s="3">
        <v>14223646533.651285</v>
      </c>
      <c r="AO945" s="3">
        <v>14629632498.473114</v>
      </c>
      <c r="AP945" s="3">
        <v>15669496757.64254</v>
      </c>
      <c r="AQ945" s="3">
        <v>16746499026.068018</v>
      </c>
      <c r="AR945" s="3">
        <v>17933438242.348057</v>
      </c>
      <c r="AS945" s="3">
        <v>19454619541.932552</v>
      </c>
    </row>
    <row r="946" spans="1:45" x14ac:dyDescent="0.25">
      <c r="A946" s="2" t="s">
        <v>101</v>
      </c>
      <c r="B946" s="3">
        <v>1644769088.7167785</v>
      </c>
      <c r="C946" s="3">
        <v>1699663774.9270647</v>
      </c>
      <c r="D946" s="3">
        <v>1718307253.2638676</v>
      </c>
      <c r="E946" s="3">
        <v>1751451214.7496419</v>
      </c>
      <c r="F946" s="3">
        <v>1810488896.1456499</v>
      </c>
      <c r="G946" s="3">
        <v>1787702422.6231251</v>
      </c>
      <c r="H946" s="3">
        <v>1895420297.4518914</v>
      </c>
      <c r="I946" s="3">
        <v>1835346867.2599807</v>
      </c>
      <c r="J946" s="3">
        <v>1838477981.1194372</v>
      </c>
      <c r="K946" s="3">
        <v>1894829607.4253936</v>
      </c>
      <c r="L946" s="3">
        <v>1948031456.7287419</v>
      </c>
      <c r="M946" s="3">
        <v>1987064677.2308714</v>
      </c>
      <c r="N946" s="3">
        <v>2050666852.0390239</v>
      </c>
      <c r="O946" s="3">
        <v>2094087397.6093922</v>
      </c>
      <c r="P946" s="3">
        <v>2149035159.1709232</v>
      </c>
      <c r="Q946" s="3">
        <v>2208333084.6730261</v>
      </c>
      <c r="R946" s="3">
        <v>2260371212.6838403</v>
      </c>
      <c r="S946" s="3">
        <v>2306341011.4673982</v>
      </c>
      <c r="T946" s="3">
        <v>2373767148.6757078</v>
      </c>
      <c r="U946" s="3">
        <v>2440269542.8847384</v>
      </c>
      <c r="V946" s="3">
        <v>2504001038.4089842</v>
      </c>
      <c r="W946" s="3">
        <v>2574198074.3041887</v>
      </c>
      <c r="X946" s="3">
        <v>2654555127.0894508</v>
      </c>
      <c r="Y946" s="3">
        <v>2704431964.0353551</v>
      </c>
      <c r="Z946" s="3">
        <v>2682264444.2461333</v>
      </c>
      <c r="AA946" s="3">
        <v>2993532803.6599793</v>
      </c>
      <c r="AB946" s="3">
        <v>3056396875.9337807</v>
      </c>
      <c r="AC946" s="3">
        <v>2973252408.4081655</v>
      </c>
      <c r="AD946" s="3">
        <v>2930017007.824708</v>
      </c>
      <c r="AE946" s="3">
        <v>2997407470.3541713</v>
      </c>
      <c r="AF946" s="3">
        <v>2646716193.7423124</v>
      </c>
      <c r="AG946" s="3">
        <v>2606835036.0753036</v>
      </c>
      <c r="AH946" s="3">
        <v>2512090910.1891279</v>
      </c>
      <c r="AI946" s="3">
        <v>2528760812.0711055</v>
      </c>
      <c r="AJ946" s="3">
        <v>2569486015.4030247</v>
      </c>
      <c r="AK946" s="3">
        <v>2581935688.9604511</v>
      </c>
      <c r="AL946" s="3">
        <v>2727322554.7412415</v>
      </c>
      <c r="AM946" s="3">
        <v>2802864641.7507086</v>
      </c>
      <c r="AN946" s="3">
        <v>2880516842.9224515</v>
      </c>
      <c r="AO946" s="3">
        <v>2960701181.0889254</v>
      </c>
      <c r="AP946" s="3">
        <v>3067683969.1162992</v>
      </c>
      <c r="AQ946" s="3">
        <v>3177198894.1384039</v>
      </c>
      <c r="AR946" s="3">
        <v>3286924830.5767365</v>
      </c>
      <c r="AS946" s="3">
        <v>3426466680.1280231</v>
      </c>
    </row>
    <row r="947" spans="1:45" x14ac:dyDescent="0.25">
      <c r="A947" s="2" t="s">
        <v>101</v>
      </c>
      <c r="B947" s="3">
        <v>8338149540.9012318</v>
      </c>
      <c r="C947" s="3">
        <v>9097757873.7441692</v>
      </c>
      <c r="D947" s="3">
        <v>9183953693.4996948</v>
      </c>
      <c r="E947" s="3">
        <v>9977420571.6886597</v>
      </c>
      <c r="F947" s="3">
        <v>10667981705.721687</v>
      </c>
      <c r="G947" s="3">
        <v>9850784269.5209446</v>
      </c>
      <c r="H947" s="3">
        <v>9040078618.4048634</v>
      </c>
      <c r="I947" s="3">
        <v>8971877636.2065067</v>
      </c>
      <c r="J947" s="3">
        <v>8192938844.8992424</v>
      </c>
      <c r="K947" s="3">
        <v>7645996367.0255919</v>
      </c>
      <c r="L947" s="3">
        <v>7999885280.4242382</v>
      </c>
      <c r="M947" s="3">
        <v>8053176594.1874704</v>
      </c>
      <c r="N947" s="3">
        <v>7806033089.7045937</v>
      </c>
      <c r="O947" s="3">
        <v>8100669612.8561249</v>
      </c>
      <c r="P947" s="3">
        <v>9051868553.1701565</v>
      </c>
      <c r="Q947" s="3">
        <v>9160308164.9647179</v>
      </c>
      <c r="R947" s="3">
        <v>9594292709.6600208</v>
      </c>
      <c r="S947" s="3">
        <v>9707249729.7814198</v>
      </c>
      <c r="T947" s="3">
        <v>9515114732.3475819</v>
      </c>
      <c r="U947" s="3">
        <v>9102616973.6464863</v>
      </c>
      <c r="V947" s="3">
        <v>7447417342.5162458</v>
      </c>
      <c r="W947" s="3">
        <v>5945825659.8442173</v>
      </c>
      <c r="X947" s="3">
        <v>4191146508.9865108</v>
      </c>
      <c r="Y947" s="3">
        <v>3600541093.9222193</v>
      </c>
      <c r="Z947" s="3">
        <v>3490602718.5332265</v>
      </c>
      <c r="AA947" s="3">
        <v>3261503723.1926923</v>
      </c>
      <c r="AB947" s="3">
        <v>3393996108.0118914</v>
      </c>
      <c r="AC947" s="3">
        <v>2708045394.9837418</v>
      </c>
      <c r="AD947" s="3">
        <v>2588579919.7850657</v>
      </c>
      <c r="AE947" s="3">
        <v>2788348770.8052206</v>
      </c>
      <c r="AF947" s="3">
        <v>2978637151.4682679</v>
      </c>
      <c r="AG947" s="3">
        <v>2702845230.4588442</v>
      </c>
      <c r="AH947" s="3">
        <v>2832617251.4387951</v>
      </c>
      <c r="AI947" s="3">
        <v>2850342210.4019103</v>
      </c>
      <c r="AJ947" s="3">
        <v>2956058929.9319186</v>
      </c>
      <c r="AK947" s="3">
        <v>3348118141.2827291</v>
      </c>
      <c r="AL947" s="3">
        <v>3448770586.8232765</v>
      </c>
      <c r="AM947" s="3">
        <v>3599010715.1773009</v>
      </c>
      <c r="AN947" s="3">
        <v>3761911528.5049787</v>
      </c>
      <c r="AO947" s="3">
        <v>3800104594.8421674</v>
      </c>
      <c r="AP947" s="3">
        <v>5033213108.9927959</v>
      </c>
      <c r="AQ947" s="3">
        <v>5809313097.8777695</v>
      </c>
      <c r="AR947" s="3">
        <v>6290841149.7090664</v>
      </c>
      <c r="AS947" s="3">
        <v>6921786385.3710995</v>
      </c>
    </row>
    <row r="948" spans="1:45" x14ac:dyDescent="0.25">
      <c r="A948" s="2" t="s">
        <v>101</v>
      </c>
      <c r="B948" s="3">
        <v>6868197879.1390276</v>
      </c>
      <c r="C948" s="3">
        <v>7559448762.4593678</v>
      </c>
      <c r="D948" s="3">
        <v>7603759716.5195274</v>
      </c>
      <c r="E948" s="3">
        <v>8277286218.2145386</v>
      </c>
      <c r="F948" s="3">
        <v>8941950529.10005</v>
      </c>
      <c r="G948" s="3">
        <v>8162077737.6615</v>
      </c>
      <c r="H948" s="3">
        <v>7515137808.4013186</v>
      </c>
      <c r="I948" s="3">
        <v>7355618373.7881203</v>
      </c>
      <c r="J948" s="3">
        <v>6424555359.6648273</v>
      </c>
      <c r="K948" s="3">
        <v>6052716696.4214458</v>
      </c>
      <c r="L948" s="3">
        <v>6265517047.3812599</v>
      </c>
      <c r="M948" s="3">
        <v>6362603557.3809767</v>
      </c>
      <c r="N948" s="3">
        <v>6265618370.3219061</v>
      </c>
      <c r="O948" s="3">
        <v>6446451116.4352036</v>
      </c>
      <c r="P948" s="3">
        <v>6961342115.2245083</v>
      </c>
      <c r="Q948" s="3">
        <v>7364749614.4907598</v>
      </c>
      <c r="R948" s="3">
        <v>7679343860.9465723</v>
      </c>
      <c r="S948" s="3">
        <v>7863390675.0671959</v>
      </c>
      <c r="T948" s="3">
        <v>7687513186.0179415</v>
      </c>
      <c r="U948" s="3">
        <v>7373601673.5343561</v>
      </c>
      <c r="V948" s="3">
        <v>6293826589.7103348</v>
      </c>
      <c r="W948" s="3">
        <v>4941675440.8036404</v>
      </c>
      <c r="X948" s="3">
        <v>3579796202.5485225</v>
      </c>
      <c r="Y948" s="3">
        <v>3142049358.8950925</v>
      </c>
      <c r="Z948" s="3">
        <v>2908584564.0541949</v>
      </c>
      <c r="AA948" s="3">
        <v>3239326556.0585856</v>
      </c>
      <c r="AB948" s="3">
        <v>3148625348.1297121</v>
      </c>
      <c r="AC948" s="3">
        <v>2462225053.1125407</v>
      </c>
      <c r="AD948" s="3">
        <v>2107664560.2313714</v>
      </c>
      <c r="AE948" s="3">
        <v>2457537018.9942455</v>
      </c>
      <c r="AF948" s="3">
        <v>2189665466.1934128</v>
      </c>
      <c r="AG948" s="3">
        <v>1880111718.5875793</v>
      </c>
      <c r="AH948" s="3">
        <v>1961140102.418963</v>
      </c>
      <c r="AI948" s="3">
        <v>1873570364.6845248</v>
      </c>
      <c r="AJ948" s="3">
        <v>1954387737.0996811</v>
      </c>
      <c r="AK948" s="3">
        <v>2309730962.026896</v>
      </c>
      <c r="AL948" s="3">
        <v>2499641236.6317019</v>
      </c>
      <c r="AM948" s="3">
        <v>2627092132.0331492</v>
      </c>
      <c r="AN948" s="3">
        <v>2697991967.8856101</v>
      </c>
      <c r="AO948" s="3">
        <v>2749478753.4451356</v>
      </c>
      <c r="AP948" s="3">
        <v>1772390390.6034086</v>
      </c>
      <c r="AQ948" s="3">
        <v>1804021001.8959203</v>
      </c>
      <c r="AR948" s="3">
        <v>1898216498.0999041</v>
      </c>
      <c r="AS948" s="3">
        <v>2089076324.077734</v>
      </c>
    </row>
    <row r="949" spans="1:45" x14ac:dyDescent="0.25">
      <c r="A949" s="2" t="s">
        <v>101</v>
      </c>
      <c r="B949" s="3">
        <v>476301144.14785957</v>
      </c>
      <c r="C949" s="3">
        <v>545100198.30325377</v>
      </c>
      <c r="D949" s="3">
        <v>486885614.01921874</v>
      </c>
      <c r="E949" s="3">
        <v>549333986.25095344</v>
      </c>
      <c r="F949" s="3">
        <v>619191487.39432752</v>
      </c>
      <c r="G949" s="3">
        <v>614957699.44451785</v>
      </c>
      <c r="H949" s="3">
        <v>515463682.66724628</v>
      </c>
      <c r="I949" s="3">
        <v>429729476.72105354</v>
      </c>
      <c r="J949" s="3">
        <v>470176191.04523474</v>
      </c>
      <c r="K949" s="3">
        <v>423619783.98726159</v>
      </c>
      <c r="L949" s="3">
        <v>461132000.32122976</v>
      </c>
      <c r="M949" s="3">
        <v>449488222.13650084</v>
      </c>
      <c r="N949" s="3">
        <v>409564201.40610629</v>
      </c>
      <c r="O949" s="3">
        <v>439821056.19408107</v>
      </c>
      <c r="P949" s="3">
        <v>555829157.68480456</v>
      </c>
      <c r="Q949" s="3">
        <v>477401472.83788079</v>
      </c>
      <c r="R949" s="3">
        <v>509139471.5391407</v>
      </c>
      <c r="S949" s="3">
        <v>490253756.99197322</v>
      </c>
      <c r="T949" s="3">
        <v>485916074.73961067</v>
      </c>
      <c r="U949" s="3">
        <v>459689565.18618309</v>
      </c>
      <c r="V949" s="3">
        <v>306750893.34584469</v>
      </c>
      <c r="W949" s="3">
        <v>266954996.23634768</v>
      </c>
      <c r="X949" s="3">
        <v>162522734.44770691</v>
      </c>
      <c r="Y949" s="3">
        <v>121974859.63634892</v>
      </c>
      <c r="Z949" s="3">
        <v>154629272.79645571</v>
      </c>
      <c r="AA949" s="3">
        <v>5895001.4388340954</v>
      </c>
      <c r="AB949" s="3">
        <v>65419213.477805592</v>
      </c>
      <c r="AC949" s="3">
        <v>65045815.400777243</v>
      </c>
      <c r="AD949" s="3">
        <v>128030690.8536627</v>
      </c>
      <c r="AE949" s="3">
        <v>88994647.596955404</v>
      </c>
      <c r="AF949" s="3">
        <v>204048039.49205264</v>
      </c>
      <c r="AG949" s="3">
        <v>223039066.95253325</v>
      </c>
      <c r="AH949" s="3">
        <v>241819082.99678627</v>
      </c>
      <c r="AI949" s="3">
        <v>298581153.96200049</v>
      </c>
      <c r="AJ949" s="3">
        <v>373912229.55524021</v>
      </c>
      <c r="AK949" s="3">
        <v>455573647.63530678</v>
      </c>
      <c r="AL949" s="3">
        <v>453885556.30548626</v>
      </c>
      <c r="AM949" s="3">
        <v>478362880.58788347</v>
      </c>
      <c r="AN949" s="3">
        <v>496509862.38345385</v>
      </c>
      <c r="AO949" s="3">
        <v>525418426.40662986</v>
      </c>
      <c r="AP949" s="3">
        <v>532402904.28376216</v>
      </c>
      <c r="AQ949" s="3">
        <v>627737862.13537478</v>
      </c>
      <c r="AR949" s="3">
        <v>722777404.00426877</v>
      </c>
      <c r="AS949" s="3">
        <v>824864727.17516339</v>
      </c>
    </row>
    <row r="950" spans="1:45" x14ac:dyDescent="0.25">
      <c r="A950" s="2" t="s">
        <v>101</v>
      </c>
      <c r="B950" s="3">
        <v>1230503873.8780546</v>
      </c>
      <c r="C950" s="3">
        <v>1353091665.8238227</v>
      </c>
      <c r="D950" s="3">
        <v>1421324493.4156616</v>
      </c>
      <c r="E950" s="3">
        <v>1513843581.6775343</v>
      </c>
      <c r="F950" s="3">
        <v>1649152748.2613935</v>
      </c>
      <c r="G950" s="3">
        <v>1516156558.8856108</v>
      </c>
      <c r="H950" s="3">
        <v>1530034422.1235204</v>
      </c>
      <c r="I950" s="3">
        <v>1539286330.9494965</v>
      </c>
      <c r="J950" s="3">
        <v>1521883409.2115734</v>
      </c>
      <c r="K950" s="3">
        <v>1698145538.6399624</v>
      </c>
      <c r="L950" s="3">
        <v>1549141005.2615523</v>
      </c>
      <c r="M950" s="3">
        <v>1698108377.0628412</v>
      </c>
      <c r="N950" s="3">
        <v>1782699322.5967326</v>
      </c>
      <c r="O950" s="3">
        <v>1725873553.9740212</v>
      </c>
      <c r="P950" s="3">
        <v>1593207887.0123899</v>
      </c>
      <c r="Q950" s="3">
        <v>1511559248.965354</v>
      </c>
      <c r="R950" s="3">
        <v>1620472414.3970208</v>
      </c>
      <c r="S950" s="3">
        <v>1969137072.6059163</v>
      </c>
      <c r="T950" s="3">
        <v>1992470328.1018271</v>
      </c>
      <c r="U950" s="3">
        <v>2035448933.1556456</v>
      </c>
      <c r="V950" s="3">
        <v>2280494438.0953259</v>
      </c>
      <c r="W950" s="3">
        <v>2325422924.6446056</v>
      </c>
      <c r="X950" s="3">
        <v>2413712506.2116051</v>
      </c>
      <c r="Y950" s="3">
        <v>1899282984.7726603</v>
      </c>
      <c r="Z950" s="3">
        <v>1770055523.8201032</v>
      </c>
      <c r="AA950" s="3">
        <v>1823360060.1853797</v>
      </c>
      <c r="AB950" s="3">
        <v>1771055399.7594578</v>
      </c>
      <c r="AC950" s="3">
        <v>1726299193.3754516</v>
      </c>
      <c r="AD950" s="3">
        <v>1778626412.6499517</v>
      </c>
      <c r="AE950" s="3">
        <v>1592365078.6804423</v>
      </c>
      <c r="AF950" s="3">
        <v>1334225184.8068757</v>
      </c>
      <c r="AG950" s="3">
        <v>1357647452.0081351</v>
      </c>
      <c r="AH950" s="3">
        <v>1359546554.7541833</v>
      </c>
      <c r="AI950" s="3">
        <v>1384023879.0365803</v>
      </c>
      <c r="AJ950" s="3">
        <v>1562961559.9975531</v>
      </c>
      <c r="AK950" s="3">
        <v>1628164087.6118698</v>
      </c>
      <c r="AL950" s="3">
        <v>1782413432.8742177</v>
      </c>
      <c r="AM950" s="3">
        <v>1996379008.9289658</v>
      </c>
      <c r="AN950" s="3">
        <v>2205491322.41048</v>
      </c>
      <c r="AO950" s="3">
        <v>2414603635.891994</v>
      </c>
      <c r="AP950" s="3">
        <v>2349337804.8528094</v>
      </c>
      <c r="AQ950" s="3">
        <v>2368434338.0214038</v>
      </c>
      <c r="AR950" s="3">
        <v>2634646340.7340961</v>
      </c>
      <c r="AS950" s="3">
        <v>2850637626.3846288</v>
      </c>
    </row>
    <row r="951" spans="1:45" x14ac:dyDescent="0.25">
      <c r="A951" s="2" t="s">
        <v>101</v>
      </c>
      <c r="B951" s="3">
        <v>1256618507.7993603</v>
      </c>
      <c r="C951" s="3">
        <v>1384101544.8226671</v>
      </c>
      <c r="D951" s="3">
        <v>1216883535.2226675</v>
      </c>
      <c r="E951" s="3">
        <v>1418869645.8301747</v>
      </c>
      <c r="F951" s="3">
        <v>1514895829.5615778</v>
      </c>
      <c r="G951" s="3">
        <v>1362578434.6775742</v>
      </c>
      <c r="H951" s="3">
        <v>1177148562.6438649</v>
      </c>
      <c r="I951" s="3">
        <v>1105956736.7731583</v>
      </c>
      <c r="J951" s="3">
        <v>1093453251.1962018</v>
      </c>
      <c r="K951" s="3">
        <v>1220096003.4427218</v>
      </c>
      <c r="L951" s="3">
        <v>1113035952.5492299</v>
      </c>
      <c r="M951" s="3">
        <v>1220069521.2314501</v>
      </c>
      <c r="N951" s="3">
        <v>1280849110.1970372</v>
      </c>
      <c r="O951" s="3">
        <v>1240008488.828203</v>
      </c>
      <c r="P951" s="3">
        <v>1144707195.7231646</v>
      </c>
      <c r="Q951" s="3">
        <v>1086043297.9642446</v>
      </c>
      <c r="R951" s="3">
        <v>1164246027.8323004</v>
      </c>
      <c r="S951" s="3">
        <v>1414870708.9907975</v>
      </c>
      <c r="T951" s="3">
        <v>1431574080.6004879</v>
      </c>
      <c r="U951" s="3">
        <v>1462200078.0636737</v>
      </c>
      <c r="V951" s="3">
        <v>1639014729.2967074</v>
      </c>
      <c r="W951" s="3">
        <v>1670580367.2389936</v>
      </c>
      <c r="X951" s="3">
        <v>1733029567.0849342</v>
      </c>
      <c r="Y951" s="3">
        <v>1366987852.4596221</v>
      </c>
      <c r="Z951" s="3">
        <v>1269949039.3158407</v>
      </c>
      <c r="AA951" s="3">
        <v>1306946347.6345208</v>
      </c>
      <c r="AB951" s="3">
        <v>1283975494.9572582</v>
      </c>
      <c r="AC951" s="3">
        <v>1226743776.5708435</v>
      </c>
      <c r="AD951" s="3">
        <v>1271253008.006248</v>
      </c>
      <c r="AE951" s="3">
        <v>1193768436.4157805</v>
      </c>
      <c r="AF951" s="3">
        <v>890257165.06408489</v>
      </c>
      <c r="AG951" s="3">
        <v>986689382.2800808</v>
      </c>
      <c r="AH951" s="3">
        <v>1166682120.3221915</v>
      </c>
      <c r="AI951" s="3">
        <v>1478345982.0903008</v>
      </c>
      <c r="AJ951" s="3">
        <v>1600099569.2536042</v>
      </c>
      <c r="AK951" s="3">
        <v>1654118491.8078601</v>
      </c>
      <c r="AL951" s="3">
        <v>1770596793.5654743</v>
      </c>
      <c r="AM951" s="3">
        <v>2059260410.9647794</v>
      </c>
      <c r="AN951" s="3">
        <v>2253179902.4779091</v>
      </c>
      <c r="AO951" s="3">
        <v>2197472888.5938325</v>
      </c>
      <c r="AP951" s="3">
        <v>2082070745.058979</v>
      </c>
      <c r="AQ951" s="3">
        <v>2094246103.7753093</v>
      </c>
      <c r="AR951" s="3">
        <v>2216928141.1700139</v>
      </c>
      <c r="AS951" s="3">
        <v>2428277175.6635404</v>
      </c>
    </row>
    <row r="952" spans="1:45" x14ac:dyDescent="0.25">
      <c r="A952" s="2" t="s">
        <v>101</v>
      </c>
      <c r="B952" s="3">
        <v>1881704035.5578153</v>
      </c>
      <c r="C952" s="3">
        <v>2133702178.4590018</v>
      </c>
      <c r="D952" s="3">
        <v>2186587381.2458086</v>
      </c>
      <c r="E952" s="3">
        <v>3120754020.0032849</v>
      </c>
      <c r="F952" s="3">
        <v>4488843292.7803984</v>
      </c>
      <c r="G952" s="3">
        <v>1777343855.3385916</v>
      </c>
      <c r="H952" s="3">
        <v>2005071770.0926523</v>
      </c>
      <c r="I952" s="3">
        <v>1871715541.2893865</v>
      </c>
      <c r="J952" s="3">
        <v>1850553469.442848</v>
      </c>
      <c r="K952" s="3">
        <v>2064881787.5234263</v>
      </c>
      <c r="L952" s="3">
        <v>1883699878.8994935</v>
      </c>
      <c r="M952" s="3">
        <v>2064833916.5239894</v>
      </c>
      <c r="N952" s="3">
        <v>2167696490.1475873</v>
      </c>
      <c r="O952" s="3">
        <v>2098607200.4642394</v>
      </c>
      <c r="P952" s="3">
        <v>1937265081.0286479</v>
      </c>
      <c r="Q952" s="3">
        <v>1838008487.2301433</v>
      </c>
      <c r="R952" s="3">
        <v>1970467408.2299483</v>
      </c>
      <c r="S952" s="3">
        <v>2394284783.4993858</v>
      </c>
      <c r="T952" s="3">
        <v>2422877205.5765185</v>
      </c>
      <c r="U952" s="3">
        <v>2475162133.4576521</v>
      </c>
      <c r="V952" s="3">
        <v>2772334278.4426818</v>
      </c>
      <c r="W952" s="3">
        <v>2828528352.8341589</v>
      </c>
      <c r="X952" s="3">
        <v>2935220145.5890856</v>
      </c>
      <c r="Y952" s="3">
        <v>2306882354.4801536</v>
      </c>
      <c r="Z952" s="3">
        <v>2156607237.211174</v>
      </c>
      <c r="AA952" s="3">
        <v>2215732757.1861215</v>
      </c>
      <c r="AB952" s="3">
        <v>2143410963.6348028</v>
      </c>
      <c r="AC952" s="3">
        <v>2122895881.8572404</v>
      </c>
      <c r="AD952" s="3">
        <v>2144431091.5467582</v>
      </c>
      <c r="AE952" s="3">
        <v>1903413959.5875509</v>
      </c>
      <c r="AF952" s="3">
        <v>1719321019.4221768</v>
      </c>
      <c r="AG952" s="3">
        <v>1541438395.5423417</v>
      </c>
      <c r="AH952" s="3">
        <v>1581530564.6255786</v>
      </c>
      <c r="AI952" s="3">
        <v>1687880318.4042699</v>
      </c>
      <c r="AJ952" s="3">
        <v>1844872812.0775762</v>
      </c>
      <c r="AK952" s="3">
        <v>1910919385.3568032</v>
      </c>
      <c r="AL952" s="3">
        <v>1966415387.8246522</v>
      </c>
      <c r="AM952" s="3">
        <v>2109270116.6107116</v>
      </c>
      <c r="AN952" s="3">
        <v>2299391402.6317453</v>
      </c>
      <c r="AO952" s="3">
        <v>2415658692.9731321</v>
      </c>
      <c r="AP952" s="3">
        <v>2276644371.9624138</v>
      </c>
      <c r="AQ952" s="3">
        <v>2314520921.1752615</v>
      </c>
      <c r="AR952" s="3">
        <v>2373878432.5600748</v>
      </c>
      <c r="AS952" s="3">
        <v>2512365225.0302238</v>
      </c>
    </row>
    <row r="953" spans="1:45" x14ac:dyDescent="0.25">
      <c r="A953" s="2" t="s">
        <v>101</v>
      </c>
      <c r="B953" s="3">
        <v>14828046191.00321</v>
      </c>
      <c r="C953" s="3">
        <v>16213417236.079979</v>
      </c>
      <c r="D953" s="3">
        <v>16213941970.664808</v>
      </c>
      <c r="E953" s="3">
        <v>18331673020.202358</v>
      </c>
      <c r="F953" s="3">
        <v>20750553959.862923</v>
      </c>
      <c r="G953" s="3">
        <v>16909523240.490364</v>
      </c>
      <c r="H953" s="3">
        <v>16163217353.384039</v>
      </c>
      <c r="I953" s="3">
        <v>15753912589.197474</v>
      </c>
      <c r="J953" s="3">
        <v>14967483146.912428</v>
      </c>
      <c r="K953" s="3">
        <v>14947569088.046467</v>
      </c>
      <c r="L953" s="3">
        <v>14954925574.186596</v>
      </c>
      <c r="M953" s="3">
        <v>15472741308.371014</v>
      </c>
      <c r="N953" s="3">
        <v>15497509066.093191</v>
      </c>
      <c r="O953" s="3">
        <v>15699067309.926062</v>
      </c>
      <c r="P953" s="3">
        <v>16431913033.787977</v>
      </c>
      <c r="Q953" s="3">
        <v>16281653756.635366</v>
      </c>
      <c r="R953" s="3">
        <v>17118989244.342272</v>
      </c>
      <c r="S953" s="3">
        <v>18282137063.334782</v>
      </c>
      <c r="T953" s="3">
        <v>18221719570.041733</v>
      </c>
      <c r="U953" s="3">
        <v>17975387226.394379</v>
      </c>
      <c r="V953" s="3">
        <v>16950012720.107901</v>
      </c>
      <c r="W953" s="3">
        <v>15611510375.102512</v>
      </c>
      <c r="X953" s="3">
        <v>14090186589.411404</v>
      </c>
      <c r="Y953" s="3">
        <v>12000101109.30847</v>
      </c>
      <c r="Z953" s="3">
        <v>11524108235.925043</v>
      </c>
      <c r="AA953" s="3">
        <v>11606970693.297527</v>
      </c>
      <c r="AB953" s="3">
        <v>11714254055.774996</v>
      </c>
      <c r="AC953" s="3">
        <v>10822282470.59833</v>
      </c>
      <c r="AD953" s="3">
        <v>10840938130.664284</v>
      </c>
      <c r="AE953" s="3">
        <v>10564298363.442232</v>
      </c>
      <c r="AF953" s="3">
        <v>9773204753.9957714</v>
      </c>
      <c r="AG953" s="3">
        <v>9418494563.3172379</v>
      </c>
      <c r="AH953" s="3">
        <v>9694286484.3266621</v>
      </c>
      <c r="AI953" s="3">
        <v>10227934355.966167</v>
      </c>
      <c r="AJ953" s="3">
        <v>10907391116.218918</v>
      </c>
      <c r="AK953" s="3">
        <v>11578829442.65502</v>
      </c>
      <c r="AL953" s="3">
        <v>12149404312.134348</v>
      </c>
      <c r="AM953" s="3">
        <v>13045147774.02035</v>
      </c>
      <c r="AN953" s="3">
        <v>13897000861.331018</v>
      </c>
      <c r="AO953" s="3">
        <v>14313959419.79668</v>
      </c>
      <c r="AP953" s="3">
        <v>15341352904.267059</v>
      </c>
      <c r="AQ953" s="3">
        <v>16391451217.123522</v>
      </c>
      <c r="AR953" s="3">
        <v>17525996298.754257</v>
      </c>
      <c r="AS953" s="3">
        <v>18964397819.752678</v>
      </c>
    </row>
    <row r="954" spans="1:45" x14ac:dyDescent="0.25">
      <c r="A954" s="2" t="s">
        <v>102</v>
      </c>
      <c r="B954" s="3">
        <v>97176461159.180496</v>
      </c>
      <c r="C954" s="3">
        <v>99517714863.736298</v>
      </c>
      <c r="D954" s="3">
        <v>101059907748.59019</v>
      </c>
      <c r="E954" s="3">
        <v>107295613700.87502</v>
      </c>
      <c r="F954" s="3">
        <v>106333435684.68893</v>
      </c>
      <c r="G954" s="3">
        <v>108841608540.42104</v>
      </c>
      <c r="H954" s="3">
        <v>116181748980.28903</v>
      </c>
      <c r="I954" s="3">
        <v>118663558281.77441</v>
      </c>
      <c r="J954" s="3">
        <v>122578037492.5966</v>
      </c>
      <c r="K954" s="3">
        <v>126234817546.34804</v>
      </c>
      <c r="L954" s="3">
        <v>125360351291.91891</v>
      </c>
      <c r="M954" s="3">
        <v>124616085310.45528</v>
      </c>
      <c r="N954" s="3">
        <v>127188924746.43329</v>
      </c>
      <c r="O954" s="3">
        <v>128865536739.94173</v>
      </c>
      <c r="P954" s="3">
        <v>131304757478.77933</v>
      </c>
      <c r="Q954" s="3">
        <v>136311164747.27638</v>
      </c>
      <c r="R954" s="3">
        <v>143404595013.15308</v>
      </c>
      <c r="S954" s="3">
        <v>142679172052.75128</v>
      </c>
      <c r="T954" s="3">
        <v>141160491256.12503</v>
      </c>
      <c r="U954" s="3">
        <v>140708892409.75577</v>
      </c>
      <c r="V954" s="3">
        <v>141070478311.26492</v>
      </c>
      <c r="W954" s="3">
        <v>143071974003.31158</v>
      </c>
      <c r="X954" s="3">
        <v>145984237947.00119</v>
      </c>
      <c r="Y954" s="3">
        <v>147526264079.4563</v>
      </c>
      <c r="Z954" s="3">
        <v>154758532392.55515</v>
      </c>
      <c r="AA954" s="3">
        <v>157686337659.81082</v>
      </c>
      <c r="AB954" s="3">
        <v>161873973975.07047</v>
      </c>
      <c r="AC954" s="3">
        <v>165305554914.27286</v>
      </c>
      <c r="AD954" s="3">
        <v>169599595935.19241</v>
      </c>
      <c r="AE954" s="3">
        <v>171324449397.66718</v>
      </c>
      <c r="AF954" s="3">
        <v>173481458376.81372</v>
      </c>
      <c r="AG954" s="3">
        <v>174890266017.8855</v>
      </c>
      <c r="AH954" s="3">
        <v>177840749611.37494</v>
      </c>
      <c r="AI954" s="3">
        <v>179526983218.29282</v>
      </c>
      <c r="AJ954" s="3">
        <v>185901110336.80286</v>
      </c>
      <c r="AK954" s="3">
        <v>191175622112.05438</v>
      </c>
      <c r="AL954" s="3">
        <v>196541147346.55869</v>
      </c>
      <c r="AM954" s="3">
        <v>199630252209.15186</v>
      </c>
      <c r="AN954" s="3">
        <v>202435711241.42447</v>
      </c>
      <c r="AO954" s="3">
        <v>199965441205.93451</v>
      </c>
      <c r="AP954" s="3">
        <v>201864300796.5336</v>
      </c>
      <c r="AQ954" s="3">
        <v>201089052219.37711</v>
      </c>
      <c r="AR954" s="3">
        <v>201388923058.09869</v>
      </c>
      <c r="AS954" s="3">
        <v>201604233755.40021</v>
      </c>
    </row>
    <row r="955" spans="1:45" x14ac:dyDescent="0.25">
      <c r="A955" s="2" t="s">
        <v>102</v>
      </c>
      <c r="B955" s="3">
        <v>67599941490.838585</v>
      </c>
      <c r="C955" s="3">
        <v>68142653605.223091</v>
      </c>
      <c r="D955" s="3">
        <v>68129363444.983292</v>
      </c>
      <c r="E955" s="3">
        <v>73318445646.013901</v>
      </c>
      <c r="F955" s="3">
        <v>71232657549.057068</v>
      </c>
      <c r="G955" s="3">
        <v>73629572132.531021</v>
      </c>
      <c r="H955" s="3">
        <v>79344441087.038483</v>
      </c>
      <c r="I955" s="3">
        <v>80732787587.973328</v>
      </c>
      <c r="J955" s="3">
        <v>82279882301.559189</v>
      </c>
      <c r="K955" s="3">
        <v>83464324060.446045</v>
      </c>
      <c r="L955" s="3">
        <v>80817797922.857239</v>
      </c>
      <c r="M955" s="3">
        <v>79480060752.321136</v>
      </c>
      <c r="N955" s="3">
        <v>80628100478.83223</v>
      </c>
      <c r="O955" s="3">
        <v>82256203471.520905</v>
      </c>
      <c r="P955" s="3">
        <v>85419028155.338821</v>
      </c>
      <c r="Q955" s="3">
        <v>89096884067.721832</v>
      </c>
      <c r="R955" s="3">
        <v>95790289011.177612</v>
      </c>
      <c r="S955" s="3">
        <v>93958281276.440948</v>
      </c>
      <c r="T955" s="3">
        <v>92372766827.356354</v>
      </c>
      <c r="U955" s="3">
        <v>92368397916.46196</v>
      </c>
      <c r="V955" s="3">
        <v>93070408526.167404</v>
      </c>
      <c r="W955" s="3">
        <v>94649219531.818634</v>
      </c>
      <c r="X955" s="3">
        <v>97147402801.787308</v>
      </c>
      <c r="Y955" s="3">
        <v>96625434676.534927</v>
      </c>
      <c r="Z955" s="3">
        <v>102756317329.48965</v>
      </c>
      <c r="AA955" s="3">
        <v>104432461666.78418</v>
      </c>
      <c r="AB955" s="3">
        <v>106996345352.49287</v>
      </c>
      <c r="AC955" s="3">
        <v>110148114357.21544</v>
      </c>
      <c r="AD955" s="3">
        <v>112739312073.63028</v>
      </c>
      <c r="AE955" s="3">
        <v>112604326067.17963</v>
      </c>
      <c r="AF955" s="3">
        <v>113039649684.7708</v>
      </c>
      <c r="AG955" s="3">
        <v>113297915684.5123</v>
      </c>
      <c r="AH955" s="3">
        <v>114936040491.8862</v>
      </c>
      <c r="AI955" s="3">
        <v>116469661617.67563</v>
      </c>
      <c r="AJ955" s="3">
        <v>121882275309.31413</v>
      </c>
      <c r="AK955" s="3">
        <v>126384754815.39661</v>
      </c>
      <c r="AL955" s="3">
        <v>130105182596.15126</v>
      </c>
      <c r="AM955" s="3">
        <v>132396826437.34938</v>
      </c>
      <c r="AN955" s="3">
        <v>133017445237.60632</v>
      </c>
      <c r="AO955" s="3">
        <v>128432223228.24922</v>
      </c>
      <c r="AP955" s="3">
        <v>129415494983.20518</v>
      </c>
      <c r="AQ955" s="3">
        <v>129786085348.53676</v>
      </c>
      <c r="AR955" s="3">
        <v>130096778279.01091</v>
      </c>
      <c r="AS955" s="3">
        <v>130272468527.80202</v>
      </c>
    </row>
    <row r="956" spans="1:45" x14ac:dyDescent="0.25">
      <c r="A956" s="2" t="s">
        <v>102</v>
      </c>
      <c r="B956" s="3">
        <v>29576515238.681255</v>
      </c>
      <c r="C956" s="3">
        <v>31375058154.949802</v>
      </c>
      <c r="D956" s="3">
        <v>32930542562.753151</v>
      </c>
      <c r="E956" s="3">
        <v>33977164906.593563</v>
      </c>
      <c r="F956" s="3">
        <v>35100776900.103554</v>
      </c>
      <c r="G956" s="3">
        <v>35212034197.611771</v>
      </c>
      <c r="H956" s="3">
        <v>36837304545.174103</v>
      </c>
      <c r="I956" s="3">
        <v>37930767678.687859</v>
      </c>
      <c r="J956" s="3">
        <v>40298153549.077774</v>
      </c>
      <c r="K956" s="3">
        <v>42770493470.804131</v>
      </c>
      <c r="L956" s="3">
        <v>44542556083.049438</v>
      </c>
      <c r="M956" s="3">
        <v>45136028387.953133</v>
      </c>
      <c r="N956" s="3">
        <v>46560828826.845825</v>
      </c>
      <c r="O956" s="3">
        <v>46609337141.961449</v>
      </c>
      <c r="P956" s="3">
        <v>45885731151.543045</v>
      </c>
      <c r="Q956" s="3">
        <v>47214282021.907951</v>
      </c>
      <c r="R956" s="3">
        <v>47614304700.253967</v>
      </c>
      <c r="S956" s="3">
        <v>48720891258.998383</v>
      </c>
      <c r="T956" s="3">
        <v>48787725678.724548</v>
      </c>
      <c r="U956" s="3">
        <v>48340495355.10788</v>
      </c>
      <c r="V956" s="3">
        <v>48000070036.068581</v>
      </c>
      <c r="W956" s="3">
        <v>48422754385.175034</v>
      </c>
      <c r="X956" s="3">
        <v>48836834302.999382</v>
      </c>
      <c r="Y956" s="3">
        <v>50900830594.422798</v>
      </c>
      <c r="Z956" s="3">
        <v>52002214473.787338</v>
      </c>
      <c r="AA956" s="3">
        <v>53253875746.009193</v>
      </c>
      <c r="AB956" s="3">
        <v>54877628645.41906</v>
      </c>
      <c r="AC956" s="3">
        <v>55157439414.631874</v>
      </c>
      <c r="AD956" s="3">
        <v>56860283045.76857</v>
      </c>
      <c r="AE956" s="3">
        <v>58720124197.294945</v>
      </c>
      <c r="AF956" s="3">
        <v>60441810865.929291</v>
      </c>
      <c r="AG956" s="3">
        <v>61592353395.331932</v>
      </c>
      <c r="AH956" s="3">
        <v>62904712593.652397</v>
      </c>
      <c r="AI956" s="3">
        <v>63057324522.128899</v>
      </c>
      <c r="AJ956" s="3">
        <v>64018836367.395882</v>
      </c>
      <c r="AK956" s="3">
        <v>64790867296.657784</v>
      </c>
      <c r="AL956" s="3">
        <v>66435964521.728691</v>
      </c>
      <c r="AM956" s="3">
        <v>67233425213.985207</v>
      </c>
      <c r="AN956" s="3">
        <v>69418267074.209885</v>
      </c>
      <c r="AO956" s="3">
        <v>71533222943.149063</v>
      </c>
      <c r="AP956" s="3">
        <v>72448811137.735931</v>
      </c>
      <c r="AQ956" s="3">
        <v>71302971030.08049</v>
      </c>
      <c r="AR956" s="3">
        <v>71292148789.960159</v>
      </c>
      <c r="AS956" s="3">
        <v>71331769194.468491</v>
      </c>
    </row>
    <row r="957" spans="1:45" x14ac:dyDescent="0.25">
      <c r="A957" s="2" t="s">
        <v>102</v>
      </c>
      <c r="B957" s="3">
        <v>24635137095.604237</v>
      </c>
      <c r="C957" s="3">
        <v>24574639272.558701</v>
      </c>
      <c r="D957" s="3">
        <v>26341715983.731625</v>
      </c>
      <c r="E957" s="3">
        <v>29063751165.183403</v>
      </c>
      <c r="F957" s="3">
        <v>26718326604.868176</v>
      </c>
      <c r="G957" s="3">
        <v>22534021687.835903</v>
      </c>
      <c r="H957" s="3">
        <v>27550938733.447727</v>
      </c>
      <c r="I957" s="3">
        <v>26981828975.255592</v>
      </c>
      <c r="J957" s="3">
        <v>26412502438.755962</v>
      </c>
      <c r="K957" s="3">
        <v>27883976914.777779</v>
      </c>
      <c r="L957" s="3">
        <v>24397281266.518925</v>
      </c>
      <c r="M957" s="3">
        <v>20689621821.904949</v>
      </c>
      <c r="N957" s="3">
        <v>23168781922.690186</v>
      </c>
      <c r="O957" s="3">
        <v>23787367160.754456</v>
      </c>
      <c r="P957" s="3">
        <v>28271576528.578884</v>
      </c>
      <c r="Q957" s="3">
        <v>31702793605.373436</v>
      </c>
      <c r="R957" s="3">
        <v>37350418799.014824</v>
      </c>
      <c r="S957" s="3">
        <v>35721146390.391052</v>
      </c>
      <c r="T957" s="3">
        <v>34486810707.514374</v>
      </c>
      <c r="U957" s="3">
        <v>35821898277.612968</v>
      </c>
      <c r="V957" s="3">
        <v>35370749269.206978</v>
      </c>
      <c r="W957" s="3">
        <v>33572473157.009193</v>
      </c>
      <c r="X957" s="3">
        <v>34037329224.550644</v>
      </c>
      <c r="Y957" s="3">
        <v>30984640423.151257</v>
      </c>
      <c r="Z957" s="3">
        <v>35811642996.143013</v>
      </c>
      <c r="AA957" s="3">
        <v>41488983493.165649</v>
      </c>
      <c r="AB957" s="3">
        <v>41926408767.18177</v>
      </c>
      <c r="AC957" s="3">
        <v>47967203109.601448</v>
      </c>
      <c r="AD957" s="3">
        <v>50786938606.715797</v>
      </c>
      <c r="AE957" s="3">
        <v>48309396005.609558</v>
      </c>
      <c r="AF957" s="3">
        <v>53982917869.369392</v>
      </c>
      <c r="AG957" s="3">
        <v>53187524908.661293</v>
      </c>
      <c r="AH957" s="3">
        <v>53356145081.383583</v>
      </c>
      <c r="AI957" s="3">
        <v>52148573181.855324</v>
      </c>
      <c r="AJ957" s="3">
        <v>56014380739.414131</v>
      </c>
      <c r="AK957" s="3">
        <v>58645369031.718002</v>
      </c>
      <c r="AL957" s="3">
        <v>66775539402.792442</v>
      </c>
      <c r="AM957" s="3">
        <v>68287668149.096786</v>
      </c>
      <c r="AN957" s="3">
        <v>64772107635.432251</v>
      </c>
      <c r="AO957" s="3">
        <v>50268538297.223076</v>
      </c>
      <c r="AP957" s="3">
        <v>51291865310.634979</v>
      </c>
      <c r="AQ957" s="3">
        <v>54062658936.018715</v>
      </c>
      <c r="AR957" s="3">
        <v>52656751560.386932</v>
      </c>
      <c r="AS957" s="3">
        <v>53196813025.374741</v>
      </c>
    </row>
    <row r="958" spans="1:45" x14ac:dyDescent="0.25">
      <c r="A958" s="2" t="s">
        <v>102</v>
      </c>
      <c r="B958" s="3">
        <v>22748291303.91861</v>
      </c>
      <c r="C958" s="3">
        <v>22994038915.44709</v>
      </c>
      <c r="D958" s="3">
        <v>25039378255.529499</v>
      </c>
      <c r="E958" s="3">
        <v>26624230422.732098</v>
      </c>
      <c r="F958" s="3">
        <v>24600480878.279255</v>
      </c>
      <c r="G958" s="3">
        <v>22048922947.513809</v>
      </c>
      <c r="H958" s="3">
        <v>25750498444.703117</v>
      </c>
      <c r="I958" s="3">
        <v>25367439061.437279</v>
      </c>
      <c r="J958" s="3">
        <v>25861788301.023808</v>
      </c>
      <c r="K958" s="3">
        <v>26088414001.804173</v>
      </c>
      <c r="L958" s="3">
        <v>24767776611.909622</v>
      </c>
      <c r="M958" s="3">
        <v>20411556876.167126</v>
      </c>
      <c r="N958" s="3">
        <v>22496751717.668354</v>
      </c>
      <c r="O958" s="3">
        <v>23485248736.851093</v>
      </c>
      <c r="P958" s="3">
        <v>26105000874.340729</v>
      </c>
      <c r="Q958" s="3">
        <v>30128274399.410126</v>
      </c>
      <c r="R958" s="3">
        <v>35928508980.787216</v>
      </c>
      <c r="S958" s="3">
        <v>36782229266.44416</v>
      </c>
      <c r="T958" s="3">
        <v>34303112990.532204</v>
      </c>
      <c r="U958" s="3">
        <v>34921175452.509315</v>
      </c>
      <c r="V958" s="3">
        <v>34500476627.718216</v>
      </c>
      <c r="W958" s="3">
        <v>33399632087.265587</v>
      </c>
      <c r="X958" s="3">
        <v>33336289708.641666</v>
      </c>
      <c r="Y958" s="3">
        <v>32089218791.87991</v>
      </c>
      <c r="Z958" s="3">
        <v>34829024295.269272</v>
      </c>
      <c r="AA958" s="3">
        <v>38987511050.510162</v>
      </c>
      <c r="AB958" s="3">
        <v>41060819752.582359</v>
      </c>
      <c r="AC958" s="3">
        <v>45252228427.90847</v>
      </c>
      <c r="AD958" s="3">
        <v>48259673528.44136</v>
      </c>
      <c r="AE958" s="3">
        <v>48133593151.16449</v>
      </c>
      <c r="AF958" s="3">
        <v>52064312599.013191</v>
      </c>
      <c r="AG958" s="3">
        <v>51821116814.028793</v>
      </c>
      <c r="AH958" s="3">
        <v>51439232614.039841</v>
      </c>
      <c r="AI958" s="3">
        <v>51420631141.600052</v>
      </c>
      <c r="AJ958" s="3">
        <v>53568194638.438644</v>
      </c>
      <c r="AK958" s="3">
        <v>56124570820.639305</v>
      </c>
      <c r="AL958" s="3">
        <v>64600026190.17485</v>
      </c>
      <c r="AM958" s="3">
        <v>65025106769.75547</v>
      </c>
      <c r="AN958" s="3">
        <v>62876284147.977364</v>
      </c>
      <c r="AO958" s="3">
        <v>53908460562.09346</v>
      </c>
      <c r="AP958" s="3">
        <v>51762021883.534172</v>
      </c>
      <c r="AQ958" s="3">
        <v>52848864954.659378</v>
      </c>
      <c r="AR958" s="3">
        <v>53105289945.674957</v>
      </c>
      <c r="AS958" s="3">
        <v>53412163875.933815</v>
      </c>
    </row>
    <row r="959" spans="1:45" x14ac:dyDescent="0.25">
      <c r="A959" s="2" t="s">
        <v>102</v>
      </c>
      <c r="B959" s="3">
        <v>1774027691.7946382</v>
      </c>
      <c r="C959" s="3">
        <v>1509158270.9273829</v>
      </c>
      <c r="D959" s="3">
        <v>1279162985.4584498</v>
      </c>
      <c r="E959" s="3">
        <v>2277331793.8904204</v>
      </c>
      <c r="F959" s="3">
        <v>1985752120.4644504</v>
      </c>
      <c r="G959" s="3">
        <v>550982337.93348813</v>
      </c>
      <c r="H959" s="3">
        <v>1716474492.8774076</v>
      </c>
      <c r="I959" s="3">
        <v>1552442800.7253003</v>
      </c>
      <c r="J959" s="3">
        <v>630373560.92966795</v>
      </c>
      <c r="K959" s="3">
        <v>1714212386.7975163</v>
      </c>
      <c r="L959" s="3">
        <v>-177111305.51147783</v>
      </c>
      <c r="M959" s="3">
        <v>361356945.5826124</v>
      </c>
      <c r="N959" s="3">
        <v>716159583.8055402</v>
      </c>
      <c r="O959" s="3">
        <v>400276770.70073968</v>
      </c>
      <c r="P959" s="3">
        <v>2036939520.8619874</v>
      </c>
      <c r="Q959" s="3">
        <v>1545656482.4856267</v>
      </c>
      <c r="R959" s="3">
        <v>1446921352.3703778</v>
      </c>
      <c r="S959" s="3">
        <v>-707270666.96596789</v>
      </c>
      <c r="T959" s="3">
        <v>360660912.94264591</v>
      </c>
      <c r="U959" s="3">
        <v>987800822.23246944</v>
      </c>
      <c r="V959" s="3">
        <v>958857464.95386207</v>
      </c>
      <c r="W959" s="3">
        <v>345928222.06335479</v>
      </c>
      <c r="X959" s="3">
        <v>804874744.04127145</v>
      </c>
      <c r="Y959" s="3">
        <v>-772581729.68282521</v>
      </c>
      <c r="Z959" s="3">
        <v>1058477136.5490687</v>
      </c>
      <c r="AA959" s="3">
        <v>2403618216.004344</v>
      </c>
      <c r="AB959" s="3">
        <v>993209575.87220919</v>
      </c>
      <c r="AC959" s="3">
        <v>2625971643.1136446</v>
      </c>
      <c r="AD959" s="3">
        <v>2480355814.5606513</v>
      </c>
      <c r="AE959" s="3">
        <v>434802889.77907836</v>
      </c>
      <c r="AF959" s="3">
        <v>1973354039.065047</v>
      </c>
      <c r="AG959" s="3">
        <v>1491742954.2482209</v>
      </c>
      <c r="AH959" s="3">
        <v>1968220798.345294</v>
      </c>
      <c r="AI959" s="3">
        <v>934191808.27504897</v>
      </c>
      <c r="AJ959" s="3">
        <v>2440942966.3225479</v>
      </c>
      <c r="AK959" s="3">
        <v>2520798211.0787053</v>
      </c>
      <c r="AL959" s="3">
        <v>2270182958.6507645</v>
      </c>
      <c r="AM959" s="3">
        <v>3217961904.0851598</v>
      </c>
      <c r="AN959" s="3">
        <v>2016870579.7429531</v>
      </c>
      <c r="AO959" s="3">
        <v>-2849499625.3028889</v>
      </c>
      <c r="AP959" s="3">
        <v>-105666455.15491559</v>
      </c>
      <c r="AQ959" s="3">
        <v>1365050513.0943172</v>
      </c>
      <c r="AR959" s="3">
        <v>-78999704.636198729</v>
      </c>
      <c r="AS959" s="3">
        <v>125575888.79395759</v>
      </c>
    </row>
    <row r="960" spans="1:45" x14ac:dyDescent="0.25">
      <c r="A960" s="2" t="s">
        <v>102</v>
      </c>
      <c r="B960" s="3">
        <v>20945653678.310997</v>
      </c>
      <c r="C960" s="3">
        <v>22290562973.264565</v>
      </c>
      <c r="D960" s="3">
        <v>23520296285.920582</v>
      </c>
      <c r="E960" s="3">
        <v>24571387597.946278</v>
      </c>
      <c r="F960" s="3">
        <v>25743407855.045349</v>
      </c>
      <c r="G960" s="3">
        <v>25339166337.330395</v>
      </c>
      <c r="H960" s="3">
        <v>26237562344.607475</v>
      </c>
      <c r="I960" s="3">
        <v>27192520814.886333</v>
      </c>
      <c r="J960" s="3">
        <v>27591092746.097576</v>
      </c>
      <c r="K960" s="3">
        <v>30391501623.336018</v>
      </c>
      <c r="L960" s="3">
        <v>36980444929.138512</v>
      </c>
      <c r="M960" s="3">
        <v>40141106002.924843</v>
      </c>
      <c r="N960" s="3">
        <v>41419080826.625717</v>
      </c>
      <c r="O960" s="3">
        <v>43341070651.385468</v>
      </c>
      <c r="P960" s="3">
        <v>44876794882.697922</v>
      </c>
      <c r="Q960" s="3">
        <v>47570965714.009384</v>
      </c>
      <c r="R960" s="3">
        <v>48170374409.487556</v>
      </c>
      <c r="S960" s="3">
        <v>50524286674.303932</v>
      </c>
      <c r="T960" s="3">
        <v>54959053912.765076</v>
      </c>
      <c r="U960" s="3">
        <v>57563845380.370895</v>
      </c>
      <c r="V960" s="3">
        <v>61447662212.706215</v>
      </c>
      <c r="W960" s="3">
        <v>65434748895.681282</v>
      </c>
      <c r="X960" s="3">
        <v>65758982542.676147</v>
      </c>
      <c r="Y960" s="3">
        <v>66401663523.38121</v>
      </c>
      <c r="Z960" s="3">
        <v>71983087956.964508</v>
      </c>
      <c r="AA960" s="3">
        <v>74307234892.636383</v>
      </c>
      <c r="AB960" s="3">
        <v>77762681114.107101</v>
      </c>
      <c r="AC960" s="3">
        <v>81252428333.925308</v>
      </c>
      <c r="AD960" s="3">
        <v>84584927904.537506</v>
      </c>
      <c r="AE960" s="3">
        <v>94117253718.998627</v>
      </c>
      <c r="AF960" s="3">
        <v>105954866756.37955</v>
      </c>
      <c r="AG960" s="3">
        <v>109507296257.57265</v>
      </c>
      <c r="AH960" s="3">
        <v>113483010417.03145</v>
      </c>
      <c r="AI960" s="3">
        <v>112972897708.9868</v>
      </c>
      <c r="AJ960" s="3">
        <v>115952382143.47057</v>
      </c>
      <c r="AK960" s="3">
        <v>125389242126.36176</v>
      </c>
      <c r="AL960" s="3">
        <v>137670950539.52786</v>
      </c>
      <c r="AM960" s="3">
        <v>142581145956.83444</v>
      </c>
      <c r="AN960" s="3">
        <v>147136491960.02609</v>
      </c>
      <c r="AO960" s="3">
        <v>133170849654.2386</v>
      </c>
      <c r="AP960" s="3">
        <v>135729767496.9276</v>
      </c>
      <c r="AQ960" s="3">
        <v>145645324008.53107</v>
      </c>
      <c r="AR960" s="3">
        <v>145485808524.72357</v>
      </c>
      <c r="AS960" s="3">
        <v>147300409711.00116</v>
      </c>
    </row>
    <row r="961" spans="1:45" x14ac:dyDescent="0.25">
      <c r="A961" s="2" t="s">
        <v>102</v>
      </c>
      <c r="B961" s="3">
        <v>20821356331.844234</v>
      </c>
      <c r="C961" s="3">
        <v>21084358444.598969</v>
      </c>
      <c r="D961" s="3">
        <v>21230817204.193493</v>
      </c>
      <c r="E961" s="3">
        <v>24899923460.582199</v>
      </c>
      <c r="F961" s="3">
        <v>24244836090.586655</v>
      </c>
      <c r="G961" s="3">
        <v>23245838273.377457</v>
      </c>
      <c r="H961" s="3">
        <v>27080579831.946789</v>
      </c>
      <c r="I961" s="3">
        <v>27287202909.498394</v>
      </c>
      <c r="J961" s="3">
        <v>27461942900.593807</v>
      </c>
      <c r="K961" s="3">
        <v>29662826355.57312</v>
      </c>
      <c r="L961" s="3">
        <v>32694154156.057037</v>
      </c>
      <c r="M961" s="3">
        <v>32841930260.750954</v>
      </c>
      <c r="N961" s="3">
        <v>33861805496.497364</v>
      </c>
      <c r="O961" s="3">
        <v>34460247027.219017</v>
      </c>
      <c r="P961" s="3">
        <v>36517873371.452965</v>
      </c>
      <c r="Q961" s="3">
        <v>40210191581.998062</v>
      </c>
      <c r="R961" s="3">
        <v>44034911312.659355</v>
      </c>
      <c r="S961" s="3">
        <v>43829805683.260216</v>
      </c>
      <c r="T961" s="3">
        <v>45780110090.029701</v>
      </c>
      <c r="U961" s="3">
        <v>48063569404.910194</v>
      </c>
      <c r="V961" s="3">
        <v>49188582119.791695</v>
      </c>
      <c r="W961" s="3">
        <v>50959210660.156647</v>
      </c>
      <c r="X961" s="3">
        <v>50998497559.576515</v>
      </c>
      <c r="Y961" s="3">
        <v>50438025583.175339</v>
      </c>
      <c r="Z961" s="3">
        <v>56900036852.312279</v>
      </c>
      <c r="AA961" s="3">
        <v>61112989856.442734</v>
      </c>
      <c r="AB961" s="3">
        <v>63020555586.126862</v>
      </c>
      <c r="AC961" s="3">
        <v>68823277321.153732</v>
      </c>
      <c r="AD961" s="3">
        <v>74036695564.882584</v>
      </c>
      <c r="AE961" s="3">
        <v>75926835653.694992</v>
      </c>
      <c r="AF961" s="3">
        <v>86303613027.375763</v>
      </c>
      <c r="AG961" s="3">
        <v>88370777617.139496</v>
      </c>
      <c r="AH961" s="3">
        <v>94005412787.585617</v>
      </c>
      <c r="AI961" s="3">
        <v>93042450195.183853</v>
      </c>
      <c r="AJ961" s="3">
        <v>99682569856.809601</v>
      </c>
      <c r="AK961" s="3">
        <v>110651318762.49602</v>
      </c>
      <c r="AL961" s="3">
        <v>126384171181.49181</v>
      </c>
      <c r="AM961" s="3">
        <v>133590048875.17072</v>
      </c>
      <c r="AN961" s="3">
        <v>139278995349.27155</v>
      </c>
      <c r="AO961" s="3">
        <v>121966896284.92007</v>
      </c>
      <c r="AP961" s="3">
        <v>123087256603.81764</v>
      </c>
      <c r="AQ961" s="3">
        <v>131697724328.02895</v>
      </c>
      <c r="AR961" s="3">
        <v>132644195093.80666</v>
      </c>
      <c r="AS961" s="3">
        <v>135610772881.36725</v>
      </c>
    </row>
    <row r="962" spans="1:45" x14ac:dyDescent="0.25">
      <c r="A962" s="2" t="s">
        <v>102</v>
      </c>
      <c r="B962" s="3">
        <v>123935510121.04568</v>
      </c>
      <c r="C962" s="3">
        <v>127655909460.03859</v>
      </c>
      <c r="D962" s="3">
        <v>132985554227.09363</v>
      </c>
      <c r="E962" s="3">
        <v>137984795503.0174</v>
      </c>
      <c r="F962" s="3">
        <v>136858898999.65149</v>
      </c>
      <c r="G962" s="3">
        <v>135187238094.28523</v>
      </c>
      <c r="H962" s="3">
        <v>143424863804.8595</v>
      </c>
      <c r="I962" s="3">
        <v>146263042133.36536</v>
      </c>
      <c r="J962" s="3">
        <v>149589855442.21942</v>
      </c>
      <c r="K962" s="3">
        <v>155498848573.68213</v>
      </c>
      <c r="L962" s="3">
        <v>154740724806.60873</v>
      </c>
      <c r="M962" s="3">
        <v>153368334692.36658</v>
      </c>
      <c r="N962" s="3">
        <v>159064401500.1059</v>
      </c>
      <c r="O962" s="3">
        <v>163282557183.61624</v>
      </c>
      <c r="P962" s="3">
        <v>170084226710.08905</v>
      </c>
      <c r="Q962" s="3">
        <v>176929151846.5343</v>
      </c>
      <c r="R962" s="3">
        <v>185685794851.01495</v>
      </c>
      <c r="S962" s="3">
        <v>186224172115.30606</v>
      </c>
      <c r="T962" s="3">
        <v>185958501961.84369</v>
      </c>
      <c r="U962" s="3">
        <v>187023850616.40079</v>
      </c>
      <c r="V962" s="3">
        <v>190030148859.99625</v>
      </c>
      <c r="W962" s="3">
        <v>192501354864.42184</v>
      </c>
      <c r="X962" s="3">
        <v>196304146635.5173</v>
      </c>
      <c r="Y962" s="3">
        <v>196128256051.86673</v>
      </c>
      <c r="Z962" s="3">
        <v>206965120370.32407</v>
      </c>
      <c r="AA962" s="3">
        <v>213308954111.36737</v>
      </c>
      <c r="AB962" s="3">
        <v>219495206698.11621</v>
      </c>
      <c r="AC962" s="3">
        <v>226652709478.71487</v>
      </c>
      <c r="AD962" s="3">
        <v>231680181960.37628</v>
      </c>
      <c r="AE962" s="3">
        <v>238510149393.60437</v>
      </c>
      <c r="AF962" s="3">
        <v>247446868470.5957</v>
      </c>
      <c r="AG962" s="3">
        <v>249483734123.07339</v>
      </c>
      <c r="AH962" s="3">
        <v>250647083247.87265</v>
      </c>
      <c r="AI962" s="3">
        <v>251624836790.94736</v>
      </c>
      <c r="AJ962" s="3">
        <v>258265089854.60846</v>
      </c>
      <c r="AK962" s="3">
        <v>264559081260.18234</v>
      </c>
      <c r="AL962" s="3">
        <v>274603704241.01746</v>
      </c>
      <c r="AM962" s="3">
        <v>276867586807.20575</v>
      </c>
      <c r="AN962" s="3">
        <v>274879796428.49402</v>
      </c>
      <c r="AO962" s="3">
        <v>260894093791.63605</v>
      </c>
      <c r="AP962" s="3">
        <v>265133977331.65915</v>
      </c>
      <c r="AQ962" s="3">
        <v>268522722535.43909</v>
      </c>
      <c r="AR962" s="3">
        <v>266408150197.35165</v>
      </c>
      <c r="AS962" s="3">
        <v>266033157075.8941</v>
      </c>
    </row>
    <row r="963" spans="1:45" x14ac:dyDescent="0.25">
      <c r="A963" s="2" t="s">
        <v>102</v>
      </c>
      <c r="B963" s="3">
        <v>1036532104.0335773</v>
      </c>
      <c r="C963" s="3">
        <v>1215180237.322221</v>
      </c>
      <c r="D963" s="3">
        <v>1273701665.1909068</v>
      </c>
      <c r="E963" s="3">
        <v>1090535333.3633487</v>
      </c>
      <c r="F963" s="3">
        <v>1274633991.8391306</v>
      </c>
      <c r="G963" s="3">
        <v>1264521833.2441208</v>
      </c>
      <c r="H963" s="3">
        <v>1148554739.1906834</v>
      </c>
      <c r="I963" s="3">
        <v>1364352504.3730855</v>
      </c>
      <c r="J963" s="3">
        <v>1407454683.4953334</v>
      </c>
      <c r="K963" s="3">
        <v>1407024378.8884609</v>
      </c>
      <c r="L963" s="3">
        <v>1443528553.8719108</v>
      </c>
      <c r="M963" s="3">
        <v>1562579497.7746873</v>
      </c>
      <c r="N963" s="3">
        <v>1712827526.3427331</v>
      </c>
      <c r="O963" s="3">
        <v>1580508856.7278817</v>
      </c>
      <c r="P963" s="3">
        <v>1835894646.7430727</v>
      </c>
      <c r="Q963" s="3">
        <v>1802904626.2158346</v>
      </c>
      <c r="R963" s="3">
        <v>1844715891.3507123</v>
      </c>
      <c r="S963" s="3">
        <v>1662123298.9989846</v>
      </c>
      <c r="T963" s="3">
        <v>1799031884.5872293</v>
      </c>
      <c r="U963" s="3">
        <v>2036990337.5238249</v>
      </c>
      <c r="V963" s="3">
        <v>2013036713.9076626</v>
      </c>
      <c r="W963" s="3">
        <v>1992676228.2575526</v>
      </c>
      <c r="X963" s="3">
        <v>2047521140.0537944</v>
      </c>
      <c r="Y963" s="3">
        <v>2548329056.1305742</v>
      </c>
      <c r="Z963" s="3">
        <v>2637358239.4933391</v>
      </c>
      <c r="AA963" s="3">
        <v>2777263624.0997448</v>
      </c>
      <c r="AB963" s="3">
        <v>2852835877.1433954</v>
      </c>
      <c r="AC963" s="3">
        <v>2948718590.0738883</v>
      </c>
      <c r="AD963" s="3">
        <v>2993274869.8913274</v>
      </c>
      <c r="AE963" s="3">
        <v>2956806088.468895</v>
      </c>
      <c r="AF963" s="3">
        <v>3166213933.5090904</v>
      </c>
      <c r="AG963" s="3">
        <v>3303417926.8990197</v>
      </c>
      <c r="AH963" s="3">
        <v>3144452726.4874744</v>
      </c>
      <c r="AI963" s="3">
        <v>3148704916.3652616</v>
      </c>
      <c r="AJ963" s="3">
        <v>3229146343.7003393</v>
      </c>
      <c r="AK963" s="3">
        <v>3029893728.6035643</v>
      </c>
      <c r="AL963" s="3">
        <v>3162395300.2462935</v>
      </c>
      <c r="AM963" s="3">
        <v>3365316471.316061</v>
      </c>
      <c r="AN963" s="3">
        <v>2543593283.8745289</v>
      </c>
      <c r="AO963" s="3">
        <v>2457265491.72824</v>
      </c>
      <c r="AP963" s="3">
        <v>3200765060.6729136</v>
      </c>
      <c r="AQ963" s="3">
        <v>3109151212.8746305</v>
      </c>
      <c r="AR963" s="3">
        <v>3168415067.0928864</v>
      </c>
      <c r="AS963" s="3">
        <v>2916952230.3986554</v>
      </c>
    </row>
    <row r="964" spans="1:45" x14ac:dyDescent="0.25">
      <c r="A964" s="2" t="s">
        <v>102</v>
      </c>
      <c r="B964" s="3">
        <v>22520723162.595406</v>
      </c>
      <c r="C964" s="3">
        <v>23076414093.424782</v>
      </c>
      <c r="D964" s="3">
        <v>24586762209.704666</v>
      </c>
      <c r="E964" s="3">
        <v>25216307973.106152</v>
      </c>
      <c r="F964" s="3">
        <v>25426185164.192894</v>
      </c>
      <c r="G964" s="3">
        <v>25437542258.096252</v>
      </c>
      <c r="H964" s="3">
        <v>26002267674.685799</v>
      </c>
      <c r="I964" s="3">
        <v>26711172836.844311</v>
      </c>
      <c r="J964" s="3">
        <v>26675675532.565941</v>
      </c>
      <c r="K964" s="3">
        <v>28125371723.437572</v>
      </c>
      <c r="L964" s="3">
        <v>28460064878.91264</v>
      </c>
      <c r="M964" s="3">
        <v>27094181310.04134</v>
      </c>
      <c r="N964" s="3">
        <v>29268975712.491936</v>
      </c>
      <c r="O964" s="3">
        <v>31311308528.558876</v>
      </c>
      <c r="P964" s="3">
        <v>32387189450.400291</v>
      </c>
      <c r="Q964" s="3">
        <v>34664675011.964493</v>
      </c>
      <c r="R964" s="3">
        <v>36579688672.499672</v>
      </c>
      <c r="S964" s="3">
        <v>36161511374.691299</v>
      </c>
      <c r="T964" s="3">
        <v>35679645532.782715</v>
      </c>
      <c r="U964" s="3">
        <v>37304997042.310127</v>
      </c>
      <c r="V964" s="3">
        <v>36979160934.547958</v>
      </c>
      <c r="W964" s="3">
        <v>37486688978.157089</v>
      </c>
      <c r="X964" s="3">
        <v>38064203064.578262</v>
      </c>
      <c r="Y964" s="3">
        <v>36489775567.750725</v>
      </c>
      <c r="Z964" s="3">
        <v>39652821202.919502</v>
      </c>
      <c r="AA964" s="3">
        <v>41957908322.78624</v>
      </c>
      <c r="AB964" s="3">
        <v>41469890326.851662</v>
      </c>
      <c r="AC964" s="3">
        <v>44566935305.015419</v>
      </c>
      <c r="AD964" s="3">
        <v>44811678014.177299</v>
      </c>
      <c r="AE964" s="3">
        <v>45711774897.405502</v>
      </c>
      <c r="AF964" s="3">
        <v>47645620828.059784</v>
      </c>
      <c r="AG964" s="3">
        <v>47890063382.642059</v>
      </c>
      <c r="AH964" s="3">
        <v>46878759227.668915</v>
      </c>
      <c r="AI964" s="3">
        <v>45797185550.55854</v>
      </c>
      <c r="AJ964" s="3">
        <v>47075093673.241722</v>
      </c>
      <c r="AK964" s="3">
        <v>46782259530.324783</v>
      </c>
      <c r="AL964" s="3">
        <v>48049378763.396484</v>
      </c>
      <c r="AM964" s="3">
        <v>46932687000.471909</v>
      </c>
      <c r="AN964" s="3">
        <v>45398813722.400368</v>
      </c>
      <c r="AO964" s="3">
        <v>40388033170.4161</v>
      </c>
      <c r="AP964" s="3">
        <v>41412160596.040298</v>
      </c>
      <c r="AQ964" s="3">
        <v>42729288917.125656</v>
      </c>
      <c r="AR964" s="3">
        <v>42382660403.441109</v>
      </c>
      <c r="AS964" s="3">
        <v>41666958483.619064</v>
      </c>
    </row>
    <row r="965" spans="1:45" x14ac:dyDescent="0.25">
      <c r="A965" s="2" t="s">
        <v>102</v>
      </c>
      <c r="B965" s="3">
        <v>18974391589.335175</v>
      </c>
      <c r="C965" s="3">
        <v>19412636732.917454</v>
      </c>
      <c r="D965" s="3">
        <v>20562180388.56678</v>
      </c>
      <c r="E965" s="3">
        <v>21193116367.595978</v>
      </c>
      <c r="F965" s="3">
        <v>21309018885.892902</v>
      </c>
      <c r="G965" s="3">
        <v>20864316373.265568</v>
      </c>
      <c r="H965" s="3">
        <v>21393622312.82444</v>
      </c>
      <c r="I965" s="3">
        <v>21696997482.203335</v>
      </c>
      <c r="J965" s="3">
        <v>21598672720.284279</v>
      </c>
      <c r="K965" s="3">
        <v>22807486288.438545</v>
      </c>
      <c r="L965" s="3">
        <v>23672215552.009285</v>
      </c>
      <c r="M965" s="3">
        <v>22919936230.325287</v>
      </c>
      <c r="N965" s="3">
        <v>23549165844.576626</v>
      </c>
      <c r="O965" s="3">
        <v>25303377267.626163</v>
      </c>
      <c r="P965" s="3">
        <v>26316366400.696362</v>
      </c>
      <c r="Q965" s="3">
        <v>27124717103.141453</v>
      </c>
      <c r="R965" s="3">
        <v>27638998545.917816</v>
      </c>
      <c r="S965" s="3">
        <v>26427421263.950935</v>
      </c>
      <c r="T965" s="3">
        <v>25928579462.756653</v>
      </c>
      <c r="U965" s="3">
        <v>26749562270.23584</v>
      </c>
      <c r="V965" s="3">
        <v>26192038900.03352</v>
      </c>
      <c r="W965" s="3">
        <v>25987733682.846668</v>
      </c>
      <c r="X965" s="3">
        <v>25838106624.911831</v>
      </c>
      <c r="Y965" s="3">
        <v>25157039208.525726</v>
      </c>
      <c r="Z965" s="3">
        <v>28058633529.601078</v>
      </c>
      <c r="AA965" s="3">
        <v>29509163886.067993</v>
      </c>
      <c r="AB965" s="3">
        <v>28445849612.550465</v>
      </c>
      <c r="AC965" s="3">
        <v>30989142741.845387</v>
      </c>
      <c r="AD965" s="3">
        <v>31591052725.486961</v>
      </c>
      <c r="AE965" s="3">
        <v>32011152410.157898</v>
      </c>
      <c r="AF965" s="3">
        <v>33172417128.154335</v>
      </c>
      <c r="AG965" s="3">
        <v>33703290527.955231</v>
      </c>
      <c r="AH965" s="3">
        <v>32884985767.670353</v>
      </c>
      <c r="AI965" s="3">
        <v>31921806396.961102</v>
      </c>
      <c r="AJ965" s="3">
        <v>32469888659.326221</v>
      </c>
      <c r="AK965" s="3">
        <v>32424365214.752266</v>
      </c>
      <c r="AL965" s="3">
        <v>34124173949.584038</v>
      </c>
      <c r="AM965" s="3">
        <v>34725450273.557549</v>
      </c>
      <c r="AN965" s="3">
        <v>34053604272.867195</v>
      </c>
      <c r="AO965" s="3">
        <v>29948823644.176754</v>
      </c>
      <c r="AP965" s="3">
        <v>30666509919.275093</v>
      </c>
      <c r="AQ965" s="3">
        <v>33955820580.932514</v>
      </c>
      <c r="AR965" s="3">
        <v>34517509850.906555</v>
      </c>
      <c r="AS965" s="3">
        <v>35561897710.65432</v>
      </c>
    </row>
    <row r="966" spans="1:45" x14ac:dyDescent="0.25">
      <c r="A966" s="2" t="s">
        <v>102</v>
      </c>
      <c r="B966" s="3">
        <v>12736238569.529976</v>
      </c>
      <c r="C966" s="3">
        <v>13542124966.691179</v>
      </c>
      <c r="D966" s="3">
        <v>14383828537.029903</v>
      </c>
      <c r="E966" s="3">
        <v>12820309434.358696</v>
      </c>
      <c r="F966" s="3">
        <v>12215645906.141663</v>
      </c>
      <c r="G966" s="3">
        <v>10781964056.489092</v>
      </c>
      <c r="H966" s="3">
        <v>11321957688.542933</v>
      </c>
      <c r="I966" s="3">
        <v>11171227084.781996</v>
      </c>
      <c r="J966" s="3">
        <v>11306785136.011713</v>
      </c>
      <c r="K966" s="3">
        <v>10298183487.829567</v>
      </c>
      <c r="L966" s="3">
        <v>11273206536.199476</v>
      </c>
      <c r="M966" s="3">
        <v>9536322366.0184994</v>
      </c>
      <c r="N966" s="3">
        <v>8945587738.518671</v>
      </c>
      <c r="O966" s="3">
        <v>8979166338.4976597</v>
      </c>
      <c r="P966" s="3">
        <v>9808184659.9331989</v>
      </c>
      <c r="Q966" s="3">
        <v>10499903817.465996</v>
      </c>
      <c r="R966" s="3">
        <v>12619832756.536283</v>
      </c>
      <c r="S966" s="3">
        <v>13073268220.133369</v>
      </c>
      <c r="T966" s="3">
        <v>12226838772.801327</v>
      </c>
      <c r="U966" s="3">
        <v>11746042968.628845</v>
      </c>
      <c r="V966" s="3">
        <v>10671279042.039984</v>
      </c>
      <c r="W966" s="3">
        <v>10160265870.256516</v>
      </c>
      <c r="X966" s="3">
        <v>10200469908.669632</v>
      </c>
      <c r="Y966" s="3">
        <v>8984943912.7817497</v>
      </c>
      <c r="Z966" s="3">
        <v>9553420011.3058224</v>
      </c>
      <c r="AA966" s="3">
        <v>10043822568.622841</v>
      </c>
      <c r="AB966" s="3">
        <v>10629690957.509785</v>
      </c>
      <c r="AC966" s="3">
        <v>10251496187.203077</v>
      </c>
      <c r="AD966" s="3">
        <v>11208305610.722857</v>
      </c>
      <c r="AE966" s="3">
        <v>12003531818.886726</v>
      </c>
      <c r="AF966" s="3">
        <v>12269785606.253887</v>
      </c>
      <c r="AG966" s="3">
        <v>11370339057.948177</v>
      </c>
      <c r="AH966" s="3">
        <v>11461602725.403584</v>
      </c>
      <c r="AI966" s="3">
        <v>11883736791.114092</v>
      </c>
      <c r="AJ966" s="3">
        <v>12018022614.980049</v>
      </c>
      <c r="AK966" s="3">
        <v>12130413829.789009</v>
      </c>
      <c r="AL966" s="3">
        <v>13116505000.075039</v>
      </c>
      <c r="AM966" s="3">
        <v>12705026421.940634</v>
      </c>
      <c r="AN966" s="3">
        <v>13372286727.664747</v>
      </c>
      <c r="AO966" s="3">
        <v>12130713984.368616</v>
      </c>
      <c r="AP966" s="3">
        <v>10636928017.929234</v>
      </c>
      <c r="AQ966" s="3">
        <v>10825024887.817226</v>
      </c>
      <c r="AR966" s="3">
        <v>10539794660.91704</v>
      </c>
      <c r="AS966" s="3">
        <v>10317796998.78771</v>
      </c>
    </row>
    <row r="967" spans="1:45" x14ac:dyDescent="0.25">
      <c r="A967" s="2" t="s">
        <v>102</v>
      </c>
      <c r="B967" s="3">
        <v>16482706032.273289</v>
      </c>
      <c r="C967" s="3">
        <v>16455916938.389938</v>
      </c>
      <c r="D967" s="3">
        <v>16779576367.495928</v>
      </c>
      <c r="E967" s="3">
        <v>18530976557.760582</v>
      </c>
      <c r="F967" s="3">
        <v>17722080712.233467</v>
      </c>
      <c r="G967" s="3">
        <v>17432118256.568802</v>
      </c>
      <c r="H967" s="3">
        <v>19138869957.02787</v>
      </c>
      <c r="I967" s="3">
        <v>19063725706.405468</v>
      </c>
      <c r="J967" s="3">
        <v>18633583841.511711</v>
      </c>
      <c r="K967" s="3">
        <v>19285114821.466389</v>
      </c>
      <c r="L967" s="3">
        <v>18442016548.022232</v>
      </c>
      <c r="M967" s="3">
        <v>17950883161.328083</v>
      </c>
      <c r="N967" s="3">
        <v>18917312357.197292</v>
      </c>
      <c r="O967" s="3">
        <v>19120842076.335979</v>
      </c>
      <c r="P967" s="3">
        <v>19357563314.106766</v>
      </c>
      <c r="Q967" s="3">
        <v>20390207062.63726</v>
      </c>
      <c r="R967" s="3">
        <v>21890396316.436298</v>
      </c>
      <c r="S967" s="3">
        <v>21932686017.965919</v>
      </c>
      <c r="T967" s="3">
        <v>21321759891.010536</v>
      </c>
      <c r="U967" s="3">
        <v>19361101496.27058</v>
      </c>
      <c r="V967" s="3">
        <v>20058291875.149036</v>
      </c>
      <c r="W967" s="3">
        <v>21555473186.524395</v>
      </c>
      <c r="X967" s="3">
        <v>21983005206.181183</v>
      </c>
      <c r="Y967" s="3">
        <v>22479868012.693203</v>
      </c>
      <c r="Z967" s="3">
        <v>23503311252.628437</v>
      </c>
      <c r="AA967" s="3">
        <v>24914690076.889599</v>
      </c>
      <c r="AB967" s="3">
        <v>26827785601.918324</v>
      </c>
      <c r="AC967" s="3">
        <v>27289635542.804546</v>
      </c>
      <c r="AD967" s="3">
        <v>28429091826.95755</v>
      </c>
      <c r="AE967" s="3">
        <v>29653324356.043365</v>
      </c>
      <c r="AF967" s="3">
        <v>31190218289.419052</v>
      </c>
      <c r="AG967" s="3">
        <v>31015322525.934193</v>
      </c>
      <c r="AH967" s="3">
        <v>30952595552.042637</v>
      </c>
      <c r="AI967" s="3">
        <v>31320995305.082119</v>
      </c>
      <c r="AJ967" s="3">
        <v>31945355613.14077</v>
      </c>
      <c r="AK967" s="3">
        <v>33620970752.937763</v>
      </c>
      <c r="AL967" s="3">
        <v>36161760988.742538</v>
      </c>
      <c r="AM967" s="3">
        <v>37525150369.440262</v>
      </c>
      <c r="AN967" s="3">
        <v>35984726198.992485</v>
      </c>
      <c r="AO967" s="3">
        <v>33962978398.541916</v>
      </c>
      <c r="AP967" s="3">
        <v>35492952496.869225</v>
      </c>
      <c r="AQ967" s="3">
        <v>36296026293.87468</v>
      </c>
      <c r="AR967" s="3">
        <v>36234782190.828278</v>
      </c>
      <c r="AS967" s="3">
        <v>36100616012.246307</v>
      </c>
    </row>
    <row r="968" spans="1:45" x14ac:dyDescent="0.25">
      <c r="A968" s="2" t="s">
        <v>102</v>
      </c>
      <c r="B968" s="3">
        <v>8103936717.9097242</v>
      </c>
      <c r="C968" s="3">
        <v>7808487783.0416002</v>
      </c>
      <c r="D968" s="3">
        <v>8028080835.9638548</v>
      </c>
      <c r="E968" s="3">
        <v>8236003753.2662659</v>
      </c>
      <c r="F968" s="3">
        <v>7481918486.1870537</v>
      </c>
      <c r="G968" s="3">
        <v>7309200478.079545</v>
      </c>
      <c r="H968" s="3">
        <v>7764530271.9233742</v>
      </c>
      <c r="I968" s="3">
        <v>8094211604.8098106</v>
      </c>
      <c r="J968" s="3">
        <v>8072621853.7546844</v>
      </c>
      <c r="K968" s="3">
        <v>9088896169.1938019</v>
      </c>
      <c r="L968" s="3">
        <v>8691722551.6140823</v>
      </c>
      <c r="M968" s="3">
        <v>8243200337.0068922</v>
      </c>
      <c r="N968" s="3">
        <v>8125331966.6294813</v>
      </c>
      <c r="O968" s="3">
        <v>8180181604.3595791</v>
      </c>
      <c r="P968" s="3">
        <v>9015374314.4386024</v>
      </c>
      <c r="Q968" s="3">
        <v>9234772865.1922417</v>
      </c>
      <c r="R968" s="3">
        <v>9585071437.7904625</v>
      </c>
      <c r="S968" s="3">
        <v>10769395707.122501</v>
      </c>
      <c r="T968" s="3">
        <v>11101994573.872211</v>
      </c>
      <c r="U968" s="3">
        <v>11516284390.461088</v>
      </c>
      <c r="V968" s="3">
        <v>12071588346.498447</v>
      </c>
      <c r="W968" s="3">
        <v>11826701967.013012</v>
      </c>
      <c r="X968" s="3">
        <v>12798623999.526423</v>
      </c>
      <c r="Y968" s="3">
        <v>12229373913.565487</v>
      </c>
      <c r="Z968" s="3">
        <v>13311515049.58387</v>
      </c>
      <c r="AA968" s="3">
        <v>14091231305.955902</v>
      </c>
      <c r="AB968" s="3">
        <v>15221152934.761402</v>
      </c>
      <c r="AC968" s="3">
        <v>15992454733.687849</v>
      </c>
      <c r="AD968" s="3">
        <v>15598699152.063313</v>
      </c>
      <c r="AE968" s="3">
        <v>17503928295.738972</v>
      </c>
      <c r="AF968" s="3">
        <v>19246323196.112667</v>
      </c>
      <c r="AG968" s="3">
        <v>20203471819.820541</v>
      </c>
      <c r="AH968" s="3">
        <v>20662319462.523201</v>
      </c>
      <c r="AI968" s="3">
        <v>21442111028.01276</v>
      </c>
      <c r="AJ968" s="3">
        <v>21464300359.685238</v>
      </c>
      <c r="AK968" s="3">
        <v>21389859824.809776</v>
      </c>
      <c r="AL968" s="3">
        <v>22386741490.034035</v>
      </c>
      <c r="AM968" s="3">
        <v>23154232846.249153</v>
      </c>
      <c r="AN968" s="3">
        <v>23019727761.463821</v>
      </c>
      <c r="AO968" s="3">
        <v>21233881317.545204</v>
      </c>
      <c r="AP968" s="3">
        <v>22263375345.302834</v>
      </c>
      <c r="AQ968" s="3">
        <v>22891922166.248951</v>
      </c>
      <c r="AR968" s="3">
        <v>22745292547.662048</v>
      </c>
      <c r="AS968" s="3">
        <v>22691378531.610447</v>
      </c>
    </row>
    <row r="969" spans="1:45" x14ac:dyDescent="0.25">
      <c r="A969" s="2" t="s">
        <v>102</v>
      </c>
      <c r="B969" s="3">
        <v>50654337254.686165</v>
      </c>
      <c r="C969" s="3">
        <v>52881748189.984512</v>
      </c>
      <c r="D969" s="3">
        <v>55416113716.23053</v>
      </c>
      <c r="E969" s="3">
        <v>58825485113.333366</v>
      </c>
      <c r="F969" s="3">
        <v>59966809378.996849</v>
      </c>
      <c r="G969" s="3">
        <v>59851581206.821518</v>
      </c>
      <c r="H969" s="3">
        <v>63274792782.449631</v>
      </c>
      <c r="I969" s="3">
        <v>64117165322.140907</v>
      </c>
      <c r="J969" s="3">
        <v>67483843299.299141</v>
      </c>
      <c r="K969" s="3">
        <v>70645991061.896881</v>
      </c>
      <c r="L969" s="3">
        <v>71030433981.500473</v>
      </c>
      <c r="M969" s="3">
        <v>71966074794.852692</v>
      </c>
      <c r="N969" s="3">
        <v>73659025635.035385</v>
      </c>
      <c r="O969" s="3">
        <v>74522414443.605133</v>
      </c>
      <c r="P969" s="3">
        <v>76763238998.084015</v>
      </c>
      <c r="Q969" s="3">
        <v>78442769844.46991</v>
      </c>
      <c r="R969" s="3">
        <v>81441493490.314178</v>
      </c>
      <c r="S969" s="3">
        <v>81592581889.839935</v>
      </c>
      <c r="T969" s="3">
        <v>82270948942.872253</v>
      </c>
      <c r="U969" s="3">
        <v>83810524923.168762</v>
      </c>
      <c r="V969" s="3">
        <v>85821681499.305481</v>
      </c>
      <c r="W969" s="3">
        <v>86588959981.056915</v>
      </c>
      <c r="X969" s="3">
        <v>86786144864.60527</v>
      </c>
      <c r="Y969" s="3">
        <v>89081393584.36261</v>
      </c>
      <c r="Z969" s="3">
        <v>91438557523.791428</v>
      </c>
      <c r="AA969" s="3">
        <v>92082856004.175491</v>
      </c>
      <c r="AB969" s="3">
        <v>93081186811.207779</v>
      </c>
      <c r="AC969" s="3">
        <v>94367465911.611145</v>
      </c>
      <c r="AD969" s="3">
        <v>95909176559.261353</v>
      </c>
      <c r="AE969" s="3">
        <v>97368611501.589996</v>
      </c>
      <c r="AF969" s="3">
        <v>100946987698.66481</v>
      </c>
      <c r="AG969" s="3">
        <v>102346942008.63445</v>
      </c>
      <c r="AH969" s="3">
        <v>103346890315.17899</v>
      </c>
      <c r="AI969" s="3">
        <v>103429549551.35228</v>
      </c>
      <c r="AJ969" s="3">
        <v>105344752547.562</v>
      </c>
      <c r="AK969" s="3">
        <v>107862882717.93307</v>
      </c>
      <c r="AL969" s="3">
        <v>110258616520.84157</v>
      </c>
      <c r="AM969" s="3">
        <v>110603777612.30368</v>
      </c>
      <c r="AN969" s="3">
        <v>113644060024.24582</v>
      </c>
      <c r="AO969" s="3">
        <v>113331699158.39992</v>
      </c>
      <c r="AP969" s="3">
        <v>114117103641.70882</v>
      </c>
      <c r="AQ969" s="3">
        <v>114356927150.64926</v>
      </c>
      <c r="AR969" s="3">
        <v>113412957673.20171</v>
      </c>
      <c r="AS969" s="3">
        <v>114335933005.33109</v>
      </c>
    </row>
    <row r="970" spans="1:45" x14ac:dyDescent="0.25">
      <c r="A970" s="2" t="s">
        <v>102</v>
      </c>
      <c r="B970" s="3">
        <v>111534473840.86139</v>
      </c>
      <c r="C970" s="3">
        <v>114979872208.68748</v>
      </c>
      <c r="D970" s="3">
        <v>120468063331.61578</v>
      </c>
      <c r="E970" s="3">
        <v>124719618165.18842</v>
      </c>
      <c r="F970" s="3">
        <v>124087273639.75781</v>
      </c>
      <c r="G970" s="3">
        <v>122076928089.63283</v>
      </c>
      <c r="H970" s="3">
        <v>128650973113.8203</v>
      </c>
      <c r="I970" s="3">
        <v>130521855059.52232</v>
      </c>
      <c r="J970" s="3">
        <v>133579964346.80528</v>
      </c>
      <c r="K970" s="3">
        <v>138850581642.71268</v>
      </c>
      <c r="L970" s="3">
        <v>139340973050.12082</v>
      </c>
      <c r="M970" s="3">
        <v>136353241467.18893</v>
      </c>
      <c r="N970" s="3">
        <v>140629060936.38223</v>
      </c>
      <c r="O970" s="3">
        <v>143694421848.08511</v>
      </c>
      <c r="P970" s="3">
        <v>149167445383.87271</v>
      </c>
      <c r="Q970" s="3">
        <v>155035233227.94574</v>
      </c>
      <c r="R970" s="3">
        <v>163961198565.09436</v>
      </c>
      <c r="S970" s="3">
        <v>165191566508.91876</v>
      </c>
      <c r="T970" s="3">
        <v>164400219597.75952</v>
      </c>
      <c r="U970" s="3">
        <v>165775941158.36322</v>
      </c>
      <c r="V970" s="3">
        <v>167615038411.44858</v>
      </c>
      <c r="W970" s="3">
        <v>169610766211.26547</v>
      </c>
      <c r="X970" s="3">
        <v>171879968183.61456</v>
      </c>
      <c r="Y970" s="3">
        <v>171813684047.28436</v>
      </c>
      <c r="Z970" s="3">
        <v>180096983279.72241</v>
      </c>
      <c r="AA970" s="3">
        <v>185867771902.52982</v>
      </c>
      <c r="AB970" s="3">
        <v>190082542509.39233</v>
      </c>
      <c r="AC970" s="3">
        <v>195416706270.39594</v>
      </c>
      <c r="AD970" s="3">
        <v>198950226033.0737</v>
      </c>
      <c r="AE970" s="3">
        <v>205197976958.13345</v>
      </c>
      <c r="AF970" s="3">
        <v>214465149552.01929</v>
      </c>
      <c r="AG970" s="3">
        <v>216129556721.7117</v>
      </c>
      <c r="AH970" s="3">
        <v>216446620009.30481</v>
      </c>
      <c r="AI970" s="3">
        <v>217022283142.48505</v>
      </c>
      <c r="AJ970" s="3">
        <v>221076671152.31012</v>
      </c>
      <c r="AK970" s="3">
        <v>224816280384.39798</v>
      </c>
      <c r="AL970" s="3">
        <v>233135398063.33597</v>
      </c>
      <c r="AM970" s="3">
        <v>234286190721.55493</v>
      </c>
      <c r="AN970" s="3">
        <v>233963207718.64178</v>
      </c>
      <c r="AO970" s="3">
        <v>223504571521</v>
      </c>
      <c r="AP970" s="3">
        <v>227123285158.52332</v>
      </c>
      <c r="AQ970" s="3">
        <v>230208340628.75714</v>
      </c>
      <c r="AR970" s="3">
        <v>228483902543.14307</v>
      </c>
      <c r="AS970" s="3">
        <v>228029635262.16003</v>
      </c>
    </row>
    <row r="971" spans="1:45" x14ac:dyDescent="0.25">
      <c r="A971" s="2" t="s">
        <v>103</v>
      </c>
      <c r="B971" s="3">
        <v>449491673.68588579</v>
      </c>
      <c r="C971" s="3">
        <v>475712892.82240307</v>
      </c>
      <c r="D971" s="3">
        <v>498864746.98402429</v>
      </c>
      <c r="E971" s="3">
        <v>514432012.48800832</v>
      </c>
      <c r="F971" s="3">
        <v>492604619.20447189</v>
      </c>
      <c r="G971" s="3">
        <v>586544800.64105201</v>
      </c>
      <c r="H971" s="3">
        <v>567507403.1567955</v>
      </c>
      <c r="I971" s="3">
        <v>513097961.52958018</v>
      </c>
      <c r="J971" s="3">
        <v>620127219.77846074</v>
      </c>
      <c r="K971" s="3">
        <v>528876276.18168706</v>
      </c>
      <c r="L971" s="3">
        <v>542384872.06574261</v>
      </c>
      <c r="M971" s="3">
        <v>556339122.61618721</v>
      </c>
      <c r="N971" s="3">
        <v>642469525.60247707</v>
      </c>
      <c r="O971" s="3">
        <v>656847874.7542218</v>
      </c>
      <c r="P971" s="3">
        <v>610482836.17012548</v>
      </c>
      <c r="Q971" s="3">
        <v>672834855.81544113</v>
      </c>
      <c r="R971" s="3">
        <v>664032186.0502758</v>
      </c>
      <c r="S971" s="3">
        <v>662592957.80178607</v>
      </c>
      <c r="T971" s="3">
        <v>698327779.02041316</v>
      </c>
      <c r="U971" s="3">
        <v>670002600.92718196</v>
      </c>
      <c r="V971" s="3">
        <v>621853547.15954518</v>
      </c>
      <c r="W971" s="3">
        <v>484223241.8447867</v>
      </c>
      <c r="X971" s="3">
        <v>594846581.80496275</v>
      </c>
      <c r="Y971" s="3">
        <v>724415242.58025515</v>
      </c>
      <c r="Z971" s="3">
        <v>490046723.28314108</v>
      </c>
      <c r="AA971" s="3">
        <v>575224642.38930643</v>
      </c>
      <c r="AB971" s="3">
        <v>520304498.90278924</v>
      </c>
      <c r="AC971" s="3">
        <v>553154712.08180928</v>
      </c>
      <c r="AD971" s="3">
        <v>559153050.01243806</v>
      </c>
      <c r="AE971" s="3">
        <v>709003559.14500451</v>
      </c>
      <c r="AF971" s="3">
        <v>737085358.6147728</v>
      </c>
      <c r="AG971" s="3">
        <v>711591959.24516237</v>
      </c>
      <c r="AH971" s="3">
        <v>694909879.66975081</v>
      </c>
      <c r="AI971" s="3">
        <v>678500055.78854668</v>
      </c>
      <c r="AJ971" s="3">
        <v>713429386.44254601</v>
      </c>
      <c r="AK971" s="3">
        <v>731438603.20389831</v>
      </c>
      <c r="AL971" s="3">
        <v>793979855.37326694</v>
      </c>
      <c r="AM971" s="3">
        <v>859350093.99813616</v>
      </c>
      <c r="AN971" s="3">
        <v>981834266.49438882</v>
      </c>
      <c r="AO971" s="3">
        <v>872443444.61480844</v>
      </c>
      <c r="AP971" s="3">
        <v>1000836226.7712655</v>
      </c>
      <c r="AQ971" s="3">
        <v>1101009061.3341439</v>
      </c>
      <c r="AR971" s="3">
        <v>1173184244.9965999</v>
      </c>
      <c r="AS971" s="3">
        <v>1264686927.9724121</v>
      </c>
    </row>
    <row r="972" spans="1:45" x14ac:dyDescent="0.25">
      <c r="A972" s="2" t="s">
        <v>103</v>
      </c>
      <c r="B972" s="3">
        <v>359070236.44323528</v>
      </c>
      <c r="C972" s="3">
        <v>380097952.25714415</v>
      </c>
      <c r="D972" s="3">
        <v>398619403.02298641</v>
      </c>
      <c r="E972" s="3">
        <v>410745185.3290714</v>
      </c>
      <c r="F972" s="3">
        <v>393850733.20564371</v>
      </c>
      <c r="G972" s="3">
        <v>468756937.85000974</v>
      </c>
      <c r="H972" s="3">
        <v>452006489.58288056</v>
      </c>
      <c r="I972" s="3">
        <v>411954441.20377809</v>
      </c>
      <c r="J972" s="3">
        <v>495096092.80973393</v>
      </c>
      <c r="K972" s="3">
        <v>374248319.4695425</v>
      </c>
      <c r="L972" s="3">
        <v>383926755.33444005</v>
      </c>
      <c r="M972" s="3">
        <v>410272568.87784642</v>
      </c>
      <c r="N972" s="3">
        <v>472099152.60851991</v>
      </c>
      <c r="O972" s="3">
        <v>505368945.06471795</v>
      </c>
      <c r="P972" s="3">
        <v>427218256.10416889</v>
      </c>
      <c r="Q972" s="3">
        <v>444215808.52165627</v>
      </c>
      <c r="R972" s="3">
        <v>447032415.86760569</v>
      </c>
      <c r="S972" s="3">
        <v>462310437.90819222</v>
      </c>
      <c r="T972" s="3">
        <v>505289381.10170507</v>
      </c>
      <c r="U972" s="3">
        <v>473511445.87311429</v>
      </c>
      <c r="V972" s="3">
        <v>447163120.02756423</v>
      </c>
      <c r="W972" s="3">
        <v>312584582.10720068</v>
      </c>
      <c r="X972" s="3">
        <v>372269733.25311887</v>
      </c>
      <c r="Y972" s="3">
        <v>531870123.00004035</v>
      </c>
      <c r="Z972" s="3">
        <v>254145604.4467468</v>
      </c>
      <c r="AA972" s="3">
        <v>364095819.0096463</v>
      </c>
      <c r="AB972" s="3">
        <v>318520303.18270135</v>
      </c>
      <c r="AC972" s="3">
        <v>345395018.21791011</v>
      </c>
      <c r="AD972" s="3">
        <v>389002891.69938517</v>
      </c>
      <c r="AE972" s="3">
        <v>544419087.71947944</v>
      </c>
      <c r="AF972" s="3">
        <v>572085710.98066688</v>
      </c>
      <c r="AG972" s="3">
        <v>561523120.89796543</v>
      </c>
      <c r="AH972" s="3">
        <v>527270210.52080381</v>
      </c>
      <c r="AI972" s="3">
        <v>492470376.63026768</v>
      </c>
      <c r="AJ972" s="3">
        <v>521526128.84878075</v>
      </c>
      <c r="AK972" s="3">
        <v>553339222.71425438</v>
      </c>
      <c r="AL972" s="3">
        <v>568279381.72394824</v>
      </c>
      <c r="AM972" s="3">
        <v>658067524.03798819</v>
      </c>
      <c r="AN972" s="3">
        <v>773229340.74648082</v>
      </c>
      <c r="AO972" s="3">
        <v>683534737.21447802</v>
      </c>
      <c r="AP972" s="3">
        <v>810672198.33792865</v>
      </c>
      <c r="AQ972" s="3">
        <v>909415371.66076279</v>
      </c>
      <c r="AR972" s="3">
        <v>977678482.08387184</v>
      </c>
      <c r="AS972" s="3">
        <v>1063200580.8077753</v>
      </c>
    </row>
    <row r="973" spans="1:45" x14ac:dyDescent="0.25">
      <c r="A973" s="2" t="s">
        <v>103</v>
      </c>
      <c r="B973" s="3">
        <v>95055569.815345541</v>
      </c>
      <c r="C973" s="3">
        <v>100539197.72316551</v>
      </c>
      <c r="D973" s="3">
        <v>105414844.7720401</v>
      </c>
      <c r="E973" s="3">
        <v>108941337.54931827</v>
      </c>
      <c r="F973" s="3">
        <v>103915389.91447002</v>
      </c>
      <c r="G973" s="3">
        <v>123884588.37892948</v>
      </c>
      <c r="H973" s="3">
        <v>121025622.45778899</v>
      </c>
      <c r="I973" s="3">
        <v>106938377.24906538</v>
      </c>
      <c r="J973" s="3">
        <v>131355290.85826112</v>
      </c>
      <c r="K973" s="3">
        <v>148331551.83666551</v>
      </c>
      <c r="L973" s="3">
        <v>152029960.33302757</v>
      </c>
      <c r="M973" s="3">
        <v>143484144.64799869</v>
      </c>
      <c r="N973" s="3">
        <v>166976457.94397908</v>
      </c>
      <c r="O973" s="3">
        <v>153539066.96917939</v>
      </c>
      <c r="P973" s="3">
        <v>174833050.02634507</v>
      </c>
      <c r="Q973" s="3">
        <v>212838566.09753039</v>
      </c>
      <c r="R973" s="3">
        <v>203527300.54382145</v>
      </c>
      <c r="S973" s="3">
        <v>190796457.17562261</v>
      </c>
      <c r="T973" s="3">
        <v>187436067.11512363</v>
      </c>
      <c r="U973" s="3">
        <v>188367981.70197031</v>
      </c>
      <c r="V973" s="3">
        <v>169021630.48852825</v>
      </c>
      <c r="W973" s="3">
        <v>158550802.99216688</v>
      </c>
      <c r="X973" s="3">
        <v>203642834.93130657</v>
      </c>
      <c r="Y973" s="3">
        <v>188610090.40916732</v>
      </c>
      <c r="Z973" s="3">
        <v>207506448.72556928</v>
      </c>
      <c r="AA973" s="3">
        <v>193819457.32277992</v>
      </c>
      <c r="AB973" s="3">
        <v>183493747.90472636</v>
      </c>
      <c r="AC973" s="3">
        <v>189962045.15579534</v>
      </c>
      <c r="AD973" s="3">
        <v>161868673.58595589</v>
      </c>
      <c r="AE973" s="3">
        <v>166545707.38163799</v>
      </c>
      <c r="AF973" s="3">
        <v>168525193.14588198</v>
      </c>
      <c r="AG973" s="3">
        <v>155719105.42151454</v>
      </c>
      <c r="AH973" s="3">
        <v>168020914.75098011</v>
      </c>
      <c r="AI973" s="3">
        <v>180958525.19129553</v>
      </c>
      <c r="AJ973" s="3">
        <v>187473032.09436199</v>
      </c>
      <c r="AK973" s="3">
        <v>178099380.48964387</v>
      </c>
      <c r="AL973" s="3">
        <v>217815542.34071356</v>
      </c>
      <c r="AM973" s="3">
        <v>203221901.00540516</v>
      </c>
      <c r="AN973" s="3">
        <v>216024880.76565728</v>
      </c>
      <c r="AO973" s="3">
        <v>194638417.57273474</v>
      </c>
      <c r="AP973" s="3">
        <v>203202507.9463568</v>
      </c>
      <c r="AQ973" s="3">
        <v>210224849.43105194</v>
      </c>
      <c r="AR973" s="3">
        <v>217464528.43830061</v>
      </c>
      <c r="AS973" s="3">
        <v>227415144.31275555</v>
      </c>
    </row>
    <row r="974" spans="1:45" x14ac:dyDescent="0.25">
      <c r="A974" s="2" t="s">
        <v>103</v>
      </c>
      <c r="B974" s="3">
        <v>26631059.987715784</v>
      </c>
      <c r="C974" s="3">
        <v>28147045.786499213</v>
      </c>
      <c r="D974" s="3">
        <v>28635691.373046547</v>
      </c>
      <c r="E974" s="3">
        <v>31485859.418631252</v>
      </c>
      <c r="F974" s="3">
        <v>29028132.987148996</v>
      </c>
      <c r="G974" s="3">
        <v>30731364.5111164</v>
      </c>
      <c r="H974" s="3">
        <v>41706751.58166831</v>
      </c>
      <c r="I974" s="3">
        <v>26621837.284706473</v>
      </c>
      <c r="J974" s="3">
        <v>22993880.773018118</v>
      </c>
      <c r="K974" s="3">
        <v>38325511.386226997</v>
      </c>
      <c r="L974" s="3">
        <v>47285862.994657919</v>
      </c>
      <c r="M974" s="3">
        <v>42676761.864013553</v>
      </c>
      <c r="N974" s="3">
        <v>91704798.60760349</v>
      </c>
      <c r="O974" s="3">
        <v>97111912.360958204</v>
      </c>
      <c r="P974" s="3">
        <v>97775270.089075103</v>
      </c>
      <c r="Q974" s="3">
        <v>84959748.079026535</v>
      </c>
      <c r="R974" s="3">
        <v>53475338.272465952</v>
      </c>
      <c r="S974" s="3">
        <v>64170788.385593288</v>
      </c>
      <c r="T974" s="3">
        <v>71474809.600527659</v>
      </c>
      <c r="U974" s="3">
        <v>60353018.113594592</v>
      </c>
      <c r="V974" s="3">
        <v>98879750.676360518</v>
      </c>
      <c r="W974" s="3">
        <v>149085085.29619518</v>
      </c>
      <c r="X974" s="3">
        <v>157834473.33386275</v>
      </c>
      <c r="Y974" s="3">
        <v>177092100.74805209</v>
      </c>
      <c r="Z974" s="3">
        <v>163025776.90287885</v>
      </c>
      <c r="AA974" s="3">
        <v>139070401.14231107</v>
      </c>
      <c r="AB974" s="3">
        <v>123397779.39073524</v>
      </c>
      <c r="AC974" s="3">
        <v>160383013.02893719</v>
      </c>
      <c r="AD974" s="3">
        <v>174812772.99259821</v>
      </c>
      <c r="AE974" s="3">
        <v>34915345.893407777</v>
      </c>
      <c r="AF974" s="3">
        <v>39085143.010103241</v>
      </c>
      <c r="AG974" s="3">
        <v>35305777.135943048</v>
      </c>
      <c r="AH974" s="3">
        <v>46179956.494926251</v>
      </c>
      <c r="AI974" s="3">
        <v>89450575.731484264</v>
      </c>
      <c r="AJ974" s="3">
        <v>103583766.69845869</v>
      </c>
      <c r="AK974" s="3">
        <v>117256823.89813247</v>
      </c>
      <c r="AL974" s="3">
        <v>199688371.10054317</v>
      </c>
      <c r="AM974" s="3">
        <v>252206412.70078918</v>
      </c>
      <c r="AN974" s="3">
        <v>293568264.38414937</v>
      </c>
      <c r="AO974" s="3">
        <v>248945888.19797403</v>
      </c>
      <c r="AP974" s="3">
        <v>183473119.60300165</v>
      </c>
      <c r="AQ974" s="3">
        <v>219099503.44986358</v>
      </c>
      <c r="AR974" s="3">
        <v>268453420.21887195</v>
      </c>
      <c r="AS974" s="3">
        <v>294657117.05681264</v>
      </c>
    </row>
    <row r="975" spans="1:45" x14ac:dyDescent="0.25">
      <c r="A975" s="2" t="s">
        <v>103</v>
      </c>
      <c r="B975" s="3">
        <v>26737302.151003752</v>
      </c>
      <c r="C975" s="3">
        <v>28250571.870528352</v>
      </c>
      <c r="D975" s="3">
        <v>28774511.958969489</v>
      </c>
      <c r="E975" s="3">
        <v>31595172.069722831</v>
      </c>
      <c r="F975" s="3">
        <v>29107233.023209795</v>
      </c>
      <c r="G975" s="3">
        <v>30995436.369226303</v>
      </c>
      <c r="H975" s="3">
        <v>41706751.58166831</v>
      </c>
      <c r="I975" s="3">
        <v>26621837.284706473</v>
      </c>
      <c r="J975" s="3">
        <v>23694059.847518113</v>
      </c>
      <c r="K975" s="3">
        <v>36475526.928588271</v>
      </c>
      <c r="L975" s="3">
        <v>42398715.927529588</v>
      </c>
      <c r="M975" s="3">
        <v>43830323.413279243</v>
      </c>
      <c r="N975" s="3">
        <v>91704798.60760349</v>
      </c>
      <c r="O975" s="3">
        <v>97111912.360958204</v>
      </c>
      <c r="P975" s="3">
        <v>97775270.089075103</v>
      </c>
      <c r="Q975" s="3">
        <v>84959748.079026535</v>
      </c>
      <c r="R975" s="3">
        <v>53475338.272465952</v>
      </c>
      <c r="S975" s="3">
        <v>64170788.385593288</v>
      </c>
      <c r="T975" s="3">
        <v>71474809.600527659</v>
      </c>
      <c r="U975" s="3">
        <v>60353018.113594592</v>
      </c>
      <c r="V975" s="3">
        <v>99147167.869716913</v>
      </c>
      <c r="W975" s="3">
        <v>146271820.52716053</v>
      </c>
      <c r="X975" s="3">
        <v>156210227.96481881</v>
      </c>
      <c r="Y975" s="3">
        <v>176598545.52541444</v>
      </c>
      <c r="Z975" s="3">
        <v>160486210.93912509</v>
      </c>
      <c r="AA975" s="3">
        <v>140084432.78154841</v>
      </c>
      <c r="AB975" s="3">
        <v>126677678.18844549</v>
      </c>
      <c r="AC975" s="3">
        <v>159629219.59799969</v>
      </c>
      <c r="AD975" s="3">
        <v>174058979.56166068</v>
      </c>
      <c r="AE975" s="3">
        <v>34915345.893407777</v>
      </c>
      <c r="AF975" s="3">
        <v>39085143.010103241</v>
      </c>
      <c r="AG975" s="3">
        <v>35305777.135943048</v>
      </c>
      <c r="AH975" s="3">
        <v>46179956.494926251</v>
      </c>
      <c r="AI975" s="3">
        <v>89450575.731484264</v>
      </c>
      <c r="AJ975" s="3">
        <v>103583766.69845869</v>
      </c>
      <c r="AK975" s="3">
        <v>117256823.89813247</v>
      </c>
      <c r="AL975" s="3">
        <v>199688371.10054317</v>
      </c>
      <c r="AM975" s="3">
        <v>252206412.70078918</v>
      </c>
      <c r="AN975" s="3">
        <v>293568264.38414937</v>
      </c>
      <c r="AO975" s="3">
        <v>248945888.19797403</v>
      </c>
      <c r="AP975" s="3">
        <v>183473119.60300165</v>
      </c>
      <c r="AQ975" s="3">
        <v>219099503.44986358</v>
      </c>
      <c r="AR975" s="3">
        <v>268453420.21887195</v>
      </c>
      <c r="AS975" s="3">
        <v>294657117.05681264</v>
      </c>
    </row>
    <row r="976" spans="1:45" x14ac:dyDescent="0.25">
      <c r="A976" s="2" t="s">
        <v>103</v>
      </c>
      <c r="B976" s="3">
        <v>172953392.79112798</v>
      </c>
      <c r="C976" s="3">
        <v>185062074.95843151</v>
      </c>
      <c r="D976" s="3">
        <v>186829169.62649512</v>
      </c>
      <c r="E976" s="3">
        <v>201126783.57505521</v>
      </c>
      <c r="F976" s="3">
        <v>197999795.54866749</v>
      </c>
      <c r="G976" s="3">
        <v>195534955.70476496</v>
      </c>
      <c r="H976" s="3">
        <v>252052248.60433862</v>
      </c>
      <c r="I976" s="3">
        <v>223655663.95060325</v>
      </c>
      <c r="J976" s="3">
        <v>107054526.7911049</v>
      </c>
      <c r="K976" s="3">
        <v>212804443.26173955</v>
      </c>
      <c r="L976" s="3">
        <v>208358739.29557523</v>
      </c>
      <c r="M976" s="3">
        <v>245433602.81836423</v>
      </c>
      <c r="N976" s="3">
        <v>205463248.12846768</v>
      </c>
      <c r="O976" s="3">
        <v>212680331.13934621</v>
      </c>
      <c r="P976" s="3">
        <v>274748663.14226025</v>
      </c>
      <c r="Q976" s="3">
        <v>287000777.45106</v>
      </c>
      <c r="R976" s="3">
        <v>287487764.18265444</v>
      </c>
      <c r="S976" s="3">
        <v>276834587.8190909</v>
      </c>
      <c r="T976" s="3">
        <v>240602477.99089184</v>
      </c>
      <c r="U976" s="3">
        <v>231451829.68334526</v>
      </c>
      <c r="V976" s="3">
        <v>483229846.5669663</v>
      </c>
      <c r="W976" s="3">
        <v>486137989.55237842</v>
      </c>
      <c r="X976" s="3">
        <v>254451545.37520051</v>
      </c>
      <c r="Y976" s="3">
        <v>308213444.60778183</v>
      </c>
      <c r="Z976" s="3">
        <v>261696315.85922119</v>
      </c>
      <c r="AA976" s="3">
        <v>257799784.40817878</v>
      </c>
      <c r="AB976" s="3">
        <v>251666219.89143473</v>
      </c>
      <c r="AC976" s="3">
        <v>275696048.93379194</v>
      </c>
      <c r="AD976" s="3">
        <v>282465632.65549034</v>
      </c>
      <c r="AE976" s="3">
        <v>246357422.54120189</v>
      </c>
      <c r="AF976" s="3">
        <v>234441502.87405565</v>
      </c>
      <c r="AG976" s="3">
        <v>254304418.44462082</v>
      </c>
      <c r="AH976" s="3">
        <v>266002421.69538352</v>
      </c>
      <c r="AI976" s="3">
        <v>293666673.54971492</v>
      </c>
      <c r="AJ976" s="3">
        <v>282213673.28191936</v>
      </c>
      <c r="AK976" s="3">
        <v>314386032.03898245</v>
      </c>
      <c r="AL976" s="3">
        <v>354313058.10330558</v>
      </c>
      <c r="AM976" s="3">
        <v>348644049.17821449</v>
      </c>
      <c r="AN976" s="3">
        <v>382113877.89476132</v>
      </c>
      <c r="AO976" s="3">
        <v>485284624.93007523</v>
      </c>
      <c r="AP976" s="3">
        <v>486740478.80446339</v>
      </c>
      <c r="AQ976" s="3">
        <v>541144908.87241447</v>
      </c>
      <c r="AR976" s="3">
        <v>566100793.12083507</v>
      </c>
      <c r="AS976" s="3">
        <v>578442684.84478986</v>
      </c>
    </row>
    <row r="977" spans="1:45" x14ac:dyDescent="0.25">
      <c r="A977" s="2" t="s">
        <v>103</v>
      </c>
      <c r="B977" s="3">
        <v>219325989.41393033</v>
      </c>
      <c r="C977" s="3">
        <v>232374022.93596008</v>
      </c>
      <c r="D977" s="3">
        <v>241973777.79536211</v>
      </c>
      <c r="E977" s="3">
        <v>252253395.00861198</v>
      </c>
      <c r="F977" s="3">
        <v>241424706.79854488</v>
      </c>
      <c r="G977" s="3">
        <v>278805120.21232915</v>
      </c>
      <c r="H977" s="3">
        <v>288003109.91613644</v>
      </c>
      <c r="I977" s="3">
        <v>251063969.81807208</v>
      </c>
      <c r="J977" s="3">
        <v>273309380.74986559</v>
      </c>
      <c r="K977" s="3">
        <v>291939548.43868601</v>
      </c>
      <c r="L977" s="3">
        <v>290969987.71949089</v>
      </c>
      <c r="M977" s="3">
        <v>320255527.40852344</v>
      </c>
      <c r="N977" s="3">
        <v>441030077.32950455</v>
      </c>
      <c r="O977" s="3">
        <v>465460954.83590257</v>
      </c>
      <c r="P977" s="3">
        <v>481848149.32094318</v>
      </c>
      <c r="Q977" s="3">
        <v>537700565.27147555</v>
      </c>
      <c r="R977" s="3">
        <v>481765419.77400631</v>
      </c>
      <c r="S977" s="3">
        <v>484549698.53035784</v>
      </c>
      <c r="T977" s="3">
        <v>488022609.14711338</v>
      </c>
      <c r="U977" s="3">
        <v>445791262.80047989</v>
      </c>
      <c r="V977" s="3">
        <v>690501395.72673571</v>
      </c>
      <c r="W977" s="3">
        <v>659678525.55995643</v>
      </c>
      <c r="X977" s="3">
        <v>505587520.6689254</v>
      </c>
      <c r="Y977" s="3">
        <v>697491171.02056551</v>
      </c>
      <c r="Z977" s="3">
        <v>400126114.766029</v>
      </c>
      <c r="AA977" s="3">
        <v>404491806.08181453</v>
      </c>
      <c r="AB977" s="3">
        <v>350204706.93935543</v>
      </c>
      <c r="AC977" s="3">
        <v>442965919.92360318</v>
      </c>
      <c r="AD977" s="3">
        <v>482622894.87056005</v>
      </c>
      <c r="AE977" s="3">
        <v>339827891.26649064</v>
      </c>
      <c r="AF977" s="3">
        <v>353925427.56463826</v>
      </c>
      <c r="AG977" s="3">
        <v>328060610.74600303</v>
      </c>
      <c r="AH977" s="3">
        <v>321827459.14164996</v>
      </c>
      <c r="AI977" s="3">
        <v>381043711.61954242</v>
      </c>
      <c r="AJ977" s="3">
        <v>404668421.74264663</v>
      </c>
      <c r="AK977" s="3">
        <v>454442637.61738908</v>
      </c>
      <c r="AL977" s="3">
        <v>590775428.89871478</v>
      </c>
      <c r="AM977" s="3">
        <v>691798027.23785806</v>
      </c>
      <c r="AN977" s="3">
        <v>871665514.32763886</v>
      </c>
      <c r="AO977" s="3">
        <v>740044021.66145718</v>
      </c>
      <c r="AP977" s="3">
        <v>719322789.05260181</v>
      </c>
      <c r="AQ977" s="3">
        <v>915753533.7909534</v>
      </c>
      <c r="AR977" s="3">
        <v>1055613094.8025706</v>
      </c>
      <c r="AS977" s="3">
        <v>1162314838.9772308</v>
      </c>
    </row>
    <row r="978" spans="1:45" x14ac:dyDescent="0.25">
      <c r="A978" s="2" t="s">
        <v>103</v>
      </c>
      <c r="B978" s="3">
        <v>405037279.98887926</v>
      </c>
      <c r="C978" s="3">
        <v>430239483.56527936</v>
      </c>
      <c r="D978" s="3">
        <v>444707898.87612134</v>
      </c>
      <c r="E978" s="3">
        <v>466906731.04123837</v>
      </c>
      <c r="F978" s="3">
        <v>450479595.24012232</v>
      </c>
      <c r="G978" s="3">
        <v>501301862.75329691</v>
      </c>
      <c r="H978" s="3">
        <v>544733224.97089195</v>
      </c>
      <c r="I978" s="3">
        <v>480121565.24419302</v>
      </c>
      <c r="J978" s="3">
        <v>443062573.67285568</v>
      </c>
      <c r="K978" s="3">
        <v>466384405.57404274</v>
      </c>
      <c r="L978" s="3">
        <v>488400423.82396853</v>
      </c>
      <c r="M978" s="3">
        <v>502561446.91769814</v>
      </c>
      <c r="N978" s="3">
        <v>511052753.92678148</v>
      </c>
      <c r="O978" s="3">
        <v>517385875.56013042</v>
      </c>
      <c r="P978" s="3">
        <v>520287069.265486</v>
      </c>
      <c r="Q978" s="3">
        <v>519243322.95643288</v>
      </c>
      <c r="R978" s="3">
        <v>513069406.90499419</v>
      </c>
      <c r="S978" s="3">
        <v>515607981.99291283</v>
      </c>
      <c r="T978" s="3">
        <v>521790710.16397446</v>
      </c>
      <c r="U978" s="3">
        <v>508224162.2745384</v>
      </c>
      <c r="V978" s="3">
        <v>543335914.0794909</v>
      </c>
      <c r="W978" s="3">
        <v>526238904.01515943</v>
      </c>
      <c r="X978" s="3">
        <v>557091406.13109243</v>
      </c>
      <c r="Y978" s="3">
        <v>584049708.2401998</v>
      </c>
      <c r="Z978" s="3">
        <v>569898105.12261188</v>
      </c>
      <c r="AA978" s="3">
        <v>601821177.68715668</v>
      </c>
      <c r="AB978" s="3">
        <v>571182789.66094601</v>
      </c>
      <c r="AC978" s="3">
        <v>597478676.30497491</v>
      </c>
      <c r="AD978" s="3">
        <v>596371974.10372233</v>
      </c>
      <c r="AE978" s="3">
        <v>609366956.39426935</v>
      </c>
      <c r="AF978" s="3">
        <v>617273084.47747648</v>
      </c>
      <c r="AG978" s="3">
        <v>629618546.16341281</v>
      </c>
      <c r="AH978" s="3">
        <v>645988628.36809099</v>
      </c>
      <c r="AI978" s="3">
        <v>666660264.47533464</v>
      </c>
      <c r="AJ978" s="3">
        <v>686660072.40785503</v>
      </c>
      <c r="AK978" s="3">
        <v>708633194.72656572</v>
      </c>
      <c r="AL978" s="3">
        <v>798629610.45802391</v>
      </c>
      <c r="AM978" s="3">
        <v>838561090.97757959</v>
      </c>
      <c r="AN978" s="3">
        <v>880489145.52512038</v>
      </c>
      <c r="AO978" s="3">
        <v>928916048.53398681</v>
      </c>
      <c r="AP978" s="3">
        <v>970717270.71360016</v>
      </c>
      <c r="AQ978" s="3">
        <v>1014399547.9001616</v>
      </c>
      <c r="AR978" s="3">
        <v>1063090726.1957295</v>
      </c>
      <c r="AS978" s="3">
        <v>1116245262.5045123</v>
      </c>
    </row>
    <row r="979" spans="1:45" x14ac:dyDescent="0.25">
      <c r="A979" s="2" t="s">
        <v>103</v>
      </c>
      <c r="B979" s="3">
        <v>10722308.930775827</v>
      </c>
      <c r="C979" s="3">
        <v>12249885.206264028</v>
      </c>
      <c r="D979" s="3">
        <v>12343158.689449819</v>
      </c>
      <c r="E979" s="3">
        <v>10827239.410572406</v>
      </c>
      <c r="F979" s="3">
        <v>10700417.045758722</v>
      </c>
      <c r="G979" s="3">
        <v>12717715.222542301</v>
      </c>
      <c r="H979" s="3">
        <v>11137141.634826601</v>
      </c>
      <c r="I979" s="3">
        <v>12217010.711264966</v>
      </c>
      <c r="J979" s="3">
        <v>13388170.366430409</v>
      </c>
      <c r="K979" s="3">
        <v>11153658.825060735</v>
      </c>
      <c r="L979" s="3">
        <v>10844680.351955239</v>
      </c>
      <c r="M979" s="3">
        <v>11581136.670676086</v>
      </c>
      <c r="N979" s="3">
        <v>12245391.396550914</v>
      </c>
      <c r="O979" s="3">
        <v>12534197.794988368</v>
      </c>
      <c r="P979" s="3">
        <v>13054049.314881124</v>
      </c>
      <c r="Q979" s="3">
        <v>13068489.637508335</v>
      </c>
      <c r="R979" s="3">
        <v>13609503.466896439</v>
      </c>
      <c r="S979" s="3">
        <v>14511193.187052177</v>
      </c>
      <c r="T979" s="3">
        <v>14165296.415138869</v>
      </c>
      <c r="U979" s="3">
        <v>13852342.190999206</v>
      </c>
      <c r="V979" s="3">
        <v>14527664.460938999</v>
      </c>
      <c r="W979" s="3">
        <v>15097814.420928366</v>
      </c>
      <c r="X979" s="3">
        <v>16266520.388735749</v>
      </c>
      <c r="Y979" s="3">
        <v>17462956.069899675</v>
      </c>
      <c r="Z979" s="3">
        <v>18430114.365018051</v>
      </c>
      <c r="AA979" s="3">
        <v>16702756.123247186</v>
      </c>
      <c r="AB979" s="3">
        <v>17864698.746333461</v>
      </c>
      <c r="AC979" s="3">
        <v>18054748.732996583</v>
      </c>
      <c r="AD979" s="3">
        <v>18417264.010047946</v>
      </c>
      <c r="AE979" s="3">
        <v>18596639.687034879</v>
      </c>
      <c r="AF979" s="3">
        <v>18941694.52398058</v>
      </c>
      <c r="AG979" s="3">
        <v>19509945.363825638</v>
      </c>
      <c r="AH979" s="3">
        <v>20095243.721291099</v>
      </c>
      <c r="AI979" s="3">
        <v>20698101.033741433</v>
      </c>
      <c r="AJ979" s="3">
        <v>21629515.579549648</v>
      </c>
      <c r="AK979" s="3">
        <v>22602843.78323327</v>
      </c>
      <c r="AL979" s="3">
        <v>24072028.627384964</v>
      </c>
      <c r="AM979" s="3">
        <v>25516350.347733397</v>
      </c>
      <c r="AN979" s="3">
        <v>27302494.871668935</v>
      </c>
      <c r="AO979" s="3">
        <v>29213669.507883787</v>
      </c>
      <c r="AP979" s="3">
        <v>31258626.376140989</v>
      </c>
      <c r="AQ979" s="3">
        <v>31836385.430345494</v>
      </c>
      <c r="AR979" s="3">
        <v>33677028.465266168</v>
      </c>
      <c r="AS979" s="3">
        <v>35446165.179178163</v>
      </c>
    </row>
    <row r="980" spans="1:45" x14ac:dyDescent="0.25">
      <c r="A980" s="2" t="s">
        <v>103</v>
      </c>
      <c r="B980" s="3">
        <v>35939816.244536445</v>
      </c>
      <c r="C980" s="3">
        <v>37479639.764669433</v>
      </c>
      <c r="D980" s="3">
        <v>39108284.923659839</v>
      </c>
      <c r="E980" s="3">
        <v>42554537.81115865</v>
      </c>
      <c r="F980" s="3">
        <v>41565975.567249022</v>
      </c>
      <c r="G980" s="3">
        <v>48092112.673784576</v>
      </c>
      <c r="H980" s="3">
        <v>46421781.88303151</v>
      </c>
      <c r="I980" s="3">
        <v>45927350.056160286</v>
      </c>
      <c r="J980" s="3">
        <v>47375026.786427669</v>
      </c>
      <c r="K980" s="3">
        <v>44442961.721627049</v>
      </c>
      <c r="L980" s="3">
        <v>41394103.001384869</v>
      </c>
      <c r="M980" s="3">
        <v>41762368.123761281</v>
      </c>
      <c r="N980" s="3">
        <v>46491827.714239396</v>
      </c>
      <c r="O980" s="3">
        <v>47680377.740972608</v>
      </c>
      <c r="P980" s="3">
        <v>52266946.969617508</v>
      </c>
      <c r="Q980" s="3">
        <v>51156271.531554401</v>
      </c>
      <c r="R980" s="3">
        <v>52997621.896140315</v>
      </c>
      <c r="S980" s="3">
        <v>54806060.391752414</v>
      </c>
      <c r="T980" s="3">
        <v>57197172.837499835</v>
      </c>
      <c r="U980" s="3">
        <v>56124505.61079511</v>
      </c>
      <c r="V980" s="3">
        <v>48207937.736399271</v>
      </c>
      <c r="W980" s="3">
        <v>43964707.052702874</v>
      </c>
      <c r="X980" s="3">
        <v>47090601.944076665</v>
      </c>
      <c r="Y980" s="3">
        <v>46826069.231125422</v>
      </c>
      <c r="Z980" s="3">
        <v>41006979.385990947</v>
      </c>
      <c r="AA980" s="3">
        <v>48145583.596917905</v>
      </c>
      <c r="AB980" s="3">
        <v>46310860.280663252</v>
      </c>
      <c r="AC980" s="3">
        <v>45923508.808127515</v>
      </c>
      <c r="AD980" s="3">
        <v>40401073.505374067</v>
      </c>
      <c r="AE980" s="3">
        <v>44933590.317595385</v>
      </c>
      <c r="AF980" s="3">
        <v>44892873.618773073</v>
      </c>
      <c r="AG980" s="3">
        <v>46589835.642054707</v>
      </c>
      <c r="AH980" s="3">
        <v>48702077.670316942</v>
      </c>
      <c r="AI980" s="3">
        <v>50544606.880849339</v>
      </c>
      <c r="AJ980" s="3">
        <v>52342914.271128841</v>
      </c>
      <c r="AK980" s="3">
        <v>54247950.439171508</v>
      </c>
      <c r="AL980" s="3">
        <v>58181066.217590623</v>
      </c>
      <c r="AM980" s="3">
        <v>61503797.847393699</v>
      </c>
      <c r="AN980" s="3">
        <v>65798581.24564264</v>
      </c>
      <c r="AO980" s="3">
        <v>70393580.174492806</v>
      </c>
      <c r="AP980" s="3">
        <v>75815529.961235031</v>
      </c>
      <c r="AQ980" s="3">
        <v>78784151.047275901</v>
      </c>
      <c r="AR980" s="3">
        <v>82052436.610784948</v>
      </c>
      <c r="AS980" s="3">
        <v>86676926.943944886</v>
      </c>
    </row>
    <row r="981" spans="1:45" x14ac:dyDescent="0.25">
      <c r="A981" s="2" t="s">
        <v>103</v>
      </c>
      <c r="B981" s="3">
        <v>11639507.136242751</v>
      </c>
      <c r="C981" s="3">
        <v>11184385.599781023</v>
      </c>
      <c r="D981" s="3">
        <v>12899475.144451097</v>
      </c>
      <c r="E981" s="3">
        <v>14571360.645076782</v>
      </c>
      <c r="F981" s="3">
        <v>14852424.957007842</v>
      </c>
      <c r="G981" s="3">
        <v>17532942.67454049</v>
      </c>
      <c r="H981" s="3">
        <v>13988639.822443876</v>
      </c>
      <c r="I981" s="3">
        <v>18367593.432863362</v>
      </c>
      <c r="J981" s="3">
        <v>18160484.250641104</v>
      </c>
      <c r="K981" s="3">
        <v>17257747.699279949</v>
      </c>
      <c r="L981" s="3">
        <v>17961703.085915595</v>
      </c>
      <c r="M981" s="3">
        <v>17927117.012141164</v>
      </c>
      <c r="N981" s="3">
        <v>18515080.333439153</v>
      </c>
      <c r="O981" s="3">
        <v>18664953.337697063</v>
      </c>
      <c r="P981" s="3">
        <v>18353678.640160855</v>
      </c>
      <c r="Q981" s="3">
        <v>18169219.555415247</v>
      </c>
      <c r="R981" s="3">
        <v>18634485.189440433</v>
      </c>
      <c r="S981" s="3">
        <v>19457647.471220322</v>
      </c>
      <c r="T981" s="3">
        <v>18329430.932509333</v>
      </c>
      <c r="U981" s="3">
        <v>18321255.453895982</v>
      </c>
      <c r="V981" s="3">
        <v>17168512.472631674</v>
      </c>
      <c r="W981" s="3">
        <v>16364934.251401514</v>
      </c>
      <c r="X981" s="3">
        <v>16189046.620689483</v>
      </c>
      <c r="Y981" s="3">
        <v>15676152.91891852</v>
      </c>
      <c r="Z981" s="3">
        <v>14015290.3296759</v>
      </c>
      <c r="AA981" s="3">
        <v>14256967.990196249</v>
      </c>
      <c r="AB981" s="3">
        <v>13733333.059068827</v>
      </c>
      <c r="AC981" s="3">
        <v>14587260.792907393</v>
      </c>
      <c r="AD981" s="3">
        <v>14305974.849135097</v>
      </c>
      <c r="AE981" s="3">
        <v>13741448.829873491</v>
      </c>
      <c r="AF981" s="3">
        <v>13956158.969203899</v>
      </c>
      <c r="AG981" s="3">
        <v>14388799.898074951</v>
      </c>
      <c r="AH981" s="3">
        <v>14834852.695150239</v>
      </c>
      <c r="AI981" s="3">
        <v>15294733.126565076</v>
      </c>
      <c r="AJ981" s="3">
        <v>15906522.44813678</v>
      </c>
      <c r="AK981" s="3">
        <v>16542783.351432865</v>
      </c>
      <c r="AL981" s="3">
        <v>17204494.68468459</v>
      </c>
      <c r="AM981" s="3">
        <v>18064719.4172405</v>
      </c>
      <c r="AN981" s="3">
        <v>19329249.77604454</v>
      </c>
      <c r="AO981" s="3">
        <v>20682297.256608225</v>
      </c>
      <c r="AP981" s="3">
        <v>22130058.071351204</v>
      </c>
      <c r="AQ981" s="3">
        <v>23387203.425463308</v>
      </c>
      <c r="AR981" s="3">
        <v>24138479.116770592</v>
      </c>
      <c r="AS981" s="3">
        <v>25509477.944028948</v>
      </c>
    </row>
    <row r="982" spans="1:45" x14ac:dyDescent="0.25">
      <c r="A982" s="2" t="s">
        <v>103</v>
      </c>
      <c r="B982" s="3">
        <v>27024813.446294494</v>
      </c>
      <c r="C982" s="3">
        <v>20125258.611556746</v>
      </c>
      <c r="D982" s="3">
        <v>23623571.537199538</v>
      </c>
      <c r="E982" s="3">
        <v>46815316.69948718</v>
      </c>
      <c r="F982" s="3">
        <v>41115436.50317584</v>
      </c>
      <c r="G982" s="3">
        <v>40908630.338064626</v>
      </c>
      <c r="H982" s="3">
        <v>69685390.203861102</v>
      </c>
      <c r="I982" s="3">
        <v>30862495.843352154</v>
      </c>
      <c r="J982" s="3">
        <v>23308656.130868472</v>
      </c>
      <c r="K982" s="3">
        <v>31302051.849987563</v>
      </c>
      <c r="L982" s="3">
        <v>35710517.169076771</v>
      </c>
      <c r="M982" s="3">
        <v>36278464.4808084</v>
      </c>
      <c r="N982" s="3">
        <v>42451338.171538591</v>
      </c>
      <c r="O982" s="3">
        <v>43834154.486903191</v>
      </c>
      <c r="P982" s="3">
        <v>50911112.429622784</v>
      </c>
      <c r="Q982" s="3">
        <v>50064727.967529386</v>
      </c>
      <c r="R982" s="3">
        <v>51093973.230028749</v>
      </c>
      <c r="S982" s="3">
        <v>53059125.50168404</v>
      </c>
      <c r="T982" s="3">
        <v>60570731.997935213</v>
      </c>
      <c r="U982" s="3">
        <v>52775078.725270666</v>
      </c>
      <c r="V982" s="3">
        <v>47876096.722359702</v>
      </c>
      <c r="W982" s="3">
        <v>49298923.433429673</v>
      </c>
      <c r="X982" s="3">
        <v>31300962.125269778</v>
      </c>
      <c r="Y982" s="3">
        <v>21616916.758452434</v>
      </c>
      <c r="Z982" s="3">
        <v>22971727.205556531</v>
      </c>
      <c r="AA982" s="3">
        <v>27417907.487866491</v>
      </c>
      <c r="AB982" s="3">
        <v>24018932.56697711</v>
      </c>
      <c r="AC982" s="3">
        <v>30468835.220173728</v>
      </c>
      <c r="AD982" s="3">
        <v>33071836.024921898</v>
      </c>
      <c r="AE982" s="3">
        <v>30154807.021666389</v>
      </c>
      <c r="AF982" s="3">
        <v>32718789.598045118</v>
      </c>
      <c r="AG982" s="3">
        <v>35026012.224064223</v>
      </c>
      <c r="AH982" s="3">
        <v>36427052.706899196</v>
      </c>
      <c r="AI982" s="3">
        <v>37884134.816645786</v>
      </c>
      <c r="AJ982" s="3">
        <v>43566755.040368177</v>
      </c>
      <c r="AK982" s="3">
        <v>47923430.545630515</v>
      </c>
      <c r="AL982" s="3">
        <v>54153476.514172718</v>
      </c>
      <c r="AM982" s="3">
        <v>62276497.990685865</v>
      </c>
      <c r="AN982" s="3">
        <v>69749677.754960448</v>
      </c>
      <c r="AO982" s="3">
        <v>76724645.530456498</v>
      </c>
      <c r="AP982" s="3">
        <v>84397110.080438346</v>
      </c>
      <c r="AQ982" s="3">
        <v>92493405.938606575</v>
      </c>
      <c r="AR982" s="3">
        <v>92389450.205523461</v>
      </c>
      <c r="AS982" s="3">
        <v>98612807.546581134</v>
      </c>
    </row>
    <row r="983" spans="1:45" x14ac:dyDescent="0.25">
      <c r="A983" s="2" t="s">
        <v>103</v>
      </c>
      <c r="B983" s="3">
        <v>137202459.62462142</v>
      </c>
      <c r="C983" s="3">
        <v>169474242.47337356</v>
      </c>
      <c r="D983" s="3">
        <v>168362883.59918103</v>
      </c>
      <c r="E983" s="3">
        <v>113795507.97128983</v>
      </c>
      <c r="F983" s="3">
        <v>101461728.03652249</v>
      </c>
      <c r="G983" s="3">
        <v>107008265.95051996</v>
      </c>
      <c r="H983" s="3">
        <v>159320969.63683075</v>
      </c>
      <c r="I983" s="3">
        <v>81503243.774525583</v>
      </c>
      <c r="J983" s="3">
        <v>78932290.641249612</v>
      </c>
      <c r="K983" s="3">
        <v>81381840.74622798</v>
      </c>
      <c r="L983" s="3">
        <v>76493045.118597239</v>
      </c>
      <c r="M983" s="3">
        <v>87279895.256299973</v>
      </c>
      <c r="N983" s="3">
        <v>83134655.09712553</v>
      </c>
      <c r="O983" s="3">
        <v>84516060.468662724</v>
      </c>
      <c r="P983" s="3">
        <v>85378574.720279366</v>
      </c>
      <c r="Q983" s="3">
        <v>86070269.04592438</v>
      </c>
      <c r="R983" s="3">
        <v>87116540.79872404</v>
      </c>
      <c r="S983" s="3">
        <v>92793208.534013733</v>
      </c>
      <c r="T983" s="3">
        <v>97060765.66319555</v>
      </c>
      <c r="U983" s="3">
        <v>97541750.134702131</v>
      </c>
      <c r="V983" s="3">
        <v>105130037.54880242</v>
      </c>
      <c r="W983" s="3">
        <v>95518252.802611187</v>
      </c>
      <c r="X983" s="3">
        <v>99628216.748429433</v>
      </c>
      <c r="Y983" s="3">
        <v>100948653.74051896</v>
      </c>
      <c r="Z983" s="3">
        <v>94356434.342275828</v>
      </c>
      <c r="AA983" s="3">
        <v>94793258.15223752</v>
      </c>
      <c r="AB983" s="3">
        <v>97155096.394691974</v>
      </c>
      <c r="AC983" s="3">
        <v>101945209.96096388</v>
      </c>
      <c r="AD983" s="3">
        <v>105972127.55507837</v>
      </c>
      <c r="AE983" s="3">
        <v>103143382.22750588</v>
      </c>
      <c r="AF983" s="3">
        <v>104990516.58031121</v>
      </c>
      <c r="AG983" s="3">
        <v>107988871.53293486</v>
      </c>
      <c r="AH983" s="3">
        <v>113064348.49126232</v>
      </c>
      <c r="AI983" s="3">
        <v>118265308.52023268</v>
      </c>
      <c r="AJ983" s="3">
        <v>123587247.40995467</v>
      </c>
      <c r="AK983" s="3">
        <v>130631720.50573651</v>
      </c>
      <c r="AL983" s="3">
        <v>139514677.50584018</v>
      </c>
      <c r="AM983" s="3">
        <v>149280704.93033549</v>
      </c>
      <c r="AN983" s="3">
        <v>160028915.68505388</v>
      </c>
      <c r="AO983" s="3">
        <v>170590824.11601546</v>
      </c>
      <c r="AP983" s="3">
        <v>183043954.28122655</v>
      </c>
      <c r="AQ983" s="3">
        <v>191410024.5930683</v>
      </c>
      <c r="AR983" s="3">
        <v>198763820.26894838</v>
      </c>
      <c r="AS983" s="3">
        <v>209938380.05610928</v>
      </c>
    </row>
    <row r="984" spans="1:45" x14ac:dyDescent="0.25">
      <c r="A984" s="2" t="s">
        <v>103</v>
      </c>
      <c r="B984" s="3">
        <v>57777895.436320506</v>
      </c>
      <c r="C984" s="3">
        <v>54860765.438158199</v>
      </c>
      <c r="D984" s="3">
        <v>59995561.836516306</v>
      </c>
      <c r="E984" s="3">
        <v>77283717.124401093</v>
      </c>
      <c r="F984" s="3">
        <v>74502015.798847452</v>
      </c>
      <c r="G984" s="3">
        <v>84018327.232557386</v>
      </c>
      <c r="H984" s="3">
        <v>89109860.692015365</v>
      </c>
      <c r="I984" s="3">
        <v>79204045.61562252</v>
      </c>
      <c r="J984" s="3">
        <v>77203544.449135214</v>
      </c>
      <c r="K984" s="3">
        <v>73860451.603751332</v>
      </c>
      <c r="L984" s="3">
        <v>79258601.386725336</v>
      </c>
      <c r="M984" s="3">
        <v>90320040.925238073</v>
      </c>
      <c r="N984" s="3">
        <v>86059156.880605802</v>
      </c>
      <c r="O984" s="3">
        <v>87766211.577320874</v>
      </c>
      <c r="P984" s="3">
        <v>88014312.967106909</v>
      </c>
      <c r="Q984" s="3">
        <v>89187257.818485215</v>
      </c>
      <c r="R984" s="3">
        <v>91328248.16546084</v>
      </c>
      <c r="S984" s="3">
        <v>93565731.319742948</v>
      </c>
      <c r="T984" s="3">
        <v>102134289.69639461</v>
      </c>
      <c r="U984" s="3">
        <v>105895721.05120437</v>
      </c>
      <c r="V984" s="3">
        <v>94029955.827603996</v>
      </c>
      <c r="W984" s="3">
        <v>113550835.81259437</v>
      </c>
      <c r="X984" s="3">
        <v>119148136.57826172</v>
      </c>
      <c r="Y984" s="3">
        <v>122174593.18806173</v>
      </c>
      <c r="Z984" s="3">
        <v>122966826.52720234</v>
      </c>
      <c r="AA984" s="3">
        <v>138566464.61915386</v>
      </c>
      <c r="AB984" s="3">
        <v>135151719.73246279</v>
      </c>
      <c r="AC984" s="3">
        <v>138150776.9678854</v>
      </c>
      <c r="AD984" s="3">
        <v>155052276.76239705</v>
      </c>
      <c r="AE984" s="3">
        <v>144763635.0281769</v>
      </c>
      <c r="AF984" s="3">
        <v>147774928.77722609</v>
      </c>
      <c r="AG984" s="3">
        <v>153876093.83729804</v>
      </c>
      <c r="AH984" s="3">
        <v>158270795.07990596</v>
      </c>
      <c r="AI984" s="3">
        <v>162860648.13949347</v>
      </c>
      <c r="AJ984" s="3">
        <v>162046344.9017708</v>
      </c>
      <c r="AK984" s="3">
        <v>168528198.69345772</v>
      </c>
      <c r="AL984" s="3">
        <v>176111967.63677698</v>
      </c>
      <c r="AM984" s="3">
        <v>184917566.01744157</v>
      </c>
      <c r="AN984" s="3">
        <v>196012619.97739211</v>
      </c>
      <c r="AO984" s="3">
        <v>209733503.37690553</v>
      </c>
      <c r="AP984" s="3">
        <v>226512183.64392659</v>
      </c>
      <c r="AQ984" s="3">
        <v>239169976.40605244</v>
      </c>
      <c r="AR984" s="3">
        <v>246248363.44276232</v>
      </c>
      <c r="AS984" s="3">
        <v>260737953.61466646</v>
      </c>
    </row>
    <row r="985" spans="1:45" x14ac:dyDescent="0.25">
      <c r="A985" s="2" t="s">
        <v>103</v>
      </c>
      <c r="B985" s="3">
        <v>68164698.360736758</v>
      </c>
      <c r="C985" s="3">
        <v>63091001.220034622</v>
      </c>
      <c r="D985" s="3">
        <v>66331640.790395789</v>
      </c>
      <c r="E985" s="3">
        <v>97619857.566600353</v>
      </c>
      <c r="F985" s="3">
        <v>100871849.8029359</v>
      </c>
      <c r="G985" s="3">
        <v>117215581.27787699</v>
      </c>
      <c r="H985" s="3">
        <v>92326938.662365407</v>
      </c>
      <c r="I985" s="3">
        <v>128888879.42392272</v>
      </c>
      <c r="J985" s="3">
        <v>116758666.24993946</v>
      </c>
      <c r="K985" s="3">
        <v>126684189.38313964</v>
      </c>
      <c r="L985" s="3">
        <v>131963235.40148167</v>
      </c>
      <c r="M985" s="3">
        <v>150562002.74308139</v>
      </c>
      <c r="N985" s="3">
        <v>143343085.195122</v>
      </c>
      <c r="O985" s="3">
        <v>145893742.40287191</v>
      </c>
      <c r="P985" s="3">
        <v>147251819.14001676</v>
      </c>
      <c r="Q985" s="3">
        <v>148193128.09078529</v>
      </c>
      <c r="R985" s="3">
        <v>150907670.60523495</v>
      </c>
      <c r="S985" s="3">
        <v>159617160.5101437</v>
      </c>
      <c r="T985" s="3">
        <v>166263417.86562872</v>
      </c>
      <c r="U985" s="3">
        <v>172110207.58643728</v>
      </c>
      <c r="V985" s="3">
        <v>177213913.56587592</v>
      </c>
      <c r="W985" s="3">
        <v>161497914.69975954</v>
      </c>
      <c r="X985" s="3">
        <v>192744846.24268991</v>
      </c>
      <c r="Y985" s="3">
        <v>186893956.40907586</v>
      </c>
      <c r="Z985" s="3">
        <v>213185438.64944965</v>
      </c>
      <c r="AA985" s="3">
        <v>210825367.76112989</v>
      </c>
      <c r="AB985" s="3">
        <v>202880240.94685376</v>
      </c>
      <c r="AC985" s="3">
        <v>201451860.6679084</v>
      </c>
      <c r="AD985" s="3">
        <v>195169149.72592217</v>
      </c>
      <c r="AE985" s="3">
        <v>202853685.56404322</v>
      </c>
      <c r="AF985" s="3">
        <v>202391603.69796926</v>
      </c>
      <c r="AG985" s="3">
        <v>206434076.92653963</v>
      </c>
      <c r="AH985" s="3">
        <v>203007441.83570167</v>
      </c>
      <c r="AI985" s="3">
        <v>202136089.72971267</v>
      </c>
      <c r="AJ985" s="3">
        <v>210115064.31689638</v>
      </c>
      <c r="AK985" s="3">
        <v>206396542.89588735</v>
      </c>
      <c r="AL985" s="3">
        <v>207470513.28195021</v>
      </c>
      <c r="AM985" s="3">
        <v>211071600.22753587</v>
      </c>
      <c r="AN985" s="3">
        <v>212854475.00831842</v>
      </c>
      <c r="AO985" s="3">
        <v>218400889.89618698</v>
      </c>
      <c r="AP985" s="3">
        <v>225236535.72860199</v>
      </c>
      <c r="AQ985" s="3">
        <v>232002565.950308</v>
      </c>
      <c r="AR985" s="3">
        <v>246585309.50688386</v>
      </c>
      <c r="AS985" s="3">
        <v>257737915.08303636</v>
      </c>
    </row>
    <row r="986" spans="1:45" x14ac:dyDescent="0.25">
      <c r="A986" s="2" t="s">
        <v>103</v>
      </c>
      <c r="B986" s="3">
        <v>326281061.87850505</v>
      </c>
      <c r="C986" s="3">
        <v>340790714.63921595</v>
      </c>
      <c r="D986" s="3">
        <v>353997369.34160894</v>
      </c>
      <c r="E986" s="3">
        <v>386858692.41031241</v>
      </c>
      <c r="F986" s="3">
        <v>369706674.05228871</v>
      </c>
      <c r="G986" s="3">
        <v>410237118.55005068</v>
      </c>
      <c r="H986" s="3">
        <v>461187946.73112583</v>
      </c>
      <c r="I986" s="3">
        <v>382711052.58145863</v>
      </c>
      <c r="J986" s="3">
        <v>359450831.97853082</v>
      </c>
      <c r="K986" s="3">
        <v>373095994.47359163</v>
      </c>
      <c r="L986" s="3">
        <v>380989612.95032829</v>
      </c>
      <c r="M986" s="3">
        <v>422522653.15990818</v>
      </c>
      <c r="N986" s="3">
        <v>420254268.82615876</v>
      </c>
      <c r="O986" s="3">
        <v>429006491.91954899</v>
      </c>
      <c r="P986" s="3">
        <v>445271304.23501134</v>
      </c>
      <c r="Q986" s="3">
        <v>445755919.02991867</v>
      </c>
      <c r="R986" s="3">
        <v>455382132.04234511</v>
      </c>
      <c r="S986" s="3">
        <v>477077034.94254804</v>
      </c>
      <c r="T986" s="3">
        <v>506716179.34450024</v>
      </c>
      <c r="U986" s="3">
        <v>506497520.49897116</v>
      </c>
      <c r="V986" s="3">
        <v>494128345.65533799</v>
      </c>
      <c r="W986" s="3">
        <v>483617629.25335866</v>
      </c>
      <c r="X986" s="3">
        <v>510772074.23477578</v>
      </c>
      <c r="Y986" s="3">
        <v>497953113.78713995</v>
      </c>
      <c r="Z986" s="3">
        <v>518251151.21884072</v>
      </c>
      <c r="AA986" s="3">
        <v>541339226.69291127</v>
      </c>
      <c r="AB986" s="3">
        <v>526721286.90667093</v>
      </c>
      <c r="AC986" s="3">
        <v>539079584.67323899</v>
      </c>
      <c r="AD986" s="3">
        <v>547937832.1917547</v>
      </c>
      <c r="AE986" s="3">
        <v>546694838.87091911</v>
      </c>
      <c r="AF986" s="3">
        <v>553720389.12059677</v>
      </c>
      <c r="AG986" s="3">
        <v>571372287.30350554</v>
      </c>
      <c r="AH986" s="3">
        <v>580418463.96596861</v>
      </c>
      <c r="AI986" s="3">
        <v>592357895.33575439</v>
      </c>
      <c r="AJ986" s="3">
        <v>614489837.26131237</v>
      </c>
      <c r="AK986" s="3">
        <v>630330686.86311686</v>
      </c>
      <c r="AL986" s="3">
        <v>658968360.34500778</v>
      </c>
      <c r="AM986" s="3">
        <v>693720852.62483239</v>
      </c>
      <c r="AN986" s="3">
        <v>730048677.73103797</v>
      </c>
      <c r="AO986" s="3">
        <v>772642774.254246</v>
      </c>
      <c r="AP986" s="3">
        <v>822886118.68312466</v>
      </c>
      <c r="AQ986" s="3">
        <v>862093467.39592183</v>
      </c>
      <c r="AR986" s="3">
        <v>896303637.31459308</v>
      </c>
      <c r="AS986" s="3">
        <v>945339343.50859308</v>
      </c>
    </row>
    <row r="987" spans="1:45" x14ac:dyDescent="0.25">
      <c r="A987" s="2" t="s">
        <v>104</v>
      </c>
      <c r="B987" s="3">
        <v>113805901.97925395</v>
      </c>
      <c r="C987" s="3">
        <v>122772593.3750596</v>
      </c>
      <c r="D987" s="3">
        <v>131529771.80384423</v>
      </c>
      <c r="E987" s="3">
        <v>142056698.57515585</v>
      </c>
      <c r="F987" s="3">
        <v>175989700.14893398</v>
      </c>
      <c r="G987" s="3">
        <v>167891214.27017245</v>
      </c>
      <c r="H987" s="3">
        <v>166834660.43234134</v>
      </c>
      <c r="I987" s="3">
        <v>170343811.91968527</v>
      </c>
      <c r="J987" s="3">
        <v>192462208.07554007</v>
      </c>
      <c r="K987" s="3">
        <v>199985316.53932354</v>
      </c>
      <c r="L987" s="3">
        <v>215643485.88591209</v>
      </c>
      <c r="M987" s="3">
        <v>222382955.36984205</v>
      </c>
      <c r="N987" s="3">
        <v>203899312.27260646</v>
      </c>
      <c r="O987" s="3">
        <v>195806434.22573495</v>
      </c>
      <c r="P987" s="3">
        <v>217060099.94644186</v>
      </c>
      <c r="Q987" s="3">
        <v>218475563.96914521</v>
      </c>
      <c r="R987" s="3">
        <v>205638322.63068682</v>
      </c>
      <c r="S987" s="3">
        <v>224913237.21740773</v>
      </c>
      <c r="T987" s="3">
        <v>239188715.26538068</v>
      </c>
      <c r="U987" s="3">
        <v>258643229.53775764</v>
      </c>
      <c r="V987" s="3">
        <v>257174529.12371874</v>
      </c>
      <c r="W987" s="3">
        <v>264885202.1981307</v>
      </c>
      <c r="X987" s="3">
        <v>259731742.20382005</v>
      </c>
      <c r="Y987" s="3">
        <v>269899074.58110541</v>
      </c>
      <c r="Z987" s="3">
        <v>277427610.13525403</v>
      </c>
      <c r="AA987" s="3">
        <v>266857401.91766784</v>
      </c>
      <c r="AB987" s="3">
        <v>275981079.81205571</v>
      </c>
      <c r="AC987" s="3">
        <v>259182579.76321095</v>
      </c>
      <c r="AD987" s="3">
        <v>284460610.93621391</v>
      </c>
      <c r="AE987" s="3">
        <v>304377685.25437945</v>
      </c>
      <c r="AF987" s="3">
        <v>325334793.26233745</v>
      </c>
      <c r="AG987" s="3">
        <v>328554571.60571283</v>
      </c>
      <c r="AH987" s="3">
        <v>342553602.32371956</v>
      </c>
      <c r="AI987" s="3">
        <v>335215222.50560689</v>
      </c>
      <c r="AJ987" s="3">
        <v>327517633.9996087</v>
      </c>
      <c r="AK987" s="3">
        <v>349778148.14814806</v>
      </c>
      <c r="AL987" s="3">
        <v>364120385.40748543</v>
      </c>
      <c r="AM987" s="3">
        <v>414064529.99212307</v>
      </c>
      <c r="AN987" s="3">
        <v>472396547.38801938</v>
      </c>
      <c r="AO987" s="3">
        <v>446420028.85316604</v>
      </c>
      <c r="AP987" s="3">
        <v>420123524.03198183</v>
      </c>
      <c r="AQ987" s="3">
        <v>412235685.13356143</v>
      </c>
      <c r="AR987" s="3">
        <v>386847764.23140937</v>
      </c>
      <c r="AS987" s="3">
        <v>445996000.6645081</v>
      </c>
    </row>
    <row r="988" spans="1:45" x14ac:dyDescent="0.25">
      <c r="A988" s="2" t="s">
        <v>104</v>
      </c>
      <c r="B988" s="3">
        <v>87444833.637399852</v>
      </c>
      <c r="C988" s="3">
        <v>92612892.656230927</v>
      </c>
      <c r="D988" s="3">
        <v>101063291.17969897</v>
      </c>
      <c r="E988" s="3">
        <v>111162642.07357834</v>
      </c>
      <c r="F988" s="3">
        <v>154830433.70232472</v>
      </c>
      <c r="G988" s="3">
        <v>143532435.68847138</v>
      </c>
      <c r="H988" s="3">
        <v>142475545.95630935</v>
      </c>
      <c r="I988" s="3">
        <v>144466589.76792386</v>
      </c>
      <c r="J988" s="3">
        <v>161357816.63348413</v>
      </c>
      <c r="K988" s="3">
        <v>157275658.81858948</v>
      </c>
      <c r="L988" s="3">
        <v>176889022.60190159</v>
      </c>
      <c r="M988" s="3">
        <v>181847041.70322305</v>
      </c>
      <c r="N988" s="3">
        <v>162826271.54006621</v>
      </c>
      <c r="O988" s="3">
        <v>153999802.52343389</v>
      </c>
      <c r="P988" s="3">
        <v>171974310.5515916</v>
      </c>
      <c r="Q988" s="3">
        <v>177419890.80724508</v>
      </c>
      <c r="R988" s="3">
        <v>165430433.07116058</v>
      </c>
      <c r="S988" s="3">
        <v>182972966.28420001</v>
      </c>
      <c r="T988" s="3">
        <v>195185661.54802221</v>
      </c>
      <c r="U988" s="3">
        <v>211094344.4863013</v>
      </c>
      <c r="V988" s="3">
        <v>208132807.87635922</v>
      </c>
      <c r="W988" s="3">
        <v>214116037.06346586</v>
      </c>
      <c r="X988" s="3">
        <v>210711232.13459826</v>
      </c>
      <c r="Y988" s="3">
        <v>217951854.52118528</v>
      </c>
      <c r="Z988" s="3">
        <v>226335650.63115066</v>
      </c>
      <c r="AA988" s="3">
        <v>213991601.20745143</v>
      </c>
      <c r="AB988" s="3">
        <v>222239118.40458751</v>
      </c>
      <c r="AC988" s="3">
        <v>203686127.76150146</v>
      </c>
      <c r="AD988" s="3">
        <v>221251099.41334233</v>
      </c>
      <c r="AE988" s="3">
        <v>239459211.0549694</v>
      </c>
      <c r="AF988" s="3">
        <v>264672817.50237373</v>
      </c>
      <c r="AG988" s="3">
        <v>268452235.66143024</v>
      </c>
      <c r="AH988" s="3">
        <v>282769688.24519992</v>
      </c>
      <c r="AI988" s="3">
        <v>282769688.24519992</v>
      </c>
      <c r="AJ988" s="3">
        <v>272031598.71262211</v>
      </c>
      <c r="AK988" s="3">
        <v>293507777.77777773</v>
      </c>
      <c r="AL988" s="3">
        <v>309256975.50622374</v>
      </c>
      <c r="AM988" s="3">
        <v>353834459.66254908</v>
      </c>
      <c r="AN988" s="3">
        <v>415920398.6814093</v>
      </c>
      <c r="AO988" s="3">
        <v>378552329.12287658</v>
      </c>
      <c r="AP988" s="3">
        <v>351219187.30664718</v>
      </c>
      <c r="AQ988" s="3">
        <v>341080632.43821174</v>
      </c>
      <c r="AR988" s="3">
        <v>311669084.17924833</v>
      </c>
      <c r="AS988" s="3">
        <v>369821467.92748821</v>
      </c>
    </row>
    <row r="989" spans="1:45" x14ac:dyDescent="0.25">
      <c r="A989" s="2" t="s">
        <v>104</v>
      </c>
      <c r="B989" s="3">
        <v>25591031.717968576</v>
      </c>
      <c r="C989" s="3">
        <v>29164358.22540465</v>
      </c>
      <c r="D989" s="3">
        <v>29576520.261400074</v>
      </c>
      <c r="E989" s="3">
        <v>30125152.417749681</v>
      </c>
      <c r="F989" s="3">
        <v>21843275.823596682</v>
      </c>
      <c r="G989" s="3">
        <v>24612247.096848961</v>
      </c>
      <c r="H989" s="3">
        <v>24596296.773854211</v>
      </c>
      <c r="I989" s="3">
        <v>26023218.461603392</v>
      </c>
      <c r="J989" s="3">
        <v>31090799.744795099</v>
      </c>
      <c r="K989" s="3">
        <v>41702036.693298198</v>
      </c>
      <c r="L989" s="3">
        <v>38365942.062988885</v>
      </c>
      <c r="M989" s="3">
        <v>40080718.151844993</v>
      </c>
      <c r="N989" s="3">
        <v>40282134.381601661</v>
      </c>
      <c r="O989" s="3">
        <v>40821076.378256746</v>
      </c>
      <c r="P989" s="3">
        <v>44113622.702191748</v>
      </c>
      <c r="Q989" s="3">
        <v>40490664.931849979</v>
      </c>
      <c r="R989" s="3">
        <v>39526466.450088724</v>
      </c>
      <c r="S989" s="3">
        <v>41389707.878027372</v>
      </c>
      <c r="T989" s="3">
        <v>43474845.771013528</v>
      </c>
      <c r="U989" s="3">
        <v>46980887.519561931</v>
      </c>
      <c r="V989" s="3">
        <v>48308375.987165317</v>
      </c>
      <c r="W989" s="3">
        <v>49989250.741618477</v>
      </c>
      <c r="X989" s="3">
        <v>48328532.314532444</v>
      </c>
      <c r="Y989" s="3">
        <v>51131785.385463148</v>
      </c>
      <c r="Z989" s="3">
        <v>50474126.850270495</v>
      </c>
      <c r="AA989" s="3">
        <v>51915733.734933548</v>
      </c>
      <c r="AB989" s="3">
        <v>52848467.218293704</v>
      </c>
      <c r="AC989" s="3">
        <v>54176759.45741149</v>
      </c>
      <c r="AD989" s="3">
        <v>61541122.47026211</v>
      </c>
      <c r="AE989" s="3">
        <v>63393063.453399777</v>
      </c>
      <c r="AF989" s="3">
        <v>59865994.425067149</v>
      </c>
      <c r="AG989" s="3">
        <v>59409403.190248795</v>
      </c>
      <c r="AH989" s="3">
        <v>59336788.175147705</v>
      </c>
      <c r="AI989" s="3">
        <v>52587254.843741745</v>
      </c>
      <c r="AJ989" s="3">
        <v>55218587.87155623</v>
      </c>
      <c r="AK989" s="3">
        <v>56270370.370370358</v>
      </c>
      <c r="AL989" s="3">
        <v>55218588.899835348</v>
      </c>
      <c r="AM989" s="3">
        <v>60840386.237773724</v>
      </c>
      <c r="AN989" s="3">
        <v>58342801.132715397</v>
      </c>
      <c r="AO989" s="3">
        <v>68245410.149221554</v>
      </c>
      <c r="AP989" s="3">
        <v>68778379.215211406</v>
      </c>
      <c r="AQ989" s="3">
        <v>70692524.230090484</v>
      </c>
      <c r="AR989" s="3">
        <v>73940827.816483513</v>
      </c>
      <c r="AS989" s="3">
        <v>75751372.681451097</v>
      </c>
    </row>
    <row r="990" spans="1:45" x14ac:dyDescent="0.25">
      <c r="A990" s="2" t="s">
        <v>104</v>
      </c>
      <c r="B990" s="3">
        <v>30884453.644524038</v>
      </c>
      <c r="C990" s="3">
        <v>43132854.179271773</v>
      </c>
      <c r="D990" s="3">
        <v>35694327.519417681</v>
      </c>
      <c r="E990" s="3">
        <v>27087746.075502671</v>
      </c>
      <c r="F990" s="3">
        <v>18982855.55580293</v>
      </c>
      <c r="G990" s="3">
        <v>26481242.572918404</v>
      </c>
      <c r="H990" s="3">
        <v>23971486.931048222</v>
      </c>
      <c r="I990" s="3">
        <v>25693790.356915016</v>
      </c>
      <c r="J990" s="3">
        <v>30122076.517635003</v>
      </c>
      <c r="K990" s="3">
        <v>37621297.443899684</v>
      </c>
      <c r="L990" s="3">
        <v>62140797.842054561</v>
      </c>
      <c r="M990" s="3">
        <v>46468848.001665242</v>
      </c>
      <c r="N990" s="3">
        <v>44054568.831325501</v>
      </c>
      <c r="O990" s="3">
        <v>41102373.080093011</v>
      </c>
      <c r="P990" s="3">
        <v>56875996.661750674</v>
      </c>
      <c r="Q990" s="3">
        <v>44541182.004257031</v>
      </c>
      <c r="R990" s="3">
        <v>37355258.218353949</v>
      </c>
      <c r="S990" s="3">
        <v>41864058.34571822</v>
      </c>
      <c r="T990" s="3">
        <v>60704343.38712886</v>
      </c>
      <c r="U990" s="3">
        <v>80350130.297946081</v>
      </c>
      <c r="V990" s="3">
        <v>83709575.422171161</v>
      </c>
      <c r="W990" s="3">
        <v>65247857.184379868</v>
      </c>
      <c r="X990" s="3">
        <v>62249508.888264373</v>
      </c>
      <c r="Y990" s="3">
        <v>57346623.89584019</v>
      </c>
      <c r="Z990" s="3">
        <v>58473240.899601839</v>
      </c>
      <c r="AA990" s="3">
        <v>71700397.310025722</v>
      </c>
      <c r="AB990" s="3">
        <v>62450912.880056612</v>
      </c>
      <c r="AC990" s="3">
        <v>72188680.981404454</v>
      </c>
      <c r="AD990" s="3">
        <v>65158257.51336883</v>
      </c>
      <c r="AE990" s="3">
        <v>61289088.676154159</v>
      </c>
      <c r="AF990" s="3">
        <v>60976688.619877316</v>
      </c>
      <c r="AG990" s="3">
        <v>49935973.463454731</v>
      </c>
      <c r="AH990" s="3">
        <v>23794491.819959115</v>
      </c>
      <c r="AI990" s="3">
        <v>32324594.06978007</v>
      </c>
      <c r="AJ990" s="3">
        <v>70189887.664138973</v>
      </c>
      <c r="AK990" s="3">
        <v>73185185.185185179</v>
      </c>
      <c r="AL990" s="3">
        <v>77368237.732466027</v>
      </c>
      <c r="AM990" s="3">
        <v>83121700.102248341</v>
      </c>
      <c r="AN990" s="3">
        <v>96524082.342687637</v>
      </c>
      <c r="AO990" s="3">
        <v>87706814.02023904</v>
      </c>
      <c r="AP990" s="3">
        <v>96463501.02540423</v>
      </c>
      <c r="AQ990" s="3">
        <v>97482670.098788604</v>
      </c>
      <c r="AR990" s="3">
        <v>92983732.918937519</v>
      </c>
      <c r="AS990" s="3">
        <v>53272209.647873662</v>
      </c>
    </row>
    <row r="991" spans="1:45" x14ac:dyDescent="0.25">
      <c r="A991" s="2" t="s">
        <v>104</v>
      </c>
      <c r="B991" s="3">
        <v>27100876.124379594</v>
      </c>
      <c r="C991" s="3">
        <v>37180241.822821833</v>
      </c>
      <c r="D991" s="3">
        <v>31321504.357566644</v>
      </c>
      <c r="E991" s="3">
        <v>24550076.684080925</v>
      </c>
      <c r="F991" s="3">
        <v>15574805.933438851</v>
      </c>
      <c r="G991" s="3">
        <v>26481242.572918404</v>
      </c>
      <c r="H991" s="3">
        <v>23971486.931048222</v>
      </c>
      <c r="I991" s="3">
        <v>25693790.356915016</v>
      </c>
      <c r="J991" s="3">
        <v>30122076.517635003</v>
      </c>
      <c r="K991" s="3">
        <v>28680875.519218586</v>
      </c>
      <c r="L991" s="3">
        <v>56781195.204834588</v>
      </c>
      <c r="M991" s="3">
        <v>46468848.001665242</v>
      </c>
      <c r="N991" s="3">
        <v>44054568.831325501</v>
      </c>
      <c r="O991" s="3">
        <v>41102373.080093011</v>
      </c>
      <c r="P991" s="3">
        <v>56875996.661750674</v>
      </c>
      <c r="Q991" s="3">
        <v>44541182.004257031</v>
      </c>
      <c r="R991" s="3">
        <v>37355258.218353949</v>
      </c>
      <c r="S991" s="3">
        <v>41864058.34571822</v>
      </c>
      <c r="T991" s="3">
        <v>60704343.38712886</v>
      </c>
      <c r="U991" s="3">
        <v>77289979.685338348</v>
      </c>
      <c r="V991" s="3">
        <v>81447648.160638288</v>
      </c>
      <c r="W991" s="3">
        <v>63065440.365212068</v>
      </c>
      <c r="X991" s="3">
        <v>59759206.914880104</v>
      </c>
      <c r="Y991" s="3">
        <v>54555696.525529727</v>
      </c>
      <c r="Z991" s="3">
        <v>55444064.383574903</v>
      </c>
      <c r="AA991" s="3">
        <v>68282776.493487164</v>
      </c>
      <c r="AB991" s="3">
        <v>62450912.880056612</v>
      </c>
      <c r="AC991" s="3">
        <v>72188680.981404454</v>
      </c>
      <c r="AD991" s="3">
        <v>65158257.51336883</v>
      </c>
      <c r="AE991" s="3">
        <v>61289088.676154159</v>
      </c>
      <c r="AF991" s="3">
        <v>60976688.619877316</v>
      </c>
      <c r="AG991" s="3">
        <v>49935973.463454731</v>
      </c>
      <c r="AH991" s="3">
        <v>23794491.819959115</v>
      </c>
      <c r="AI991" s="3">
        <v>32324594.06978007</v>
      </c>
      <c r="AJ991" s="3">
        <v>70189887.664138973</v>
      </c>
      <c r="AK991" s="3">
        <v>73185185.185185179</v>
      </c>
      <c r="AL991" s="3">
        <v>77368237.732466027</v>
      </c>
      <c r="AM991" s="3">
        <v>83121700.102248341</v>
      </c>
      <c r="AN991" s="3">
        <v>96524082.342687637</v>
      </c>
      <c r="AO991" s="3">
        <v>87706814.02023904</v>
      </c>
      <c r="AP991" s="3">
        <v>96463501.02540423</v>
      </c>
      <c r="AQ991" s="3">
        <v>97482670.098788604</v>
      </c>
      <c r="AR991" s="3">
        <v>92983732.918937519</v>
      </c>
      <c r="AS991" s="3">
        <v>53272209.647873662</v>
      </c>
    </row>
    <row r="992" spans="1:45" x14ac:dyDescent="0.25">
      <c r="A992" s="2" t="s">
        <v>104</v>
      </c>
      <c r="B992" s="3">
        <v>35764932.162144817</v>
      </c>
      <c r="C992" s="3">
        <v>34971507.223033436</v>
      </c>
      <c r="D992" s="3">
        <v>41334880.408128805</v>
      </c>
      <c r="E992" s="3">
        <v>48860900.611059316</v>
      </c>
      <c r="F992" s="3">
        <v>51461565.814845882</v>
      </c>
      <c r="G992" s="3">
        <v>49922619.876089588</v>
      </c>
      <c r="H992" s="3">
        <v>57832228.761455148</v>
      </c>
      <c r="I992" s="3">
        <v>56829602.236970901</v>
      </c>
      <c r="J992" s="3">
        <v>65794007.239488259</v>
      </c>
      <c r="K992" s="3">
        <v>35183149.386988223</v>
      </c>
      <c r="L992" s="3">
        <v>31569940.560040217</v>
      </c>
      <c r="M992" s="3">
        <v>55604280.274594046</v>
      </c>
      <c r="N992" s="3">
        <v>69059384.385463834</v>
      </c>
      <c r="O992" s="3">
        <v>70787099.648765966</v>
      </c>
      <c r="P992" s="3">
        <v>64592608.906048246</v>
      </c>
      <c r="Q992" s="3">
        <v>67125682.763805553</v>
      </c>
      <c r="R992" s="3">
        <v>104891011.52511601</v>
      </c>
      <c r="S992" s="3">
        <v>112571287.77607925</v>
      </c>
      <c r="T992" s="3">
        <v>125450819.01629497</v>
      </c>
      <c r="U992" s="3">
        <v>107965638.3975464</v>
      </c>
      <c r="V992" s="3">
        <v>131481584.25154839</v>
      </c>
      <c r="W992" s="3">
        <v>124078678.28487796</v>
      </c>
      <c r="X992" s="3">
        <v>128650471.31202441</v>
      </c>
      <c r="Y992" s="3">
        <v>122203465.52679634</v>
      </c>
      <c r="Z992" s="3">
        <v>125220290.98163442</v>
      </c>
      <c r="AA992" s="3">
        <v>129658736.56496075</v>
      </c>
      <c r="AB992" s="3">
        <v>137173792.87646514</v>
      </c>
      <c r="AC992" s="3">
        <v>151975233.42363378</v>
      </c>
      <c r="AD992" s="3">
        <v>166468538.29864803</v>
      </c>
      <c r="AE992" s="3">
        <v>165892394.25194353</v>
      </c>
      <c r="AF992" s="3">
        <v>152668337.75700155</v>
      </c>
      <c r="AG992" s="3">
        <v>126331406.80140801</v>
      </c>
      <c r="AH992" s="3">
        <v>128957226.6420569</v>
      </c>
      <c r="AI992" s="3">
        <v>122625784.0875672</v>
      </c>
      <c r="AJ992" s="3">
        <v>138320775.42745149</v>
      </c>
      <c r="AK992" s="3">
        <v>129357407.40740739</v>
      </c>
      <c r="AL992" s="3">
        <v>141690538.26673573</v>
      </c>
      <c r="AM992" s="3">
        <v>142361591.28044647</v>
      </c>
      <c r="AN992" s="3">
        <v>148511908.53185919</v>
      </c>
      <c r="AO992" s="3">
        <v>137493813.15258494</v>
      </c>
      <c r="AP992" s="3">
        <v>165317504.83049485</v>
      </c>
      <c r="AQ992" s="3">
        <v>158741210.51217145</v>
      </c>
      <c r="AR992" s="3">
        <v>160186653.98677853</v>
      </c>
      <c r="AS992" s="3">
        <v>138131526.48942819</v>
      </c>
    </row>
    <row r="993" spans="1:45" x14ac:dyDescent="0.25">
      <c r="A993" s="2" t="s">
        <v>104</v>
      </c>
      <c r="B993" s="3">
        <v>70836056.535051405</v>
      </c>
      <c r="C993" s="3">
        <v>84355763.365138173</v>
      </c>
      <c r="D993" s="3">
        <v>81867901.492598519</v>
      </c>
      <c r="E993" s="3">
        <v>79148384.688207835</v>
      </c>
      <c r="F993" s="3">
        <v>86421128.291114494</v>
      </c>
      <c r="G993" s="3">
        <v>86428756.372437045</v>
      </c>
      <c r="H993" s="3">
        <v>83400686.581055611</v>
      </c>
      <c r="I993" s="3">
        <v>84050165.056405574</v>
      </c>
      <c r="J993" s="3">
        <v>99888905.971113116</v>
      </c>
      <c r="K993" s="3">
        <v>114264397.77305326</v>
      </c>
      <c r="L993" s="3">
        <v>132843187.970945</v>
      </c>
      <c r="M993" s="3">
        <v>126591919.1140077</v>
      </c>
      <c r="N993" s="3">
        <v>116503308.34612691</v>
      </c>
      <c r="O993" s="3">
        <v>104185886.9933989</v>
      </c>
      <c r="P993" s="3">
        <v>124024541.41928165</v>
      </c>
      <c r="Q993" s="3">
        <v>110123598.427564</v>
      </c>
      <c r="R993" s="3">
        <v>116471960.17241125</v>
      </c>
      <c r="S993" s="3">
        <v>129715934.38466938</v>
      </c>
      <c r="T993" s="3">
        <v>157912221.78539646</v>
      </c>
      <c r="U993" s="3">
        <v>179570787.9093757</v>
      </c>
      <c r="V993" s="3">
        <v>194132315.32202747</v>
      </c>
      <c r="W993" s="3">
        <v>169779365.16174111</v>
      </c>
      <c r="X993" s="3">
        <v>161615600.15661207</v>
      </c>
      <c r="Y993" s="3">
        <v>153539799.10496366</v>
      </c>
      <c r="Z993" s="3">
        <v>160283798.58796054</v>
      </c>
      <c r="AA993" s="3">
        <v>167647097.82557553</v>
      </c>
      <c r="AB993" s="3">
        <v>163950229.51952484</v>
      </c>
      <c r="AC993" s="3">
        <v>173524140.25807261</v>
      </c>
      <c r="AD993" s="3">
        <v>187080040.24349532</v>
      </c>
      <c r="AE993" s="3">
        <v>195553145.58646157</v>
      </c>
      <c r="AF993" s="3">
        <v>195033232.06738928</v>
      </c>
      <c r="AG993" s="3">
        <v>172933710.52436596</v>
      </c>
      <c r="AH993" s="3">
        <v>163408410.89321181</v>
      </c>
      <c r="AI993" s="3">
        <v>153934157.1683591</v>
      </c>
      <c r="AJ993" s="3">
        <v>184573561.54653147</v>
      </c>
      <c r="AK993" s="3">
        <v>196125185.18518513</v>
      </c>
      <c r="AL993" s="3">
        <v>197260963.21369851</v>
      </c>
      <c r="AM993" s="3">
        <v>230112309.10216635</v>
      </c>
      <c r="AN993" s="3">
        <v>275294021.52288818</v>
      </c>
      <c r="AO993" s="3">
        <v>234976238.94700742</v>
      </c>
      <c r="AP993" s="3">
        <v>240551923.66968459</v>
      </c>
      <c r="AQ993" s="3">
        <v>226305880.35635138</v>
      </c>
      <c r="AR993" s="3">
        <v>203379958.23064795</v>
      </c>
      <c r="AS993" s="3">
        <v>205065644.06120306</v>
      </c>
    </row>
    <row r="994" spans="1:45" x14ac:dyDescent="0.25">
      <c r="A994" s="2" t="s">
        <v>104</v>
      </c>
      <c r="B994" s="3">
        <v>103860058.89260426</v>
      </c>
      <c r="C994" s="3">
        <v>111521866.51582918</v>
      </c>
      <c r="D994" s="3">
        <v>120034986.09719017</v>
      </c>
      <c r="E994" s="3">
        <v>130250729.59482339</v>
      </c>
      <c r="F994" s="3">
        <v>138763849.17618439</v>
      </c>
      <c r="G994" s="3">
        <v>143020408.96686488</v>
      </c>
      <c r="H994" s="3">
        <v>152954099.97106665</v>
      </c>
      <c r="I994" s="3">
        <v>156952682.54822093</v>
      </c>
      <c r="J994" s="3">
        <v>175485369.1018472</v>
      </c>
      <c r="K994" s="3">
        <v>143021214.7599915</v>
      </c>
      <c r="L994" s="3">
        <v>163534981.42493367</v>
      </c>
      <c r="M994" s="3">
        <v>183297854.98775476</v>
      </c>
      <c r="N994" s="3">
        <v>190838741.31775829</v>
      </c>
      <c r="O994" s="3">
        <v>196015112.33861554</v>
      </c>
      <c r="P994" s="3">
        <v>206799218.57192531</v>
      </c>
      <c r="Q994" s="3">
        <v>209467286.58062795</v>
      </c>
      <c r="R994" s="3">
        <v>224277458.9630174</v>
      </c>
      <c r="S994" s="3">
        <v>241404217.66078818</v>
      </c>
      <c r="T994" s="3">
        <v>262381301.66097796</v>
      </c>
      <c r="U994" s="3">
        <v>261246973.36102653</v>
      </c>
      <c r="V994" s="3">
        <v>275098559.01183873</v>
      </c>
      <c r="W994" s="3">
        <v>280035282.8987307</v>
      </c>
      <c r="X994" s="3">
        <v>287692150.39302438</v>
      </c>
      <c r="Y994" s="3">
        <v>286945406.78269148</v>
      </c>
      <c r="Z994" s="3">
        <v>291052496.45909411</v>
      </c>
      <c r="AA994" s="3">
        <v>296799973.80951136</v>
      </c>
      <c r="AB994" s="3">
        <v>307223780.09305781</v>
      </c>
      <c r="AC994" s="3">
        <v>314887083.10666192</v>
      </c>
      <c r="AD994" s="3">
        <v>324839583.76904762</v>
      </c>
      <c r="AE994" s="3">
        <v>326920672.44225186</v>
      </c>
      <c r="AF994" s="3">
        <v>329001761.11545604</v>
      </c>
      <c r="AG994" s="3">
        <v>330116808.47830576</v>
      </c>
      <c r="AH994" s="3">
        <v>323390799.4827863</v>
      </c>
      <c r="AI994" s="3">
        <v>348177328.04570496</v>
      </c>
      <c r="AJ994" s="3">
        <v>357351028.38821775</v>
      </c>
      <c r="AK994" s="3">
        <v>356195925.92592585</v>
      </c>
      <c r="AL994" s="3">
        <v>372479947.70455194</v>
      </c>
      <c r="AM994" s="3">
        <v>394665420.80099148</v>
      </c>
      <c r="AN994" s="3">
        <v>425511455.93898189</v>
      </c>
      <c r="AO994" s="3">
        <v>420704844.00592113</v>
      </c>
      <c r="AP994" s="3">
        <v>425651107.50190192</v>
      </c>
      <c r="AQ994" s="3">
        <v>426434527.50991052</v>
      </c>
      <c r="AR994" s="3">
        <v>421562600.50478643</v>
      </c>
      <c r="AS994" s="3">
        <v>417850639.58925402</v>
      </c>
    </row>
    <row r="995" spans="1:45" x14ac:dyDescent="0.25">
      <c r="A995" s="2" t="s">
        <v>104</v>
      </c>
      <c r="B995" s="3">
        <v>28993189.568773501</v>
      </c>
      <c r="C995" s="3">
        <v>31177363.401127048</v>
      </c>
      <c r="D995" s="3">
        <v>33402405.613794859</v>
      </c>
      <c r="E995" s="3">
        <v>36422514.247453161</v>
      </c>
      <c r="F995" s="3">
        <v>38962424.855831832</v>
      </c>
      <c r="G995" s="3">
        <v>39244892.52978906</v>
      </c>
      <c r="H995" s="3">
        <v>43395937.240235627</v>
      </c>
      <c r="I995" s="3">
        <v>44610252.26938571</v>
      </c>
      <c r="J995" s="3">
        <v>49611965.667469956</v>
      </c>
      <c r="K995" s="3">
        <v>33754578.768819749</v>
      </c>
      <c r="L995" s="3">
        <v>33056015.464271363</v>
      </c>
      <c r="M995" s="3">
        <v>40404901.39756088</v>
      </c>
      <c r="N995" s="3">
        <v>41340976.279134862</v>
      </c>
      <c r="O995" s="3">
        <v>41690257.740412109</v>
      </c>
      <c r="P995" s="3">
        <v>43967574.288957037</v>
      </c>
      <c r="Q995" s="3">
        <v>42863844.199011683</v>
      </c>
      <c r="R995" s="3">
        <v>50995120.850038327</v>
      </c>
      <c r="S995" s="3">
        <v>53565833.917734683</v>
      </c>
      <c r="T995" s="3">
        <v>56793196.392388105</v>
      </c>
      <c r="U995" s="3">
        <v>48633976.888304658</v>
      </c>
      <c r="V995" s="3">
        <v>53160667.132337712</v>
      </c>
      <c r="W995" s="3">
        <v>54026885.645257473</v>
      </c>
      <c r="X995" s="3">
        <v>55007591.164968766</v>
      </c>
      <c r="Y995" s="3">
        <v>55218955.642214663</v>
      </c>
      <c r="Z995" s="3">
        <v>53164023.712649539</v>
      </c>
      <c r="AA995" s="3">
        <v>48842795.376273401</v>
      </c>
      <c r="AB995" s="3">
        <v>51514206.999306232</v>
      </c>
      <c r="AC995" s="3">
        <v>50745075.28949257</v>
      </c>
      <c r="AD995" s="3">
        <v>49735222.871983044</v>
      </c>
      <c r="AE995" s="3">
        <v>48672529.621657468</v>
      </c>
      <c r="AF995" s="3">
        <v>48132376.127359688</v>
      </c>
      <c r="AG995" s="3">
        <v>45329686.956098385</v>
      </c>
      <c r="AH995" s="3">
        <v>44249026.241160639</v>
      </c>
      <c r="AI995" s="3">
        <v>41959354.864229977</v>
      </c>
      <c r="AJ995" s="3">
        <v>41999082.228794672</v>
      </c>
      <c r="AK995" s="3">
        <v>41846666.666666657</v>
      </c>
      <c r="AL995" s="3">
        <v>42375346.210489154</v>
      </c>
      <c r="AM995" s="3">
        <v>39024877.800903097</v>
      </c>
      <c r="AN995" s="3">
        <v>44288753.605725333</v>
      </c>
      <c r="AO995" s="3">
        <v>44942345.151592597</v>
      </c>
      <c r="AP995" s="3">
        <v>41217522.729762286</v>
      </c>
      <c r="AQ995" s="3">
        <v>44372792.261535272</v>
      </c>
      <c r="AR995" s="3">
        <v>47337446.842175715</v>
      </c>
      <c r="AS995" s="3">
        <v>48277205.672825299</v>
      </c>
    </row>
    <row r="996" spans="1:45" x14ac:dyDescent="0.25">
      <c r="A996" s="2" t="s">
        <v>104</v>
      </c>
      <c r="B996" s="3">
        <v>6620603.490298803</v>
      </c>
      <c r="C996" s="3">
        <v>7124567.4941215273</v>
      </c>
      <c r="D996" s="3">
        <v>7623070.8673665803</v>
      </c>
      <c r="E996" s="3">
        <v>8315761.0831511328</v>
      </c>
      <c r="F996" s="3">
        <v>8922996.9120842069</v>
      </c>
      <c r="G996" s="3">
        <v>8920683.3060036004</v>
      </c>
      <c r="H996" s="3">
        <v>9919961.8294762298</v>
      </c>
      <c r="I996" s="3">
        <v>10308825.161056334</v>
      </c>
      <c r="J996" s="3">
        <v>12455184.447320651</v>
      </c>
      <c r="K996" s="3">
        <v>10203067.843907701</v>
      </c>
      <c r="L996" s="3">
        <v>11806895.29189527</v>
      </c>
      <c r="M996" s="3">
        <v>13405456.491584502</v>
      </c>
      <c r="N996" s="3">
        <v>15009584.827874258</v>
      </c>
      <c r="O996" s="3">
        <v>15506993.262963571</v>
      </c>
      <c r="P996" s="3">
        <v>15120689.942487242</v>
      </c>
      <c r="Q996" s="3">
        <v>16581987.726544555</v>
      </c>
      <c r="R996" s="3">
        <v>17218261.73717393</v>
      </c>
      <c r="S996" s="3">
        <v>18522368.58266985</v>
      </c>
      <c r="T996" s="3">
        <v>20439874.194718309</v>
      </c>
      <c r="U996" s="3">
        <v>21695052.946626235</v>
      </c>
      <c r="V996" s="3">
        <v>22809404.021939408</v>
      </c>
      <c r="W996" s="3">
        <v>24280224.077148899</v>
      </c>
      <c r="X996" s="3">
        <v>26489201.874750759</v>
      </c>
      <c r="Y996" s="3">
        <v>26512198.739566568</v>
      </c>
      <c r="Z996" s="3">
        <v>25927450.444666743</v>
      </c>
      <c r="AA996" s="3">
        <v>27213114.172957655</v>
      </c>
      <c r="AB996" s="3">
        <v>28699407.830913182</v>
      </c>
      <c r="AC996" s="3">
        <v>30017591.046677109</v>
      </c>
      <c r="AD996" s="3">
        <v>33282787.666900422</v>
      </c>
      <c r="AE996" s="3">
        <v>31109712.241141032</v>
      </c>
      <c r="AF996" s="3">
        <v>32696646.006077848</v>
      </c>
      <c r="AG996" s="3">
        <v>32095572.41175418</v>
      </c>
      <c r="AH996" s="3">
        <v>29943307.138044354</v>
      </c>
      <c r="AI996" s="3">
        <v>31877990.800709534</v>
      </c>
      <c r="AJ996" s="3">
        <v>33722689.176739126</v>
      </c>
      <c r="AK996" s="3">
        <v>34083333.333333321</v>
      </c>
      <c r="AL996" s="3">
        <v>35494977.517429136</v>
      </c>
      <c r="AM996" s="3">
        <v>36292542.421242237</v>
      </c>
      <c r="AN996" s="3">
        <v>36135771.179681793</v>
      </c>
      <c r="AO996" s="3">
        <v>33897738.679647423</v>
      </c>
      <c r="AP996" s="3">
        <v>34576143.379673548</v>
      </c>
      <c r="AQ996" s="3">
        <v>34009868.782915987</v>
      </c>
      <c r="AR996" s="3">
        <v>34138519.62240281</v>
      </c>
      <c r="AS996" s="3">
        <v>34515908.072411746</v>
      </c>
    </row>
    <row r="997" spans="1:45" x14ac:dyDescent="0.25">
      <c r="A997" s="2" t="s">
        <v>104</v>
      </c>
      <c r="B997" s="3">
        <v>3192325.2058154917</v>
      </c>
      <c r="C997" s="3">
        <v>3434421.3857017476</v>
      </c>
      <c r="D997" s="3">
        <v>3665271.3489322066</v>
      </c>
      <c r="E997" s="3">
        <v>4022065.2979808953</v>
      </c>
      <c r="F997" s="3">
        <v>4297988.7222450348</v>
      </c>
      <c r="G997" s="3">
        <v>4255181.4499813458</v>
      </c>
      <c r="H997" s="3">
        <v>4881155.1011430761</v>
      </c>
      <c r="I997" s="3">
        <v>4905618.4085230175</v>
      </c>
      <c r="J997" s="3">
        <v>6768365.108255432</v>
      </c>
      <c r="K997" s="3">
        <v>5611379.7638966041</v>
      </c>
      <c r="L997" s="3">
        <v>7173310.1194070699</v>
      </c>
      <c r="M997" s="3">
        <v>8445994.1388278287</v>
      </c>
      <c r="N997" s="3">
        <v>9915365.4839757252</v>
      </c>
      <c r="O997" s="3">
        <v>10112053.161267985</v>
      </c>
      <c r="P997" s="3">
        <v>9105475.8132375702</v>
      </c>
      <c r="Q997" s="3">
        <v>10297170.830428001</v>
      </c>
      <c r="R997" s="3">
        <v>10736825.162846122</v>
      </c>
      <c r="S997" s="3">
        <v>11373167.524121622</v>
      </c>
      <c r="T997" s="3">
        <v>12530152.86848045</v>
      </c>
      <c r="U997" s="3">
        <v>13282193.55325276</v>
      </c>
      <c r="V997" s="3">
        <v>13675568.556272157</v>
      </c>
      <c r="W997" s="3">
        <v>13397891.87674957</v>
      </c>
      <c r="X997" s="3">
        <v>14421003.683985922</v>
      </c>
      <c r="Y997" s="3">
        <v>14635369.813387869</v>
      </c>
      <c r="Z997" s="3">
        <v>13227373.300804365</v>
      </c>
      <c r="AA997" s="3">
        <v>13529434.88868491</v>
      </c>
      <c r="AB997" s="3">
        <v>14343052.20440107</v>
      </c>
      <c r="AC997" s="3">
        <v>14703577.314078974</v>
      </c>
      <c r="AD997" s="3">
        <v>17178533.538920689</v>
      </c>
      <c r="AE997" s="3">
        <v>14206637.554583978</v>
      </c>
      <c r="AF997" s="3">
        <v>15258980.946936451</v>
      </c>
      <c r="AG997" s="3">
        <v>14369872.755917344</v>
      </c>
      <c r="AH997" s="3">
        <v>12748454.417846913</v>
      </c>
      <c r="AI997" s="3">
        <v>13957486.868979657</v>
      </c>
      <c r="AJ997" s="3">
        <v>14937298.861217795</v>
      </c>
      <c r="AK997" s="3">
        <v>14554444.444444442</v>
      </c>
      <c r="AL997" s="3">
        <v>15334919.013073314</v>
      </c>
      <c r="AM997" s="3">
        <v>14717922.225711301</v>
      </c>
      <c r="AN997" s="3">
        <v>12918260.371291844</v>
      </c>
      <c r="AO997" s="3">
        <v>12579703.159764996</v>
      </c>
      <c r="AP997" s="3">
        <v>12395834.601479905</v>
      </c>
      <c r="AQ997" s="3">
        <v>11658954.107855529</v>
      </c>
      <c r="AR997" s="3">
        <v>12096652.683505503</v>
      </c>
      <c r="AS997" s="3">
        <v>12590236.753920516</v>
      </c>
    </row>
    <row r="998" spans="1:45" x14ac:dyDescent="0.25">
      <c r="A998" s="2" t="s">
        <v>104</v>
      </c>
      <c r="B998" s="3">
        <v>2234729.5970144933</v>
      </c>
      <c r="C998" s="3">
        <v>2383386.8336853064</v>
      </c>
      <c r="D998" s="3">
        <v>2584495.2353400639</v>
      </c>
      <c r="E998" s="3">
        <v>2819609.1173662739</v>
      </c>
      <c r="F998" s="3">
        <v>2905117.1782335746</v>
      </c>
      <c r="G998" s="3">
        <v>3147923.1619752939</v>
      </c>
      <c r="H998" s="3">
        <v>3364477.5138137522</v>
      </c>
      <c r="I998" s="3">
        <v>2950729.8903578552</v>
      </c>
      <c r="J998" s="3">
        <v>2939861.6900512045</v>
      </c>
      <c r="K998" s="3">
        <v>3608259.0962478658</v>
      </c>
      <c r="L998" s="3">
        <v>6466608.8980819844</v>
      </c>
      <c r="M998" s="3">
        <v>5477598.0391703062</v>
      </c>
      <c r="N998" s="3">
        <v>4754859.2455231864</v>
      </c>
      <c r="O998" s="3">
        <v>4488587.180258627</v>
      </c>
      <c r="P998" s="3">
        <v>6325321.5222611148</v>
      </c>
      <c r="Q998" s="3">
        <v>5635187.7154511521</v>
      </c>
      <c r="R998" s="3">
        <v>4754859.2455231864</v>
      </c>
      <c r="S998" s="3">
        <v>5358047.063962738</v>
      </c>
      <c r="T998" s="3">
        <v>6999153.0286111021</v>
      </c>
      <c r="U998" s="3">
        <v>7384975.6831660243</v>
      </c>
      <c r="V998" s="3">
        <v>8596785.8061156571</v>
      </c>
      <c r="W998" s="3">
        <v>8509839.817745246</v>
      </c>
      <c r="X998" s="3">
        <v>8450537.8505511023</v>
      </c>
      <c r="Y998" s="3">
        <v>8788559.2565163281</v>
      </c>
      <c r="Z998" s="3">
        <v>9666229.1428240798</v>
      </c>
      <c r="AA998" s="3">
        <v>10899711.218213901</v>
      </c>
      <c r="AB998" s="3">
        <v>10573549.819770299</v>
      </c>
      <c r="AC998" s="3">
        <v>10392678.916307459</v>
      </c>
      <c r="AD998" s="3">
        <v>9962738.978794802</v>
      </c>
      <c r="AE998" s="3">
        <v>10336341.95099372</v>
      </c>
      <c r="AF998" s="3">
        <v>10961978.187288452</v>
      </c>
      <c r="AG998" s="3">
        <v>11428166.170046574</v>
      </c>
      <c r="AH998" s="3">
        <v>7509948.7950935848</v>
      </c>
      <c r="AI998" s="3">
        <v>10208667.804553473</v>
      </c>
      <c r="AJ998" s="3">
        <v>12451618.59577053</v>
      </c>
      <c r="AK998" s="3">
        <v>13339999.999999998</v>
      </c>
      <c r="AL998" s="3">
        <v>14548306.766569268</v>
      </c>
      <c r="AM998" s="3">
        <v>18926923.366216332</v>
      </c>
      <c r="AN998" s="3">
        <v>25096967.628084585</v>
      </c>
      <c r="AO998" s="3">
        <v>23272737.003500443</v>
      </c>
      <c r="AP998" s="3">
        <v>25286067.058176868</v>
      </c>
      <c r="AQ998" s="3">
        <v>26424522.810773276</v>
      </c>
      <c r="AR998" s="3">
        <v>24596818.931350704</v>
      </c>
      <c r="AS998" s="3">
        <v>20660360.407903489</v>
      </c>
    </row>
    <row r="999" spans="1:45" x14ac:dyDescent="0.25">
      <c r="A999" s="2" t="s">
        <v>104</v>
      </c>
      <c r="B999" s="3">
        <v>10322865.018681644</v>
      </c>
      <c r="C999" s="3">
        <v>11080761.41989764</v>
      </c>
      <c r="D999" s="3">
        <v>11867018.759699252</v>
      </c>
      <c r="E999" s="3">
        <v>13019034.091038024</v>
      </c>
      <c r="F999" s="3">
        <v>13773974.875003509</v>
      </c>
      <c r="G999" s="3">
        <v>13926380.400832022</v>
      </c>
      <c r="H999" s="3">
        <v>15788770.346319582</v>
      </c>
      <c r="I999" s="3">
        <v>15253764.020703673</v>
      </c>
      <c r="J999" s="3">
        <v>17967709.25412624</v>
      </c>
      <c r="K999" s="3">
        <v>12581571.697558898</v>
      </c>
      <c r="L999" s="3">
        <v>17202237.567364264</v>
      </c>
      <c r="M999" s="3">
        <v>18023379.682234548</v>
      </c>
      <c r="N999" s="3">
        <v>18106885.859576374</v>
      </c>
      <c r="O999" s="3">
        <v>17981626.771956757</v>
      </c>
      <c r="P999" s="3">
        <v>18246062.465026505</v>
      </c>
      <c r="Q999" s="3">
        <v>19693500.017994873</v>
      </c>
      <c r="R999" s="3">
        <v>21711561.86738053</v>
      </c>
      <c r="S999" s="3">
        <v>24147153.533116587</v>
      </c>
      <c r="T999" s="3">
        <v>26220886.167396799</v>
      </c>
      <c r="U999" s="3">
        <v>28586889.88719403</v>
      </c>
      <c r="V999" s="3">
        <v>30507528.041407347</v>
      </c>
      <c r="W999" s="3">
        <v>30883304.947479956</v>
      </c>
      <c r="X999" s="3">
        <v>31693160.843073864</v>
      </c>
      <c r="Y999" s="3">
        <v>33439789.707560096</v>
      </c>
      <c r="Z999" s="3">
        <v>36497902.012926057</v>
      </c>
      <c r="AA999" s="3">
        <v>37664335.789982803</v>
      </c>
      <c r="AB999" s="3">
        <v>38661546.207997926</v>
      </c>
      <c r="AC999" s="3">
        <v>39592275.931478709</v>
      </c>
      <c r="AD999" s="3">
        <v>40160383.814512633</v>
      </c>
      <c r="AE999" s="3">
        <v>41266380.856019065</v>
      </c>
      <c r="AF999" s="3">
        <v>42396552.663102873</v>
      </c>
      <c r="AG999" s="3">
        <v>41450712.328589529</v>
      </c>
      <c r="AH999" s="3">
        <v>41342249.310222104</v>
      </c>
      <c r="AI999" s="3">
        <v>41813920.725622565</v>
      </c>
      <c r="AJ999" s="3">
        <v>44631461.699463323</v>
      </c>
      <c r="AK999" s="3">
        <v>42811851.851851843</v>
      </c>
      <c r="AL999" s="3">
        <v>41545974.255905658</v>
      </c>
      <c r="AM999" s="3">
        <v>47493957.740127422</v>
      </c>
      <c r="AN999" s="3">
        <v>53852958.978162602</v>
      </c>
      <c r="AO999" s="3">
        <v>55814212.964892074</v>
      </c>
      <c r="AP999" s="3">
        <v>55867017.329097271</v>
      </c>
      <c r="AQ999" s="3">
        <v>59953646.975085884</v>
      </c>
      <c r="AR999" s="3">
        <v>56745068.277130969</v>
      </c>
      <c r="AS999" s="3">
        <v>57843022.999897204</v>
      </c>
    </row>
    <row r="1000" spans="1:45" x14ac:dyDescent="0.25">
      <c r="A1000" s="2" t="s">
        <v>104</v>
      </c>
      <c r="B1000" s="3">
        <v>5955386.983010672</v>
      </c>
      <c r="C1000" s="3">
        <v>6427115.5109840995</v>
      </c>
      <c r="D1000" s="3">
        <v>6852965.1745852977</v>
      </c>
      <c r="E1000" s="3">
        <v>7463248.9408259625</v>
      </c>
      <c r="F1000" s="3">
        <v>8118028.2997571919</v>
      </c>
      <c r="G1000" s="3">
        <v>7933718.3096842552</v>
      </c>
      <c r="H1000" s="3">
        <v>8859435.4013496526</v>
      </c>
      <c r="I1000" s="3">
        <v>9748740.1290164143</v>
      </c>
      <c r="J1000" s="3">
        <v>10628460.608490055</v>
      </c>
      <c r="K1000" s="3">
        <v>9856460.996837737</v>
      </c>
      <c r="L1000" s="3">
        <v>10520739.740668735</v>
      </c>
      <c r="M1000" s="3">
        <v>9838507.4599346742</v>
      </c>
      <c r="N1000" s="3">
        <v>11202972.021402793</v>
      </c>
      <c r="O1000" s="3">
        <v>14183249.953787802</v>
      </c>
      <c r="P1000" s="3">
        <v>14883435.417827869</v>
      </c>
      <c r="Q1000" s="3">
        <v>16553109.399453947</v>
      </c>
      <c r="R1000" s="3">
        <v>18330503.895304292</v>
      </c>
      <c r="S1000" s="3">
        <v>20987618.870628279</v>
      </c>
      <c r="T1000" s="3">
        <v>22980455.455718324</v>
      </c>
      <c r="U1000" s="3">
        <v>24219245.612462059</v>
      </c>
      <c r="V1000" s="3">
        <v>25637570.43104231</v>
      </c>
      <c r="W1000" s="3">
        <v>26642965.315240335</v>
      </c>
      <c r="X1000" s="3">
        <v>28793763.959399361</v>
      </c>
      <c r="Y1000" s="3">
        <v>29421639.179158114</v>
      </c>
      <c r="Z1000" s="3">
        <v>30382414.711696103</v>
      </c>
      <c r="AA1000" s="3">
        <v>33311093.993736852</v>
      </c>
      <c r="AB1000" s="3">
        <v>34769112.910589136</v>
      </c>
      <c r="AC1000" s="3">
        <v>36867648.49553635</v>
      </c>
      <c r="AD1000" s="3">
        <v>39568775.696375839</v>
      </c>
      <c r="AE1000" s="3">
        <v>42438460.138459511</v>
      </c>
      <c r="AF1000" s="3">
        <v>41229063.090562902</v>
      </c>
      <c r="AG1000" s="3">
        <v>40818183.311909273</v>
      </c>
      <c r="AH1000" s="3">
        <v>37679302.248993412</v>
      </c>
      <c r="AI1000" s="3">
        <v>37509929.259341873</v>
      </c>
      <c r="AJ1000" s="3">
        <v>40267279.099222228</v>
      </c>
      <c r="AK1000" s="3">
        <v>44379259.259259246</v>
      </c>
      <c r="AL1000" s="3">
        <v>47914876.218603134</v>
      </c>
      <c r="AM1000" s="3">
        <v>51910876.544390246</v>
      </c>
      <c r="AN1000" s="3">
        <v>56000580.089921944</v>
      </c>
      <c r="AO1000" s="3">
        <v>52565031.097324163</v>
      </c>
      <c r="AP1000" s="3">
        <v>52013066.093470193</v>
      </c>
      <c r="AQ1000" s="3">
        <v>52218859.579852648</v>
      </c>
      <c r="AR1000" s="3">
        <v>52544168.871041402</v>
      </c>
      <c r="AS1000" s="3">
        <v>51687305.9660355</v>
      </c>
    </row>
    <row r="1001" spans="1:45" x14ac:dyDescent="0.25">
      <c r="A1001" s="2" t="s">
        <v>104</v>
      </c>
      <c r="B1001" s="3">
        <v>41476753.749647275</v>
      </c>
      <c r="C1001" s="3">
        <v>44501794.276974976</v>
      </c>
      <c r="D1001" s="3">
        <v>48119069.409158431</v>
      </c>
      <c r="E1001" s="3">
        <v>51858100.060945936</v>
      </c>
      <c r="F1001" s="3">
        <v>55242857.784914821</v>
      </c>
      <c r="G1001" s="3">
        <v>58120427.064228587</v>
      </c>
      <c r="H1001" s="3">
        <v>59642336.208735853</v>
      </c>
      <c r="I1001" s="3">
        <v>62468146.111091129</v>
      </c>
      <c r="J1001" s="3">
        <v>67654037.338814795</v>
      </c>
      <c r="K1001" s="3">
        <v>63535168.989629142</v>
      </c>
      <c r="L1001" s="3">
        <v>73037701.96930863</v>
      </c>
      <c r="M1001" s="3">
        <v>74630606.184989706</v>
      </c>
      <c r="N1001" s="3">
        <v>77103589.54736279</v>
      </c>
      <c r="O1001" s="3">
        <v>78228608.424968526</v>
      </c>
      <c r="P1001" s="3">
        <v>79568439.912463322</v>
      </c>
      <c r="Q1001" s="3">
        <v>81496613.217176154</v>
      </c>
      <c r="R1001" s="3">
        <v>83296956.895662948</v>
      </c>
      <c r="S1001" s="3">
        <v>85910831.434544384</v>
      </c>
      <c r="T1001" s="3">
        <v>89718199.12642549</v>
      </c>
      <c r="U1001" s="3">
        <v>93565967.807289079</v>
      </c>
      <c r="V1001" s="3">
        <v>96894111.274977311</v>
      </c>
      <c r="W1001" s="3">
        <v>100043484.45639117</v>
      </c>
      <c r="X1001" s="3">
        <v>99886214.246787682</v>
      </c>
      <c r="Y1001" s="3">
        <v>102046167.13940302</v>
      </c>
      <c r="Z1001" s="3">
        <v>107719235.01582852</v>
      </c>
      <c r="AA1001" s="3">
        <v>114848742.13100815</v>
      </c>
      <c r="AB1001" s="3">
        <v>116665045.91377854</v>
      </c>
      <c r="AC1001" s="3">
        <v>116946105.25344975</v>
      </c>
      <c r="AD1001" s="3">
        <v>123130179.60504396</v>
      </c>
      <c r="AE1001" s="3">
        <v>127352826.73292616</v>
      </c>
      <c r="AF1001" s="3">
        <v>128537110.31383668</v>
      </c>
      <c r="AG1001" s="3">
        <v>133497805.27547319</v>
      </c>
      <c r="AH1001" s="3">
        <v>137861165.53511882</v>
      </c>
      <c r="AI1001" s="3">
        <v>153712565.01503655</v>
      </c>
      <c r="AJ1001" s="3">
        <v>148849740.49127159</v>
      </c>
      <c r="AK1001" s="3">
        <v>140690740.74074072</v>
      </c>
      <c r="AL1001" s="3">
        <v>148087001.13782251</v>
      </c>
      <c r="AM1001" s="3">
        <v>149581782.47490853</v>
      </c>
      <c r="AN1001" s="3">
        <v>153557994.72939441</v>
      </c>
      <c r="AO1001" s="3">
        <v>156692376.75997415</v>
      </c>
      <c r="AP1001" s="3">
        <v>161619124.04205376</v>
      </c>
      <c r="AQ1001" s="3">
        <v>159950992.85191113</v>
      </c>
      <c r="AR1001" s="3">
        <v>161323707.00080314</v>
      </c>
      <c r="AS1001" s="3">
        <v>160172365.6703018</v>
      </c>
    </row>
    <row r="1002" spans="1:45" x14ac:dyDescent="0.25">
      <c r="A1002" s="2" t="s">
        <v>104</v>
      </c>
      <c r="B1002" s="3">
        <v>94531593.561602712</v>
      </c>
      <c r="C1002" s="3">
        <v>101543705.43168841</v>
      </c>
      <c r="D1002" s="3">
        <v>109213538.13414575</v>
      </c>
      <c r="E1002" s="3">
        <v>118550595.39460522</v>
      </c>
      <c r="F1002" s="3">
        <v>126491875.44469061</v>
      </c>
      <c r="G1002" s="3">
        <v>129835108.83457197</v>
      </c>
      <c r="H1002" s="3">
        <v>139363550.47123358</v>
      </c>
      <c r="I1002" s="3">
        <v>143726596.90062931</v>
      </c>
      <c r="J1002" s="3">
        <v>159518473.40896147</v>
      </c>
      <c r="K1002" s="3">
        <v>132416058.2348551</v>
      </c>
      <c r="L1002" s="3">
        <v>150979440.29951218</v>
      </c>
      <c r="M1002" s="3">
        <v>160393215.43415037</v>
      </c>
      <c r="N1002" s="3">
        <v>166214570.78197846</v>
      </c>
      <c r="O1002" s="3">
        <v>170859552.3311637</v>
      </c>
      <c r="P1002" s="3">
        <v>176670612.48249701</v>
      </c>
      <c r="Q1002" s="3">
        <v>181592681.09526223</v>
      </c>
      <c r="R1002" s="3">
        <v>194799078.69331729</v>
      </c>
      <c r="S1002" s="3">
        <v>206955062.54404587</v>
      </c>
      <c r="T1002" s="3">
        <v>221487635.00438532</v>
      </c>
      <c r="U1002" s="3">
        <v>222935659.58585295</v>
      </c>
      <c r="V1002" s="3">
        <v>236245926.41716287</v>
      </c>
      <c r="W1002" s="3">
        <v>243067069.46906394</v>
      </c>
      <c r="X1002" s="3">
        <v>249081446.81022936</v>
      </c>
      <c r="Y1002" s="3">
        <v>254202295.13917735</v>
      </c>
      <c r="Z1002" s="3">
        <v>262248539.06314909</v>
      </c>
      <c r="AA1002" s="3">
        <v>271962286.27306151</v>
      </c>
      <c r="AB1002" s="3">
        <v>280043298.43050355</v>
      </c>
      <c r="AC1002" s="3">
        <v>283876597.43571985</v>
      </c>
      <c r="AD1002" s="3">
        <v>295418927.70314968</v>
      </c>
      <c r="AE1002" s="3">
        <v>300816791.4227792</v>
      </c>
      <c r="AF1002" s="3">
        <v>303621601.34792036</v>
      </c>
      <c r="AG1002" s="3">
        <v>304375976.70374978</v>
      </c>
      <c r="AH1002" s="3">
        <v>298510382.52627361</v>
      </c>
      <c r="AI1002" s="3">
        <v>317057735.924541</v>
      </c>
      <c r="AJ1002" s="3">
        <v>321906154.11838919</v>
      </c>
      <c r="AK1002" s="3">
        <v>317151851.85185176</v>
      </c>
      <c r="AL1002" s="3">
        <v>329988540.36836994</v>
      </c>
      <c r="AM1002" s="3">
        <v>343365671.49825346</v>
      </c>
      <c r="AN1002" s="3">
        <v>368603581.37530959</v>
      </c>
      <c r="AO1002" s="3">
        <v>366821532.49011362</v>
      </c>
      <c r="AP1002" s="3">
        <v>370305631.72229141</v>
      </c>
      <c r="AQ1002" s="3">
        <v>376465157.18044585</v>
      </c>
      <c r="AR1002" s="3">
        <v>376146248.98059666</v>
      </c>
      <c r="AS1002" s="3">
        <v>372815832.00810897</v>
      </c>
    </row>
    <row r="1003" spans="1:45" x14ac:dyDescent="0.25">
      <c r="A1003" s="2" t="s">
        <v>105</v>
      </c>
      <c r="B1003" s="3">
        <v>6100397029.1434135</v>
      </c>
      <c r="C1003" s="3">
        <v>6674483476.2910633</v>
      </c>
      <c r="D1003" s="3">
        <v>6953660616.0434275</v>
      </c>
      <c r="E1003" s="3">
        <v>7602272989.2545538</v>
      </c>
      <c r="F1003" s="3">
        <v>8452581800.6334085</v>
      </c>
      <c r="G1003" s="3">
        <v>9008984452.5502396</v>
      </c>
      <c r="H1003" s="3">
        <v>9668192896.9907837</v>
      </c>
      <c r="I1003" s="3">
        <v>9988276325.1391144</v>
      </c>
      <c r="J1003" s="3">
        <v>9971351384.8137875</v>
      </c>
      <c r="K1003" s="3">
        <v>10094540232.101406</v>
      </c>
      <c r="L1003" s="3">
        <v>11980308526.209131</v>
      </c>
      <c r="M1003" s="3">
        <v>12101392930.473944</v>
      </c>
      <c r="N1003" s="3">
        <v>12709676446.908754</v>
      </c>
      <c r="O1003" s="3">
        <v>13141500710.340649</v>
      </c>
      <c r="P1003" s="3">
        <v>12781340801.613646</v>
      </c>
      <c r="Q1003" s="3">
        <v>12807058879.132372</v>
      </c>
      <c r="R1003" s="3">
        <v>13356067744.664131</v>
      </c>
      <c r="S1003" s="3">
        <v>14547425023.843172</v>
      </c>
      <c r="T1003" s="3">
        <v>14341463109.983074</v>
      </c>
      <c r="U1003" s="3">
        <v>14380583104.113642</v>
      </c>
      <c r="V1003" s="3">
        <v>13216732905.123884</v>
      </c>
      <c r="W1003" s="3">
        <v>13681560601.618517</v>
      </c>
      <c r="X1003" s="3">
        <v>15573586817.82502</v>
      </c>
      <c r="Y1003" s="3">
        <v>16417571845.182365</v>
      </c>
      <c r="Z1003" s="3">
        <v>16627221228.492006</v>
      </c>
      <c r="AA1003" s="3">
        <v>17614585604.103615</v>
      </c>
      <c r="AB1003" s="3">
        <v>18419816676.153065</v>
      </c>
      <c r="AC1003" s="3">
        <v>20184317434.913078</v>
      </c>
      <c r="AD1003" s="3">
        <v>21616657965.581219</v>
      </c>
      <c r="AE1003" s="3">
        <v>22964315832.129318</v>
      </c>
      <c r="AF1003" s="3">
        <v>24042856152.362129</v>
      </c>
      <c r="AG1003" s="3">
        <v>24883292376.910923</v>
      </c>
      <c r="AH1003" s="3">
        <v>26290585560.220146</v>
      </c>
      <c r="AI1003" s="3">
        <v>24992096613.744175</v>
      </c>
      <c r="AJ1003" s="3">
        <v>25762585420.617134</v>
      </c>
      <c r="AK1003" s="3">
        <v>29741590563.839142</v>
      </c>
      <c r="AL1003" s="3">
        <v>33300924058.987343</v>
      </c>
      <c r="AM1003" s="3">
        <v>36279822567.238045</v>
      </c>
      <c r="AN1003" s="3">
        <v>39116267501.880188</v>
      </c>
      <c r="AO1003" s="3">
        <v>41032878178.122757</v>
      </c>
      <c r="AP1003" s="3">
        <v>44138569238.89209</v>
      </c>
      <c r="AQ1003" s="3">
        <v>45804667867.601891</v>
      </c>
      <c r="AR1003" s="3">
        <v>46696265999.307327</v>
      </c>
      <c r="AS1003" s="3">
        <v>47019065617.092583</v>
      </c>
    </row>
    <row r="1004" spans="1:45" x14ac:dyDescent="0.25">
      <c r="A1004" s="2" t="s">
        <v>105</v>
      </c>
      <c r="B1004" s="3">
        <v>5651322026.7505322</v>
      </c>
      <c r="C1004" s="3">
        <v>6219533698.2957239</v>
      </c>
      <c r="D1004" s="3">
        <v>6489235566.9042397</v>
      </c>
      <c r="E1004" s="3">
        <v>7108606156.4446058</v>
      </c>
      <c r="F1004" s="3">
        <v>7849665434.3299875</v>
      </c>
      <c r="G1004" s="3">
        <v>8441221466.4813156</v>
      </c>
      <c r="H1004" s="3">
        <v>9132611891.9658241</v>
      </c>
      <c r="I1004" s="3">
        <v>9419201170.271843</v>
      </c>
      <c r="J1004" s="3">
        <v>9372512449.0595703</v>
      </c>
      <c r="K1004" s="3">
        <v>9443042219.5331573</v>
      </c>
      <c r="L1004" s="3">
        <v>11196849397.914427</v>
      </c>
      <c r="M1004" s="3">
        <v>11222180512.646297</v>
      </c>
      <c r="N1004" s="3">
        <v>11800822643.227846</v>
      </c>
      <c r="O1004" s="3">
        <v>12203637036.280603</v>
      </c>
      <c r="P1004" s="3">
        <v>11858935200.539343</v>
      </c>
      <c r="Q1004" s="3">
        <v>11864398774.261366</v>
      </c>
      <c r="R1004" s="3">
        <v>12361087298.393848</v>
      </c>
      <c r="S1004" s="3">
        <v>13593868215.097378</v>
      </c>
      <c r="T1004" s="3">
        <v>13356947789.068489</v>
      </c>
      <c r="U1004" s="3">
        <v>13393702739.899582</v>
      </c>
      <c r="V1004" s="3">
        <v>12271186675.441845</v>
      </c>
      <c r="W1004" s="3">
        <v>12675491134.088903</v>
      </c>
      <c r="X1004" s="3">
        <v>14412885850.513247</v>
      </c>
      <c r="Y1004" s="3">
        <v>15137302514.883141</v>
      </c>
      <c r="Z1004" s="3">
        <v>15264178449.011093</v>
      </c>
      <c r="AA1004" s="3">
        <v>16283640748.552429</v>
      </c>
      <c r="AB1004" s="3">
        <v>17011398532.810604</v>
      </c>
      <c r="AC1004" s="3">
        <v>18618860809.135124</v>
      </c>
      <c r="AD1004" s="3">
        <v>19920078511.403404</v>
      </c>
      <c r="AE1004" s="3">
        <v>21184358277.129021</v>
      </c>
      <c r="AF1004" s="3">
        <v>22188092564.159225</v>
      </c>
      <c r="AG1004" s="3">
        <v>22909452722.557247</v>
      </c>
      <c r="AH1004" s="3">
        <v>24181082952.037083</v>
      </c>
      <c r="AI1004" s="3">
        <v>23072202384.670856</v>
      </c>
      <c r="AJ1004" s="3">
        <v>23776658951.337795</v>
      </c>
      <c r="AK1004" s="3">
        <v>27501784885.44548</v>
      </c>
      <c r="AL1004" s="3">
        <v>30803417686.454468</v>
      </c>
      <c r="AM1004" s="3">
        <v>33545214913.886669</v>
      </c>
      <c r="AN1004" s="3">
        <v>36169949200.047981</v>
      </c>
      <c r="AO1004" s="3">
        <v>38064203307.968079</v>
      </c>
      <c r="AP1004" s="3">
        <v>41006739968.095459</v>
      </c>
      <c r="AQ1004" s="3">
        <v>42604908981.323311</v>
      </c>
      <c r="AR1004" s="3">
        <v>43293192052.827354</v>
      </c>
      <c r="AS1004" s="3">
        <v>43711995243.564354</v>
      </c>
    </row>
    <row r="1005" spans="1:45" x14ac:dyDescent="0.25">
      <c r="A1005" s="2" t="s">
        <v>105</v>
      </c>
      <c r="B1005" s="3">
        <v>438765700.46982598</v>
      </c>
      <c r="C1005" s="3">
        <v>407388851.12400073</v>
      </c>
      <c r="D1005" s="3">
        <v>405348080.24597424</v>
      </c>
      <c r="E1005" s="3">
        <v>415041741.05162883</v>
      </c>
      <c r="F1005" s="3">
        <v>569375025.2953279</v>
      </c>
      <c r="G1005" s="3">
        <v>457387733.18722624</v>
      </c>
      <c r="H1005" s="3">
        <v>343614766.74620235</v>
      </c>
      <c r="I1005" s="3">
        <v>386470951.23060441</v>
      </c>
      <c r="J1005" s="3">
        <v>447183879.78563231</v>
      </c>
      <c r="K1005" s="3">
        <v>543100102.65029955</v>
      </c>
      <c r="L1005" s="3">
        <v>665036151.8620255</v>
      </c>
      <c r="M1005" s="3">
        <v>847174936.78570533</v>
      </c>
      <c r="N1005" s="3">
        <v>860695042.80230868</v>
      </c>
      <c r="O1005" s="3">
        <v>886204676.55342793</v>
      </c>
      <c r="P1005" s="3">
        <v>882378231.58961391</v>
      </c>
      <c r="Q1005" s="3">
        <v>920897778.51426268</v>
      </c>
      <c r="R1005" s="3">
        <v>984161670.04898703</v>
      </c>
      <c r="S1005" s="3">
        <v>811971642.22893143</v>
      </c>
      <c r="T1005" s="3">
        <v>889265832.6233331</v>
      </c>
      <c r="U1005" s="3">
        <v>891051506.95625532</v>
      </c>
      <c r="V1005" s="3">
        <v>895898337.35908258</v>
      </c>
      <c r="W1005" s="3">
        <v>981865803.12012553</v>
      </c>
      <c r="X1005" s="3">
        <v>1148607524.0778775</v>
      </c>
      <c r="Y1005" s="3">
        <v>1324023669.8253393</v>
      </c>
      <c r="Z1005" s="3">
        <v>1473589535.4302473</v>
      </c>
      <c r="AA1005" s="3">
        <v>1335342434.9355586</v>
      </c>
      <c r="AB1005" s="3">
        <v>1429599574.9582155</v>
      </c>
      <c r="AC1005" s="3">
        <v>1610724530.1826656</v>
      </c>
      <c r="AD1005" s="3">
        <v>1765035380.2879276</v>
      </c>
      <c r="AE1005" s="3">
        <v>1830353057.5506132</v>
      </c>
      <c r="AF1005" s="3">
        <v>1898759917.4307165</v>
      </c>
      <c r="AG1005" s="3">
        <v>2073459372.8109372</v>
      </c>
      <c r="AH1005" s="3">
        <v>2238718286.1123285</v>
      </c>
      <c r="AI1005" s="3">
        <v>1957553241.0054152</v>
      </c>
      <c r="AJ1005" s="3">
        <v>2031570056.5187497</v>
      </c>
      <c r="AK1005" s="3">
        <v>2239805678.3936596</v>
      </c>
      <c r="AL1005" s="3">
        <v>2487187422.3964901</v>
      </c>
      <c r="AM1005" s="3">
        <v>2737015799.0323157</v>
      </c>
      <c r="AN1005" s="3">
        <v>2946833082.4073439</v>
      </c>
      <c r="AO1005" s="3">
        <v>2847559109.8140001</v>
      </c>
      <c r="AP1005" s="3">
        <v>2940185161.4146605</v>
      </c>
      <c r="AQ1005" s="3">
        <v>2950737809.2357602</v>
      </c>
      <c r="AR1005" s="3">
        <v>3289831206.7844954</v>
      </c>
      <c r="AS1005" s="3">
        <v>3073860271.6355705</v>
      </c>
    </row>
    <row r="1006" spans="1:45" x14ac:dyDescent="0.25">
      <c r="A1006" s="2" t="s">
        <v>105</v>
      </c>
      <c r="B1006" s="3">
        <v>952807783.84394002</v>
      </c>
      <c r="C1006" s="3">
        <v>1116692063.2148392</v>
      </c>
      <c r="D1006" s="3">
        <v>1255775858.5371094</v>
      </c>
      <c r="E1006" s="3">
        <v>1593263525.906424</v>
      </c>
      <c r="F1006" s="3">
        <v>1897572167.4404874</v>
      </c>
      <c r="G1006" s="3">
        <v>2051402196.5306449</v>
      </c>
      <c r="H1006" s="3">
        <v>1919356376.2680986</v>
      </c>
      <c r="I1006" s="3">
        <v>2074191830.4319286</v>
      </c>
      <c r="J1006" s="3">
        <v>2130160490.2824597</v>
      </c>
      <c r="K1006" s="3">
        <v>2304099019.9341006</v>
      </c>
      <c r="L1006" s="3">
        <v>2506859733.7010694</v>
      </c>
      <c r="M1006" s="3">
        <v>2237070684.8431511</v>
      </c>
      <c r="N1006" s="3">
        <v>1836576382.4495854</v>
      </c>
      <c r="O1006" s="3">
        <v>1993087544.9935389</v>
      </c>
      <c r="P1006" s="3">
        <v>2087262355.8196924</v>
      </c>
      <c r="Q1006" s="3">
        <v>1989065844.8128445</v>
      </c>
      <c r="R1006" s="3">
        <v>2068494421.9851067</v>
      </c>
      <c r="S1006" s="3">
        <v>2625164745.1554046</v>
      </c>
      <c r="T1006" s="3">
        <v>2874510151.7986135</v>
      </c>
      <c r="U1006" s="3">
        <v>3171445676.3917351</v>
      </c>
      <c r="V1006" s="3">
        <v>2623489036.775281</v>
      </c>
      <c r="W1006" s="3">
        <v>2353699987.9173632</v>
      </c>
      <c r="X1006" s="3">
        <v>2873579138.3540874</v>
      </c>
      <c r="Y1006" s="3">
        <v>3230660478.3010221</v>
      </c>
      <c r="Z1006" s="3">
        <v>3679873454.9945765</v>
      </c>
      <c r="AA1006" s="3">
        <v>3572443543.4998789</v>
      </c>
      <c r="AB1006" s="3">
        <v>3921545157.4232259</v>
      </c>
      <c r="AC1006" s="3">
        <v>4558293095.2796917</v>
      </c>
      <c r="AD1006" s="3">
        <v>6459360223.9219627</v>
      </c>
      <c r="AE1006" s="3">
        <v>6362611745.6902666</v>
      </c>
      <c r="AF1006" s="3">
        <v>6974918922.6973438</v>
      </c>
      <c r="AG1006" s="3">
        <v>6702696269.2069597</v>
      </c>
      <c r="AH1006" s="3">
        <v>6935134288.6654577</v>
      </c>
      <c r="AI1006" s="3">
        <v>4994920904.0731878</v>
      </c>
      <c r="AJ1006" s="3">
        <v>4879716459.5097952</v>
      </c>
      <c r="AK1006" s="3">
        <v>5519314299.5175419</v>
      </c>
      <c r="AL1006" s="3">
        <v>6664598777.2486324</v>
      </c>
      <c r="AM1006" s="3">
        <v>7493874704.8370533</v>
      </c>
      <c r="AN1006" s="3">
        <v>8181727088.0702944</v>
      </c>
      <c r="AO1006" s="3">
        <v>6980196941.4815168</v>
      </c>
      <c r="AP1006" s="3">
        <v>8203899326.8072624</v>
      </c>
      <c r="AQ1006" s="3">
        <v>7990715246.2828197</v>
      </c>
      <c r="AR1006" s="3">
        <v>8334105656.2950001</v>
      </c>
      <c r="AS1006" s="3">
        <v>8101701835.6623173</v>
      </c>
    </row>
    <row r="1007" spans="1:45" x14ac:dyDescent="0.25">
      <c r="A1007" s="2" t="s">
        <v>105</v>
      </c>
      <c r="B1007" s="3">
        <v>755507057.99015331</v>
      </c>
      <c r="C1007" s="3">
        <v>1012053781.630459</v>
      </c>
      <c r="D1007" s="3">
        <v>1202236322.8481171</v>
      </c>
      <c r="E1007" s="3">
        <v>1425600955.3343568</v>
      </c>
      <c r="F1007" s="3">
        <v>1565088634.9998355</v>
      </c>
      <c r="G1007" s="3">
        <v>1756500142.569257</v>
      </c>
      <c r="H1007" s="3">
        <v>1617012462.9037783</v>
      </c>
      <c r="I1007" s="3">
        <v>1775549120.9070747</v>
      </c>
      <c r="J1007" s="3">
        <v>1766024631.7954237</v>
      </c>
      <c r="K1007" s="3">
        <v>2007823759.3290839</v>
      </c>
      <c r="L1007" s="3">
        <v>2137479708.2949705</v>
      </c>
      <c r="M1007" s="3">
        <v>1956514414.6010227</v>
      </c>
      <c r="N1007" s="3">
        <v>1526068953.6748931</v>
      </c>
      <c r="O1007" s="3">
        <v>1719016669.1840189</v>
      </c>
      <c r="P1007" s="3">
        <v>1868950562.8394871</v>
      </c>
      <c r="Q1007" s="3">
        <v>1755578417.8054345</v>
      </c>
      <c r="R1007" s="3">
        <v>1816412251.7596624</v>
      </c>
      <c r="S1007" s="3">
        <v>2284033944.3685732</v>
      </c>
      <c r="T1007" s="3">
        <v>2559015163.170815</v>
      </c>
      <c r="U1007" s="3">
        <v>2847515011.7279391</v>
      </c>
      <c r="V1007" s="3">
        <v>2352856059.4947481</v>
      </c>
      <c r="W1007" s="3">
        <v>2057289654.5294998</v>
      </c>
      <c r="X1007" s="3">
        <v>2474196252.1148233</v>
      </c>
      <c r="Y1007" s="3">
        <v>2805238825.3993516</v>
      </c>
      <c r="Z1007" s="3">
        <v>3183381789.7147107</v>
      </c>
      <c r="AA1007" s="3">
        <v>3269955812.6160197</v>
      </c>
      <c r="AB1007" s="3">
        <v>3642121046.7786694</v>
      </c>
      <c r="AC1007" s="3">
        <v>4337301289.4039145</v>
      </c>
      <c r="AD1007" s="3">
        <v>5921846391.8948126</v>
      </c>
      <c r="AE1007" s="3">
        <v>5387205994.1179075</v>
      </c>
      <c r="AF1007" s="3">
        <v>6112114565.2420673</v>
      </c>
      <c r="AG1007" s="3">
        <v>5866180211.2964973</v>
      </c>
      <c r="AH1007" s="3">
        <v>6161986241.132966</v>
      </c>
      <c r="AI1007" s="3">
        <v>4917610629.4202929</v>
      </c>
      <c r="AJ1007" s="3">
        <v>4828150805.7556067</v>
      </c>
      <c r="AK1007" s="3">
        <v>5471317925.0980806</v>
      </c>
      <c r="AL1007" s="3">
        <v>6638372398.8967819</v>
      </c>
      <c r="AM1007" s="3">
        <v>7467467538.8511143</v>
      </c>
      <c r="AN1007" s="3">
        <v>8154677474.6060801</v>
      </c>
      <c r="AO1007" s="3">
        <v>6944794052.9699593</v>
      </c>
      <c r="AP1007" s="3">
        <v>8168843091.845355</v>
      </c>
      <c r="AQ1007" s="3">
        <v>7951434649.4139595</v>
      </c>
      <c r="AR1007" s="3">
        <v>8293459297.8257837</v>
      </c>
      <c r="AS1007" s="3">
        <v>8056880893.1805267</v>
      </c>
    </row>
    <row r="1008" spans="1:45" x14ac:dyDescent="0.25">
      <c r="A1008" s="2" t="s">
        <v>105</v>
      </c>
      <c r="B1008" s="3">
        <v>132281237.98316285</v>
      </c>
      <c r="C1008" s="3">
        <v>71984087.391444907</v>
      </c>
      <c r="D1008" s="3">
        <v>38878906.058076836</v>
      </c>
      <c r="E1008" s="3">
        <v>114754185.6559858</v>
      </c>
      <c r="F1008" s="3">
        <v>223788506.42234877</v>
      </c>
      <c r="G1008" s="3">
        <v>199594884.42157459</v>
      </c>
      <c r="H1008" s="3">
        <v>204081812.37513527</v>
      </c>
      <c r="I1008" s="3">
        <v>202116960.1775701</v>
      </c>
      <c r="J1008" s="3">
        <v>245248472.86932898</v>
      </c>
      <c r="K1008" s="3">
        <v>201251630.6208593</v>
      </c>
      <c r="L1008" s="3">
        <v>249815540.87033126</v>
      </c>
      <c r="M1008" s="3">
        <v>190739326.09273735</v>
      </c>
      <c r="N1008" s="3">
        <v>209189525.39036319</v>
      </c>
      <c r="O1008" s="3">
        <v>185755005.00254339</v>
      </c>
      <c r="P1008" s="3">
        <v>149458261.59372926</v>
      </c>
      <c r="Q1008" s="3">
        <v>159119870.46362871</v>
      </c>
      <c r="R1008" s="3">
        <v>171555788.2446591</v>
      </c>
      <c r="S1008" s="3">
        <v>231637692.03744453</v>
      </c>
      <c r="T1008" s="3">
        <v>215566255.70900735</v>
      </c>
      <c r="U1008" s="3">
        <v>221988379.22416151</v>
      </c>
      <c r="V1008" s="3">
        <v>185385478.66969672</v>
      </c>
      <c r="W1008" s="3">
        <v>201488614.54129913</v>
      </c>
      <c r="X1008" s="3">
        <v>270594679.38472074</v>
      </c>
      <c r="Y1008" s="3">
        <v>288744505.74211901</v>
      </c>
      <c r="Z1008" s="3">
        <v>336710830.78019345</v>
      </c>
      <c r="AA1008" s="3">
        <v>209121157.41345006</v>
      </c>
      <c r="AB1008" s="3">
        <v>195035509.88856524</v>
      </c>
      <c r="AC1008" s="3">
        <v>158608147.30287641</v>
      </c>
      <c r="AD1008" s="3">
        <v>371936218.11042541</v>
      </c>
      <c r="AE1008" s="3">
        <v>658907810.35074556</v>
      </c>
      <c r="AF1008" s="3">
        <v>586871930.82214797</v>
      </c>
      <c r="AG1008" s="3">
        <v>568812252.60890889</v>
      </c>
      <c r="AH1008" s="3">
        <v>527937581.57802981</v>
      </c>
      <c r="AI1008" s="3">
        <v>65657898.329329796</v>
      </c>
      <c r="AJ1008" s="3">
        <v>48424578.104217373</v>
      </c>
      <c r="AK1008" s="3">
        <v>47996374.419460878</v>
      </c>
      <c r="AL1008" s="3">
        <v>37141035.393616304</v>
      </c>
      <c r="AM1008" s="3">
        <v>39740306.883541718</v>
      </c>
      <c r="AN1008" s="3">
        <v>42219380.847921446</v>
      </c>
      <c r="AO1008" s="3">
        <v>44104979.529919364</v>
      </c>
      <c r="AP1008" s="3">
        <v>47538121.353317954</v>
      </c>
      <c r="AQ1008" s="3">
        <v>49671627.431753844</v>
      </c>
      <c r="AR1008" s="3">
        <v>51594787.840484791</v>
      </c>
      <c r="AS1008" s="3">
        <v>53638145.774761409</v>
      </c>
    </row>
    <row r="1009" spans="1:45" x14ac:dyDescent="0.25">
      <c r="A1009" s="2" t="s">
        <v>105</v>
      </c>
      <c r="B1009" s="3">
        <v>1306020656.4313099</v>
      </c>
      <c r="C1009" s="3">
        <v>1526497766.0906622</v>
      </c>
      <c r="D1009" s="3">
        <v>1985314714.1306818</v>
      </c>
      <c r="E1009" s="3">
        <v>2229778916.7851191</v>
      </c>
      <c r="F1009" s="3">
        <v>2118009270.9326131</v>
      </c>
      <c r="G1009" s="3">
        <v>2196094913.9179616</v>
      </c>
      <c r="H1009" s="3">
        <v>2631435132.6979899</v>
      </c>
      <c r="I1009" s="3">
        <v>2807000238.5040574</v>
      </c>
      <c r="J1009" s="3">
        <v>2769743689.9473724</v>
      </c>
      <c r="K1009" s="3">
        <v>3431685382.5692973</v>
      </c>
      <c r="L1009" s="3">
        <v>2858036606.539887</v>
      </c>
      <c r="M1009" s="3">
        <v>3053505895.8251925</v>
      </c>
      <c r="N1009" s="3">
        <v>2645214952.0859089</v>
      </c>
      <c r="O1009" s="3">
        <v>2778419872.4404826</v>
      </c>
      <c r="P1009" s="3">
        <v>2919280248.0916567</v>
      </c>
      <c r="Q1009" s="3">
        <v>2879982244.7770486</v>
      </c>
      <c r="R1009" s="3">
        <v>2965723342.9677715</v>
      </c>
      <c r="S1009" s="3">
        <v>3553662302.0289693</v>
      </c>
      <c r="T1009" s="3">
        <v>3683294676.6940155</v>
      </c>
      <c r="U1009" s="3">
        <v>3896116331.1479936</v>
      </c>
      <c r="V1009" s="3">
        <v>4461088924.5930681</v>
      </c>
      <c r="W1009" s="3">
        <v>4517228929.3412552</v>
      </c>
      <c r="X1009" s="3">
        <v>4975291091.7055349</v>
      </c>
      <c r="Y1009" s="3">
        <v>5419778879.4661741</v>
      </c>
      <c r="Z1009" s="3">
        <v>5789844793.5598049</v>
      </c>
      <c r="AA1009" s="3">
        <v>6274718170.2789936</v>
      </c>
      <c r="AB1009" s="3">
        <v>6720765916.4114218</v>
      </c>
      <c r="AC1009" s="3">
        <v>7590885153.01756</v>
      </c>
      <c r="AD1009" s="3">
        <v>8085857207.61728</v>
      </c>
      <c r="AE1009" s="3">
        <v>8520045621.0986767</v>
      </c>
      <c r="AF1009" s="3">
        <v>9264428563.9131546</v>
      </c>
      <c r="AG1009" s="3">
        <v>8698099817.0085392</v>
      </c>
      <c r="AH1009" s="3">
        <v>8870352062.482975</v>
      </c>
      <c r="AI1009" s="3">
        <v>9813597768.7280865</v>
      </c>
      <c r="AJ1009" s="3">
        <v>10165701355.137194</v>
      </c>
      <c r="AK1009" s="3">
        <v>10039518055.730225</v>
      </c>
      <c r="AL1009" s="3">
        <v>10105173145.799047</v>
      </c>
      <c r="AM1009" s="3">
        <v>10430283066.581694</v>
      </c>
      <c r="AN1009" s="3">
        <v>10010845838.405462</v>
      </c>
      <c r="AO1009" s="3">
        <v>9267603216.0382004</v>
      </c>
      <c r="AP1009" s="3">
        <v>10341000536.846586</v>
      </c>
      <c r="AQ1009" s="3">
        <v>11254825975.553562</v>
      </c>
      <c r="AR1009" s="3">
        <v>11859578960.247519</v>
      </c>
      <c r="AS1009" s="3">
        <v>12762557670.86059</v>
      </c>
    </row>
    <row r="1010" spans="1:45" x14ac:dyDescent="0.25">
      <c r="A1010" s="2" t="s">
        <v>105</v>
      </c>
      <c r="B1010" s="3">
        <v>2430283719.1787505</v>
      </c>
      <c r="C1010" s="3">
        <v>2648309172.203639</v>
      </c>
      <c r="D1010" s="3">
        <v>2739653169.2958999</v>
      </c>
      <c r="E1010" s="3">
        <v>3023686328.2636952</v>
      </c>
      <c r="F1010" s="3">
        <v>4059807288.3399</v>
      </c>
      <c r="G1010" s="3">
        <v>4215825502.3867717</v>
      </c>
      <c r="H1010" s="3">
        <v>4125814994.2828074</v>
      </c>
      <c r="I1010" s="3">
        <v>4349174403.3538113</v>
      </c>
      <c r="J1010" s="3">
        <v>4141150117.9270067</v>
      </c>
      <c r="K1010" s="3">
        <v>4906572809.1971703</v>
      </c>
      <c r="L1010" s="3">
        <v>5778007876.6167173</v>
      </c>
      <c r="M1010" s="3">
        <v>5163269443.440238</v>
      </c>
      <c r="N1010" s="3">
        <v>4295834842.9855814</v>
      </c>
      <c r="O1010" s="3">
        <v>4421182809.8369827</v>
      </c>
      <c r="P1010" s="3">
        <v>4045805653.7769265</v>
      </c>
      <c r="Q1010" s="3">
        <v>4377177672.5726881</v>
      </c>
      <c r="R1010" s="3">
        <v>4722551325.9314232</v>
      </c>
      <c r="S1010" s="3">
        <v>5525978453.9256172</v>
      </c>
      <c r="T1010" s="3">
        <v>5542647066.5581141</v>
      </c>
      <c r="U1010" s="3">
        <v>5354625116.2345467</v>
      </c>
      <c r="V1010" s="3">
        <v>4826563468.598361</v>
      </c>
      <c r="W1010" s="3">
        <v>4938576545.3809366</v>
      </c>
      <c r="X1010" s="3">
        <v>5990589484.6799936</v>
      </c>
      <c r="Y1010" s="3">
        <v>6428917367.661973</v>
      </c>
      <c r="Z1010" s="3">
        <v>7010579063.1251688</v>
      </c>
      <c r="AA1010" s="3">
        <v>7366664710.6002254</v>
      </c>
      <c r="AB1010" s="3">
        <v>7641567514.0765848</v>
      </c>
      <c r="AC1010" s="3">
        <v>9064469703.2419453</v>
      </c>
      <c r="AD1010" s="3">
        <v>10963782112.237574</v>
      </c>
      <c r="AE1010" s="3">
        <v>11081588306.53376</v>
      </c>
      <c r="AF1010" s="3">
        <v>12022188572.217846</v>
      </c>
      <c r="AG1010" s="3">
        <v>11460283599.092245</v>
      </c>
      <c r="AH1010" s="3">
        <v>11635603600.795477</v>
      </c>
      <c r="AI1010" s="3">
        <v>10132234121.54487</v>
      </c>
      <c r="AJ1010" s="3">
        <v>10665228857.985495</v>
      </c>
      <c r="AK1010" s="3">
        <v>11869394579.426342</v>
      </c>
      <c r="AL1010" s="3">
        <v>12843700222.306316</v>
      </c>
      <c r="AM1010" s="3">
        <v>13719863464.148029</v>
      </c>
      <c r="AN1010" s="3">
        <v>14366845009.710451</v>
      </c>
      <c r="AO1010" s="3">
        <v>12952594517.862261</v>
      </c>
      <c r="AP1010" s="3">
        <v>14820654877.365259</v>
      </c>
      <c r="AQ1010" s="3">
        <v>15244169865.048025</v>
      </c>
      <c r="AR1010" s="3">
        <v>15391220840.715996</v>
      </c>
      <c r="AS1010" s="3">
        <v>14841610384.830584</v>
      </c>
    </row>
    <row r="1011" spans="1:45" x14ac:dyDescent="0.25">
      <c r="A1011" s="2" t="s">
        <v>105</v>
      </c>
      <c r="B1011" s="3">
        <v>6182128510.7247362</v>
      </c>
      <c r="C1011" s="3">
        <v>6854234706.9977951</v>
      </c>
      <c r="D1011" s="3">
        <v>7566708891.4234953</v>
      </c>
      <c r="E1011" s="3">
        <v>8542615411.6923313</v>
      </c>
      <c r="F1011" s="3">
        <v>9055330479.0155621</v>
      </c>
      <c r="G1011" s="3">
        <v>9525596734.0151138</v>
      </c>
      <c r="H1011" s="3">
        <v>10166490568.105364</v>
      </c>
      <c r="I1011" s="3">
        <v>10672546998.208855</v>
      </c>
      <c r="J1011" s="3">
        <v>10901437653.323099</v>
      </c>
      <c r="K1011" s="3">
        <v>11395009138.52795</v>
      </c>
      <c r="L1011" s="3">
        <v>12303496956.803408</v>
      </c>
      <c r="M1011" s="3">
        <v>12829945463.400322</v>
      </c>
      <c r="N1011" s="3">
        <v>13048015832.952755</v>
      </c>
      <c r="O1011" s="3">
        <v>13651870997.436447</v>
      </c>
      <c r="P1011" s="3">
        <v>13822914741.488926</v>
      </c>
      <c r="Q1011" s="3">
        <v>13529518538.220751</v>
      </c>
      <c r="R1011" s="3">
        <v>14006027265.605835</v>
      </c>
      <c r="S1011" s="3">
        <v>15423068502.86245</v>
      </c>
      <c r="T1011" s="3">
        <v>15755584199.90822</v>
      </c>
      <c r="U1011" s="3">
        <v>16448914802.343117</v>
      </c>
      <c r="V1011" s="3">
        <v>15625740773.676796</v>
      </c>
      <c r="W1011" s="3">
        <v>15746012408.849031</v>
      </c>
      <c r="X1011" s="3">
        <v>17401430765.40786</v>
      </c>
      <c r="Y1011" s="3">
        <v>18658230107.247036</v>
      </c>
      <c r="Z1011" s="3">
        <v>19087990036.481533</v>
      </c>
      <c r="AA1011" s="3">
        <v>20136626206.612949</v>
      </c>
      <c r="AB1011" s="3">
        <v>21572642085.569889</v>
      </c>
      <c r="AC1011" s="3">
        <v>23299374539.68626</v>
      </c>
      <c r="AD1011" s="3">
        <v>24932811824.672348</v>
      </c>
      <c r="AE1011" s="3">
        <v>26607085679.655155</v>
      </c>
      <c r="AF1011" s="3">
        <v>28112170346.479095</v>
      </c>
      <c r="AG1011" s="3">
        <v>28620784021.152439</v>
      </c>
      <c r="AH1011" s="3">
        <v>30277427092.087929</v>
      </c>
      <c r="AI1011" s="3">
        <v>30200703839.36681</v>
      </c>
      <c r="AJ1011" s="3">
        <v>30596911697.657421</v>
      </c>
      <c r="AK1011" s="3">
        <v>33431028339.660568</v>
      </c>
      <c r="AL1011" s="3">
        <v>36998506501.895409</v>
      </c>
      <c r="AM1011" s="3">
        <v>40134017697.52948</v>
      </c>
      <c r="AN1011" s="3">
        <v>42243333062.496124</v>
      </c>
      <c r="AO1011" s="3">
        <v>43702401638.105385</v>
      </c>
      <c r="AP1011" s="3">
        <v>47089885059.295624</v>
      </c>
      <c r="AQ1011" s="3">
        <v>49200884406.530174</v>
      </c>
      <c r="AR1011" s="3">
        <v>51113658628.925903</v>
      </c>
      <c r="AS1011" s="3">
        <v>53191131420.099419</v>
      </c>
    </row>
    <row r="1012" spans="1:45" x14ac:dyDescent="0.25">
      <c r="A1012" s="2" t="s">
        <v>105</v>
      </c>
      <c r="B1012" s="3">
        <v>1050990576.0107056</v>
      </c>
      <c r="C1012" s="3">
        <v>1107331710.9541845</v>
      </c>
      <c r="D1012" s="3">
        <v>1149968245.4637949</v>
      </c>
      <c r="E1012" s="3">
        <v>1248945914.9168844</v>
      </c>
      <c r="F1012" s="3">
        <v>1249250461.6209583</v>
      </c>
      <c r="G1012" s="3">
        <v>1217882154.0167465</v>
      </c>
      <c r="H1012" s="3">
        <v>1307114329.8765638</v>
      </c>
      <c r="I1012" s="3">
        <v>1330259877.1996305</v>
      </c>
      <c r="J1012" s="3">
        <v>1391169212.1836107</v>
      </c>
      <c r="K1012" s="3">
        <v>1406091999.3296533</v>
      </c>
      <c r="L1012" s="3">
        <v>1474615001.1866312</v>
      </c>
      <c r="M1012" s="3">
        <v>1555624416.8694246</v>
      </c>
      <c r="N1012" s="3">
        <v>1627192885.4547772</v>
      </c>
      <c r="O1012" s="3">
        <v>1677443086.9415066</v>
      </c>
      <c r="P1012" s="3">
        <v>1677747633.5414591</v>
      </c>
      <c r="Q1012" s="3">
        <v>1618056485.2696531</v>
      </c>
      <c r="R1012" s="3">
        <v>1609529178.2844338</v>
      </c>
      <c r="S1012" s="3">
        <v>1656124819.6346407</v>
      </c>
      <c r="T1012" s="3">
        <v>1634197459.0237484</v>
      </c>
      <c r="U1012" s="3">
        <v>1671047606.6765618</v>
      </c>
      <c r="V1012" s="3">
        <v>1527606122.6976614</v>
      </c>
      <c r="W1012" s="3">
        <v>1592474564.5222383</v>
      </c>
      <c r="X1012" s="3">
        <v>1736797257.3957262</v>
      </c>
      <c r="Y1012" s="3">
        <v>1761713511.9261537</v>
      </c>
      <c r="Z1012" s="3">
        <v>1652406850.8060415</v>
      </c>
      <c r="AA1012" s="3">
        <v>1764097892.3220868</v>
      </c>
      <c r="AB1012" s="3">
        <v>1833880064.4336312</v>
      </c>
      <c r="AC1012" s="3">
        <v>1781746472.1085787</v>
      </c>
      <c r="AD1012" s="3">
        <v>1791981607.1705971</v>
      </c>
      <c r="AE1012" s="3">
        <v>1867657051.3524389</v>
      </c>
      <c r="AF1012" s="3">
        <v>1946508198.6817026</v>
      </c>
      <c r="AG1012" s="3">
        <v>2131719371.0959299</v>
      </c>
      <c r="AH1012" s="3">
        <v>2185102420.3970175</v>
      </c>
      <c r="AI1012" s="3">
        <v>2224980922.2154617</v>
      </c>
      <c r="AJ1012" s="3">
        <v>2169786160.2991238</v>
      </c>
      <c r="AK1012" s="3">
        <v>2297303656.8449435</v>
      </c>
      <c r="AL1012" s="3">
        <v>2494145191.2777615</v>
      </c>
      <c r="AM1012" s="3">
        <v>2524944305.73702</v>
      </c>
      <c r="AN1012" s="3">
        <v>2440189474.1959915</v>
      </c>
      <c r="AO1012" s="3">
        <v>2744005350.0603237</v>
      </c>
      <c r="AP1012" s="3">
        <v>2893992247.8918362</v>
      </c>
      <c r="AQ1012" s="3">
        <v>3051736191.1162314</v>
      </c>
      <c r="AR1012" s="3">
        <v>3176286227.3439684</v>
      </c>
      <c r="AS1012" s="3">
        <v>3313768143.2736659</v>
      </c>
    </row>
    <row r="1013" spans="1:45" x14ac:dyDescent="0.25">
      <c r="A1013" s="2" t="s">
        <v>105</v>
      </c>
      <c r="B1013" s="3">
        <v>1488416343.0171371</v>
      </c>
      <c r="C1013" s="3">
        <v>1677275877.6944258</v>
      </c>
      <c r="D1013" s="3">
        <v>1882503024.1173701</v>
      </c>
      <c r="E1013" s="3">
        <v>2183941766.7450967</v>
      </c>
      <c r="F1013" s="3">
        <v>2297923059.4268489</v>
      </c>
      <c r="G1013" s="3">
        <v>2471417102.4667931</v>
      </c>
      <c r="H1013" s="3">
        <v>2663637662.774775</v>
      </c>
      <c r="I1013" s="3">
        <v>2812581098.4904852</v>
      </c>
      <c r="J1013" s="3">
        <v>2769793314.4637942</v>
      </c>
      <c r="K1013" s="3">
        <v>2940490639.0239387</v>
      </c>
      <c r="L1013" s="3">
        <v>3124722865.9370351</v>
      </c>
      <c r="M1013" s="3">
        <v>3237609343.9091573</v>
      </c>
      <c r="N1013" s="3">
        <v>3244785080.8628359</v>
      </c>
      <c r="O1013" s="3">
        <v>3335202852.9436941</v>
      </c>
      <c r="P1013" s="3">
        <v>3331783740.6182356</v>
      </c>
      <c r="Q1013" s="3">
        <v>3186285002.6849256</v>
      </c>
      <c r="R1013" s="3">
        <v>3424952781.9280515</v>
      </c>
      <c r="S1013" s="3">
        <v>3884593558.1903615</v>
      </c>
      <c r="T1013" s="3">
        <v>3838325935.1991119</v>
      </c>
      <c r="U1013" s="3">
        <v>3978195334.4067335</v>
      </c>
      <c r="V1013" s="3">
        <v>3774515877.0747819</v>
      </c>
      <c r="W1013" s="3">
        <v>3836416592.5696249</v>
      </c>
      <c r="X1013" s="3">
        <v>4270742443.3642178</v>
      </c>
      <c r="Y1013" s="3">
        <v>4454408426.2968216</v>
      </c>
      <c r="Z1013" s="3">
        <v>4650017728.0123644</v>
      </c>
      <c r="AA1013" s="3">
        <v>4901565853.4540873</v>
      </c>
      <c r="AB1013" s="3">
        <v>5322043447.5236607</v>
      </c>
      <c r="AC1013" s="3">
        <v>5964232273.8747139</v>
      </c>
      <c r="AD1013" s="3">
        <v>6276331741.3181076</v>
      </c>
      <c r="AE1013" s="3">
        <v>6814797766.9126759</v>
      </c>
      <c r="AF1013" s="3">
        <v>7102593222.7467041</v>
      </c>
      <c r="AG1013" s="3">
        <v>7016153988.150116</v>
      </c>
      <c r="AH1013" s="3">
        <v>7389896391.247385</v>
      </c>
      <c r="AI1013" s="3">
        <v>7430617115.2340155</v>
      </c>
      <c r="AJ1013" s="3">
        <v>7485025567.4674006</v>
      </c>
      <c r="AK1013" s="3">
        <v>7939299757.1610947</v>
      </c>
      <c r="AL1013" s="3">
        <v>8226902578.8212042</v>
      </c>
      <c r="AM1013" s="3">
        <v>8446687469.3635006</v>
      </c>
      <c r="AN1013" s="3">
        <v>8623161776.46982</v>
      </c>
      <c r="AO1013" s="3">
        <v>8456961291.9724798</v>
      </c>
      <c r="AP1013" s="3">
        <v>9052029659.0033932</v>
      </c>
      <c r="AQ1013" s="3">
        <v>9615527425.3087959</v>
      </c>
      <c r="AR1013" s="3">
        <v>9797202855.1109104</v>
      </c>
      <c r="AS1013" s="3">
        <v>10216139375.789137</v>
      </c>
    </row>
    <row r="1014" spans="1:45" x14ac:dyDescent="0.25">
      <c r="A1014" s="2" t="s">
        <v>105</v>
      </c>
      <c r="B1014" s="3">
        <v>1349238548.3082633</v>
      </c>
      <c r="C1014" s="3">
        <v>1523649921.9903228</v>
      </c>
      <c r="D1014" s="3">
        <v>1648579417.267077</v>
      </c>
      <c r="E1014" s="3">
        <v>1868063393.1609697</v>
      </c>
      <c r="F1014" s="3">
        <v>1956738838.7159679</v>
      </c>
      <c r="G1014" s="3">
        <v>2099305439.1791437</v>
      </c>
      <c r="H1014" s="3">
        <v>2240892200.3965406</v>
      </c>
      <c r="I1014" s="3">
        <v>2367781373.9585857</v>
      </c>
      <c r="J1014" s="3">
        <v>2363862017.2848697</v>
      </c>
      <c r="K1014" s="3">
        <v>2473114085.6604934</v>
      </c>
      <c r="L1014" s="3">
        <v>2672021438.836894</v>
      </c>
      <c r="M1014" s="3">
        <v>2750408573.0331464</v>
      </c>
      <c r="N1014" s="3">
        <v>2839573938.3141675</v>
      </c>
      <c r="O1014" s="3">
        <v>2870438872.3904057</v>
      </c>
      <c r="P1014" s="3">
        <v>2832715064.006248</v>
      </c>
      <c r="Q1014" s="3">
        <v>2685249267.7267103</v>
      </c>
      <c r="R1014" s="3">
        <v>2930698981.8804798</v>
      </c>
      <c r="S1014" s="3">
        <v>3304017708.7389402</v>
      </c>
      <c r="T1014" s="3">
        <v>3282461246.7756691</v>
      </c>
      <c r="U1014" s="3">
        <v>3434826238.9747014</v>
      </c>
      <c r="V1014" s="3">
        <v>3291769718.9917693</v>
      </c>
      <c r="W1014" s="3">
        <v>3353009667.6244893</v>
      </c>
      <c r="X1014" s="3">
        <v>3739770051.8146071</v>
      </c>
      <c r="Y1014" s="3">
        <v>3898481967.5582333</v>
      </c>
      <c r="Z1014" s="3">
        <v>4040166566.8490214</v>
      </c>
      <c r="AA1014" s="3">
        <v>4271566869.2429223</v>
      </c>
      <c r="AB1014" s="3">
        <v>4667485495.1108837</v>
      </c>
      <c r="AC1014" s="3">
        <v>5206800733.9166183</v>
      </c>
      <c r="AD1014" s="3">
        <v>5531691420.105175</v>
      </c>
      <c r="AE1014" s="3">
        <v>6006909280.5012245</v>
      </c>
      <c r="AF1014" s="3">
        <v>6230780848.1824837</v>
      </c>
      <c r="AG1014" s="3">
        <v>6112517833.1826677</v>
      </c>
      <c r="AH1014" s="3">
        <v>6413017481.5693102</v>
      </c>
      <c r="AI1014" s="3">
        <v>6471535345.6234617</v>
      </c>
      <c r="AJ1014" s="3">
        <v>6627586420.8796062</v>
      </c>
      <c r="AK1014" s="3">
        <v>7047751697.8563643</v>
      </c>
      <c r="AL1014" s="3">
        <v>7276563353.1093426</v>
      </c>
      <c r="AM1014" s="3">
        <v>7451797231.8798895</v>
      </c>
      <c r="AN1014" s="3">
        <v>7646719267.5907574</v>
      </c>
      <c r="AO1014" s="3">
        <v>7557117011.1750946</v>
      </c>
      <c r="AP1014" s="3">
        <v>8100371944.0359373</v>
      </c>
      <c r="AQ1014" s="3">
        <v>8598196635.2403584</v>
      </c>
      <c r="AR1014" s="3">
        <v>8673958395.7870274</v>
      </c>
      <c r="AS1014" s="3">
        <v>8745295735.5231152</v>
      </c>
    </row>
    <row r="1015" spans="1:45" x14ac:dyDescent="0.25">
      <c r="A1015" s="2" t="s">
        <v>105</v>
      </c>
      <c r="B1015" s="3">
        <v>286906202.1038366</v>
      </c>
      <c r="C1015" s="3">
        <v>407667271.97301829</v>
      </c>
      <c r="D1015" s="3">
        <v>444763809.81834823</v>
      </c>
      <c r="E1015" s="3">
        <v>542635526.75762498</v>
      </c>
      <c r="F1015" s="3">
        <v>556448067.34743917</v>
      </c>
      <c r="G1015" s="3">
        <v>602226773.53975868</v>
      </c>
      <c r="H1015" s="3">
        <v>604594637.6646204</v>
      </c>
      <c r="I1015" s="3">
        <v>665764460.75166833</v>
      </c>
      <c r="J1015" s="3">
        <v>688653813.84782815</v>
      </c>
      <c r="K1015" s="3">
        <v>724566419.54759979</v>
      </c>
      <c r="L1015" s="3">
        <v>779421938.24626493</v>
      </c>
      <c r="M1015" s="3">
        <v>775475498.14899874</v>
      </c>
      <c r="N1015" s="3">
        <v>722593199.58209407</v>
      </c>
      <c r="O1015" s="3">
        <v>894657992.04577577</v>
      </c>
      <c r="P1015" s="3">
        <v>895052636.03887701</v>
      </c>
      <c r="Q1015" s="3">
        <v>757716517.29566348</v>
      </c>
      <c r="R1015" s="3">
        <v>875320435.05378115</v>
      </c>
      <c r="S1015" s="3">
        <v>1173671313.6225703</v>
      </c>
      <c r="T1015" s="3">
        <v>1211162495.4610014</v>
      </c>
      <c r="U1015" s="3">
        <v>1371387967.4666295</v>
      </c>
      <c r="V1015" s="3">
        <v>1108160406.4451549</v>
      </c>
      <c r="W1015" s="3">
        <v>970429643.70884025</v>
      </c>
      <c r="X1015" s="3">
        <v>1124315146.2301531</v>
      </c>
      <c r="Y1015" s="3">
        <v>1341327620.7775488</v>
      </c>
      <c r="Z1015" s="3">
        <v>1461363632.8998346</v>
      </c>
      <c r="AA1015" s="3">
        <v>1527616196.3773012</v>
      </c>
      <c r="AB1015" s="3">
        <v>1667902050.9878066</v>
      </c>
      <c r="AC1015" s="3">
        <v>1726490265.2148058</v>
      </c>
      <c r="AD1015" s="3">
        <v>2015191837.3067026</v>
      </c>
      <c r="AE1015" s="3">
        <v>2274665804.2308736</v>
      </c>
      <c r="AF1015" s="3">
        <v>2182660362.2523794</v>
      </c>
      <c r="AG1015" s="3">
        <v>2097005856.0953133</v>
      </c>
      <c r="AH1015" s="3">
        <v>2193849314.6288748</v>
      </c>
      <c r="AI1015" s="3">
        <v>1819277105.0561464</v>
      </c>
      <c r="AJ1015" s="3">
        <v>1777464006.6506686</v>
      </c>
      <c r="AK1015" s="3">
        <v>1941191797.1465511</v>
      </c>
      <c r="AL1015" s="3">
        <v>2418492887.4538507</v>
      </c>
      <c r="AM1015" s="3">
        <v>2496815554.0893202</v>
      </c>
      <c r="AN1015" s="3">
        <v>2485842733.0365906</v>
      </c>
      <c r="AO1015" s="3">
        <v>2387768988.5062075</v>
      </c>
      <c r="AP1015" s="3">
        <v>2649254639.2900457</v>
      </c>
      <c r="AQ1015" s="3">
        <v>2685348570.3589492</v>
      </c>
      <c r="AR1015" s="3">
        <v>2703137840.8535261</v>
      </c>
      <c r="AS1015" s="3">
        <v>2906135030.3290262</v>
      </c>
    </row>
    <row r="1016" spans="1:45" x14ac:dyDescent="0.25">
      <c r="A1016" s="2" t="s">
        <v>105</v>
      </c>
      <c r="B1016" s="3">
        <v>1040863989.059809</v>
      </c>
      <c r="C1016" s="3">
        <v>1182361913.6183336</v>
      </c>
      <c r="D1016" s="3">
        <v>1353210800.6939466</v>
      </c>
      <c r="E1016" s="3">
        <v>1490327984.3356357</v>
      </c>
      <c r="F1016" s="3">
        <v>1616493316.3954971</v>
      </c>
      <c r="G1016" s="3">
        <v>1690527834.2440093</v>
      </c>
      <c r="H1016" s="3">
        <v>1813626647.7094367</v>
      </c>
      <c r="I1016" s="3">
        <v>1882842350.6914818</v>
      </c>
      <c r="J1016" s="3">
        <v>1922269016.8911355</v>
      </c>
      <c r="K1016" s="3">
        <v>1977904423.8043861</v>
      </c>
      <c r="L1016" s="3">
        <v>2238996569.1264367</v>
      </c>
      <c r="M1016" s="3">
        <v>2360343086.4776673</v>
      </c>
      <c r="N1016" s="3">
        <v>2491327233.24616</v>
      </c>
      <c r="O1016" s="3">
        <v>2522430492.1931171</v>
      </c>
      <c r="P1016" s="3">
        <v>2599969602.4278588</v>
      </c>
      <c r="Q1016" s="3">
        <v>2504031381.2578559</v>
      </c>
      <c r="R1016" s="3">
        <v>2574999380.5119338</v>
      </c>
      <c r="S1016" s="3">
        <v>2869385155.1604414</v>
      </c>
      <c r="T1016" s="3">
        <v>2991607820.5687704</v>
      </c>
      <c r="U1016" s="3">
        <v>3042862486.7230215</v>
      </c>
      <c r="V1016" s="3">
        <v>2825577748.2017884</v>
      </c>
      <c r="W1016" s="3">
        <v>2913192562.1190948</v>
      </c>
      <c r="X1016" s="3">
        <v>3375604330.4489141</v>
      </c>
      <c r="Y1016" s="3">
        <v>3768347342.7488389</v>
      </c>
      <c r="Z1016" s="3">
        <v>3945297144.2556691</v>
      </c>
      <c r="AA1016" s="3">
        <v>4369354794.5173769</v>
      </c>
      <c r="AB1016" s="3">
        <v>4678855165.3805866</v>
      </c>
      <c r="AC1016" s="3">
        <v>5178405715.5269766</v>
      </c>
      <c r="AD1016" s="3">
        <v>5337314876.3128796</v>
      </c>
      <c r="AE1016" s="3">
        <v>5719072511.5858889</v>
      </c>
      <c r="AF1016" s="3">
        <v>5972556929.7644367</v>
      </c>
      <c r="AG1016" s="3">
        <v>5914583812.2071638</v>
      </c>
      <c r="AH1016" s="3">
        <v>6180679316.9439087</v>
      </c>
      <c r="AI1016" s="3">
        <v>6038816430.8549433</v>
      </c>
      <c r="AJ1016" s="3">
        <v>5967758719.1090021</v>
      </c>
      <c r="AK1016" s="3">
        <v>6713517453.5123758</v>
      </c>
      <c r="AL1016" s="3">
        <v>7269273359.3956156</v>
      </c>
      <c r="AM1016" s="3">
        <v>7941827814.1282482</v>
      </c>
      <c r="AN1016" s="3">
        <v>8286541369.1107807</v>
      </c>
      <c r="AO1016" s="3">
        <v>8030594711.253787</v>
      </c>
      <c r="AP1016" s="3">
        <v>8821983797.6468353</v>
      </c>
      <c r="AQ1016" s="3">
        <v>9217930878.2462769</v>
      </c>
      <c r="AR1016" s="3">
        <v>9553474168.7853642</v>
      </c>
      <c r="AS1016" s="3">
        <v>9729161283.277607</v>
      </c>
    </row>
    <row r="1017" spans="1:45" x14ac:dyDescent="0.25">
      <c r="A1017" s="2" t="s">
        <v>105</v>
      </c>
      <c r="B1017" s="3">
        <v>230206691.1498557</v>
      </c>
      <c r="C1017" s="3">
        <v>256074864.69082615</v>
      </c>
      <c r="D1017" s="3">
        <v>276929826.27293473</v>
      </c>
      <c r="E1017" s="3">
        <v>314629179.82617909</v>
      </c>
      <c r="F1017" s="3">
        <v>351125362.5765844</v>
      </c>
      <c r="G1017" s="3">
        <v>366164998.30689216</v>
      </c>
      <c r="H1017" s="3">
        <v>382608333.44126678</v>
      </c>
      <c r="I1017" s="3">
        <v>424719313.51538402</v>
      </c>
      <c r="J1017" s="3">
        <v>438956835.35275275</v>
      </c>
      <c r="K1017" s="3">
        <v>449785373.09027654</v>
      </c>
      <c r="L1017" s="3">
        <v>462218138.61367834</v>
      </c>
      <c r="M1017" s="3">
        <v>486682612.82372081</v>
      </c>
      <c r="N1017" s="3">
        <v>514556071.06046933</v>
      </c>
      <c r="O1017" s="3">
        <v>520371396.83913124</v>
      </c>
      <c r="P1017" s="3">
        <v>515358184.9534083</v>
      </c>
      <c r="Q1017" s="3">
        <v>484677328.05480385</v>
      </c>
      <c r="R1017" s="3">
        <v>499716963.78511161</v>
      </c>
      <c r="S1017" s="3">
        <v>618830878.8978734</v>
      </c>
      <c r="T1017" s="3">
        <v>624445676.22158527</v>
      </c>
      <c r="U1017" s="3">
        <v>665754542.40276349</v>
      </c>
      <c r="V1017" s="3">
        <v>664751900.05487454</v>
      </c>
      <c r="W1017" s="3">
        <v>704657066.90512478</v>
      </c>
      <c r="X1017" s="3">
        <v>786133840.22312868</v>
      </c>
      <c r="Y1017" s="3">
        <v>875012273.73842347</v>
      </c>
      <c r="Z1017" s="3">
        <v>936032087.00521946</v>
      </c>
      <c r="AA1017" s="3">
        <v>1028582095.0452573</v>
      </c>
      <c r="AB1017" s="3">
        <v>1118301626.3102443</v>
      </c>
      <c r="AC1017" s="3">
        <v>1238425012.7532332</v>
      </c>
      <c r="AD1017" s="3">
        <v>1426757769.749517</v>
      </c>
      <c r="AE1017" s="3">
        <v>1632614615.5132997</v>
      </c>
      <c r="AF1017" s="3">
        <v>1788861321.8321972</v>
      </c>
      <c r="AG1017" s="3">
        <v>2143241402.4046607</v>
      </c>
      <c r="AH1017" s="3">
        <v>2466500866.2385154</v>
      </c>
      <c r="AI1017" s="3">
        <v>2606920307.0762491</v>
      </c>
      <c r="AJ1017" s="3">
        <v>2777546127.9681444</v>
      </c>
      <c r="AK1017" s="3">
        <v>3303319988.2474399</v>
      </c>
      <c r="AL1017" s="3">
        <v>3892922196.8881555</v>
      </c>
      <c r="AM1017" s="3">
        <v>4380802775.0704508</v>
      </c>
      <c r="AN1017" s="3">
        <v>5061214285.1040154</v>
      </c>
      <c r="AO1017" s="3">
        <v>5596935040.5101042</v>
      </c>
      <c r="AP1017" s="3">
        <v>6036624374.5817776</v>
      </c>
      <c r="AQ1017" s="3">
        <v>6016416086.90874</v>
      </c>
      <c r="AR1017" s="3">
        <v>6212962346.2781038</v>
      </c>
      <c r="AS1017" s="3">
        <v>6427230169.5388079</v>
      </c>
    </row>
    <row r="1018" spans="1:45" x14ac:dyDescent="0.25">
      <c r="A1018" s="2" t="s">
        <v>105</v>
      </c>
      <c r="B1018" s="3">
        <v>1864882080.4923158</v>
      </c>
      <c r="C1018" s="3">
        <v>2022118606.9429555</v>
      </c>
      <c r="D1018" s="3">
        <v>2221511579.9086199</v>
      </c>
      <c r="E1018" s="3">
        <v>2489394300.2976103</v>
      </c>
      <c r="F1018" s="3">
        <v>2722901671.789938</v>
      </c>
      <c r="G1018" s="3">
        <v>2945985004.6410837</v>
      </c>
      <c r="H1018" s="3">
        <v>3138705316.0082526</v>
      </c>
      <c r="I1018" s="3">
        <v>3352341925.758347</v>
      </c>
      <c r="J1018" s="3">
        <v>3553821309.8881364</v>
      </c>
      <c r="K1018" s="3">
        <v>3606289145.8324122</v>
      </c>
      <c r="L1018" s="3">
        <v>3951389680.8969455</v>
      </c>
      <c r="M1018" s="3">
        <v>4037577905.3016157</v>
      </c>
      <c r="N1018" s="3">
        <v>4149569264.3390012</v>
      </c>
      <c r="O1018" s="3">
        <v>4330558214.8170938</v>
      </c>
      <c r="P1018" s="3">
        <v>4394709356.2064209</v>
      </c>
      <c r="Q1018" s="3">
        <v>4747049167.1245651</v>
      </c>
      <c r="R1018" s="3">
        <v>4940136455.7658329</v>
      </c>
      <c r="S1018" s="3">
        <v>5110222573.4136314</v>
      </c>
      <c r="T1018" s="3">
        <v>5424000537.053256</v>
      </c>
      <c r="U1018" s="3">
        <v>5784423337.2841406</v>
      </c>
      <c r="V1018" s="3">
        <v>5914876808.0766258</v>
      </c>
      <c r="W1018" s="3">
        <v>5897194134.3476982</v>
      </c>
      <c r="X1018" s="3">
        <v>6190634663.0904016</v>
      </c>
      <c r="Y1018" s="3">
        <v>6349174876.6155186</v>
      </c>
      <c r="Z1018" s="3">
        <v>6515947890.5462418</v>
      </c>
      <c r="AA1018" s="3">
        <v>6617054520.2893858</v>
      </c>
      <c r="AB1018" s="3">
        <v>6899243555.1444273</v>
      </c>
      <c r="AC1018" s="3">
        <v>7352831653.6819134</v>
      </c>
      <c r="AD1018" s="3">
        <v>7686887331.0922785</v>
      </c>
      <c r="AE1018" s="3">
        <v>7949944905.9571476</v>
      </c>
      <c r="AF1018" s="3">
        <v>8307973714.0724106</v>
      </c>
      <c r="AG1018" s="3">
        <v>8681997677.261425</v>
      </c>
      <c r="AH1018" s="3">
        <v>9183434027.680069</v>
      </c>
      <c r="AI1018" s="3">
        <v>9522096152.9364281</v>
      </c>
      <c r="AJ1018" s="3">
        <v>9584645834.1133137</v>
      </c>
      <c r="AK1018" s="3">
        <v>9611598454.4888115</v>
      </c>
      <c r="AL1018" s="3">
        <v>10315934131.094213</v>
      </c>
      <c r="AM1018" s="3">
        <v>11097168083.869127</v>
      </c>
      <c r="AN1018" s="3">
        <v>11695692673.35675</v>
      </c>
      <c r="AO1018" s="3">
        <v>12335890914.421328</v>
      </c>
      <c r="AP1018" s="3">
        <v>13026211228.431469</v>
      </c>
      <c r="AQ1018" s="3">
        <v>13586845334.147573</v>
      </c>
      <c r="AR1018" s="3">
        <v>14172452267.760685</v>
      </c>
      <c r="AS1018" s="3">
        <v>14896860295.831184</v>
      </c>
    </row>
    <row r="1019" spans="1:45" x14ac:dyDescent="0.25">
      <c r="A1019" s="2" t="s">
        <v>105</v>
      </c>
      <c r="B1019" s="3">
        <v>5847943828.3099461</v>
      </c>
      <c r="C1019" s="3">
        <v>6508942351.5428209</v>
      </c>
      <c r="D1019" s="3">
        <v>7150514318.8039398</v>
      </c>
      <c r="E1019" s="3">
        <v>8074408558.7050638</v>
      </c>
      <c r="F1019" s="3">
        <v>8547701101.5664806</v>
      </c>
      <c r="G1019" s="3">
        <v>8990748031.3605766</v>
      </c>
      <c r="H1019" s="3">
        <v>9595945397.0205345</v>
      </c>
      <c r="I1019" s="3">
        <v>10127152474.722706</v>
      </c>
      <c r="J1019" s="3">
        <v>10360527093.570608</v>
      </c>
      <c r="K1019" s="3">
        <v>10714465533.546965</v>
      </c>
      <c r="L1019" s="3">
        <v>11532735100.753567</v>
      </c>
      <c r="M1019" s="3">
        <v>11968517486.057512</v>
      </c>
      <c r="N1019" s="3">
        <v>12256944612.345041</v>
      </c>
      <c r="O1019" s="3">
        <v>12720054687.880487</v>
      </c>
      <c r="P1019" s="3">
        <v>12814090445.196684</v>
      </c>
      <c r="Q1019" s="3">
        <v>12555549169.80793</v>
      </c>
      <c r="R1019" s="3">
        <v>13140028640.096268</v>
      </c>
      <c r="S1019" s="3">
        <v>14556848036.678837</v>
      </c>
      <c r="T1019" s="3">
        <v>14821332843.532906</v>
      </c>
      <c r="U1019" s="3">
        <v>15517215118.283606</v>
      </c>
      <c r="V1019" s="3">
        <v>14790637767.771246</v>
      </c>
      <c r="W1019" s="3">
        <v>14970493625.659481</v>
      </c>
      <c r="X1019" s="3">
        <v>16518922410.63171</v>
      </c>
      <c r="Y1019" s="3">
        <v>17529441585.537479</v>
      </c>
      <c r="Z1019" s="3">
        <v>18089256546.232597</v>
      </c>
      <c r="AA1019" s="3">
        <v>19166921795.914043</v>
      </c>
      <c r="AB1019" s="3">
        <v>20476068750.814415</v>
      </c>
      <c r="AC1019" s="3">
        <v>22162689747.764469</v>
      </c>
      <c r="AD1019" s="3">
        <v>23467533633.787636</v>
      </c>
      <c r="AE1019" s="3">
        <v>25273821546.189796</v>
      </c>
      <c r="AF1019" s="3">
        <v>26373886154.407253</v>
      </c>
      <c r="AG1019" s="3">
        <v>27263360391.803566</v>
      </c>
      <c r="AH1019" s="3">
        <v>28986056966.198441</v>
      </c>
      <c r="AI1019" s="3">
        <v>29149768586.65345</v>
      </c>
      <c r="AJ1019" s="3">
        <v>29400490599.842945</v>
      </c>
      <c r="AK1019" s="3">
        <v>31806231107.401218</v>
      </c>
      <c r="AL1019" s="3">
        <v>34747463186.321541</v>
      </c>
      <c r="AM1019" s="3">
        <v>37053414096.594604</v>
      </c>
      <c r="AN1019" s="3">
        <v>39043667953.653229</v>
      </c>
      <c r="AO1019" s="3">
        <v>40310421229.977898</v>
      </c>
      <c r="AP1019" s="3">
        <v>43316212342.264343</v>
      </c>
      <c r="AQ1019" s="3">
        <v>44887924499.922577</v>
      </c>
      <c r="AR1019" s="3">
        <v>46292141976.572136</v>
      </c>
      <c r="AS1019" s="3">
        <v>48137430513.238968</v>
      </c>
    </row>
    <row r="1020" spans="1:45" x14ac:dyDescent="0.25">
      <c r="A1020" s="2" t="s">
        <v>106</v>
      </c>
      <c r="B1020" s="3">
        <v>8661052163.923027</v>
      </c>
      <c r="C1020" s="3">
        <v>9025727284.3215656</v>
      </c>
      <c r="D1020" s="3">
        <v>9391805120.4717941</v>
      </c>
      <c r="E1020" s="3">
        <v>10104574868.273443</v>
      </c>
      <c r="F1020" s="3">
        <v>11866530556.826063</v>
      </c>
      <c r="G1020" s="3">
        <v>13336090124.541683</v>
      </c>
      <c r="H1020" s="3">
        <v>14577155007.97197</v>
      </c>
      <c r="I1020" s="3">
        <v>16159336962.605001</v>
      </c>
      <c r="J1020" s="3">
        <v>16834802516.960766</v>
      </c>
      <c r="K1020" s="3">
        <v>17847933979.73912</v>
      </c>
      <c r="L1020" s="3">
        <v>19221401441.585423</v>
      </c>
      <c r="M1020" s="3">
        <v>20030529391.330849</v>
      </c>
      <c r="N1020" s="3">
        <v>20321288247.095558</v>
      </c>
      <c r="O1020" s="3">
        <v>19637987437.233334</v>
      </c>
      <c r="P1020" s="3">
        <v>19861150198.278812</v>
      </c>
      <c r="Q1020" s="3">
        <v>20212028732.501537</v>
      </c>
      <c r="R1020" s="3">
        <v>20311450819.167191</v>
      </c>
      <c r="S1020" s="3">
        <v>20771008536.46397</v>
      </c>
      <c r="T1020" s="3">
        <v>21151291473.366367</v>
      </c>
      <c r="U1020" s="3">
        <v>21441897272.512569</v>
      </c>
      <c r="V1020" s="3">
        <v>21959202347.944214</v>
      </c>
      <c r="W1020" s="3">
        <v>22295104165.142384</v>
      </c>
      <c r="X1020" s="3">
        <v>22558909684.442562</v>
      </c>
      <c r="Y1020" s="3">
        <v>22964042074.907001</v>
      </c>
      <c r="Z1020" s="3">
        <v>23711174684.050713</v>
      </c>
      <c r="AA1020" s="3">
        <v>24261700086.36174</v>
      </c>
      <c r="AB1020" s="3">
        <v>24304127754.888134</v>
      </c>
      <c r="AC1020" s="3">
        <v>25348759694.143257</v>
      </c>
      <c r="AD1020" s="3">
        <v>26200090111.854355</v>
      </c>
      <c r="AE1020" s="3">
        <v>24656901869.784061</v>
      </c>
      <c r="AF1020" s="3">
        <v>25730280023.741375</v>
      </c>
      <c r="AG1020" s="3">
        <v>27186737493.822742</v>
      </c>
      <c r="AH1020" s="3">
        <v>28913085725.119015</v>
      </c>
      <c r="AI1020" s="3">
        <v>29701662210.675617</v>
      </c>
      <c r="AJ1020" s="3">
        <v>31528374055.526688</v>
      </c>
      <c r="AK1020" s="3">
        <v>32884600000</v>
      </c>
      <c r="AL1020" s="3">
        <v>34289592445.336964</v>
      </c>
      <c r="AM1020" s="3">
        <v>35813360875.732002</v>
      </c>
      <c r="AN1020" s="3">
        <v>38039902611.18679</v>
      </c>
      <c r="AO1020" s="3">
        <v>38383946580.347992</v>
      </c>
      <c r="AP1020" s="3">
        <v>41132086681.290283</v>
      </c>
      <c r="AQ1020" s="3">
        <v>43479317193.910881</v>
      </c>
      <c r="AR1020" s="3">
        <v>45266070063.508827</v>
      </c>
      <c r="AS1020" s="3">
        <v>47074040055.414345</v>
      </c>
    </row>
    <row r="1021" spans="1:45" x14ac:dyDescent="0.25">
      <c r="A1021" s="2" t="s">
        <v>106</v>
      </c>
      <c r="B1021" s="3">
        <v>7102424475.6269646</v>
      </c>
      <c r="C1021" s="3">
        <v>7507022036.3794041</v>
      </c>
      <c r="D1021" s="3">
        <v>7785129019.5041723</v>
      </c>
      <c r="E1021" s="3">
        <v>8345650268.4551439</v>
      </c>
      <c r="F1021" s="3">
        <v>9140918505.6852283</v>
      </c>
      <c r="G1021" s="3">
        <v>10093115463.557856</v>
      </c>
      <c r="H1021" s="3">
        <v>11028083285.035027</v>
      </c>
      <c r="I1021" s="3">
        <v>11877192574.66544</v>
      </c>
      <c r="J1021" s="3">
        <v>12549703212.981745</v>
      </c>
      <c r="K1021" s="3">
        <v>13346981516.031471</v>
      </c>
      <c r="L1021" s="3">
        <v>14312531055.122969</v>
      </c>
      <c r="M1021" s="3">
        <v>15005285929.030003</v>
      </c>
      <c r="N1021" s="3">
        <v>15274060462.575184</v>
      </c>
      <c r="O1021" s="3">
        <v>14901049651.881083</v>
      </c>
      <c r="P1021" s="3">
        <v>15304785756.652206</v>
      </c>
      <c r="Q1021" s="3">
        <v>15856692437.405449</v>
      </c>
      <c r="R1021" s="3">
        <v>15993951226.444807</v>
      </c>
      <c r="S1021" s="3">
        <v>16384191173.534365</v>
      </c>
      <c r="T1021" s="3">
        <v>16699627953.114244</v>
      </c>
      <c r="U1021" s="3">
        <v>17117865247.079327</v>
      </c>
      <c r="V1021" s="3">
        <v>17542707044.354115</v>
      </c>
      <c r="W1021" s="3">
        <v>17984921554.487057</v>
      </c>
      <c r="X1021" s="3">
        <v>18393108519.353931</v>
      </c>
      <c r="Y1021" s="3">
        <v>18856141569.996765</v>
      </c>
      <c r="Z1021" s="3">
        <v>19564935219.955299</v>
      </c>
      <c r="AA1021" s="3">
        <v>19923695505.659328</v>
      </c>
      <c r="AB1021" s="3">
        <v>20201169134.12603</v>
      </c>
      <c r="AC1021" s="3">
        <v>21052154525.558266</v>
      </c>
      <c r="AD1021" s="3">
        <v>22008206813.531727</v>
      </c>
      <c r="AE1021" s="3">
        <v>20696221945.750229</v>
      </c>
      <c r="AF1021" s="3">
        <v>21582358831.400219</v>
      </c>
      <c r="AG1021" s="3">
        <v>23196721957.491409</v>
      </c>
      <c r="AH1021" s="3">
        <v>24838173733.00877</v>
      </c>
      <c r="AI1021" s="3">
        <v>25583748421.359558</v>
      </c>
      <c r="AJ1021" s="3">
        <v>27230291847.813622</v>
      </c>
      <c r="AK1021" s="3">
        <v>28435900000</v>
      </c>
      <c r="AL1021" s="3">
        <v>29673462683.999985</v>
      </c>
      <c r="AM1021" s="3">
        <v>30930962014.670856</v>
      </c>
      <c r="AN1021" s="3">
        <v>32601913859.0117</v>
      </c>
      <c r="AO1021" s="3">
        <v>32279107874.364006</v>
      </c>
      <c r="AP1021" s="3">
        <v>34768612781.680107</v>
      </c>
      <c r="AQ1021" s="3">
        <v>36551725964.305725</v>
      </c>
      <c r="AR1021" s="3">
        <v>37542340672.621719</v>
      </c>
      <c r="AS1021" s="3">
        <v>38738820821.813644</v>
      </c>
    </row>
    <row r="1022" spans="1:45" x14ac:dyDescent="0.25">
      <c r="A1022" s="2" t="s">
        <v>106</v>
      </c>
      <c r="B1022" s="3">
        <v>1535313662.5626991</v>
      </c>
      <c r="C1022" s="3">
        <v>1500769105.2141337</v>
      </c>
      <c r="D1022" s="3">
        <v>1586423446.4725468</v>
      </c>
      <c r="E1022" s="3">
        <v>1735308468.6335459</v>
      </c>
      <c r="F1022" s="3">
        <v>2658112786.5873184</v>
      </c>
      <c r="G1022" s="3">
        <v>3156281667.2592983</v>
      </c>
      <c r="H1022" s="3">
        <v>3454051711.5812964</v>
      </c>
      <c r="I1022" s="3">
        <v>4155851667.3343959</v>
      </c>
      <c r="J1022" s="3">
        <v>4164134280.1772933</v>
      </c>
      <c r="K1022" s="3">
        <v>4375239909.294013</v>
      </c>
      <c r="L1022" s="3">
        <v>4769775117.9202976</v>
      </c>
      <c r="M1022" s="3">
        <v>4885731702.098299</v>
      </c>
      <c r="N1022" s="3">
        <v>4908761406.9973431</v>
      </c>
      <c r="O1022" s="3">
        <v>4611597407.2185612</v>
      </c>
      <c r="P1022" s="3">
        <v>4443722979.4479275</v>
      </c>
      <c r="Q1022" s="3">
        <v>4257667204.8749557</v>
      </c>
      <c r="R1022" s="3">
        <v>4222920632.3868222</v>
      </c>
      <c r="S1022" s="3">
        <v>4291807732.8198724</v>
      </c>
      <c r="T1022" s="3">
        <v>4355846473.405242</v>
      </c>
      <c r="U1022" s="3">
        <v>4238273768.9861846</v>
      </c>
      <c r="V1022" s="3">
        <v>4329382514.6354942</v>
      </c>
      <c r="W1022" s="3">
        <v>4232213320.9275589</v>
      </c>
      <c r="X1022" s="3">
        <v>4098681435.3659225</v>
      </c>
      <c r="Y1022" s="3">
        <v>4047571651.4560747</v>
      </c>
      <c r="Z1022" s="3">
        <v>4089690507.9576688</v>
      </c>
      <c r="AA1022" s="3">
        <v>4274388733.0184197</v>
      </c>
      <c r="AB1022" s="3">
        <v>4053850597.4493446</v>
      </c>
      <c r="AC1022" s="3">
        <v>4244344369.1928797</v>
      </c>
      <c r="AD1022" s="3">
        <v>4152871419.1712713</v>
      </c>
      <c r="AE1022" s="3">
        <v>3923019951.0763369</v>
      </c>
      <c r="AF1022" s="3">
        <v>4107728685.4838824</v>
      </c>
      <c r="AG1022" s="3">
        <v>3971208786.1888061</v>
      </c>
      <c r="AH1022" s="3">
        <v>4065061565.710237</v>
      </c>
      <c r="AI1022" s="3">
        <v>4111900123.9815798</v>
      </c>
      <c r="AJ1022" s="3">
        <v>4296102603.6131773</v>
      </c>
      <c r="AK1022" s="3">
        <v>4448700000</v>
      </c>
      <c r="AL1022" s="3">
        <v>4617493907.1909313</v>
      </c>
      <c r="AM1022" s="3">
        <v>4880140028.3386469</v>
      </c>
      <c r="AN1022" s="3">
        <v>5420403099.5394964</v>
      </c>
      <c r="AO1022" s="3">
        <v>6049878303.2235212</v>
      </c>
      <c r="AP1022" s="3">
        <v>6315330360.4321642</v>
      </c>
      <c r="AQ1022" s="3">
        <v>6864590812.256464</v>
      </c>
      <c r="AR1022" s="3">
        <v>7627323902.940134</v>
      </c>
      <c r="AS1022" s="3">
        <v>8216707051.71803</v>
      </c>
    </row>
    <row r="1023" spans="1:45" x14ac:dyDescent="0.25">
      <c r="A1023" s="2" t="s">
        <v>106</v>
      </c>
      <c r="B1023" s="3">
        <v>2885195405.1549244</v>
      </c>
      <c r="C1023" s="3">
        <v>3648684463.2592616</v>
      </c>
      <c r="D1023" s="3">
        <v>3179684041.8025303</v>
      </c>
      <c r="E1023" s="3">
        <v>3519783712.6805673</v>
      </c>
      <c r="F1023" s="3">
        <v>4873241588.9653702</v>
      </c>
      <c r="G1023" s="3">
        <v>5710699847.2463598</v>
      </c>
      <c r="H1023" s="3">
        <v>5413236577.6853495</v>
      </c>
      <c r="I1023" s="3">
        <v>6574533181.703063</v>
      </c>
      <c r="J1023" s="3">
        <v>7356663271.279439</v>
      </c>
      <c r="K1023" s="3">
        <v>7149033909.6050024</v>
      </c>
      <c r="L1023" s="3">
        <v>7776879716.4410467</v>
      </c>
      <c r="M1023" s="3">
        <v>6733180258.802268</v>
      </c>
      <c r="N1023" s="3">
        <v>7582537046.9945202</v>
      </c>
      <c r="O1023" s="3">
        <v>5214332804.7286615</v>
      </c>
      <c r="P1023" s="3">
        <v>5138975443.1065397</v>
      </c>
      <c r="Q1023" s="3">
        <v>5547689974.9171009</v>
      </c>
      <c r="R1023" s="3">
        <v>5714467715.0225534</v>
      </c>
      <c r="S1023" s="3">
        <v>5535791444.1346607</v>
      </c>
      <c r="T1023" s="3">
        <v>5329748553.0569801</v>
      </c>
      <c r="U1023" s="3">
        <v>5484429453.2287054</v>
      </c>
      <c r="V1023" s="3">
        <v>4650144137.0124073</v>
      </c>
      <c r="W1023" s="3">
        <v>6038900987.3419571</v>
      </c>
      <c r="X1023" s="3">
        <v>5965923332.050559</v>
      </c>
      <c r="Y1023" s="3">
        <v>5718433891.9500341</v>
      </c>
      <c r="Z1023" s="3">
        <v>6409119304.9819965</v>
      </c>
      <c r="AA1023" s="3">
        <v>6239609416.0017853</v>
      </c>
      <c r="AB1023" s="3">
        <v>5690275564.0747223</v>
      </c>
      <c r="AC1023" s="3">
        <v>6404371896.2997417</v>
      </c>
      <c r="AD1023" s="3">
        <v>7312368896.4557037</v>
      </c>
      <c r="AE1023" s="3">
        <v>3896754317.83815</v>
      </c>
      <c r="AF1023" s="3">
        <v>5163603588.7888718</v>
      </c>
      <c r="AG1023" s="3">
        <v>6902696561.4042826</v>
      </c>
      <c r="AH1023" s="3">
        <v>8136640167.2341375</v>
      </c>
      <c r="AI1023" s="3">
        <v>7275392338.6588297</v>
      </c>
      <c r="AJ1023" s="3">
        <v>7760813429.1728516</v>
      </c>
      <c r="AK1023" s="3">
        <v>8980900000</v>
      </c>
      <c r="AL1023" s="3">
        <v>9678888832.9501705</v>
      </c>
      <c r="AM1023" s="3">
        <v>10089301388.120945</v>
      </c>
      <c r="AN1023" s="3">
        <v>12357590859.35454</v>
      </c>
      <c r="AO1023" s="3">
        <v>11454265071.928141</v>
      </c>
      <c r="AP1023" s="3">
        <v>12652350881.413149</v>
      </c>
      <c r="AQ1023" s="3">
        <v>14111164965.864449</v>
      </c>
      <c r="AR1023" s="3">
        <v>14639598790.588715</v>
      </c>
      <c r="AS1023" s="3">
        <v>16349283756.540466</v>
      </c>
    </row>
    <row r="1024" spans="1:45" x14ac:dyDescent="0.25">
      <c r="A1024" s="2" t="s">
        <v>106</v>
      </c>
      <c r="B1024" s="3">
        <v>2784904130.0188713</v>
      </c>
      <c r="C1024" s="3">
        <v>3526259722.5897012</v>
      </c>
      <c r="D1024" s="3">
        <v>2892804805.7704597</v>
      </c>
      <c r="E1024" s="3">
        <v>3272303379.4299107</v>
      </c>
      <c r="F1024" s="3">
        <v>4142483353.4164662</v>
      </c>
      <c r="G1024" s="3">
        <v>5109281612.3757019</v>
      </c>
      <c r="H1024" s="3">
        <v>5183335118.4044409</v>
      </c>
      <c r="I1024" s="3">
        <v>5986025885.580512</v>
      </c>
      <c r="J1024" s="3">
        <v>6781331816.0271358</v>
      </c>
      <c r="K1024" s="3">
        <v>6760202976.8564911</v>
      </c>
      <c r="L1024" s="3">
        <v>7174574392.1277828</v>
      </c>
      <c r="M1024" s="3">
        <v>6654969048.0162811</v>
      </c>
      <c r="N1024" s="3">
        <v>6701124279.5357389</v>
      </c>
      <c r="O1024" s="3">
        <v>4949276808.1485043</v>
      </c>
      <c r="P1024" s="3">
        <v>4725270082.4046869</v>
      </c>
      <c r="Q1024" s="3">
        <v>5049997781.5484428</v>
      </c>
      <c r="R1024" s="3">
        <v>5267235072.8249149</v>
      </c>
      <c r="S1024" s="3">
        <v>5497600964.2804813</v>
      </c>
      <c r="T1024" s="3">
        <v>5223746587.3455448</v>
      </c>
      <c r="U1024" s="3">
        <v>5179847833.9818687</v>
      </c>
      <c r="V1024" s="3">
        <v>4915224504.0478573</v>
      </c>
      <c r="W1024" s="3">
        <v>5456984360.0902872</v>
      </c>
      <c r="X1024" s="3">
        <v>5832790515.8206596</v>
      </c>
      <c r="Y1024" s="3">
        <v>5895971899.826087</v>
      </c>
      <c r="Z1024" s="3">
        <v>6286485263.4770279</v>
      </c>
      <c r="AA1024" s="3">
        <v>6158052451.1477032</v>
      </c>
      <c r="AB1024" s="3">
        <v>5895737556.2548256</v>
      </c>
      <c r="AC1024" s="3">
        <v>6054416320.2555656</v>
      </c>
      <c r="AD1024" s="3">
        <v>6292539140.6653099</v>
      </c>
      <c r="AE1024" s="3">
        <v>4551384653.6633978</v>
      </c>
      <c r="AF1024" s="3">
        <v>5100381496.0222015</v>
      </c>
      <c r="AG1024" s="3">
        <v>6133529313.580759</v>
      </c>
      <c r="AH1024" s="3">
        <v>7243224767.1908731</v>
      </c>
      <c r="AI1024" s="3">
        <v>7270496207.2155409</v>
      </c>
      <c r="AJ1024" s="3">
        <v>7654387468.3934631</v>
      </c>
      <c r="AK1024" s="3">
        <v>8476800000</v>
      </c>
      <c r="AL1024" s="3">
        <v>8899202368.1776142</v>
      </c>
      <c r="AM1024" s="3">
        <v>9230380462.5346909</v>
      </c>
      <c r="AN1024" s="3">
        <v>10704867937.095282</v>
      </c>
      <c r="AO1024" s="3">
        <v>10318972704.286156</v>
      </c>
      <c r="AP1024" s="3">
        <v>11370489728.276287</v>
      </c>
      <c r="AQ1024" s="3">
        <v>13000366034.41258</v>
      </c>
      <c r="AR1024" s="3">
        <v>14372979432.870798</v>
      </c>
      <c r="AS1024" s="3">
        <v>15910355022.386679</v>
      </c>
    </row>
    <row r="1025" spans="1:45" x14ac:dyDescent="0.25">
      <c r="A1025" s="2" t="s">
        <v>106</v>
      </c>
      <c r="B1025" s="3">
        <v>100433098.25159511</v>
      </c>
      <c r="C1025" s="3">
        <v>122614228.45335403</v>
      </c>
      <c r="D1025" s="3">
        <v>286629880.44024831</v>
      </c>
      <c r="E1025" s="3">
        <v>247365517.53164339</v>
      </c>
      <c r="F1025" s="3">
        <v>729706502.18882573</v>
      </c>
      <c r="G1025" s="3">
        <v>600772146.28142786</v>
      </c>
      <c r="H1025" s="3">
        <v>230071552.07432318</v>
      </c>
      <c r="I1025" s="3">
        <v>588002439.64080012</v>
      </c>
      <c r="J1025" s="3">
        <v>574957891.14312816</v>
      </c>
      <c r="K1025" s="3">
        <v>388859561.88377309</v>
      </c>
      <c r="L1025" s="3">
        <v>601923969.1438179</v>
      </c>
      <c r="M1025" s="3">
        <v>78900655.821693391</v>
      </c>
      <c r="N1025" s="3">
        <v>880364297.83548892</v>
      </c>
      <c r="O1025" s="3">
        <v>265119543.13002244</v>
      </c>
      <c r="P1025" s="3">
        <v>413417244.10950166</v>
      </c>
      <c r="Q1025" s="3">
        <v>497263656.41248494</v>
      </c>
      <c r="R1025" s="3">
        <v>446941708.31315744</v>
      </c>
      <c r="S1025" s="3">
        <v>38817383.810484566</v>
      </c>
      <c r="T1025" s="3">
        <v>106446281.04983617</v>
      </c>
      <c r="U1025" s="3">
        <v>304589119.68080705</v>
      </c>
      <c r="V1025" s="3">
        <v>-263870209.64631835</v>
      </c>
      <c r="W1025" s="3">
        <v>581357773.14571476</v>
      </c>
      <c r="X1025" s="3">
        <v>133596863.64924987</v>
      </c>
      <c r="Y1025" s="3">
        <v>-176391289.60113814</v>
      </c>
      <c r="Z1025" s="3">
        <v>123179460.2491809</v>
      </c>
      <c r="AA1025" s="3">
        <v>82174986.561820999</v>
      </c>
      <c r="AB1025" s="3">
        <v>-204254676.90256941</v>
      </c>
      <c r="AC1025" s="3">
        <v>349977481.32816005</v>
      </c>
      <c r="AD1025" s="3">
        <v>1018428007.3188481</v>
      </c>
      <c r="AE1025" s="3">
        <v>-652621382.64114499</v>
      </c>
      <c r="AF1025" s="3">
        <v>63743362.417658217</v>
      </c>
      <c r="AG1025" s="3">
        <v>768289195.6768409</v>
      </c>
      <c r="AH1025" s="3">
        <v>892410863.94205904</v>
      </c>
      <c r="AI1025" s="3">
        <v>5824228.3152267635</v>
      </c>
      <c r="AJ1025" s="3">
        <v>107183186.7563373</v>
      </c>
      <c r="AK1025" s="3">
        <v>504100000</v>
      </c>
      <c r="AL1025" s="3">
        <v>779142662.52802205</v>
      </c>
      <c r="AM1025" s="3">
        <v>858247853.07811689</v>
      </c>
      <c r="AN1025" s="3">
        <v>1650516761.5106053</v>
      </c>
      <c r="AO1025" s="3">
        <v>1134159803.4143817</v>
      </c>
      <c r="AP1025" s="3">
        <v>1280546131.7468529</v>
      </c>
      <c r="AQ1025" s="3">
        <v>1110065753.2333162</v>
      </c>
      <c r="AR1025" s="3">
        <v>267896247.456458</v>
      </c>
      <c r="AS1025" s="3">
        <v>440030011.38127261</v>
      </c>
    </row>
    <row r="1026" spans="1:45" x14ac:dyDescent="0.25">
      <c r="A1026" s="2" t="s">
        <v>106</v>
      </c>
      <c r="B1026" s="3">
        <v>788094419.51344705</v>
      </c>
      <c r="C1026" s="3">
        <v>878886528.08737791</v>
      </c>
      <c r="D1026" s="3">
        <v>1730157123.9119785</v>
      </c>
      <c r="E1026" s="3">
        <v>3061396419.7894998</v>
      </c>
      <c r="F1026" s="3">
        <v>2916412770.3743358</v>
      </c>
      <c r="G1026" s="3">
        <v>2670990351.8370099</v>
      </c>
      <c r="H1026" s="3">
        <v>2896741146.798337</v>
      </c>
      <c r="I1026" s="3">
        <v>2751662922.9253469</v>
      </c>
      <c r="J1026" s="3">
        <v>2840279804.2498722</v>
      </c>
      <c r="K1026" s="3">
        <v>2982331624.5553784</v>
      </c>
      <c r="L1026" s="3">
        <v>2912156890.3333516</v>
      </c>
      <c r="M1026" s="3">
        <v>3049763680.907516</v>
      </c>
      <c r="N1026" s="3">
        <v>2898443499.434495</v>
      </c>
      <c r="O1026" s="3">
        <v>2969280258.7348323</v>
      </c>
      <c r="P1026" s="3">
        <v>3341433330.0498862</v>
      </c>
      <c r="Q1026" s="3">
        <v>3741580634.5578432</v>
      </c>
      <c r="R1026" s="3">
        <v>4061433668.132885</v>
      </c>
      <c r="S1026" s="3">
        <v>3407257608.9983974</v>
      </c>
      <c r="T1026" s="3">
        <v>4467255479.620389</v>
      </c>
      <c r="U1026" s="3">
        <v>4392068264.2718315</v>
      </c>
      <c r="V1026" s="3">
        <v>4838368224.1523018</v>
      </c>
      <c r="W1026" s="3">
        <v>5345669132.3198147</v>
      </c>
      <c r="X1026" s="3">
        <v>5857982521.6138592</v>
      </c>
      <c r="Y1026" s="3">
        <v>6105012717.5548105</v>
      </c>
      <c r="Z1026" s="3">
        <v>6818335855.502902</v>
      </c>
      <c r="AA1026" s="3">
        <v>7586075212.7364178</v>
      </c>
      <c r="AB1026" s="3">
        <v>7771609158.8370924</v>
      </c>
      <c r="AC1026" s="3">
        <v>8379419582.9776592</v>
      </c>
      <c r="AD1026" s="3">
        <v>7954567800.5705938</v>
      </c>
      <c r="AE1026" s="3">
        <v>8536484353.5840826</v>
      </c>
      <c r="AF1026" s="3">
        <v>8482413040.0129929</v>
      </c>
      <c r="AG1026" s="3">
        <v>8347784011.592761</v>
      </c>
      <c r="AH1026" s="3">
        <v>8399855952.88937</v>
      </c>
      <c r="AI1026" s="3">
        <v>9005500318.4162273</v>
      </c>
      <c r="AJ1026" s="3">
        <v>10552498931.308899</v>
      </c>
      <c r="AK1026" s="3">
        <v>11463500000</v>
      </c>
      <c r="AL1026" s="3">
        <v>12280388946.388819</v>
      </c>
      <c r="AM1026" s="3">
        <v>12282502681.415302</v>
      </c>
      <c r="AN1026" s="3">
        <v>12649006136.253239</v>
      </c>
      <c r="AO1026" s="3">
        <v>12043327837.090494</v>
      </c>
      <c r="AP1026" s="3">
        <v>12343111760.585859</v>
      </c>
      <c r="AQ1026" s="3">
        <v>13042689897.340015</v>
      </c>
      <c r="AR1026" s="3">
        <v>13656209910.209078</v>
      </c>
      <c r="AS1026" s="3">
        <v>13977200475.923847</v>
      </c>
    </row>
    <row r="1027" spans="1:45" x14ac:dyDescent="0.25">
      <c r="A1027" s="2" t="s">
        <v>106</v>
      </c>
      <c r="B1027" s="3">
        <v>2248089674.6117229</v>
      </c>
      <c r="C1027" s="3">
        <v>2712142461.0253649</v>
      </c>
      <c r="D1027" s="3">
        <v>2627169474.1796222</v>
      </c>
      <c r="E1027" s="3">
        <v>2766767952.569057</v>
      </c>
      <c r="F1027" s="3">
        <v>3983306678.1745415</v>
      </c>
      <c r="G1027" s="3">
        <v>4647257097.1307182</v>
      </c>
      <c r="H1027" s="3">
        <v>4506603053.6872997</v>
      </c>
      <c r="I1027" s="3">
        <v>5300915756.8105469</v>
      </c>
      <c r="J1027" s="3">
        <v>5478118740.6924171</v>
      </c>
      <c r="K1027" s="3">
        <v>5473764534.4004898</v>
      </c>
      <c r="L1027" s="3">
        <v>6027672296.4787951</v>
      </c>
      <c r="M1027" s="3">
        <v>5469542274.1845522</v>
      </c>
      <c r="N1027" s="3">
        <v>5845191488.2154865</v>
      </c>
      <c r="O1027" s="3">
        <v>4409359122.6447458</v>
      </c>
      <c r="P1027" s="3">
        <v>4303142889.5318098</v>
      </c>
      <c r="Q1027" s="3">
        <v>4618097112.958642</v>
      </c>
      <c r="R1027" s="3">
        <v>4608201190.133296</v>
      </c>
      <c r="S1027" s="3">
        <v>5315561722.3788223</v>
      </c>
      <c r="T1027" s="3">
        <v>4782105532.7772236</v>
      </c>
      <c r="U1027" s="3">
        <v>5027920245.1680784</v>
      </c>
      <c r="V1027" s="3">
        <v>4841349121.876339</v>
      </c>
      <c r="W1027" s="3">
        <v>5614418577.8439093</v>
      </c>
      <c r="X1027" s="3">
        <v>5671551036.8350554</v>
      </c>
      <c r="Y1027" s="3">
        <v>5714433366.7089291</v>
      </c>
      <c r="Z1027" s="3">
        <v>6550815804.785573</v>
      </c>
      <c r="AA1027" s="3">
        <v>7071530000.0247412</v>
      </c>
      <c r="AB1027" s="3">
        <v>6350993497.0181427</v>
      </c>
      <c r="AC1027" s="3">
        <v>7326901361.4508896</v>
      </c>
      <c r="AD1027" s="3">
        <v>7839544770.7841148</v>
      </c>
      <c r="AE1027" s="3">
        <v>5638121971.1233835</v>
      </c>
      <c r="AF1027" s="3">
        <v>6492654279.7722483</v>
      </c>
      <c r="AG1027" s="3">
        <v>8162720135.5789318</v>
      </c>
      <c r="AH1027" s="3">
        <v>9714860471.8278637</v>
      </c>
      <c r="AI1027" s="3">
        <v>9320462476.2319908</v>
      </c>
      <c r="AJ1027" s="3">
        <v>10334311434.948931</v>
      </c>
      <c r="AK1027" s="3">
        <v>11821900000</v>
      </c>
      <c r="AL1027" s="3">
        <v>12977373289.642784</v>
      </c>
      <c r="AM1027" s="3">
        <v>13892867082.52854</v>
      </c>
      <c r="AN1027" s="3">
        <v>15898885993.220951</v>
      </c>
      <c r="AO1027" s="3">
        <v>14321827101.16717</v>
      </c>
      <c r="AP1027" s="3">
        <v>16444937525.812246</v>
      </c>
      <c r="AQ1027" s="3">
        <v>17044588625.604065</v>
      </c>
      <c r="AR1027" s="3">
        <v>17180126841.932404</v>
      </c>
      <c r="AS1027" s="3">
        <v>18387430727.364964</v>
      </c>
    </row>
    <row r="1028" spans="1:45" x14ac:dyDescent="0.25">
      <c r="A1028" s="2" t="s">
        <v>106</v>
      </c>
      <c r="B1028" s="3">
        <v>8964534835.650425</v>
      </c>
      <c r="C1028" s="3">
        <v>9525958208.7266636</v>
      </c>
      <c r="D1028" s="3">
        <v>10899735553.931629</v>
      </c>
      <c r="E1028" s="3">
        <v>13660399622.544132</v>
      </c>
      <c r="F1028" s="3">
        <v>14540865365.105476</v>
      </c>
      <c r="G1028" s="3">
        <v>15352221883.837122</v>
      </c>
      <c r="H1028" s="3">
        <v>16768462215.695173</v>
      </c>
      <c r="I1028" s="3">
        <v>17864235245.635921</v>
      </c>
      <c r="J1028" s="3">
        <v>19041656904.11515</v>
      </c>
      <c r="K1028" s="3">
        <v>20051364016.366699</v>
      </c>
      <c r="L1028" s="3">
        <v>21035137358.525909</v>
      </c>
      <c r="M1028" s="3">
        <v>21864590519.840992</v>
      </c>
      <c r="N1028" s="3">
        <v>22124213206.208969</v>
      </c>
      <c r="O1028" s="3">
        <v>21500092806.98428</v>
      </c>
      <c r="P1028" s="3">
        <v>22403642453.905384</v>
      </c>
      <c r="Q1028" s="3">
        <v>23376586309.232632</v>
      </c>
      <c r="R1028" s="3">
        <v>24100736965.023865</v>
      </c>
      <c r="S1028" s="3">
        <v>22658705356.663971</v>
      </c>
      <c r="T1028" s="3">
        <v>25042047321.398174</v>
      </c>
      <c r="U1028" s="3">
        <v>25106596759.882118</v>
      </c>
      <c r="V1028" s="3">
        <v>25866940698.235683</v>
      </c>
      <c r="W1028" s="3">
        <v>27164626652.776825</v>
      </c>
      <c r="X1028" s="3">
        <v>28133295711.675663</v>
      </c>
      <c r="Y1028" s="3">
        <v>28704836104.499588</v>
      </c>
      <c r="Z1028" s="3">
        <v>30055060464.838459</v>
      </c>
      <c r="AA1028" s="3">
        <v>30580542978.820709</v>
      </c>
      <c r="AB1028" s="3">
        <v>31315096474.125671</v>
      </c>
      <c r="AC1028" s="3">
        <v>32583651255.863415</v>
      </c>
      <c r="AD1028" s="3">
        <v>33272991897.544304</v>
      </c>
      <c r="AE1028" s="3">
        <v>31446750223.865364</v>
      </c>
      <c r="AF1028" s="3">
        <v>32753336746.236423</v>
      </c>
      <c r="AG1028" s="3">
        <v>34068589530.158867</v>
      </c>
      <c r="AH1028" s="3">
        <v>35464303553.911057</v>
      </c>
      <c r="AI1028" s="3">
        <v>36429980678.027077</v>
      </c>
      <c r="AJ1028" s="3">
        <v>39421209630.13472</v>
      </c>
      <c r="AK1028" s="3">
        <v>41507100000</v>
      </c>
      <c r="AL1028" s="3">
        <v>43334880319.519424</v>
      </c>
      <c r="AM1028" s="3">
        <v>44283975196.875916</v>
      </c>
      <c r="AN1028" s="3">
        <v>47099137151.976707</v>
      </c>
      <c r="AO1028" s="3">
        <v>47365929006.908691</v>
      </c>
      <c r="AP1028" s="3">
        <v>49035748232.885651</v>
      </c>
      <c r="AQ1028" s="3">
        <v>52893950004.589066</v>
      </c>
      <c r="AR1028" s="3">
        <v>55655197085.02948</v>
      </c>
      <c r="AS1028" s="3">
        <v>58238473248.717293</v>
      </c>
    </row>
    <row r="1029" spans="1:45" x14ac:dyDescent="0.25">
      <c r="A1029" s="2" t="s">
        <v>106</v>
      </c>
      <c r="B1029" s="3">
        <v>1038399566.5491339</v>
      </c>
      <c r="C1029" s="3">
        <v>1090418691.4814682</v>
      </c>
      <c r="D1029" s="3">
        <v>1134241665.6445756</v>
      </c>
      <c r="E1029" s="3">
        <v>1146139305.3789055</v>
      </c>
      <c r="F1029" s="3">
        <v>1248855595.4707828</v>
      </c>
      <c r="G1029" s="3">
        <v>1277872617.3318944</v>
      </c>
      <c r="H1029" s="3">
        <v>1314821398.719358</v>
      </c>
      <c r="I1029" s="3">
        <v>1345755262.2065368</v>
      </c>
      <c r="J1029" s="3">
        <v>1293868333.3404419</v>
      </c>
      <c r="K1029" s="3">
        <v>1330751016.2499838</v>
      </c>
      <c r="L1029" s="3">
        <v>1401145385.4935732</v>
      </c>
      <c r="M1029" s="3">
        <v>1496921386.111093</v>
      </c>
      <c r="N1029" s="3">
        <v>1526929878.024199</v>
      </c>
      <c r="O1029" s="3">
        <v>1314755301.1310403</v>
      </c>
      <c r="P1029" s="3">
        <v>1454618667.1545424</v>
      </c>
      <c r="Q1029" s="3">
        <v>1598117422.7756217</v>
      </c>
      <c r="R1029" s="3">
        <v>1761908265.2236276</v>
      </c>
      <c r="S1029" s="3">
        <v>1805995630.6296098</v>
      </c>
      <c r="T1029" s="3">
        <v>1944338742.3361595</v>
      </c>
      <c r="U1029" s="3">
        <v>1998142513.7179255</v>
      </c>
      <c r="V1029" s="3">
        <v>2120423812.7172139</v>
      </c>
      <c r="W1029" s="3">
        <v>2246538794.9686365</v>
      </c>
      <c r="X1029" s="3">
        <v>2323609061.5541043</v>
      </c>
      <c r="Y1029" s="3">
        <v>2284016360.6210585</v>
      </c>
      <c r="Z1029" s="3">
        <v>2447175929.2892351</v>
      </c>
      <c r="AA1029" s="3">
        <v>2536884240.688314</v>
      </c>
      <c r="AB1029" s="3">
        <v>2730567521.7400856</v>
      </c>
      <c r="AC1029" s="3">
        <v>3004311062.7291975</v>
      </c>
      <c r="AD1029" s="3">
        <v>2914705929.3986015</v>
      </c>
      <c r="AE1029" s="3">
        <v>3179307926.6134224</v>
      </c>
      <c r="AF1029" s="3">
        <v>3152749989.4645162</v>
      </c>
      <c r="AG1029" s="3">
        <v>3309288294.0504556</v>
      </c>
      <c r="AH1029" s="3">
        <v>3367753078.7643061</v>
      </c>
      <c r="AI1029" s="3">
        <v>3590268875.1077433</v>
      </c>
      <c r="AJ1029" s="3">
        <v>3675898612.1347728</v>
      </c>
      <c r="AK1029" s="3">
        <v>3935357000</v>
      </c>
      <c r="AL1029" s="3">
        <v>4104921778.1490092</v>
      </c>
      <c r="AM1029" s="3">
        <v>4245290637.7112279</v>
      </c>
      <c r="AN1029" s="3">
        <v>4316063985.439394</v>
      </c>
      <c r="AO1029" s="3">
        <v>4390093284.3552151</v>
      </c>
      <c r="AP1029" s="3">
        <v>4422547822.9421101</v>
      </c>
      <c r="AQ1029" s="3">
        <v>4659715399.6299944</v>
      </c>
      <c r="AR1029" s="3">
        <v>4714646676.6615047</v>
      </c>
      <c r="AS1029" s="3">
        <v>5071281232.6866493</v>
      </c>
    </row>
    <row r="1030" spans="1:45" x14ac:dyDescent="0.25">
      <c r="A1030" s="2" t="s">
        <v>106</v>
      </c>
      <c r="B1030" s="3">
        <v>1037474385.4481007</v>
      </c>
      <c r="C1030" s="3">
        <v>1099790533.696358</v>
      </c>
      <c r="D1030" s="3">
        <v>1607013635.6988602</v>
      </c>
      <c r="E1030" s="3">
        <v>3620616293.8710818</v>
      </c>
      <c r="F1030" s="3">
        <v>3292771774.938076</v>
      </c>
      <c r="G1030" s="3">
        <v>3009241886.1610155</v>
      </c>
      <c r="H1030" s="3">
        <v>3548847284.6440883</v>
      </c>
      <c r="I1030" s="3">
        <v>3472757825.00774</v>
      </c>
      <c r="J1030" s="3">
        <v>3890003819.8424959</v>
      </c>
      <c r="K1030" s="3">
        <v>4172321515.0904689</v>
      </c>
      <c r="L1030" s="3">
        <v>4047531380.757844</v>
      </c>
      <c r="M1030" s="3">
        <v>4336119868.4281015</v>
      </c>
      <c r="N1030" s="3">
        <v>4309788753.7430706</v>
      </c>
      <c r="O1030" s="3">
        <v>4925931483.1635685</v>
      </c>
      <c r="P1030" s="3">
        <v>5213863450.7909956</v>
      </c>
      <c r="Q1030" s="3">
        <v>5503741659.7826757</v>
      </c>
      <c r="R1030" s="3">
        <v>5602378234.4231501</v>
      </c>
      <c r="S1030" s="3">
        <v>3752922480.8575616</v>
      </c>
      <c r="T1030" s="3">
        <v>5642206501.1505651</v>
      </c>
      <c r="U1030" s="3">
        <v>5230309333.6482124</v>
      </c>
      <c r="V1030" s="3">
        <v>5203395580.2301912</v>
      </c>
      <c r="W1030" s="3">
        <v>5527717663.6135378</v>
      </c>
      <c r="X1030" s="3">
        <v>5797231750.3035603</v>
      </c>
      <c r="Y1030" s="3">
        <v>6238805244.1944456</v>
      </c>
      <c r="Z1030" s="3">
        <v>6784824700.1589651</v>
      </c>
      <c r="AA1030" s="3">
        <v>6793313342.3448868</v>
      </c>
      <c r="AB1030" s="3">
        <v>6798190414.805645</v>
      </c>
      <c r="AC1030" s="3">
        <v>6904536584.9804506</v>
      </c>
      <c r="AD1030" s="3">
        <v>7042081182.7571955</v>
      </c>
      <c r="AE1030" s="3">
        <v>7574006707.671772</v>
      </c>
      <c r="AF1030" s="3">
        <v>7812443671.6847906</v>
      </c>
      <c r="AG1030" s="3">
        <v>7994719052.7878952</v>
      </c>
      <c r="AH1030" s="3">
        <v>8005882875.3839502</v>
      </c>
      <c r="AI1030" s="3">
        <v>8320548859.5819387</v>
      </c>
      <c r="AJ1030" s="3">
        <v>9844251647.0937386</v>
      </c>
      <c r="AK1030" s="3">
        <v>10167570000</v>
      </c>
      <c r="AL1030" s="3">
        <v>10636042805.288492</v>
      </c>
      <c r="AM1030" s="3">
        <v>10491210988.849333</v>
      </c>
      <c r="AN1030" s="3">
        <v>11121728276.825125</v>
      </c>
      <c r="AO1030" s="3">
        <v>11001292998.891668</v>
      </c>
      <c r="AP1030" s="3">
        <v>11330917839.980093</v>
      </c>
      <c r="AQ1030" s="3">
        <v>12036593828.545208</v>
      </c>
      <c r="AR1030" s="3">
        <v>12392642321.258865</v>
      </c>
      <c r="AS1030" s="3">
        <v>12496042691.422081</v>
      </c>
    </row>
    <row r="1031" spans="1:45" x14ac:dyDescent="0.25">
      <c r="A1031" s="2" t="s">
        <v>106</v>
      </c>
      <c r="B1031" s="3">
        <v>834986923.27015829</v>
      </c>
      <c r="C1031" s="3">
        <v>876492798.79489458</v>
      </c>
      <c r="D1031" s="3">
        <v>957340371.08449841</v>
      </c>
      <c r="E1031" s="3">
        <v>1045530696.2384422</v>
      </c>
      <c r="F1031" s="3">
        <v>1154435312.4150052</v>
      </c>
      <c r="G1031" s="3">
        <v>1330120333.0971544</v>
      </c>
      <c r="H1031" s="3">
        <v>1505341600.9952152</v>
      </c>
      <c r="I1031" s="3">
        <v>1684736643.9500725</v>
      </c>
      <c r="J1031" s="3">
        <v>1822316641.9582567</v>
      </c>
      <c r="K1031" s="3">
        <v>1999083752.4699459</v>
      </c>
      <c r="L1031" s="3">
        <v>2071970234.8497584</v>
      </c>
      <c r="M1031" s="3">
        <v>2253761334.3053451</v>
      </c>
      <c r="N1031" s="3">
        <v>2286610491.1937628</v>
      </c>
      <c r="O1031" s="3">
        <v>2255616345.441699</v>
      </c>
      <c r="P1031" s="3">
        <v>2213878593.0753131</v>
      </c>
      <c r="Q1031" s="3">
        <v>2219057166.2805734</v>
      </c>
      <c r="R1031" s="3">
        <v>2182807154.7429624</v>
      </c>
      <c r="S1031" s="3">
        <v>2220525716.3139148</v>
      </c>
      <c r="T1031" s="3">
        <v>2265587030.749207</v>
      </c>
      <c r="U1031" s="3">
        <v>2153204268.2423749</v>
      </c>
      <c r="V1031" s="3">
        <v>2168430818.4362192</v>
      </c>
      <c r="W1031" s="3">
        <v>2237684570.2243996</v>
      </c>
      <c r="X1031" s="3">
        <v>2317913805.4685521</v>
      </c>
      <c r="Y1031" s="3">
        <v>2375264568.232584</v>
      </c>
      <c r="Z1031" s="3">
        <v>2463887639.5770864</v>
      </c>
      <c r="AA1031" s="3">
        <v>2430368144.2713761</v>
      </c>
      <c r="AB1031" s="3">
        <v>2361575979.067997</v>
      </c>
      <c r="AC1031" s="3">
        <v>2562256872.2357531</v>
      </c>
      <c r="AD1031" s="3">
        <v>2774940541.6701965</v>
      </c>
      <c r="AE1031" s="3">
        <v>4807816646.929389</v>
      </c>
      <c r="AF1031" s="3">
        <v>5172383036.7706537</v>
      </c>
      <c r="AG1031" s="3">
        <v>5290085259.9622326</v>
      </c>
      <c r="AH1031" s="3">
        <v>5383659853.7357559</v>
      </c>
      <c r="AI1031" s="3">
        <v>5373370182.3198786</v>
      </c>
      <c r="AJ1031" s="3">
        <v>5609964284.8494329</v>
      </c>
      <c r="AK1031" s="3">
        <v>5864209000</v>
      </c>
      <c r="AL1031" s="3">
        <v>6105223623.7810135</v>
      </c>
      <c r="AM1031" s="3">
        <v>6298017158.7437258</v>
      </c>
      <c r="AN1031" s="3">
        <v>6871965552.6374664</v>
      </c>
      <c r="AO1031" s="3">
        <v>6819122519.3048229</v>
      </c>
      <c r="AP1031" s="3">
        <v>6982841865.1659393</v>
      </c>
      <c r="AQ1031" s="3">
        <v>7371817162.120553</v>
      </c>
      <c r="AR1031" s="3">
        <v>7656088330.8164301</v>
      </c>
      <c r="AS1031" s="3">
        <v>7441398110.7126989</v>
      </c>
    </row>
    <row r="1032" spans="1:45" x14ac:dyDescent="0.25">
      <c r="A1032" s="2" t="s">
        <v>106</v>
      </c>
      <c r="B1032" s="3">
        <v>1370725786.6868968</v>
      </c>
      <c r="C1032" s="3">
        <v>1765940125.3177869</v>
      </c>
      <c r="D1032" s="3">
        <v>1531455561.8099663</v>
      </c>
      <c r="E1032" s="3">
        <v>1689402137.6036391</v>
      </c>
      <c r="F1032" s="3">
        <v>1943021198.4247296</v>
      </c>
      <c r="G1032" s="3">
        <v>2083224876.5698309</v>
      </c>
      <c r="H1032" s="3">
        <v>2231778153.4725895</v>
      </c>
      <c r="I1032" s="3">
        <v>2286746344.8449779</v>
      </c>
      <c r="J1032" s="3">
        <v>2401553327.1856656</v>
      </c>
      <c r="K1032" s="3">
        <v>2384158329.8380017</v>
      </c>
      <c r="L1032" s="3">
        <v>2402597026.5494561</v>
      </c>
      <c r="M1032" s="3">
        <v>2518447709.0234013</v>
      </c>
      <c r="N1032" s="3">
        <v>2534451105.9369001</v>
      </c>
      <c r="O1032" s="3">
        <v>2340670836.0841093</v>
      </c>
      <c r="P1032" s="3">
        <v>2290225344.0067239</v>
      </c>
      <c r="Q1032" s="3">
        <v>2345541435.6800203</v>
      </c>
      <c r="R1032" s="3">
        <v>2379983530.07444</v>
      </c>
      <c r="S1032" s="3">
        <v>2439126521.2103901</v>
      </c>
      <c r="T1032" s="3">
        <v>2095749274.3215837</v>
      </c>
      <c r="U1032" s="3">
        <v>2179245261.1286902</v>
      </c>
      <c r="V1032" s="3">
        <v>1855350411.8540614</v>
      </c>
      <c r="W1032" s="3">
        <v>1834824314.8760929</v>
      </c>
      <c r="X1032" s="3">
        <v>1828562115.6154833</v>
      </c>
      <c r="Y1032" s="3">
        <v>1750632528.2366371</v>
      </c>
      <c r="Z1032" s="3">
        <v>1872619016.6804547</v>
      </c>
      <c r="AA1032" s="3">
        <v>1880596435.4001033</v>
      </c>
      <c r="AB1032" s="3">
        <v>1904673343.5137169</v>
      </c>
      <c r="AC1032" s="3">
        <v>1955883324.1339638</v>
      </c>
      <c r="AD1032" s="3">
        <v>1951910003.7138033</v>
      </c>
      <c r="AE1032" s="3">
        <v>1465670638.2949843</v>
      </c>
      <c r="AF1032" s="3">
        <v>1734086770.7496867</v>
      </c>
      <c r="AG1032" s="3">
        <v>2138297379.0913792</v>
      </c>
      <c r="AH1032" s="3">
        <v>2586492215.4914441</v>
      </c>
      <c r="AI1032" s="3">
        <v>2561392227.4003329</v>
      </c>
      <c r="AJ1032" s="3">
        <v>2694611452.9733033</v>
      </c>
      <c r="AK1032" s="3">
        <v>2925666000</v>
      </c>
      <c r="AL1032" s="3">
        <v>3060164078.4303412</v>
      </c>
      <c r="AM1032" s="3">
        <v>3090686494.9726501</v>
      </c>
      <c r="AN1032" s="3">
        <v>3364097849.0027618</v>
      </c>
      <c r="AO1032" s="3">
        <v>3458718340.5900054</v>
      </c>
      <c r="AP1032" s="3">
        <v>3577323094.2495952</v>
      </c>
      <c r="AQ1032" s="3">
        <v>4348542927.602479</v>
      </c>
      <c r="AR1032" s="3">
        <v>4957599294.0569696</v>
      </c>
      <c r="AS1032" s="3">
        <v>4631722264.4045925</v>
      </c>
    </row>
    <row r="1033" spans="1:45" x14ac:dyDescent="0.25">
      <c r="A1033" s="2" t="s">
        <v>106</v>
      </c>
      <c r="B1033" s="3">
        <v>1453408882.912781</v>
      </c>
      <c r="C1033" s="3">
        <v>1582212521.573241</v>
      </c>
      <c r="D1033" s="3">
        <v>1709255437.7141833</v>
      </c>
      <c r="E1033" s="3">
        <v>1850790455.6425517</v>
      </c>
      <c r="F1033" s="3">
        <v>2026050086.1687844</v>
      </c>
      <c r="G1033" s="3">
        <v>2295576102.2246728</v>
      </c>
      <c r="H1033" s="3">
        <v>2428307506.6455765</v>
      </c>
      <c r="I1033" s="3">
        <v>2717743233.5010815</v>
      </c>
      <c r="J1033" s="3">
        <v>2912506254.1055231</v>
      </c>
      <c r="K1033" s="3">
        <v>3096434057.5954595</v>
      </c>
      <c r="L1033" s="3">
        <v>3357427340.3215299</v>
      </c>
      <c r="M1033" s="3">
        <v>3390339311.4765782</v>
      </c>
      <c r="N1033" s="3">
        <v>3462122622.2442827</v>
      </c>
      <c r="O1033" s="3">
        <v>3052415990.0581355</v>
      </c>
      <c r="P1033" s="3">
        <v>3178375383.6687384</v>
      </c>
      <c r="Q1033" s="3">
        <v>3286862991.7180495</v>
      </c>
      <c r="R1033" s="3">
        <v>3357969101.5866995</v>
      </c>
      <c r="S1033" s="3">
        <v>3439774987.1162167</v>
      </c>
      <c r="T1033" s="3">
        <v>3511287417.7062745</v>
      </c>
      <c r="U1033" s="3">
        <v>3585102332.0810199</v>
      </c>
      <c r="V1033" s="3">
        <v>3720407100.4642572</v>
      </c>
      <c r="W1033" s="3">
        <v>3867766048.1262245</v>
      </c>
      <c r="X1033" s="3">
        <v>3984650948.0517163</v>
      </c>
      <c r="Y1033" s="3">
        <v>4052235612.8813305</v>
      </c>
      <c r="Z1033" s="3">
        <v>4235402875.3542066</v>
      </c>
      <c r="AA1033" s="3">
        <v>4243009907.8342195</v>
      </c>
      <c r="AB1033" s="3">
        <v>4464581122.8517094</v>
      </c>
      <c r="AC1033" s="3">
        <v>4662784528.5271425</v>
      </c>
      <c r="AD1033" s="3">
        <v>4715456317.463191</v>
      </c>
      <c r="AE1033" s="3">
        <v>4229287163.7650218</v>
      </c>
      <c r="AF1033" s="3">
        <v>4389864627.5375061</v>
      </c>
      <c r="AG1033" s="3">
        <v>4610931808.3999634</v>
      </c>
      <c r="AH1033" s="3">
        <v>4741843897.9083242</v>
      </c>
      <c r="AI1033" s="3">
        <v>4889725180.0669746</v>
      </c>
      <c r="AJ1033" s="3">
        <v>5092371915.6101236</v>
      </c>
      <c r="AK1033" s="3">
        <v>5399901000</v>
      </c>
      <c r="AL1033" s="3">
        <v>5635104928.6483841</v>
      </c>
      <c r="AM1033" s="3">
        <v>5660355815.2130394</v>
      </c>
      <c r="AN1033" s="3">
        <v>6226273385.7806311</v>
      </c>
      <c r="AO1033" s="3">
        <v>6087664652.8069191</v>
      </c>
      <c r="AP1033" s="3">
        <v>6303045106.9098959</v>
      </c>
      <c r="AQ1033" s="3">
        <v>6753029881.1917372</v>
      </c>
      <c r="AR1033" s="3">
        <v>7013188076.7370024</v>
      </c>
      <c r="AS1033" s="3">
        <v>7645048385.7916336</v>
      </c>
    </row>
    <row r="1034" spans="1:45" x14ac:dyDescent="0.25">
      <c r="A1034" s="2" t="s">
        <v>106</v>
      </c>
      <c r="B1034" s="3">
        <v>511127803.81140655</v>
      </c>
      <c r="C1034" s="3">
        <v>541944806.362257</v>
      </c>
      <c r="D1034" s="3">
        <v>590817584.56720793</v>
      </c>
      <c r="E1034" s="3">
        <v>647971582.57433057</v>
      </c>
      <c r="F1034" s="3">
        <v>723045600.52223206</v>
      </c>
      <c r="G1034" s="3">
        <v>837489355.41387427</v>
      </c>
      <c r="H1034" s="3">
        <v>942701586.79910052</v>
      </c>
      <c r="I1034" s="3">
        <v>1086469008.1918366</v>
      </c>
      <c r="J1034" s="3">
        <v>1169688489.1738966</v>
      </c>
      <c r="K1034" s="3">
        <v>1264447375.5936685</v>
      </c>
      <c r="L1034" s="3">
        <v>1362735962.2396989</v>
      </c>
      <c r="M1034" s="3">
        <v>1427763908.6902616</v>
      </c>
      <c r="N1034" s="3">
        <v>1450842720.6203773</v>
      </c>
      <c r="O1034" s="3">
        <v>1426949362.8087225</v>
      </c>
      <c r="P1034" s="3">
        <v>1481659722.1165359</v>
      </c>
      <c r="Q1034" s="3">
        <v>1562028290.9311712</v>
      </c>
      <c r="R1034" s="3">
        <v>1706610259.2601383</v>
      </c>
      <c r="S1034" s="3">
        <v>1741635750.0960813</v>
      </c>
      <c r="T1034" s="3">
        <v>1849020104.5352063</v>
      </c>
      <c r="U1034" s="3">
        <v>1995638439.150059</v>
      </c>
      <c r="V1034" s="3">
        <v>2085510047.1165206</v>
      </c>
      <c r="W1034" s="3">
        <v>2211357450.6778617</v>
      </c>
      <c r="X1034" s="3">
        <v>2338155158.9981384</v>
      </c>
      <c r="Y1034" s="3">
        <v>2442552842.3924417</v>
      </c>
      <c r="Z1034" s="3">
        <v>2431432966.9965777</v>
      </c>
      <c r="AA1034" s="3">
        <v>2542880303.3815246</v>
      </c>
      <c r="AB1034" s="3">
        <v>2625059800.213213</v>
      </c>
      <c r="AC1034" s="3">
        <v>2841157484.0761418</v>
      </c>
      <c r="AD1034" s="3">
        <v>3109343417.8152227</v>
      </c>
      <c r="AE1034" s="3">
        <v>3101352099.0464058</v>
      </c>
      <c r="AF1034" s="3">
        <v>3340147846.8708067</v>
      </c>
      <c r="AG1034" s="3">
        <v>3488604159.1840224</v>
      </c>
      <c r="AH1034" s="3">
        <v>3554644742.6805511</v>
      </c>
      <c r="AI1034" s="3">
        <v>3709075884.1988878</v>
      </c>
      <c r="AJ1034" s="3">
        <v>3885097622.1264076</v>
      </c>
      <c r="AK1034" s="3">
        <v>4205648000</v>
      </c>
      <c r="AL1034" s="3">
        <v>4506103334.476388</v>
      </c>
      <c r="AM1034" s="3">
        <v>4717239982.1224051</v>
      </c>
      <c r="AN1034" s="3">
        <v>5178698242.8968487</v>
      </c>
      <c r="AO1034" s="3">
        <v>5541389887.4464865</v>
      </c>
      <c r="AP1034" s="3">
        <v>5842052996.2129736</v>
      </c>
      <c r="AQ1034" s="3">
        <v>6345030255.4849949</v>
      </c>
      <c r="AR1034" s="3">
        <v>6736523424.4712496</v>
      </c>
      <c r="AS1034" s="3">
        <v>7203839054.4766312</v>
      </c>
    </row>
    <row r="1035" spans="1:45" x14ac:dyDescent="0.25">
      <c r="A1035" s="2" t="s">
        <v>106</v>
      </c>
      <c r="B1035" s="3">
        <v>3195754596.4048748</v>
      </c>
      <c r="C1035" s="3">
        <v>3258319832.1319585</v>
      </c>
      <c r="D1035" s="3">
        <v>3332607227.9718251</v>
      </c>
      <c r="E1035" s="3">
        <v>3659781461.9693236</v>
      </c>
      <c r="F1035" s="3">
        <v>4151375222.1067629</v>
      </c>
      <c r="G1035" s="3">
        <v>4452145805.1126642</v>
      </c>
      <c r="H1035" s="3">
        <v>4980397178.0259295</v>
      </c>
      <c r="I1035" s="3">
        <v>5463007412.2994118</v>
      </c>
      <c r="J1035" s="3">
        <v>5950804901.6792555</v>
      </c>
      <c r="K1035" s="3">
        <v>6335451483.0352812</v>
      </c>
      <c r="L1035" s="3">
        <v>7016666215.48353</v>
      </c>
      <c r="M1035" s="3">
        <v>7388197947.5525618</v>
      </c>
      <c r="N1035" s="3">
        <v>7654425672.7103643</v>
      </c>
      <c r="O1035" s="3">
        <v>7898242785.4871359</v>
      </c>
      <c r="P1035" s="3">
        <v>7915343199.6070776</v>
      </c>
      <c r="Q1035" s="3">
        <v>8046338600.0378323</v>
      </c>
      <c r="R1035" s="3">
        <v>8204198722.1655149</v>
      </c>
      <c r="S1035" s="3">
        <v>8612266152.0646534</v>
      </c>
      <c r="T1035" s="3">
        <v>8868662044.3879414</v>
      </c>
      <c r="U1035" s="3">
        <v>8637346626.4789448</v>
      </c>
      <c r="V1035" s="3">
        <v>8751141021.0036201</v>
      </c>
      <c r="W1035" s="3">
        <v>9041692162.0622387</v>
      </c>
      <c r="X1035" s="3">
        <v>9260781051.0149822</v>
      </c>
      <c r="Y1035" s="3">
        <v>9489506743.4284115</v>
      </c>
      <c r="Z1035" s="3">
        <v>9530246255.6306458</v>
      </c>
      <c r="AA1035" s="3">
        <v>9923532515.057148</v>
      </c>
      <c r="AB1035" s="3">
        <v>10263422473.465115</v>
      </c>
      <c r="AC1035" s="3">
        <v>10575253561.873373</v>
      </c>
      <c r="AD1035" s="3">
        <v>10768950592.922903</v>
      </c>
      <c r="AE1035" s="3">
        <v>10199953376.484238</v>
      </c>
      <c r="AF1035" s="3">
        <v>10599773890.869434</v>
      </c>
      <c r="AG1035" s="3">
        <v>10682679773.578114</v>
      </c>
      <c r="AH1035" s="3">
        <v>11104115280.007776</v>
      </c>
      <c r="AI1035" s="3">
        <v>11383773074.462961</v>
      </c>
      <c r="AJ1035" s="3">
        <v>11972535648.301315</v>
      </c>
      <c r="AK1035" s="3">
        <v>12571002000</v>
      </c>
      <c r="AL1035" s="3">
        <v>13087840423.854698</v>
      </c>
      <c r="AM1035" s="3">
        <v>13699554819.088352</v>
      </c>
      <c r="AN1035" s="3">
        <v>14305160182.681908</v>
      </c>
      <c r="AO1035" s="3">
        <v>14841321142.391006</v>
      </c>
      <c r="AP1035" s="3">
        <v>15532766459.702757</v>
      </c>
      <c r="AQ1035" s="3">
        <v>16408616324.434217</v>
      </c>
      <c r="AR1035" s="3">
        <v>17272559865.395096</v>
      </c>
      <c r="AS1035" s="3">
        <v>18747739670.231133</v>
      </c>
    </row>
    <row r="1036" spans="1:45" x14ac:dyDescent="0.25">
      <c r="A1036" s="2" t="s">
        <v>106</v>
      </c>
      <c r="B1036" s="3">
        <v>8602320593.1633091</v>
      </c>
      <c r="C1036" s="3">
        <v>9372961211.8647404</v>
      </c>
      <c r="D1036" s="3">
        <v>9950422583.5088387</v>
      </c>
      <c r="E1036" s="3">
        <v>12881363632.174917</v>
      </c>
      <c r="F1036" s="3">
        <v>13605590560.310274</v>
      </c>
      <c r="G1036" s="3">
        <v>14116484270.392275</v>
      </c>
      <c r="H1036" s="3">
        <v>15645700578.719133</v>
      </c>
      <c r="I1036" s="3">
        <v>16513876452.73625</v>
      </c>
      <c r="J1036" s="3">
        <v>17784318937.838501</v>
      </c>
      <c r="K1036" s="3">
        <v>18741134571.589317</v>
      </c>
      <c r="L1036" s="3">
        <v>19681552949.472294</v>
      </c>
      <c r="M1036" s="3">
        <v>20671554691.038071</v>
      </c>
      <c r="N1036" s="3">
        <v>21035198571.451481</v>
      </c>
      <c r="O1036" s="3">
        <v>21128610379.432186</v>
      </c>
      <c r="P1036" s="3">
        <v>21709070102.578354</v>
      </c>
      <c r="Q1036" s="3">
        <v>22528962534.195835</v>
      </c>
      <c r="R1036" s="3">
        <v>23175292548.737915</v>
      </c>
      <c r="S1036" s="3">
        <v>21727148736.665184</v>
      </c>
      <c r="T1036" s="3">
        <v>23986356769.622284</v>
      </c>
      <c r="U1036" s="3">
        <v>23637762862.969246</v>
      </c>
      <c r="V1036" s="3">
        <v>23675813456.50655</v>
      </c>
      <c r="W1036" s="3">
        <v>24661559584.162273</v>
      </c>
      <c r="X1036" s="3">
        <v>25457060244.839314</v>
      </c>
      <c r="Y1036" s="3">
        <v>26195295504.249931</v>
      </c>
      <c r="Z1036" s="3">
        <v>27302410133.838085</v>
      </c>
      <c r="AA1036" s="3">
        <v>27888784622.814472</v>
      </c>
      <c r="AB1036" s="3">
        <v>28716719348.375668</v>
      </c>
      <c r="AC1036" s="3">
        <v>29825661638.086735</v>
      </c>
      <c r="AD1036" s="3">
        <v>30345216641.862816</v>
      </c>
      <c r="AE1036" s="3">
        <v>29628623265.639187</v>
      </c>
      <c r="AF1036" s="3">
        <v>30905611634.507675</v>
      </c>
      <c r="AG1036" s="3">
        <v>32124583540.942467</v>
      </c>
      <c r="AH1036" s="3">
        <v>33283893703.557827</v>
      </c>
      <c r="AI1036" s="3">
        <v>34360415945.451042</v>
      </c>
      <c r="AJ1036" s="3">
        <v>37198957204.187157</v>
      </c>
      <c r="AK1036" s="3">
        <v>39205144000</v>
      </c>
      <c r="AL1036" s="3">
        <v>41013394683.796097</v>
      </c>
      <c r="AM1036" s="3">
        <v>41814078437.888344</v>
      </c>
      <c r="AN1036" s="3">
        <v>44394014218.693649</v>
      </c>
      <c r="AO1036" s="3">
        <v>45124498001.653282</v>
      </c>
      <c r="AP1036" s="3">
        <v>46778742828.073853</v>
      </c>
      <c r="AQ1036" s="3">
        <v>50348400542.667358</v>
      </c>
      <c r="AR1036" s="3">
        <v>52887800436.503555</v>
      </c>
      <c r="AS1036" s="3">
        <v>55399743433.324059</v>
      </c>
    </row>
    <row r="1037" spans="1:45" x14ac:dyDescent="0.25">
      <c r="A1037" s="2" t="s">
        <v>107</v>
      </c>
      <c r="B1037" s="3">
        <v>13436201729.515343</v>
      </c>
      <c r="C1037" s="3">
        <v>14017547300.900841</v>
      </c>
      <c r="D1037" s="3">
        <v>14735431875.9713</v>
      </c>
      <c r="E1037" s="3">
        <v>14765706667.357941</v>
      </c>
      <c r="F1037" s="3">
        <v>16464430565.281088</v>
      </c>
      <c r="G1037" s="3">
        <v>17550519969.57719</v>
      </c>
      <c r="H1037" s="3">
        <v>18297955352.253407</v>
      </c>
      <c r="I1037" s="3">
        <v>18722998644.228138</v>
      </c>
      <c r="J1037" s="3">
        <v>19148839246.978176</v>
      </c>
      <c r="K1037" s="3">
        <v>20051626185.974998</v>
      </c>
      <c r="L1037" s="3">
        <v>21206059073.457485</v>
      </c>
      <c r="M1037" s="3">
        <v>23951803658.460083</v>
      </c>
      <c r="N1037" s="3">
        <v>24259696783.875313</v>
      </c>
      <c r="O1037" s="3">
        <v>28913313579.794495</v>
      </c>
      <c r="P1037" s="3">
        <v>34811612649.566696</v>
      </c>
      <c r="Q1037" s="3">
        <v>37711711765.681793</v>
      </c>
      <c r="R1037" s="3">
        <v>37764948733.299644</v>
      </c>
      <c r="S1037" s="3">
        <v>39860965801.236298</v>
      </c>
      <c r="T1037" s="3">
        <v>41566813454.855797</v>
      </c>
      <c r="U1037" s="3">
        <v>43650675766.457382</v>
      </c>
      <c r="V1037" s="3">
        <v>46230242729.496849</v>
      </c>
      <c r="W1037" s="3">
        <v>48034403492.002014</v>
      </c>
      <c r="X1037" s="3">
        <v>49644768211.664673</v>
      </c>
      <c r="Y1037" s="3">
        <v>51245565066.32576</v>
      </c>
      <c r="Z1037" s="3">
        <v>53165015143.446518</v>
      </c>
      <c r="AA1037" s="3">
        <v>55395601766.821213</v>
      </c>
      <c r="AB1037" s="3">
        <v>57795282259.541817</v>
      </c>
      <c r="AC1037" s="3">
        <v>60291317586.550659</v>
      </c>
      <c r="AD1037" s="3">
        <v>62460633874.837761</v>
      </c>
      <c r="AE1037" s="3">
        <v>65451396760.095856</v>
      </c>
      <c r="AF1037" s="3">
        <v>67470519294.517921</v>
      </c>
      <c r="AG1037" s="3">
        <v>70247911649.818207</v>
      </c>
      <c r="AH1037" s="3">
        <v>72178825115.693817</v>
      </c>
      <c r="AI1037" s="3">
        <v>73884819724.408615</v>
      </c>
      <c r="AJ1037" s="3">
        <v>75899438272.351166</v>
      </c>
      <c r="AK1037" s="3">
        <v>79334120562.108856</v>
      </c>
      <c r="AL1037" s="3">
        <v>84052092572.687973</v>
      </c>
      <c r="AM1037" s="3">
        <v>89070520140.772278</v>
      </c>
      <c r="AN1037" s="3">
        <v>93745812201.037643</v>
      </c>
      <c r="AO1037" s="3">
        <v>99059455677.921082</v>
      </c>
      <c r="AP1037" s="3">
        <v>103179143463.13179</v>
      </c>
      <c r="AQ1037" s="3">
        <v>108627284969.52689</v>
      </c>
      <c r="AR1037" s="3">
        <v>114654142243.30351</v>
      </c>
      <c r="AS1037" s="3">
        <v>117920570940.15468</v>
      </c>
    </row>
    <row r="1038" spans="1:45" x14ac:dyDescent="0.25">
      <c r="A1038" s="2" t="s">
        <v>107</v>
      </c>
      <c r="B1038" s="3">
        <v>11181735406.677439</v>
      </c>
      <c r="C1038" s="3">
        <v>11775611580.697277</v>
      </c>
      <c r="D1038" s="3">
        <v>12242065735.591854</v>
      </c>
      <c r="E1038" s="3">
        <v>12193156596.984314</v>
      </c>
      <c r="F1038" s="3">
        <v>13860339581.178303</v>
      </c>
      <c r="G1038" s="3">
        <v>14473027907.340307</v>
      </c>
      <c r="H1038" s="3">
        <v>14831266436.858366</v>
      </c>
      <c r="I1038" s="3">
        <v>15426258066.523893</v>
      </c>
      <c r="J1038" s="3">
        <v>15645314470.465487</v>
      </c>
      <c r="K1038" s="3">
        <v>16703768229.779194</v>
      </c>
      <c r="L1038" s="3">
        <v>17845444291.103817</v>
      </c>
      <c r="M1038" s="3">
        <v>19851318239.3535</v>
      </c>
      <c r="N1038" s="3">
        <v>20268221703.253098</v>
      </c>
      <c r="O1038" s="3">
        <v>24628237938.504402</v>
      </c>
      <c r="P1038" s="3">
        <v>30084723262.603168</v>
      </c>
      <c r="Q1038" s="3">
        <v>32940777608.730186</v>
      </c>
      <c r="R1038" s="3">
        <v>32678885120.523716</v>
      </c>
      <c r="S1038" s="3">
        <v>34923073354.18679</v>
      </c>
      <c r="T1038" s="3">
        <v>36597648389.754189</v>
      </c>
      <c r="U1038" s="3">
        <v>38435284765.838028</v>
      </c>
      <c r="V1038" s="3">
        <v>40772460812.904793</v>
      </c>
      <c r="W1038" s="3">
        <v>42339684369.599625</v>
      </c>
      <c r="X1038" s="3">
        <v>43587882832.425133</v>
      </c>
      <c r="Y1038" s="3">
        <v>44882572421.56749</v>
      </c>
      <c r="Z1038" s="3">
        <v>46415253072.135849</v>
      </c>
      <c r="AA1038" s="3">
        <v>48224332873.648109</v>
      </c>
      <c r="AB1038" s="3">
        <v>50153530063.429802</v>
      </c>
      <c r="AC1038" s="3">
        <v>52250882196.267128</v>
      </c>
      <c r="AD1038" s="3">
        <v>54186100055.441948</v>
      </c>
      <c r="AE1038" s="3">
        <v>56987073272.653366</v>
      </c>
      <c r="AF1038" s="3">
        <v>58769510774.501968</v>
      </c>
      <c r="AG1038" s="3">
        <v>61112142919.734734</v>
      </c>
      <c r="AH1038" s="3">
        <v>62563556314.043198</v>
      </c>
      <c r="AI1038" s="3">
        <v>63953857565.421181</v>
      </c>
      <c r="AJ1038" s="3">
        <v>65658097809.087982</v>
      </c>
      <c r="AK1038" s="3">
        <v>68828574449.917801</v>
      </c>
      <c r="AL1038" s="3">
        <v>73258247486.978806</v>
      </c>
      <c r="AM1038" s="3">
        <v>78340004372.261963</v>
      </c>
      <c r="AN1038" s="3">
        <v>82835435969.268066</v>
      </c>
      <c r="AO1038" s="3">
        <v>87543150625.300842</v>
      </c>
      <c r="AP1038" s="3">
        <v>91138057434.53862</v>
      </c>
      <c r="AQ1038" s="3">
        <v>96156946217.341751</v>
      </c>
      <c r="AR1038" s="3">
        <v>101837167199.43295</v>
      </c>
      <c r="AS1038" s="3">
        <v>104647517516.87704</v>
      </c>
    </row>
    <row r="1039" spans="1:45" x14ac:dyDescent="0.25">
      <c r="A1039" s="2" t="s">
        <v>107</v>
      </c>
      <c r="B1039" s="3">
        <v>2199774941.3708448</v>
      </c>
      <c r="C1039" s="3">
        <v>2197546020.2179518</v>
      </c>
      <c r="D1039" s="3">
        <v>2430980858.8583031</v>
      </c>
      <c r="E1039" s="3">
        <v>2501513247.2854548</v>
      </c>
      <c r="F1039" s="3">
        <v>2555312472.4370241</v>
      </c>
      <c r="G1039" s="3">
        <v>2990783729.7794833</v>
      </c>
      <c r="H1039" s="3">
        <v>3346580428.8191366</v>
      </c>
      <c r="I1039" s="3">
        <v>3202668257.9883595</v>
      </c>
      <c r="J1039" s="3">
        <v>3392144316.8393121</v>
      </c>
      <c r="K1039" s="3">
        <v>3268150785.5520921</v>
      </c>
      <c r="L1039" s="3">
        <v>3297032812.8902497</v>
      </c>
      <c r="M1039" s="3">
        <v>3993599656.8846283</v>
      </c>
      <c r="N1039" s="3">
        <v>3901827059.1886511</v>
      </c>
      <c r="O1039" s="3">
        <v>4232558640.3797622</v>
      </c>
      <c r="P1039" s="3">
        <v>4713414925.7431183</v>
      </c>
      <c r="Q1039" s="3">
        <v>4796587713.1391726</v>
      </c>
      <c r="R1039" s="3">
        <v>5076261653.9346523</v>
      </c>
      <c r="S1039" s="3">
        <v>4977085725.5401821</v>
      </c>
      <c r="T1039" s="3">
        <v>5030756096.449048</v>
      </c>
      <c r="U1039" s="3">
        <v>5280402639.6458788</v>
      </c>
      <c r="V1039" s="3">
        <v>5534209958.4447927</v>
      </c>
      <c r="W1039" s="3">
        <v>5771374174.4496374</v>
      </c>
      <c r="X1039" s="3">
        <v>6116401978.3471699</v>
      </c>
      <c r="Y1039" s="3">
        <v>6411676556.7070866</v>
      </c>
      <c r="Z1039" s="3">
        <v>6783186461.3591156</v>
      </c>
      <c r="AA1039" s="3">
        <v>7190177648.9840889</v>
      </c>
      <c r="AB1039" s="3">
        <v>7643085791.135396</v>
      </c>
      <c r="AC1039" s="3">
        <v>8033925405.472353</v>
      </c>
      <c r="AD1039" s="3">
        <v>8274142444.1532536</v>
      </c>
      <c r="AE1039" s="3">
        <v>8487668700.7442112</v>
      </c>
      <c r="AF1039" s="3">
        <v>8727885739.553688</v>
      </c>
      <c r="AG1039" s="3">
        <v>9154938252.7356052</v>
      </c>
      <c r="AH1039" s="3">
        <v>9608681548.1360397</v>
      </c>
      <c r="AI1039" s="3">
        <v>9914042190.546629</v>
      </c>
      <c r="AJ1039" s="3">
        <v>10219402832.957216</v>
      </c>
      <c r="AK1039" s="3">
        <v>10505546112.191042</v>
      </c>
      <c r="AL1039" s="3">
        <v>10832567002.890932</v>
      </c>
      <c r="AM1039" s="3">
        <v>10853005808.559675</v>
      </c>
      <c r="AN1039" s="3">
        <v>11083417456.850584</v>
      </c>
      <c r="AO1039" s="3">
        <v>11700591514.772657</v>
      </c>
      <c r="AP1039" s="3">
        <v>12227761022.581097</v>
      </c>
      <c r="AQ1039" s="3">
        <v>12690641566.022652</v>
      </c>
      <c r="AR1039" s="3">
        <v>13089233145.097324</v>
      </c>
      <c r="AS1039" s="3">
        <v>13542603231.744753</v>
      </c>
    </row>
    <row r="1040" spans="1:45" x14ac:dyDescent="0.25">
      <c r="A1040" s="2" t="s">
        <v>107</v>
      </c>
      <c r="B1040" s="3">
        <v>1411983606.8742623</v>
      </c>
      <c r="C1040" s="3">
        <v>1237951674.3724132</v>
      </c>
      <c r="D1040" s="3">
        <v>1156750829.2596807</v>
      </c>
      <c r="E1040" s="3">
        <v>1519990979.8717604</v>
      </c>
      <c r="F1040" s="3">
        <v>2238172286.6737971</v>
      </c>
      <c r="G1040" s="3">
        <v>2615578130.7655988</v>
      </c>
      <c r="H1040" s="3">
        <v>4191831147.0716877</v>
      </c>
      <c r="I1040" s="3">
        <v>4114015509.0620346</v>
      </c>
      <c r="J1040" s="3">
        <v>4552214820.4145069</v>
      </c>
      <c r="K1040" s="3">
        <v>5630690927.5966759</v>
      </c>
      <c r="L1040" s="3">
        <v>6636214874.4260626</v>
      </c>
      <c r="M1040" s="3">
        <v>7179433593.7808657</v>
      </c>
      <c r="N1040" s="3">
        <v>8085967381.7555704</v>
      </c>
      <c r="O1040" s="3">
        <v>7725786050.6829977</v>
      </c>
      <c r="P1040" s="3">
        <v>7411921140.8527002</v>
      </c>
      <c r="Q1040" s="3">
        <v>7389409807.5762844</v>
      </c>
      <c r="R1040" s="3">
        <v>7183314670.9370747</v>
      </c>
      <c r="S1040" s="3">
        <v>6997919610.8290501</v>
      </c>
      <c r="T1040" s="3">
        <v>7570239884.03234</v>
      </c>
      <c r="U1040" s="3">
        <v>8330868748.7124081</v>
      </c>
      <c r="V1040" s="3">
        <v>8498946098.5081196</v>
      </c>
      <c r="W1040" s="3">
        <v>8543556440.6750774</v>
      </c>
      <c r="X1040" s="3">
        <v>8273434963.3497152</v>
      </c>
      <c r="Y1040" s="3">
        <v>7848317751.7147436</v>
      </c>
      <c r="Z1040" s="3">
        <v>9025565414.5769634</v>
      </c>
      <c r="AA1040" s="3">
        <v>9446011008.445612</v>
      </c>
      <c r="AB1040" s="3">
        <v>10034634839.801716</v>
      </c>
      <c r="AC1040" s="3">
        <v>11090912191.375582</v>
      </c>
      <c r="AD1040" s="3">
        <v>13299594918.941914</v>
      </c>
      <c r="AE1040" s="3">
        <v>13964574664.806505</v>
      </c>
      <c r="AF1040" s="3">
        <v>14772050070.702806</v>
      </c>
      <c r="AG1040" s="3">
        <v>14178318154.629057</v>
      </c>
      <c r="AH1040" s="3">
        <v>14890796453.887554</v>
      </c>
      <c r="AI1040" s="3">
        <v>14245241694.224937</v>
      </c>
      <c r="AJ1040" s="3">
        <v>15062944389.777584</v>
      </c>
      <c r="AK1040" s="3">
        <v>16613541606.26424</v>
      </c>
      <c r="AL1040" s="3">
        <v>18828680487.109474</v>
      </c>
      <c r="AM1040" s="3">
        <v>23303261026.473846</v>
      </c>
      <c r="AN1040" s="3">
        <v>26896744034.547367</v>
      </c>
      <c r="AO1040" s="3">
        <v>24451585485.952152</v>
      </c>
      <c r="AP1040" s="3">
        <v>26401711935.752018</v>
      </c>
      <c r="AQ1040" s="3">
        <v>25846675946.193592</v>
      </c>
      <c r="AR1040" s="3">
        <v>27901809204.828835</v>
      </c>
      <c r="AS1040" s="3">
        <v>25220813977.147881</v>
      </c>
    </row>
    <row r="1041" spans="1:45" x14ac:dyDescent="0.25">
      <c r="A1041" s="2" t="s">
        <v>107</v>
      </c>
      <c r="B1041" s="3">
        <v>1251054957.4094067</v>
      </c>
      <c r="C1041" s="3">
        <v>1122431579.8903525</v>
      </c>
      <c r="D1041" s="3">
        <v>1131413598.8302531</v>
      </c>
      <c r="E1041" s="3">
        <v>1519059029.4925621</v>
      </c>
      <c r="F1041" s="3">
        <v>1700640759.2675779</v>
      </c>
      <c r="G1041" s="3">
        <v>2060773294.6950374</v>
      </c>
      <c r="H1041" s="3">
        <v>3392968705.1016545</v>
      </c>
      <c r="I1041" s="3">
        <v>3469661113.9351282</v>
      </c>
      <c r="J1041" s="3">
        <v>3785011718.3330445</v>
      </c>
      <c r="K1041" s="3">
        <v>5423976764.2217245</v>
      </c>
      <c r="L1041" s="3">
        <v>6660977051.5885792</v>
      </c>
      <c r="M1041" s="3">
        <v>7408062374.4356089</v>
      </c>
      <c r="N1041" s="3">
        <v>8924108305.2158546</v>
      </c>
      <c r="O1041" s="3">
        <v>8505618413.327714</v>
      </c>
      <c r="P1041" s="3">
        <v>8137625914.7877674</v>
      </c>
      <c r="Q1041" s="3">
        <v>8094819216.4239607</v>
      </c>
      <c r="R1041" s="3">
        <v>7844363754.0744057</v>
      </c>
      <c r="S1041" s="3">
        <v>7615093979.7642937</v>
      </c>
      <c r="T1041" s="3">
        <v>7748734882.8917665</v>
      </c>
      <c r="U1041" s="3">
        <v>8439585944.7627983</v>
      </c>
      <c r="V1041" s="3">
        <v>8665512913.6129093</v>
      </c>
      <c r="W1041" s="3">
        <v>8728996524.6837387</v>
      </c>
      <c r="X1041" s="3">
        <v>8393838808.3290873</v>
      </c>
      <c r="Y1041" s="3">
        <v>7601967222.598525</v>
      </c>
      <c r="Z1041" s="3">
        <v>8742262305.9734879</v>
      </c>
      <c r="AA1041" s="3">
        <v>8948601416.3760929</v>
      </c>
      <c r="AB1041" s="3">
        <v>9583908677.1029873</v>
      </c>
      <c r="AC1041" s="3">
        <v>10865832767.569921</v>
      </c>
      <c r="AD1041" s="3">
        <v>12642635610.120613</v>
      </c>
      <c r="AE1041" s="3">
        <v>12870430846.432444</v>
      </c>
      <c r="AF1041" s="3">
        <v>13531037031.321875</v>
      </c>
      <c r="AG1041" s="3">
        <v>13234903224.353567</v>
      </c>
      <c r="AH1041" s="3">
        <v>13963847980.195816</v>
      </c>
      <c r="AI1041" s="3">
        <v>13136360692.555141</v>
      </c>
      <c r="AJ1041" s="3">
        <v>14005222344.577848</v>
      </c>
      <c r="AK1041" s="3">
        <v>15996790659.591038</v>
      </c>
      <c r="AL1041" s="3">
        <v>18202506105.43243</v>
      </c>
      <c r="AM1041" s="3">
        <v>22528278144.517235</v>
      </c>
      <c r="AN1041" s="3">
        <v>26418441863.707603</v>
      </c>
      <c r="AO1041" s="3">
        <v>23721775335.836159</v>
      </c>
      <c r="AP1041" s="3">
        <v>25559064618.56176</v>
      </c>
      <c r="AQ1041" s="3">
        <v>24121830260.300606</v>
      </c>
      <c r="AR1041" s="3">
        <v>24299632448.951469</v>
      </c>
      <c r="AS1041" s="3">
        <v>22393972529.092838</v>
      </c>
    </row>
    <row r="1042" spans="1:45" x14ac:dyDescent="0.25">
      <c r="A1042" s="2" t="s">
        <v>107</v>
      </c>
      <c r="B1042" s="3">
        <v>214526862.78862914</v>
      </c>
      <c r="C1042" s="3">
        <v>149880284.08508039</v>
      </c>
      <c r="D1042" s="3">
        <v>16641234.58378562</v>
      </c>
      <c r="E1042" s="3">
        <v>-26479520.176713962</v>
      </c>
      <c r="F1042" s="3">
        <v>762000240.75543976</v>
      </c>
      <c r="G1042" s="3">
        <v>780885148.10191703</v>
      </c>
      <c r="H1042" s="3">
        <v>1116589714.6331358</v>
      </c>
      <c r="I1042" s="3">
        <v>887190465.83779132</v>
      </c>
      <c r="J1042" s="3">
        <v>1062684190.4025103</v>
      </c>
      <c r="K1042" s="3">
        <v>205570113.9055551</v>
      </c>
      <c r="L1042" s="3">
        <v>-158680343.8069647</v>
      </c>
      <c r="M1042" s="3">
        <v>-473206233.56118178</v>
      </c>
      <c r="N1042" s="3">
        <v>-1400405283.8367751</v>
      </c>
      <c r="O1042" s="3">
        <v>-1306691065.5613036</v>
      </c>
      <c r="P1042" s="3">
        <v>-1220072275.5685158</v>
      </c>
      <c r="Q1042" s="3">
        <v>-1189339380.3284643</v>
      </c>
      <c r="R1042" s="3">
        <v>-1119288474.4443796</v>
      </c>
      <c r="S1042" s="3">
        <v>-1050342617.8054202</v>
      </c>
      <c r="T1042" s="3">
        <v>-405475389.90051389</v>
      </c>
      <c r="U1042" s="3">
        <v>-315178878.09783137</v>
      </c>
      <c r="V1042" s="3">
        <v>-404684887.51190782</v>
      </c>
      <c r="W1042" s="3">
        <v>-433698478.11876905</v>
      </c>
      <c r="X1042" s="3">
        <v>-331584906.61480337</v>
      </c>
      <c r="Y1042" s="3">
        <v>224120343.02481893</v>
      </c>
      <c r="Z1042" s="3">
        <v>257738394.65562594</v>
      </c>
      <c r="AA1042" s="3">
        <v>569891538.09757364</v>
      </c>
      <c r="AB1042" s="3">
        <v>489355689.25723362</v>
      </c>
      <c r="AC1042" s="3">
        <v>132883665.26526886</v>
      </c>
      <c r="AD1042" s="3">
        <v>737587170.60712183</v>
      </c>
      <c r="AE1042" s="3">
        <v>1378522083.0181227</v>
      </c>
      <c r="AF1042" s="3">
        <v>1583129725.2239139</v>
      </c>
      <c r="AG1042" s="3">
        <v>1149422412.8188167</v>
      </c>
      <c r="AH1042" s="3">
        <v>1111757887.2797577</v>
      </c>
      <c r="AI1042" s="3">
        <v>1395392047.0367081</v>
      </c>
      <c r="AJ1042" s="3">
        <v>1303969439.9784889</v>
      </c>
      <c r="AK1042" s="3">
        <v>616750946.67320395</v>
      </c>
      <c r="AL1042" s="3">
        <v>590210415.24608982</v>
      </c>
      <c r="AM1042" s="3">
        <v>730472184.4850868</v>
      </c>
      <c r="AN1042" s="3">
        <v>221355207.41972327</v>
      </c>
      <c r="AO1042" s="3">
        <v>641930101.51719749</v>
      </c>
      <c r="AP1042" s="3">
        <v>774743225.96903145</v>
      </c>
      <c r="AQ1042" s="3">
        <v>2102874470.4873712</v>
      </c>
      <c r="AR1042" s="3">
        <v>4869814563.2339125</v>
      </c>
      <c r="AS1042" s="3">
        <v>2637816221.8254876</v>
      </c>
    </row>
    <row r="1043" spans="1:45" x14ac:dyDescent="0.25">
      <c r="A1043" s="2" t="s">
        <v>107</v>
      </c>
      <c r="B1043" s="3">
        <v>4536623435.4793682</v>
      </c>
      <c r="C1043" s="3">
        <v>4473995197.0883551</v>
      </c>
      <c r="D1043" s="3">
        <v>4437331227.6487036</v>
      </c>
      <c r="E1043" s="3">
        <v>4214417760.0320134</v>
      </c>
      <c r="F1043" s="3">
        <v>4381910982.9592199</v>
      </c>
      <c r="G1043" s="3">
        <v>4537623769.8246117</v>
      </c>
      <c r="H1043" s="3">
        <v>4922055666.5376577</v>
      </c>
      <c r="I1043" s="3">
        <v>5531632937.3073301</v>
      </c>
      <c r="J1043" s="3">
        <v>7780023472.9649792</v>
      </c>
      <c r="K1043" s="3">
        <v>7988831767.5786524</v>
      </c>
      <c r="L1043" s="3">
        <v>9134979985.7434521</v>
      </c>
      <c r="M1043" s="3">
        <v>9000719352.6242371</v>
      </c>
      <c r="N1043" s="3">
        <v>8063528586.8215733</v>
      </c>
      <c r="O1043" s="3">
        <v>8915463402.5981636</v>
      </c>
      <c r="P1043" s="3">
        <v>9416491778.9480915</v>
      </c>
      <c r="Q1043" s="3">
        <v>9629331962.8799038</v>
      </c>
      <c r="R1043" s="3">
        <v>9685878849.2109394</v>
      </c>
      <c r="S1043" s="3">
        <v>10650620397.723</v>
      </c>
      <c r="T1043" s="3">
        <v>11841149156.737123</v>
      </c>
      <c r="U1043" s="3">
        <v>13273560689.950737</v>
      </c>
      <c r="V1043" s="3">
        <v>13406224586.627661</v>
      </c>
      <c r="W1043" s="3">
        <v>14469328515.509571</v>
      </c>
      <c r="X1043" s="3">
        <v>16336338646.397541</v>
      </c>
      <c r="Y1043" s="3">
        <v>16543127743.251936</v>
      </c>
      <c r="Z1043" s="3">
        <v>15740805150.544722</v>
      </c>
      <c r="AA1043" s="3">
        <v>15970040176.920418</v>
      </c>
      <c r="AB1043" s="3">
        <v>17307244498.033726</v>
      </c>
      <c r="AC1043" s="3">
        <v>17128740988.91885</v>
      </c>
      <c r="AD1043" s="3">
        <v>16513337120.97481</v>
      </c>
      <c r="AE1043" s="3">
        <v>18017657686.885891</v>
      </c>
      <c r="AF1043" s="3">
        <v>18701439762.335682</v>
      </c>
      <c r="AG1043" s="3">
        <v>19316843630.08358</v>
      </c>
      <c r="AH1043" s="3">
        <v>17812523064.172497</v>
      </c>
      <c r="AI1043" s="3">
        <v>19917172763.471539</v>
      </c>
      <c r="AJ1043" s="3">
        <v>24588468437.36285</v>
      </c>
      <c r="AK1043" s="3">
        <v>29555835798.517578</v>
      </c>
      <c r="AL1043" s="3">
        <v>35839555510.346931</v>
      </c>
      <c r="AM1043" s="3">
        <v>44184732676.906425</v>
      </c>
      <c r="AN1043" s="3">
        <v>56900567983.1782</v>
      </c>
      <c r="AO1043" s="3">
        <v>48643022612.299873</v>
      </c>
      <c r="AP1043" s="3">
        <v>47191577582.739311</v>
      </c>
      <c r="AQ1043" s="3">
        <v>47780001243.371971</v>
      </c>
      <c r="AR1043" s="3">
        <v>46681610410.19101</v>
      </c>
      <c r="AS1043" s="3">
        <v>48602594378.233856</v>
      </c>
    </row>
    <row r="1044" spans="1:45" x14ac:dyDescent="0.25">
      <c r="A1044" s="2" t="s">
        <v>107</v>
      </c>
      <c r="B1044" s="3">
        <v>6250090936.021389</v>
      </c>
      <c r="C1044" s="3">
        <v>6175111618.4297171</v>
      </c>
      <c r="D1044" s="3">
        <v>6201800377.3249121</v>
      </c>
      <c r="E1044" s="3">
        <v>6512830512.5274935</v>
      </c>
      <c r="F1044" s="3">
        <v>8932711810.2191353</v>
      </c>
      <c r="G1044" s="3">
        <v>10738723426.924644</v>
      </c>
      <c r="H1044" s="3">
        <v>12840858320.141151</v>
      </c>
      <c r="I1044" s="3">
        <v>11108366965.349361</v>
      </c>
      <c r="J1044" s="3">
        <v>13117920788.36249</v>
      </c>
      <c r="K1044" s="3">
        <v>13303763672.284536</v>
      </c>
      <c r="L1044" s="3">
        <v>14791187487.739433</v>
      </c>
      <c r="M1044" s="3">
        <v>15582991886.21756</v>
      </c>
      <c r="N1044" s="3">
        <v>13530266439.887569</v>
      </c>
      <c r="O1044" s="3">
        <v>13917124886.676579</v>
      </c>
      <c r="P1044" s="3">
        <v>16642206173.507914</v>
      </c>
      <c r="Q1044" s="3">
        <v>17121884127.720608</v>
      </c>
      <c r="R1044" s="3">
        <v>16162859717.711023</v>
      </c>
      <c r="S1044" s="3">
        <v>15505995953.841951</v>
      </c>
      <c r="T1044" s="3">
        <v>15981749466.761656</v>
      </c>
      <c r="U1044" s="3">
        <v>17551651299.8694</v>
      </c>
      <c r="V1044" s="3">
        <v>17562067710.256947</v>
      </c>
      <c r="W1044" s="3">
        <v>17112674010.06175</v>
      </c>
      <c r="X1044" s="3">
        <v>16264330759.33498</v>
      </c>
      <c r="Y1044" s="3">
        <v>18306828110.564041</v>
      </c>
      <c r="Z1044" s="3">
        <v>18651517342.670368</v>
      </c>
      <c r="AA1044" s="3">
        <v>18843011360.653244</v>
      </c>
      <c r="AB1044" s="3">
        <v>20068573075.142853</v>
      </c>
      <c r="AC1044" s="3">
        <v>21147958479.584305</v>
      </c>
      <c r="AD1044" s="3">
        <v>22841072980.126057</v>
      </c>
      <c r="AE1044" s="3">
        <v>23511929669.129772</v>
      </c>
      <c r="AF1044" s="3">
        <v>22713290753.613396</v>
      </c>
      <c r="AG1044" s="3">
        <v>22457726300.775826</v>
      </c>
      <c r="AH1044" s="3">
        <v>21116012922.956139</v>
      </c>
      <c r="AI1044" s="3">
        <v>21386415882.417053</v>
      </c>
      <c r="AJ1044" s="3">
        <v>25073728965.462925</v>
      </c>
      <c r="AK1044" s="3">
        <v>31047176160.297638</v>
      </c>
      <c r="AL1044" s="3">
        <v>37807250146.069481</v>
      </c>
      <c r="AM1044" s="3">
        <v>48697114784.965355</v>
      </c>
      <c r="AN1044" s="3">
        <v>61506216110.090225</v>
      </c>
      <c r="AO1044" s="3">
        <v>50504188442.045998</v>
      </c>
      <c r="AP1044" s="3">
        <v>48908331186.442314</v>
      </c>
      <c r="AQ1044" s="3">
        <v>53020010468.5271</v>
      </c>
      <c r="AR1044" s="3">
        <v>58746321797.45797</v>
      </c>
      <c r="AS1044" s="3">
        <v>58111538359.636925</v>
      </c>
    </row>
    <row r="1045" spans="1:45" x14ac:dyDescent="0.25">
      <c r="A1045" s="2" t="s">
        <v>107</v>
      </c>
      <c r="B1045" s="3">
        <v>12930123547.614216</v>
      </c>
      <c r="C1045" s="3">
        <v>13375037732.090378</v>
      </c>
      <c r="D1045" s="3">
        <v>13890618047.809248</v>
      </c>
      <c r="E1045" s="3">
        <v>13988581189.989565</v>
      </c>
      <c r="F1045" s="3">
        <v>14336267213.800232</v>
      </c>
      <c r="G1045" s="3">
        <v>15065700355.50938</v>
      </c>
      <c r="H1045" s="3">
        <v>17130903856.661448</v>
      </c>
      <c r="I1045" s="3">
        <v>18464715129.775379</v>
      </c>
      <c r="J1045" s="3">
        <v>19926846557.220425</v>
      </c>
      <c r="K1045" s="3">
        <v>21977683425.438343</v>
      </c>
      <c r="L1045" s="3">
        <v>24164676793.158226</v>
      </c>
      <c r="M1045" s="3">
        <v>25072321600.193737</v>
      </c>
      <c r="N1045" s="3">
        <v>27556279320.793564</v>
      </c>
      <c r="O1045" s="3">
        <v>31872700691.517723</v>
      </c>
      <c r="P1045" s="3">
        <v>35123609869.701424</v>
      </c>
      <c r="Q1045" s="3">
        <v>37495018384.103477</v>
      </c>
      <c r="R1045" s="3">
        <v>38242471303.372147</v>
      </c>
      <c r="S1045" s="3">
        <v>41248635642.392265</v>
      </c>
      <c r="T1045" s="3">
        <v>43435109874.771606</v>
      </c>
      <c r="U1045" s="3">
        <v>45961251077.026245</v>
      </c>
      <c r="V1045" s="3">
        <v>48634259868.833046</v>
      </c>
      <c r="W1045" s="3">
        <v>51231968695.65815</v>
      </c>
      <c r="X1045" s="3">
        <v>54645768023.357857</v>
      </c>
      <c r="Y1045" s="3">
        <v>56232891695.74334</v>
      </c>
      <c r="Z1045" s="3">
        <v>58452973018.279633</v>
      </c>
      <c r="AA1045" s="3">
        <v>61117070605.410248</v>
      </c>
      <c r="AB1045" s="3">
        <v>64244831194.568253</v>
      </c>
      <c r="AC1045" s="3">
        <v>67772599356.360229</v>
      </c>
      <c r="AD1045" s="3">
        <v>70499815652.393936</v>
      </c>
      <c r="AE1045" s="3">
        <v>74807288120.016785</v>
      </c>
      <c r="AF1045" s="3">
        <v>78834392557.04895</v>
      </c>
      <c r="AG1045" s="3">
        <v>81612584858.697357</v>
      </c>
      <c r="AH1045" s="3">
        <v>84212361140.839401</v>
      </c>
      <c r="AI1045" s="3">
        <v>86834968323.310913</v>
      </c>
      <c r="AJ1045" s="3">
        <v>90413271343.617661</v>
      </c>
      <c r="AK1045" s="3">
        <v>94456321806.593033</v>
      </c>
      <c r="AL1045" s="3">
        <v>100920759634.93472</v>
      </c>
      <c r="AM1045" s="3">
        <v>108073848915.6281</v>
      </c>
      <c r="AN1045" s="3">
        <v>115806520624.16376</v>
      </c>
      <c r="AO1045" s="3">
        <v>121233364216.87611</v>
      </c>
      <c r="AP1045" s="3">
        <v>127464265788.20602</v>
      </c>
      <c r="AQ1045" s="3">
        <v>129719394996.24074</v>
      </c>
      <c r="AR1045" s="3">
        <v>132573221686.15802</v>
      </c>
      <c r="AS1045" s="3">
        <v>135357259341.59636</v>
      </c>
    </row>
    <row r="1046" spans="1:45" x14ac:dyDescent="0.25">
      <c r="A1046" s="2" t="s">
        <v>107</v>
      </c>
      <c r="B1046" s="3">
        <v>4482211462.2607155</v>
      </c>
      <c r="C1046" s="3">
        <v>4540660885.8436489</v>
      </c>
      <c r="D1046" s="3">
        <v>4720140718.5139256</v>
      </c>
      <c r="E1046" s="3">
        <v>4860692622.5185232</v>
      </c>
      <c r="F1046" s="3">
        <v>4875149668.5077267</v>
      </c>
      <c r="G1046" s="3">
        <v>5159867147.2320271</v>
      </c>
      <c r="H1046" s="3">
        <v>5345188370.7445879</v>
      </c>
      <c r="I1046" s="3">
        <v>5428200627.9886875</v>
      </c>
      <c r="J1046" s="3">
        <v>5269093801.5005789</v>
      </c>
      <c r="K1046" s="3">
        <v>5563277590.3305435</v>
      </c>
      <c r="L1046" s="3">
        <v>5796294452.7701206</v>
      </c>
      <c r="M1046" s="3">
        <v>5898223324.0678425</v>
      </c>
      <c r="N1046" s="3">
        <v>6135789517.1418219</v>
      </c>
      <c r="O1046" s="3">
        <v>6382669292.7304802</v>
      </c>
      <c r="P1046" s="3">
        <v>6644842505.6924276</v>
      </c>
      <c r="Q1046" s="3">
        <v>6857077963.8505182</v>
      </c>
      <c r="R1046" s="3">
        <v>7084918970.4107103</v>
      </c>
      <c r="S1046" s="3">
        <v>7287791099.499918</v>
      </c>
      <c r="T1046" s="3">
        <v>7509630110.9912586</v>
      </c>
      <c r="U1046" s="3">
        <v>7710381764.013629</v>
      </c>
      <c r="V1046" s="3">
        <v>7962586571.7500086</v>
      </c>
      <c r="W1046" s="3">
        <v>8283114421.0031977</v>
      </c>
      <c r="X1046" s="3">
        <v>8445084948.5552387</v>
      </c>
      <c r="Y1046" s="3">
        <v>8655433005.4449501</v>
      </c>
      <c r="Z1046" s="3">
        <v>8987315495.0262585</v>
      </c>
      <c r="AA1046" s="3">
        <v>9247913365.5415859</v>
      </c>
      <c r="AB1046" s="3">
        <v>9531883242.163147</v>
      </c>
      <c r="AC1046" s="3">
        <v>9859091330.6889458</v>
      </c>
      <c r="AD1046" s="3">
        <v>10214783202.981344</v>
      </c>
      <c r="AE1046" s="3">
        <v>10571887485.307827</v>
      </c>
      <c r="AF1046" s="3">
        <v>10931345783.943439</v>
      </c>
      <c r="AG1046" s="3">
        <v>11336942803.177156</v>
      </c>
      <c r="AH1046" s="3">
        <v>11745129240.461409</v>
      </c>
      <c r="AI1046" s="3">
        <v>12316398611.505348</v>
      </c>
      <c r="AJ1046" s="3">
        <v>12555047950.6672</v>
      </c>
      <c r="AK1046" s="3">
        <v>12895918086.118883</v>
      </c>
      <c r="AL1046" s="3">
        <v>13314862372.889174</v>
      </c>
      <c r="AM1046" s="3">
        <v>13804898406.396526</v>
      </c>
      <c r="AN1046" s="3">
        <v>14267041319.141951</v>
      </c>
      <c r="AO1046" s="3">
        <v>14719378145.158072</v>
      </c>
      <c r="AP1046" s="3">
        <v>15230800096.565691</v>
      </c>
      <c r="AQ1046" s="3">
        <v>15645376582.979109</v>
      </c>
      <c r="AR1046" s="3">
        <v>16102119242.328537</v>
      </c>
      <c r="AS1046" s="3">
        <v>16588681641.840065</v>
      </c>
    </row>
    <row r="1047" spans="1:45" x14ac:dyDescent="0.25">
      <c r="A1047" s="2" t="s">
        <v>107</v>
      </c>
      <c r="B1047" s="3">
        <v>3238182411.6594234</v>
      </c>
      <c r="C1047" s="3">
        <v>3412558196.2591906</v>
      </c>
      <c r="D1047" s="3">
        <v>3344925570.2374425</v>
      </c>
      <c r="E1047" s="3">
        <v>3386060788.7315803</v>
      </c>
      <c r="F1047" s="3">
        <v>3379390817.1703157</v>
      </c>
      <c r="G1047" s="3">
        <v>2916756799.865653</v>
      </c>
      <c r="H1047" s="3">
        <v>4088081033.6069918</v>
      </c>
      <c r="I1047" s="3">
        <v>5701776531.6609077</v>
      </c>
      <c r="J1047" s="3">
        <v>6930636615.1756601</v>
      </c>
      <c r="K1047" s="3">
        <v>8047778938.4435682</v>
      </c>
      <c r="L1047" s="3">
        <v>8837810211.8929882</v>
      </c>
      <c r="M1047" s="3">
        <v>9979859085.1980457</v>
      </c>
      <c r="N1047" s="3">
        <v>10730044755.177315</v>
      </c>
      <c r="O1047" s="3">
        <v>12282853201.016079</v>
      </c>
      <c r="P1047" s="3">
        <v>13826537492.790876</v>
      </c>
      <c r="Q1047" s="3">
        <v>15258740740.525793</v>
      </c>
      <c r="R1047" s="3">
        <v>15818396726.295696</v>
      </c>
      <c r="S1047" s="3">
        <v>16040432070.111765</v>
      </c>
      <c r="T1047" s="3">
        <v>17111345947.408365</v>
      </c>
      <c r="U1047" s="3">
        <v>17225541291.772209</v>
      </c>
      <c r="V1047" s="3">
        <v>17426279980.982262</v>
      </c>
      <c r="W1047" s="3">
        <v>18365548032.898357</v>
      </c>
      <c r="X1047" s="3">
        <v>18605187032.608265</v>
      </c>
      <c r="Y1047" s="3">
        <v>19009947034.691971</v>
      </c>
      <c r="Z1047" s="3">
        <v>20263803940.049393</v>
      </c>
      <c r="AA1047" s="3">
        <v>20946536085.978817</v>
      </c>
      <c r="AB1047" s="3">
        <v>21640622959.35841</v>
      </c>
      <c r="AC1047" s="3">
        <v>22808284924.119629</v>
      </c>
      <c r="AD1047" s="3">
        <v>22509875385.593922</v>
      </c>
      <c r="AE1047" s="3">
        <v>23672544290.072697</v>
      </c>
      <c r="AF1047" s="3">
        <v>24701134527.651649</v>
      </c>
      <c r="AG1047" s="3">
        <v>25168102433.498505</v>
      </c>
      <c r="AH1047" s="3">
        <v>25989846200.054985</v>
      </c>
      <c r="AI1047" s="3">
        <v>27727323399.276791</v>
      </c>
      <c r="AJ1047" s="3">
        <v>28548999572.324108</v>
      </c>
      <c r="AK1047" s="3">
        <v>29389931540.910793</v>
      </c>
      <c r="AL1047" s="3">
        <v>33010689912.941387</v>
      </c>
      <c r="AM1047" s="3">
        <v>34886728250.61721</v>
      </c>
      <c r="AN1047" s="3">
        <v>36985001379.347656</v>
      </c>
      <c r="AO1047" s="3">
        <v>38852983124.220131</v>
      </c>
      <c r="AP1047" s="3">
        <v>40127898852.489212</v>
      </c>
      <c r="AQ1047" s="3">
        <v>40139709361.093948</v>
      </c>
      <c r="AR1047" s="3">
        <v>40444632466.583885</v>
      </c>
      <c r="AS1047" s="3">
        <v>41568094867.827637</v>
      </c>
    </row>
    <row r="1048" spans="1:45" x14ac:dyDescent="0.25">
      <c r="A1048" s="2" t="s">
        <v>107</v>
      </c>
      <c r="B1048" s="3">
        <v>1906043280.9297335</v>
      </c>
      <c r="C1048" s="3">
        <v>1955762208.2061298</v>
      </c>
      <c r="D1048" s="3">
        <v>2036509495.1307659</v>
      </c>
      <c r="E1048" s="3">
        <v>1993642272.1237562</v>
      </c>
      <c r="F1048" s="3">
        <v>1889004651.6897969</v>
      </c>
      <c r="G1048" s="3">
        <v>1975034666.2136984</v>
      </c>
      <c r="H1048" s="3">
        <v>2163179627.0847878</v>
      </c>
      <c r="I1048" s="3">
        <v>2310137413.7646303</v>
      </c>
      <c r="J1048" s="3">
        <v>2467331066.3182631</v>
      </c>
      <c r="K1048" s="3">
        <v>2602347009.6327405</v>
      </c>
      <c r="L1048" s="3">
        <v>2841183876.9400382</v>
      </c>
      <c r="M1048" s="3">
        <v>3068203750.939229</v>
      </c>
      <c r="N1048" s="3">
        <v>3683745570.7290349</v>
      </c>
      <c r="O1048" s="3">
        <v>4132383897.3327866</v>
      </c>
      <c r="P1048" s="3">
        <v>4497833752.0147305</v>
      </c>
      <c r="Q1048" s="3">
        <v>4944540671.2672596</v>
      </c>
      <c r="R1048" s="3">
        <v>5310128483.4630919</v>
      </c>
      <c r="S1048" s="3">
        <v>5695858114.8706961</v>
      </c>
      <c r="T1048" s="3">
        <v>6123061850.4010811</v>
      </c>
      <c r="U1048" s="3">
        <v>6560617061.2303762</v>
      </c>
      <c r="V1048" s="3">
        <v>7035716908.0556889</v>
      </c>
      <c r="W1048" s="3">
        <v>7438520738.0965662</v>
      </c>
      <c r="X1048" s="3">
        <v>7550404646.6658583</v>
      </c>
      <c r="Y1048" s="3">
        <v>7769307312.4252319</v>
      </c>
      <c r="Z1048" s="3">
        <v>8094186665.6127291</v>
      </c>
      <c r="AA1048" s="3">
        <v>8716843137.1265984</v>
      </c>
      <c r="AB1048" s="3">
        <v>9371118882.542408</v>
      </c>
      <c r="AC1048" s="3">
        <v>10155693833.8554</v>
      </c>
      <c r="AD1048" s="3">
        <v>10952315232.144468</v>
      </c>
      <c r="AE1048" s="3">
        <v>12010887657.126951</v>
      </c>
      <c r="AF1048" s="3">
        <v>12953747488.262568</v>
      </c>
      <c r="AG1048" s="3">
        <v>13534136390.046478</v>
      </c>
      <c r="AH1048" s="3">
        <v>14072505444.280296</v>
      </c>
      <c r="AI1048" s="3">
        <v>14334732080.506947</v>
      </c>
      <c r="AJ1048" s="3">
        <v>14855737648.029247</v>
      </c>
      <c r="AK1048" s="3">
        <v>15540156558.244167</v>
      </c>
      <c r="AL1048" s="3">
        <v>16441406327.70788</v>
      </c>
      <c r="AM1048" s="3">
        <v>17635800816.758022</v>
      </c>
      <c r="AN1048" s="3">
        <v>19051412911.215446</v>
      </c>
      <c r="AO1048" s="3">
        <v>19760690200.431995</v>
      </c>
      <c r="AP1048" s="3">
        <v>20761304214.591515</v>
      </c>
      <c r="AQ1048" s="3">
        <v>20564111571.19508</v>
      </c>
      <c r="AR1048" s="3">
        <v>20715549359.053436</v>
      </c>
      <c r="AS1048" s="3">
        <v>21022013155.635529</v>
      </c>
    </row>
    <row r="1049" spans="1:45" x14ac:dyDescent="0.25">
      <c r="A1049" s="2" t="s">
        <v>107</v>
      </c>
      <c r="B1049" s="3">
        <v>34601611.063717648</v>
      </c>
      <c r="C1049" s="3">
        <v>59296240.100747742</v>
      </c>
      <c r="D1049" s="3">
        <v>59664539.676200807</v>
      </c>
      <c r="E1049" s="3">
        <v>74035626.800133437</v>
      </c>
      <c r="F1049" s="3">
        <v>99471562.712415621</v>
      </c>
      <c r="G1049" s="3">
        <v>120222253.0488556</v>
      </c>
      <c r="H1049" s="3">
        <v>199684221.63019097</v>
      </c>
      <c r="I1049" s="3">
        <v>191943884.67738479</v>
      </c>
      <c r="J1049" s="3">
        <v>216647087.45886096</v>
      </c>
      <c r="K1049" s="3">
        <v>281369478.33994371</v>
      </c>
      <c r="L1049" s="3">
        <v>316036306.20264345</v>
      </c>
      <c r="M1049" s="3">
        <v>481224860.96741885</v>
      </c>
      <c r="N1049" s="3">
        <v>1800576261.7617307</v>
      </c>
      <c r="O1049" s="3">
        <v>1891031751.767678</v>
      </c>
      <c r="P1049" s="3">
        <v>2012207974.1702011</v>
      </c>
      <c r="Q1049" s="3">
        <v>2089009805.2429178</v>
      </c>
      <c r="R1049" s="3">
        <v>2172467794.9663391</v>
      </c>
      <c r="S1049" s="3">
        <v>2119218525.4355934</v>
      </c>
      <c r="T1049" s="3">
        <v>2256478580.6991944</v>
      </c>
      <c r="U1049" s="3">
        <v>2404182335.9523258</v>
      </c>
      <c r="V1049" s="3">
        <v>2537392793.4366269</v>
      </c>
      <c r="W1049" s="3">
        <v>2679128720.1010904</v>
      </c>
      <c r="X1049" s="3">
        <v>2758667343.7511959</v>
      </c>
      <c r="Y1049" s="3">
        <v>2785291453.1422696</v>
      </c>
      <c r="Z1049" s="3">
        <v>2899570323.1125588</v>
      </c>
      <c r="AA1049" s="3">
        <v>3065868606.893702</v>
      </c>
      <c r="AB1049" s="3">
        <v>3235034102.5454521</v>
      </c>
      <c r="AC1049" s="3">
        <v>2895822375.8470583</v>
      </c>
      <c r="AD1049" s="3">
        <v>3220506941.8671818</v>
      </c>
      <c r="AE1049" s="3">
        <v>3349327219.554873</v>
      </c>
      <c r="AF1049" s="3">
        <v>3416371230.1996131</v>
      </c>
      <c r="AG1049" s="3">
        <v>3487964655.869225</v>
      </c>
      <c r="AH1049" s="3">
        <v>3561713067.5946946</v>
      </c>
      <c r="AI1049" s="3">
        <v>3377519162.4066467</v>
      </c>
      <c r="AJ1049" s="3">
        <v>3535645457.5166717</v>
      </c>
      <c r="AK1049" s="3">
        <v>3713343968.1019816</v>
      </c>
      <c r="AL1049" s="3">
        <v>4234309028.1359344</v>
      </c>
      <c r="AM1049" s="3">
        <v>4905227370.0313768</v>
      </c>
      <c r="AN1049" s="3">
        <v>5673668559.9289551</v>
      </c>
      <c r="AO1049" s="3">
        <v>6321429712.7271404</v>
      </c>
      <c r="AP1049" s="3">
        <v>7153510765.9388523</v>
      </c>
      <c r="AQ1049" s="3">
        <v>7416523023.5180798</v>
      </c>
      <c r="AR1049" s="3">
        <v>7661491794.9469404</v>
      </c>
      <c r="AS1049" s="3">
        <v>7778726497.1262331</v>
      </c>
    </row>
    <row r="1050" spans="1:45" x14ac:dyDescent="0.25">
      <c r="A1050" s="2" t="s">
        <v>107</v>
      </c>
      <c r="B1050" s="3">
        <v>1383098429.11655</v>
      </c>
      <c r="C1050" s="3">
        <v>1495753434.035603</v>
      </c>
      <c r="D1050" s="3">
        <v>1530632716.846463</v>
      </c>
      <c r="E1050" s="3">
        <v>1832324784.7873819</v>
      </c>
      <c r="F1050" s="3">
        <v>2135846066.0268819</v>
      </c>
      <c r="G1050" s="3">
        <v>2274519712.5321369</v>
      </c>
      <c r="H1050" s="3">
        <v>2447521884.3895383</v>
      </c>
      <c r="I1050" s="3">
        <v>2681023833.2713919</v>
      </c>
      <c r="J1050" s="3">
        <v>2799984069.3800707</v>
      </c>
      <c r="K1050" s="3">
        <v>3076651589.6946354</v>
      </c>
      <c r="L1050" s="3">
        <v>3558610488.6880798</v>
      </c>
      <c r="M1050" s="3">
        <v>3747975225.2566814</v>
      </c>
      <c r="N1050" s="3">
        <v>4477806287.1512165</v>
      </c>
      <c r="O1050" s="3">
        <v>5103968055.5422573</v>
      </c>
      <c r="P1050" s="3">
        <v>5455710259.6872702</v>
      </c>
      <c r="Q1050" s="3">
        <v>5857990136.8212633</v>
      </c>
      <c r="R1050" s="3">
        <v>5972036818.9042835</v>
      </c>
      <c r="S1050" s="3">
        <v>6279979706.4785271</v>
      </c>
      <c r="T1050" s="3">
        <v>6562742274.0740719</v>
      </c>
      <c r="U1050" s="3">
        <v>6627634501.6425991</v>
      </c>
      <c r="V1050" s="3">
        <v>7379709162.1535969</v>
      </c>
      <c r="W1050" s="3">
        <v>7540751915.7226887</v>
      </c>
      <c r="X1050" s="3">
        <v>7706852930.3211288</v>
      </c>
      <c r="Y1050" s="3">
        <v>7938023695.2923241</v>
      </c>
      <c r="Z1050" s="3">
        <v>8164640690.7435493</v>
      </c>
      <c r="AA1050" s="3">
        <v>8693949418.0415974</v>
      </c>
      <c r="AB1050" s="3">
        <v>9257009612.6781807</v>
      </c>
      <c r="AC1050" s="3">
        <v>9814923265.873106</v>
      </c>
      <c r="AD1050" s="3">
        <v>10174784952.38007</v>
      </c>
      <c r="AE1050" s="3">
        <v>10842789073.092596</v>
      </c>
      <c r="AF1050" s="3">
        <v>11929284519.828375</v>
      </c>
      <c r="AG1050" s="3">
        <v>12009079937.234642</v>
      </c>
      <c r="AH1050" s="3">
        <v>12183404239.721205</v>
      </c>
      <c r="AI1050" s="3">
        <v>10788183540.402258</v>
      </c>
      <c r="AJ1050" s="3">
        <v>11832286556.072311</v>
      </c>
      <c r="AK1050" s="3">
        <v>12718797963.77585</v>
      </c>
      <c r="AL1050" s="3">
        <v>13484185066.669363</v>
      </c>
      <c r="AM1050" s="3">
        <v>14751780860.743076</v>
      </c>
      <c r="AN1050" s="3">
        <v>16371159940.672112</v>
      </c>
      <c r="AO1050" s="3">
        <v>17147253261.779697</v>
      </c>
      <c r="AP1050" s="3">
        <v>18465343930.861271</v>
      </c>
      <c r="AQ1050" s="3">
        <v>18363817220.273411</v>
      </c>
      <c r="AR1050" s="3">
        <v>18746586794.605167</v>
      </c>
      <c r="AS1050" s="3">
        <v>19331459333.153728</v>
      </c>
    </row>
    <row r="1051" spans="1:45" x14ac:dyDescent="0.25">
      <c r="A1051" s="2" t="s">
        <v>107</v>
      </c>
      <c r="B1051" s="3">
        <v>424153679.1906541</v>
      </c>
      <c r="C1051" s="3">
        <v>436390057.49768865</v>
      </c>
      <c r="D1051" s="3">
        <v>465739660.52616817</v>
      </c>
      <c r="E1051" s="3">
        <v>594356487.08865154</v>
      </c>
      <c r="F1051" s="3">
        <v>618192591.15668309</v>
      </c>
      <c r="G1051" s="3">
        <v>680230808.67779148</v>
      </c>
      <c r="H1051" s="3">
        <v>942980906.54768336</v>
      </c>
      <c r="I1051" s="3">
        <v>1428338725.9584696</v>
      </c>
      <c r="J1051" s="3">
        <v>1676856526.9076664</v>
      </c>
      <c r="K1051" s="3">
        <v>1946905238.5082619</v>
      </c>
      <c r="L1051" s="3">
        <v>2279357098.3327036</v>
      </c>
      <c r="M1051" s="3">
        <v>2413764841.5411606</v>
      </c>
      <c r="N1051" s="3">
        <v>2874249335.330061</v>
      </c>
      <c r="O1051" s="3">
        <v>3244726028.9613466</v>
      </c>
      <c r="P1051" s="3">
        <v>3570348734.0383663</v>
      </c>
      <c r="Q1051" s="3">
        <v>3653443623.1531382</v>
      </c>
      <c r="R1051" s="3">
        <v>3888495774.5183673</v>
      </c>
      <c r="S1051" s="3">
        <v>4082144244.2284412</v>
      </c>
      <c r="T1051" s="3">
        <v>4323018472.4856844</v>
      </c>
      <c r="U1051" s="3">
        <v>4651176999.2831068</v>
      </c>
      <c r="V1051" s="3">
        <v>5084881047.6875439</v>
      </c>
      <c r="W1051" s="3">
        <v>5425974607.4501352</v>
      </c>
      <c r="X1051" s="3">
        <v>5670048933.2045622</v>
      </c>
      <c r="Y1051" s="3">
        <v>5679604121.7029543</v>
      </c>
      <c r="Z1051" s="3">
        <v>5775920423.0953627</v>
      </c>
      <c r="AA1051" s="3">
        <v>5894404762.2577124</v>
      </c>
      <c r="AB1051" s="3">
        <v>6159656798.6024656</v>
      </c>
      <c r="AC1051" s="3">
        <v>6569811981.3102083</v>
      </c>
      <c r="AD1051" s="3">
        <v>6791961076.4024878</v>
      </c>
      <c r="AE1051" s="3">
        <v>7149588118.6411877</v>
      </c>
      <c r="AF1051" s="3">
        <v>7459334706.7960005</v>
      </c>
      <c r="AG1051" s="3">
        <v>7990159303.8766222</v>
      </c>
      <c r="AH1051" s="3">
        <v>8089249263.8049116</v>
      </c>
      <c r="AI1051" s="3">
        <v>8659039810.371973</v>
      </c>
      <c r="AJ1051" s="3">
        <v>9381589349.4081001</v>
      </c>
      <c r="AK1051" s="3">
        <v>10261821599.342428</v>
      </c>
      <c r="AL1051" s="3">
        <v>11155142528.857862</v>
      </c>
      <c r="AM1051" s="3">
        <v>12432859911.902149</v>
      </c>
      <c r="AN1051" s="3">
        <v>14007406909.815382</v>
      </c>
      <c r="AO1051" s="3">
        <v>14908596604.049065</v>
      </c>
      <c r="AP1051" s="3">
        <v>15835766755.384081</v>
      </c>
      <c r="AQ1051" s="3">
        <v>16802523932.598179</v>
      </c>
      <c r="AR1051" s="3">
        <v>17464089995.963669</v>
      </c>
      <c r="AS1051" s="3">
        <v>17414392653.435181</v>
      </c>
    </row>
    <row r="1052" spans="1:45" x14ac:dyDescent="0.25">
      <c r="A1052" s="2" t="s">
        <v>107</v>
      </c>
      <c r="B1052" s="3">
        <v>1928539784.7520761</v>
      </c>
      <c r="C1052" s="3">
        <v>2042331087.1651652</v>
      </c>
      <c r="D1052" s="3">
        <v>2164424353.7900267</v>
      </c>
      <c r="E1052" s="3">
        <v>2573138045.8136811</v>
      </c>
      <c r="F1052" s="3">
        <v>3061425193.7957239</v>
      </c>
      <c r="G1052" s="3">
        <v>3194876252.5365243</v>
      </c>
      <c r="H1052" s="3">
        <v>3364584432.7169538</v>
      </c>
      <c r="I1052" s="3">
        <v>3527732564.9322467</v>
      </c>
      <c r="J1052" s="3">
        <v>3898935139.7343216</v>
      </c>
      <c r="K1052" s="3">
        <v>4357630108.3192024</v>
      </c>
      <c r="L1052" s="3">
        <v>4624848854.470542</v>
      </c>
      <c r="M1052" s="3">
        <v>4837680168.6458836</v>
      </c>
      <c r="N1052" s="3">
        <v>6003252596.2700367</v>
      </c>
      <c r="O1052" s="3">
        <v>6474421672.3059149</v>
      </c>
      <c r="P1052" s="3">
        <v>6897920090.865634</v>
      </c>
      <c r="Q1052" s="3">
        <v>7584209029.0211439</v>
      </c>
      <c r="R1052" s="3">
        <v>8124235721.7337208</v>
      </c>
      <c r="S1052" s="3">
        <v>8717831714.4085369</v>
      </c>
      <c r="T1052" s="3">
        <v>9260032317.857626</v>
      </c>
      <c r="U1052" s="3">
        <v>9810277084.3538532</v>
      </c>
      <c r="V1052" s="3">
        <v>10405184965.392836</v>
      </c>
      <c r="W1052" s="3">
        <v>11047517389.806814</v>
      </c>
      <c r="X1052" s="3">
        <v>11181236133.371151</v>
      </c>
      <c r="Y1052" s="3">
        <v>11625386150.975937</v>
      </c>
      <c r="Z1052" s="3">
        <v>12082197229.630707</v>
      </c>
      <c r="AA1052" s="3">
        <v>12695499021.212795</v>
      </c>
      <c r="AB1052" s="3">
        <v>13336655147.05212</v>
      </c>
      <c r="AC1052" s="3">
        <v>14191655499.560801</v>
      </c>
      <c r="AD1052" s="3">
        <v>14792232520.740005</v>
      </c>
      <c r="AE1052" s="3">
        <v>15425121678.039537</v>
      </c>
      <c r="AF1052" s="3">
        <v>16320168561.101994</v>
      </c>
      <c r="AG1052" s="3">
        <v>17073032246.077734</v>
      </c>
      <c r="AH1052" s="3">
        <v>17847966321.991482</v>
      </c>
      <c r="AI1052" s="3">
        <v>19564120428.86446</v>
      </c>
      <c r="AJ1052" s="3">
        <v>20154908931.80341</v>
      </c>
      <c r="AK1052" s="3">
        <v>20816591241.369366</v>
      </c>
      <c r="AL1052" s="3">
        <v>21708429667.992535</v>
      </c>
      <c r="AM1052" s="3">
        <v>22840487926.549492</v>
      </c>
      <c r="AN1052" s="3">
        <v>23936860349.144058</v>
      </c>
      <c r="AO1052" s="3">
        <v>24598781011.316502</v>
      </c>
      <c r="AP1052" s="3">
        <v>25786826499.270195</v>
      </c>
      <c r="AQ1052" s="3">
        <v>26611053572.242405</v>
      </c>
      <c r="AR1052" s="3">
        <v>27346665985.257175</v>
      </c>
      <c r="AS1052" s="3">
        <v>27727219857.891228</v>
      </c>
    </row>
    <row r="1053" spans="1:45" x14ac:dyDescent="0.25">
      <c r="A1053" s="2" t="s">
        <v>107</v>
      </c>
      <c r="B1053" s="3">
        <v>11726581161.49502</v>
      </c>
      <c r="C1053" s="3">
        <v>12224991882.717339</v>
      </c>
      <c r="D1053" s="3">
        <v>12544610285.065676</v>
      </c>
      <c r="E1053" s="3">
        <v>13608077130.376858</v>
      </c>
      <c r="F1053" s="3">
        <v>14498366324.547123</v>
      </c>
      <c r="G1053" s="3">
        <v>14711825542.194553</v>
      </c>
      <c r="H1053" s="3">
        <v>16695712050.747919</v>
      </c>
      <c r="I1053" s="3">
        <v>19170698458.097202</v>
      </c>
      <c r="J1053" s="3">
        <v>20954535990.499893</v>
      </c>
      <c r="K1053" s="3">
        <v>23415108785.457169</v>
      </c>
      <c r="L1053" s="3">
        <v>25517399331.225254</v>
      </c>
      <c r="M1053" s="3">
        <v>27410589865.700958</v>
      </c>
      <c r="N1053" s="3">
        <v>31977862904.753506</v>
      </c>
      <c r="O1053" s="3">
        <v>35277959519.415825</v>
      </c>
      <c r="P1053" s="3">
        <v>38249808223.389717</v>
      </c>
      <c r="Q1053" s="3">
        <v>41144343915.182854</v>
      </c>
      <c r="R1053" s="3">
        <v>42914769067.592613</v>
      </c>
      <c r="S1053" s="3">
        <v>44425402583.653008</v>
      </c>
      <c r="T1053" s="3">
        <v>46902227612.918869</v>
      </c>
      <c r="U1053" s="3">
        <v>48320324958.658768</v>
      </c>
      <c r="V1053" s="3">
        <v>50683384043.947159</v>
      </c>
      <c r="W1053" s="3">
        <v>53222158851.465813</v>
      </c>
      <c r="X1053" s="3">
        <v>54223838089.538139</v>
      </c>
      <c r="Y1053" s="3">
        <v>55583626590.324196</v>
      </c>
      <c r="Z1053" s="3">
        <v>58052209496.249931</v>
      </c>
      <c r="AA1053" s="3">
        <v>60434520042.568085</v>
      </c>
      <c r="AB1053" s="3">
        <v>63050526799.873901</v>
      </c>
      <c r="AC1053" s="3">
        <v>66072813924.473511</v>
      </c>
      <c r="AD1053" s="3">
        <v>67667014492.865158</v>
      </c>
      <c r="AE1053" s="3">
        <v>70950887895.625534</v>
      </c>
      <c r="AF1053" s="3">
        <v>74711527669.153198</v>
      </c>
      <c r="AG1053" s="3">
        <v>77035777908.953903</v>
      </c>
      <c r="AH1053" s="3">
        <v>79435364420.453918</v>
      </c>
      <c r="AI1053" s="3">
        <v>82569580973.339081</v>
      </c>
      <c r="AJ1053" s="3">
        <v>86078978697.741409</v>
      </c>
      <c r="AK1053" s="3">
        <v>89796404399.965393</v>
      </c>
      <c r="AL1053" s="3">
        <v>96717994211.201218</v>
      </c>
      <c r="AM1053" s="3">
        <v>103277837948.1646</v>
      </c>
      <c r="AN1053" s="3">
        <v>110682288304.8273</v>
      </c>
      <c r="AO1053" s="3">
        <v>115833739008.99564</v>
      </c>
      <c r="AP1053" s="3">
        <v>121780067370.08417</v>
      </c>
      <c r="AQ1053" s="3">
        <v>124139216352.40408</v>
      </c>
      <c r="AR1053" s="3">
        <v>126913417628.73775</v>
      </c>
      <c r="AS1053" s="3">
        <v>129559981594.92857</v>
      </c>
    </row>
    <row r="1054" spans="1:45" x14ac:dyDescent="0.25">
      <c r="A1054" s="2" t="s">
        <v>108</v>
      </c>
      <c r="B1054" s="3">
        <v>7240719744.7193279</v>
      </c>
      <c r="C1054" s="3">
        <v>7491045701.4075165</v>
      </c>
      <c r="D1054" s="3">
        <v>7823869675.1592274</v>
      </c>
      <c r="E1054" s="3">
        <v>8415817946.2694969</v>
      </c>
      <c r="F1054" s="3">
        <v>8626812125.462225</v>
      </c>
      <c r="G1054" s="3">
        <v>8929670160.038908</v>
      </c>
      <c r="H1054" s="3">
        <v>9851438975.4426956</v>
      </c>
      <c r="I1054" s="3">
        <v>10968674505.055363</v>
      </c>
      <c r="J1054" s="3">
        <v>11276450407.755758</v>
      </c>
      <c r="K1054" s="3">
        <v>10478064690.889059</v>
      </c>
      <c r="L1054" s="3">
        <v>9655611124.5575333</v>
      </c>
      <c r="M1054" s="3">
        <v>8907115190.8085518</v>
      </c>
      <c r="N1054" s="3">
        <v>8212595873.6977262</v>
      </c>
      <c r="O1054" s="3">
        <v>8258914731.6960583</v>
      </c>
      <c r="P1054" s="3">
        <v>8577970907.4046736</v>
      </c>
      <c r="Q1054" s="3">
        <v>8903910985.1181374</v>
      </c>
      <c r="R1054" s="3">
        <v>8915919114.2316113</v>
      </c>
      <c r="S1054" s="3">
        <v>8992307093.8807297</v>
      </c>
      <c r="T1054" s="3">
        <v>9072317589.8871117</v>
      </c>
      <c r="U1054" s="3">
        <v>9258160515.5527668</v>
      </c>
      <c r="V1054" s="3">
        <v>9434792376.6116238</v>
      </c>
      <c r="W1054" s="3">
        <v>9722780473.945694</v>
      </c>
      <c r="X1054" s="3">
        <v>10456473907.0019</v>
      </c>
      <c r="Y1054" s="3">
        <v>11261169930.353868</v>
      </c>
      <c r="Z1054" s="3">
        <v>12107831070.099129</v>
      </c>
      <c r="AA1054" s="3">
        <v>13221796079.19314</v>
      </c>
      <c r="AB1054" s="3">
        <v>13437986039.001244</v>
      </c>
      <c r="AC1054" s="3">
        <v>13842124031.945189</v>
      </c>
      <c r="AD1054" s="3">
        <v>14173270566.517859</v>
      </c>
      <c r="AE1054" s="3">
        <v>14659349924.172878</v>
      </c>
      <c r="AF1054" s="3">
        <v>15197935399.021402</v>
      </c>
      <c r="AG1054" s="3">
        <v>15690379134.518059</v>
      </c>
      <c r="AH1054" s="3">
        <v>15923474472.96801</v>
      </c>
      <c r="AI1054" s="3">
        <v>16220511920.045658</v>
      </c>
      <c r="AJ1054" s="3">
        <v>16667581374.636822</v>
      </c>
      <c r="AK1054" s="3">
        <v>17510775261</v>
      </c>
      <c r="AL1054" s="3">
        <v>18343299122.724308</v>
      </c>
      <c r="AM1054" s="3">
        <v>19421731132.124443</v>
      </c>
      <c r="AN1054" s="3">
        <v>19746576564.693302</v>
      </c>
      <c r="AO1054" s="3">
        <v>17934303671.535576</v>
      </c>
      <c r="AP1054" s="3">
        <v>18335154719.888294</v>
      </c>
      <c r="AQ1054" s="3">
        <v>18793105267.742844</v>
      </c>
      <c r="AR1054" s="3">
        <v>19271473539.238335</v>
      </c>
      <c r="AS1054" s="3">
        <v>19425859646.353142</v>
      </c>
    </row>
    <row r="1055" spans="1:45" x14ac:dyDescent="0.25">
      <c r="A1055" s="2" t="s">
        <v>108</v>
      </c>
      <c r="B1055" s="3">
        <v>6659064819.1660318</v>
      </c>
      <c r="C1055" s="3">
        <v>6928365236.158083</v>
      </c>
      <c r="D1055" s="3">
        <v>7183676018.8977003</v>
      </c>
      <c r="E1055" s="3">
        <v>7708287218.6293678</v>
      </c>
      <c r="F1055" s="3">
        <v>7935618738.7078829</v>
      </c>
      <c r="G1055" s="3">
        <v>8187432114.3453331</v>
      </c>
      <c r="H1055" s="3">
        <v>9002328175.6299763</v>
      </c>
      <c r="I1055" s="3">
        <v>10065540205.449903</v>
      </c>
      <c r="J1055" s="3">
        <v>10292871725.528418</v>
      </c>
      <c r="K1055" s="3">
        <v>9491965294.6003647</v>
      </c>
      <c r="L1055" s="3">
        <v>8729530351.535759</v>
      </c>
      <c r="M1055" s="3">
        <v>7970592817.5212412</v>
      </c>
      <c r="N1055" s="3">
        <v>7292095666.3357849</v>
      </c>
      <c r="O1055" s="3">
        <v>7330567154.1992321</v>
      </c>
      <c r="P1055" s="3">
        <v>7606862387.3435392</v>
      </c>
      <c r="Q1055" s="3">
        <v>7872665393.3375797</v>
      </c>
      <c r="R1055" s="3">
        <v>7851680946.8287325</v>
      </c>
      <c r="S1055" s="3">
        <v>7900644657.9466028</v>
      </c>
      <c r="T1055" s="3">
        <v>7956603185.2167292</v>
      </c>
      <c r="U1055" s="3">
        <v>8148960624.5339642</v>
      </c>
      <c r="V1055" s="3">
        <v>8313338801.1900969</v>
      </c>
      <c r="W1055" s="3">
        <v>8566373786.492734</v>
      </c>
      <c r="X1055" s="3">
        <v>9276780708.2777348</v>
      </c>
      <c r="Y1055" s="3">
        <v>10055364877.83481</v>
      </c>
      <c r="Z1055" s="3">
        <v>10855181390.269472</v>
      </c>
      <c r="AA1055" s="3">
        <v>11866931747.207037</v>
      </c>
      <c r="AB1055" s="3">
        <v>12048283226.28075</v>
      </c>
      <c r="AC1055" s="3">
        <v>12413323690.06608</v>
      </c>
      <c r="AD1055" s="3">
        <v>12709018153.260386</v>
      </c>
      <c r="AE1055" s="3">
        <v>13180220331.433655</v>
      </c>
      <c r="AF1055" s="3">
        <v>13696614285.272985</v>
      </c>
      <c r="AG1055" s="3">
        <v>14124767401.281605</v>
      </c>
      <c r="AH1055" s="3">
        <v>14351700240.294363</v>
      </c>
      <c r="AI1055" s="3">
        <v>14646518138.874454</v>
      </c>
      <c r="AJ1055" s="3">
        <v>15071137485.932789</v>
      </c>
      <c r="AK1055" s="3">
        <v>15870620261</v>
      </c>
      <c r="AL1055" s="3">
        <v>16658043702.283028</v>
      </c>
      <c r="AM1055" s="3">
        <v>17708394183.915134</v>
      </c>
      <c r="AN1055" s="3">
        <v>18031226727.200005</v>
      </c>
      <c r="AO1055" s="3">
        <v>16179711502.735561</v>
      </c>
      <c r="AP1055" s="3">
        <v>16540948316.961338</v>
      </c>
      <c r="AQ1055" s="3">
        <v>16935318389.248041</v>
      </c>
      <c r="AR1055" s="3">
        <v>17367411910.583557</v>
      </c>
      <c r="AS1055" s="3">
        <v>17427846389.097282</v>
      </c>
    </row>
    <row r="1056" spans="1:45" x14ac:dyDescent="0.25">
      <c r="A1056" s="2" t="s">
        <v>108</v>
      </c>
      <c r="B1056" s="3">
        <v>554453994.78191674</v>
      </c>
      <c r="C1056" s="3">
        <v>523528274.14642096</v>
      </c>
      <c r="D1056" s="3">
        <v>614096456.89919603</v>
      </c>
      <c r="E1056" s="3">
        <v>684783819.77844608</v>
      </c>
      <c r="F1056" s="3">
        <v>658276059.94707942</v>
      </c>
      <c r="G1056" s="3">
        <v>715709540.41394186</v>
      </c>
      <c r="H1056" s="3">
        <v>828367524.69065869</v>
      </c>
      <c r="I1056" s="3">
        <v>868129164.43770862</v>
      </c>
      <c r="J1056" s="3">
        <v>963115307.99461281</v>
      </c>
      <c r="K1056" s="3">
        <v>987414088.67226696</v>
      </c>
      <c r="L1056" s="3">
        <v>932189587.35911703</v>
      </c>
      <c r="M1056" s="3">
        <v>965324287.14832532</v>
      </c>
      <c r="N1056" s="3">
        <v>963115307.99461281</v>
      </c>
      <c r="O1056" s="3">
        <v>971951227.10616696</v>
      </c>
      <c r="P1056" s="3">
        <v>1018339809.3077629</v>
      </c>
      <c r="Q1056" s="3">
        <v>1086818190.5365961</v>
      </c>
      <c r="R1056" s="3">
        <v>1128788811.9340627</v>
      </c>
      <c r="S1056" s="3">
        <v>1161923514.2199755</v>
      </c>
      <c r="T1056" s="3">
        <v>1190640253.2050545</v>
      </c>
      <c r="U1056" s="3">
        <v>1177386373.2893713</v>
      </c>
      <c r="V1056" s="3">
        <v>1188431274.051342</v>
      </c>
      <c r="W1056" s="3">
        <v>1225632168.9743779</v>
      </c>
      <c r="X1056" s="3">
        <v>1236118327.2748308</v>
      </c>
      <c r="Y1056" s="3">
        <v>1248352178.6253593</v>
      </c>
      <c r="Z1056" s="3">
        <v>1286052414.4198451</v>
      </c>
      <c r="AA1056" s="3">
        <v>1387668281.7599494</v>
      </c>
      <c r="AB1056" s="3">
        <v>1426616869.7330606</v>
      </c>
      <c r="AC1056" s="3">
        <v>1466064798.5776219</v>
      </c>
      <c r="AD1056" s="3">
        <v>1502766352.6292076</v>
      </c>
      <c r="AE1056" s="3">
        <v>1509008113.5223343</v>
      </c>
      <c r="AF1056" s="3">
        <v>1523239328.3586633</v>
      </c>
      <c r="AG1056" s="3">
        <v>1592647709.4902334</v>
      </c>
      <c r="AH1056" s="3">
        <v>1594395402.540309</v>
      </c>
      <c r="AI1056" s="3">
        <v>1589401993.8258076</v>
      </c>
      <c r="AJ1056" s="3">
        <v>1606379583.4551125</v>
      </c>
      <c r="AK1056" s="3">
        <v>1640155000</v>
      </c>
      <c r="AL1056" s="3">
        <v>1675992694.343977</v>
      </c>
      <c r="AM1056" s="3">
        <v>1683527748.0941596</v>
      </c>
      <c r="AN1056" s="3">
        <v>1677535657.6367579</v>
      </c>
      <c r="AO1056" s="3">
        <v>1775656138.8767111</v>
      </c>
      <c r="AP1056" s="3">
        <v>1815853079.0284476</v>
      </c>
      <c r="AQ1056" s="3">
        <v>1885261460.1600177</v>
      </c>
      <c r="AR1056" s="3">
        <v>1931949831.6406062</v>
      </c>
      <c r="AS1056" s="3">
        <v>2048296254.6884894</v>
      </c>
    </row>
    <row r="1057" spans="1:45" x14ac:dyDescent="0.25">
      <c r="A1057" s="2" t="s">
        <v>108</v>
      </c>
      <c r="B1057" s="3">
        <v>846762464.07873714</v>
      </c>
      <c r="C1057" s="3">
        <v>1029051604.7417444</v>
      </c>
      <c r="D1057" s="3">
        <v>964368362.05892396</v>
      </c>
      <c r="E1057" s="3">
        <v>1249562663.8854101</v>
      </c>
      <c r="F1057" s="3">
        <v>1572978882.4692936</v>
      </c>
      <c r="G1057" s="3">
        <v>1414210920.0237153</v>
      </c>
      <c r="H1057" s="3">
        <v>1564158439.3453124</v>
      </c>
      <c r="I1057" s="3">
        <v>2243332499.5777502</v>
      </c>
      <c r="J1057" s="3">
        <v>2310955889.9685645</v>
      </c>
      <c r="K1057" s="3">
        <v>1781729350.7809842</v>
      </c>
      <c r="L1057" s="3">
        <v>1211340747.1280122</v>
      </c>
      <c r="M1057" s="3">
        <v>1164298387.2466333</v>
      </c>
      <c r="N1057" s="3">
        <v>1046692489.2664465</v>
      </c>
      <c r="O1057" s="3">
        <v>958488066.64293647</v>
      </c>
      <c r="P1057" s="3">
        <v>984949392.56835926</v>
      </c>
      <c r="Q1057" s="3">
        <v>932026738.99425328</v>
      </c>
      <c r="R1057" s="3">
        <v>1131956765.9052231</v>
      </c>
      <c r="S1057" s="3">
        <v>1081974258.3158505</v>
      </c>
      <c r="T1057" s="3">
        <v>1311305758.8602366</v>
      </c>
      <c r="U1057" s="3">
        <v>1620021240.6274121</v>
      </c>
      <c r="V1057" s="3">
        <v>1146657502.7219312</v>
      </c>
      <c r="W1057" s="3">
        <v>1345177106.4393442</v>
      </c>
      <c r="X1057" s="3">
        <v>1723605101.0256624</v>
      </c>
      <c r="Y1057" s="3">
        <v>1895931145.9192498</v>
      </c>
      <c r="Z1057" s="3">
        <v>2165449080.1328206</v>
      </c>
      <c r="AA1057" s="3">
        <v>2493902521.6999984</v>
      </c>
      <c r="AB1057" s="3">
        <v>1943493134.30988</v>
      </c>
      <c r="AC1057" s="3">
        <v>2069808125.2168796</v>
      </c>
      <c r="AD1057" s="3">
        <v>2541292184.0457349</v>
      </c>
      <c r="AE1057" s="3">
        <v>2438585861.2891569</v>
      </c>
      <c r="AF1057" s="3">
        <v>2504931388.5731883</v>
      </c>
      <c r="AG1057" s="3">
        <v>2631763357.6148686</v>
      </c>
      <c r="AH1057" s="3">
        <v>2561454331.298285</v>
      </c>
      <c r="AI1057" s="3">
        <v>2762128010.5768676</v>
      </c>
      <c r="AJ1057" s="3">
        <v>2653131787.1816735</v>
      </c>
      <c r="AK1057" s="3">
        <v>2749098733</v>
      </c>
      <c r="AL1057" s="3">
        <v>3068727316.4499264</v>
      </c>
      <c r="AM1057" s="3">
        <v>3155462208.0464811</v>
      </c>
      <c r="AN1057" s="3">
        <v>2983653141.2875743</v>
      </c>
      <c r="AO1057" s="3">
        <v>2409979737.8368216</v>
      </c>
      <c r="AP1057" s="3">
        <v>2467536636.8312798</v>
      </c>
      <c r="AQ1057" s="3">
        <v>2807806221.9775248</v>
      </c>
      <c r="AR1057" s="3">
        <v>2767892620.0723972</v>
      </c>
      <c r="AS1057" s="3">
        <v>3036134455.7978845</v>
      </c>
    </row>
    <row r="1058" spans="1:45" x14ac:dyDescent="0.25">
      <c r="A1058" s="2" t="s">
        <v>108</v>
      </c>
      <c r="B1058" s="3">
        <v>758339028.12889874</v>
      </c>
      <c r="C1058" s="3">
        <v>860817275.91949046</v>
      </c>
      <c r="D1058" s="3">
        <v>1130188668.3371415</v>
      </c>
      <c r="E1058" s="3">
        <v>1027710420.5465498</v>
      </c>
      <c r="F1058" s="3">
        <v>1174107916.6507683</v>
      </c>
      <c r="G1058" s="3">
        <v>1519606005.8002801</v>
      </c>
      <c r="H1058" s="3">
        <v>1566453205.3818519</v>
      </c>
      <c r="I1058" s="3">
        <v>1982222093.9037216</v>
      </c>
      <c r="J1058" s="3">
        <v>2034925190.8447962</v>
      </c>
      <c r="K1058" s="3">
        <v>1718706600.5710356</v>
      </c>
      <c r="L1058" s="3">
        <v>1235594863.9447534</v>
      </c>
      <c r="M1058" s="3">
        <v>1103837119.0038729</v>
      </c>
      <c r="N1058" s="3">
        <v>992575020.86037076</v>
      </c>
      <c r="O1058" s="3">
        <v>919376273.67099285</v>
      </c>
      <c r="P1058" s="3">
        <v>939871922.19383359</v>
      </c>
      <c r="Q1058" s="3">
        <v>1036494270.8994602</v>
      </c>
      <c r="R1058" s="3">
        <v>1112620967.6313207</v>
      </c>
      <c r="S1058" s="3">
        <v>1215099215.4219124</v>
      </c>
      <c r="T1058" s="3">
        <v>1259018463.7355392</v>
      </c>
      <c r="U1058" s="3">
        <v>1373208511.421524</v>
      </c>
      <c r="V1058" s="3">
        <v>1136044567.4221067</v>
      </c>
      <c r="W1058" s="3">
        <v>1319633786.7017424</v>
      </c>
      <c r="X1058" s="3">
        <v>1558782901.2896891</v>
      </c>
      <c r="Y1058" s="3">
        <v>1806731875.0724301</v>
      </c>
      <c r="Z1058" s="3">
        <v>2033975297.8085957</v>
      </c>
      <c r="AA1058" s="3">
        <v>2329201946.4810176</v>
      </c>
      <c r="AB1058" s="3">
        <v>2031387103.9277737</v>
      </c>
      <c r="AC1058" s="3">
        <v>2195823688.4893274</v>
      </c>
      <c r="AD1058" s="3">
        <v>2406847762.9056754</v>
      </c>
      <c r="AE1058" s="3">
        <v>2386832396.8939857</v>
      </c>
      <c r="AF1058" s="3">
        <v>2510720610.6559958</v>
      </c>
      <c r="AG1058" s="3">
        <v>2548680787.5747175</v>
      </c>
      <c r="AH1058" s="3">
        <v>2632020630.5371833</v>
      </c>
      <c r="AI1058" s="3">
        <v>2697674481.9807</v>
      </c>
      <c r="AJ1058" s="3">
        <v>2562139395.7549915</v>
      </c>
      <c r="AK1058" s="3">
        <v>2610925420</v>
      </c>
      <c r="AL1058" s="3">
        <v>2934518632.195128</v>
      </c>
      <c r="AM1058" s="3">
        <v>3159494543.4486933</v>
      </c>
      <c r="AN1058" s="3">
        <v>2987465923.5033956</v>
      </c>
      <c r="AO1058" s="3">
        <v>2413059428.2196479</v>
      </c>
      <c r="AP1058" s="3">
        <v>2470689878.6326165</v>
      </c>
      <c r="AQ1058" s="3">
        <v>2811394291.0732536</v>
      </c>
      <c r="AR1058" s="3">
        <v>2771429683.9526043</v>
      </c>
      <c r="AS1058" s="3">
        <v>3040014303.3906622</v>
      </c>
    </row>
    <row r="1059" spans="1:45" x14ac:dyDescent="0.25">
      <c r="A1059" s="2" t="s">
        <v>108</v>
      </c>
      <c r="B1059" s="3">
        <v>87286258.369385704</v>
      </c>
      <c r="C1059" s="3">
        <v>165345448.78503472</v>
      </c>
      <c r="D1059" s="3">
        <v>-160507067.461604</v>
      </c>
      <c r="E1059" s="3">
        <v>217908732.5640136</v>
      </c>
      <c r="F1059" s="3">
        <v>390941401.41263938</v>
      </c>
      <c r="G1059" s="3">
        <v>-101019465.73819016</v>
      </c>
      <c r="H1059" s="3">
        <v>-288604.95377452351</v>
      </c>
      <c r="I1059" s="3">
        <v>257431948.84060508</v>
      </c>
      <c r="J1059" s="3">
        <v>272066573.22571641</v>
      </c>
      <c r="K1059" s="3">
        <v>63680532.029769652</v>
      </c>
      <c r="L1059" s="3">
        <v>-22143169.014970381</v>
      </c>
      <c r="M1059" s="3">
        <v>60413114.725133359</v>
      </c>
      <c r="N1059" s="3">
        <v>54080045.292039201</v>
      </c>
      <c r="O1059" s="3">
        <v>39336507.725934893</v>
      </c>
      <c r="P1059" s="3">
        <v>45187245.194042332</v>
      </c>
      <c r="Q1059" s="3">
        <v>-100715809.20693545</v>
      </c>
      <c r="R1059" s="3">
        <v>20267027.321708057</v>
      </c>
      <c r="S1059" s="3">
        <v>-128475821.41149762</v>
      </c>
      <c r="T1059" s="3">
        <v>52625012.91479335</v>
      </c>
      <c r="U1059" s="3">
        <v>242712004.1384303</v>
      </c>
      <c r="V1059" s="3">
        <v>11778763.81903428</v>
      </c>
      <c r="W1059" s="3">
        <v>26586352.620105948</v>
      </c>
      <c r="X1059" s="3">
        <v>162883476.81178835</v>
      </c>
      <c r="Y1059" s="3">
        <v>89350336.970102906</v>
      </c>
      <c r="Z1059" s="3">
        <v>130912546.44583815</v>
      </c>
      <c r="AA1059" s="3">
        <v>163724817.08457652</v>
      </c>
      <c r="AB1059" s="3">
        <v>-83292687.006028131</v>
      </c>
      <c r="AC1059" s="3">
        <v>-120311659.0087073</v>
      </c>
      <c r="AD1059" s="3">
        <v>134277907.53699079</v>
      </c>
      <c r="AE1059" s="3">
        <v>53509241.349327162</v>
      </c>
      <c r="AF1059" s="3">
        <v>-2524020.8183644889</v>
      </c>
      <c r="AG1059" s="3">
        <v>84302295.333373919</v>
      </c>
      <c r="AH1059" s="3">
        <v>-65624541.277476706</v>
      </c>
      <c r="AI1059" s="3">
        <v>66297613.495707236</v>
      </c>
      <c r="AJ1059" s="3">
        <v>92042625.843025029</v>
      </c>
      <c r="AK1059" s="3">
        <v>138173313</v>
      </c>
      <c r="AL1059" s="3">
        <v>134705308.39556718</v>
      </c>
      <c r="AM1059" s="3"/>
      <c r="AN1059" s="3"/>
      <c r="AO1059" s="3"/>
      <c r="AP1059" s="3"/>
      <c r="AQ1059" s="3"/>
      <c r="AR1059" s="3"/>
      <c r="AS1059" s="3"/>
    </row>
    <row r="1060" spans="1:45" x14ac:dyDescent="0.25">
      <c r="A1060" s="2" t="s">
        <v>108</v>
      </c>
      <c r="B1060" s="3">
        <v>838380762.92849696</v>
      </c>
      <c r="C1060" s="3">
        <v>910711651.49878204</v>
      </c>
      <c r="D1060" s="3">
        <v>1068524501.4594502</v>
      </c>
      <c r="E1060" s="3">
        <v>1027427405.8617921</v>
      </c>
      <c r="F1060" s="3">
        <v>1096470526.8904002</v>
      </c>
      <c r="G1060" s="3">
        <v>1227981235.1909568</v>
      </c>
      <c r="H1060" s="3">
        <v>1111265480.8279469</v>
      </c>
      <c r="I1060" s="3">
        <v>981398657.62492347</v>
      </c>
      <c r="J1060" s="3">
        <v>1183596370.7249269</v>
      </c>
      <c r="K1060" s="3">
        <v>1611006171.0433679</v>
      </c>
      <c r="L1060" s="3">
        <v>1377574664.9707377</v>
      </c>
      <c r="M1060" s="3">
        <v>1134279854.9463811</v>
      </c>
      <c r="N1060" s="3">
        <v>966603702.36068177</v>
      </c>
      <c r="O1060" s="3">
        <v>1158938112.835654</v>
      </c>
      <c r="P1060" s="3">
        <v>1107977713.2862699</v>
      </c>
      <c r="Q1060" s="3">
        <v>1065236733.9177731</v>
      </c>
      <c r="R1060" s="3">
        <v>930438258.07553923</v>
      </c>
      <c r="S1060" s="3">
        <v>1047154011.1118544</v>
      </c>
      <c r="T1060" s="3">
        <v>948520980.88145792</v>
      </c>
      <c r="U1060" s="3">
        <v>820298040.12257814</v>
      </c>
      <c r="V1060" s="3">
        <v>1181952486.9540882</v>
      </c>
      <c r="W1060" s="3">
        <v>1176247698.8814623</v>
      </c>
      <c r="X1060" s="3">
        <v>1252797994.6467006</v>
      </c>
      <c r="Y1060" s="3">
        <v>1630242693.8704498</v>
      </c>
      <c r="Z1060" s="3">
        <v>1767820955.0637813</v>
      </c>
      <c r="AA1060" s="3">
        <v>2013657520.1469471</v>
      </c>
      <c r="AB1060" s="3">
        <v>2188250569.0673175</v>
      </c>
      <c r="AC1060" s="3">
        <v>2848679290.5913329</v>
      </c>
      <c r="AD1060" s="3">
        <v>3026589076.7632298</v>
      </c>
      <c r="AE1060" s="3">
        <v>3242442337.0925937</v>
      </c>
      <c r="AF1060" s="3">
        <v>3787050593.7932935</v>
      </c>
      <c r="AG1060" s="3">
        <v>3779355763.3697515</v>
      </c>
      <c r="AH1060" s="3">
        <v>4005689913.4139395</v>
      </c>
      <c r="AI1060" s="3">
        <v>4192886563.8901119</v>
      </c>
      <c r="AJ1060" s="3">
        <v>4343662958.4250555</v>
      </c>
      <c r="AK1060" s="3">
        <v>4382787000</v>
      </c>
      <c r="AL1060" s="3">
        <v>4640646181.734787</v>
      </c>
      <c r="AM1060" s="3">
        <v>4969436756.0832729</v>
      </c>
      <c r="AN1060" s="3">
        <v>5310480520.0236311</v>
      </c>
      <c r="AO1060" s="3">
        <v>4462464311.6658936</v>
      </c>
      <c r="AP1060" s="3">
        <v>4980733028.5039282</v>
      </c>
      <c r="AQ1060" s="3">
        <v>5442889959.3104544</v>
      </c>
      <c r="AR1060" s="3">
        <v>5037333936.4313087</v>
      </c>
      <c r="AS1060" s="3">
        <v>5271534875.1318874</v>
      </c>
    </row>
    <row r="1061" spans="1:45" x14ac:dyDescent="0.25">
      <c r="A1061" s="2" t="s">
        <v>108</v>
      </c>
      <c r="B1061" s="3">
        <v>1637445885.3814862</v>
      </c>
      <c r="C1061" s="3">
        <v>1792418442.8843074</v>
      </c>
      <c r="D1061" s="3">
        <v>1938618967.336668</v>
      </c>
      <c r="E1061" s="3">
        <v>2289500228.9010954</v>
      </c>
      <c r="F1061" s="3">
        <v>2368448513.4008126</v>
      </c>
      <c r="G1061" s="3">
        <v>2248564082.3423104</v>
      </c>
      <c r="H1061" s="3">
        <v>2660849563.744915</v>
      </c>
      <c r="I1061" s="3">
        <v>3473724484.8818111</v>
      </c>
      <c r="J1061" s="3">
        <v>3570216832.6036882</v>
      </c>
      <c r="K1061" s="3">
        <v>3350916043.7660761</v>
      </c>
      <c r="L1061" s="3">
        <v>2570205237.5768847</v>
      </c>
      <c r="M1061" s="3">
        <v>2298272260.5121751</v>
      </c>
      <c r="N1061" s="3">
        <v>1804114484.5526199</v>
      </c>
      <c r="O1061" s="3">
        <v>2035111315.0585449</v>
      </c>
      <c r="P1061" s="3">
        <v>2076047461.6173298</v>
      </c>
      <c r="Q1061" s="3">
        <v>2087743503.2856424</v>
      </c>
      <c r="R1061" s="3">
        <v>2029263293.5046983</v>
      </c>
      <c r="S1061" s="3">
        <v>2038035325.115778</v>
      </c>
      <c r="T1061" s="3">
        <v>2026339283.4474652</v>
      </c>
      <c r="U1061" s="3">
        <v>2149147724.5632005</v>
      </c>
      <c r="V1061" s="3">
        <v>2157919756.1742802</v>
      </c>
      <c r="W1061" s="3">
        <v>2278827746.7816973</v>
      </c>
      <c r="X1061" s="3">
        <v>2669043892.65873</v>
      </c>
      <c r="Y1061" s="3">
        <v>3237599324.6817026</v>
      </c>
      <c r="Z1061" s="3">
        <v>3724541863.0446687</v>
      </c>
      <c r="AA1061" s="3">
        <v>4511451368.581274</v>
      </c>
      <c r="AB1061" s="3">
        <v>4238544761.2102475</v>
      </c>
      <c r="AC1061" s="3">
        <v>4950174648.7853308</v>
      </c>
      <c r="AD1061" s="3">
        <v>5406026560.9921036</v>
      </c>
      <c r="AE1061" s="3">
        <v>5552411592.4775124</v>
      </c>
      <c r="AF1061" s="3">
        <v>6359904244.0341902</v>
      </c>
      <c r="AG1061" s="3">
        <v>6628780585.0516357</v>
      </c>
      <c r="AH1061" s="3">
        <v>6726226667.9578524</v>
      </c>
      <c r="AI1061" s="3">
        <v>7052390366.4297647</v>
      </c>
      <c r="AJ1061" s="3">
        <v>7234857285.8462458</v>
      </c>
      <c r="AK1061" s="3">
        <v>7548866900</v>
      </c>
      <c r="AL1061" s="3">
        <v>8221795996.5829325</v>
      </c>
      <c r="AM1061" s="3">
        <v>8945608399.1265373</v>
      </c>
      <c r="AN1061" s="3">
        <v>9239922209.5639057</v>
      </c>
      <c r="AO1061" s="3">
        <v>6945971187.681613</v>
      </c>
      <c r="AP1061" s="3">
        <v>7670040580.1592531</v>
      </c>
      <c r="AQ1061" s="3">
        <v>8497942749.5433483</v>
      </c>
      <c r="AR1061" s="3">
        <v>8119611882.1731176</v>
      </c>
      <c r="AS1061" s="3">
        <v>8481576166.0602894</v>
      </c>
    </row>
    <row r="1062" spans="1:45" x14ac:dyDescent="0.25">
      <c r="A1062" s="2" t="s">
        <v>108</v>
      </c>
      <c r="B1062" s="3">
        <v>7067487265.8125324</v>
      </c>
      <c r="C1062" s="3">
        <v>7410081718.0500555</v>
      </c>
      <c r="D1062" s="3">
        <v>7817650979.8462715</v>
      </c>
      <c r="E1062" s="3">
        <v>8213406639.3534021</v>
      </c>
      <c r="F1062" s="3">
        <v>8739111917.9779186</v>
      </c>
      <c r="G1062" s="3">
        <v>9226422991.6889725</v>
      </c>
      <c r="H1062" s="3">
        <v>9589691246.4167557</v>
      </c>
      <c r="I1062" s="3">
        <v>10168557734.331734</v>
      </c>
      <c r="J1062" s="3">
        <v>10824212632.073637</v>
      </c>
      <c r="K1062" s="3">
        <v>10638148403.598732</v>
      </c>
      <c r="L1062" s="3">
        <v>9713734065.4000263</v>
      </c>
      <c r="M1062" s="3">
        <v>8910409144.0966797</v>
      </c>
      <c r="N1062" s="3">
        <v>8411284468.0965395</v>
      </c>
      <c r="O1062" s="3">
        <v>8476259277.6552334</v>
      </c>
      <c r="P1062" s="3">
        <v>8671183708.3521671</v>
      </c>
      <c r="Q1062" s="3">
        <v>8842480934.4709282</v>
      </c>
      <c r="R1062" s="3">
        <v>8898595541.8075943</v>
      </c>
      <c r="S1062" s="3">
        <v>9137820977.5521069</v>
      </c>
      <c r="T1062" s="3">
        <v>9285491001.1135502</v>
      </c>
      <c r="U1062" s="3">
        <v>9382953215.4515896</v>
      </c>
      <c r="V1062" s="3">
        <v>9701920463.1109409</v>
      </c>
      <c r="W1062" s="3">
        <v>10048901184.124949</v>
      </c>
      <c r="X1062" s="3">
        <v>10806923714.42404</v>
      </c>
      <c r="Y1062" s="3">
        <v>11603342480.595388</v>
      </c>
      <c r="Z1062" s="3">
        <v>12305387340.701773</v>
      </c>
      <c r="AA1062" s="3">
        <v>13092510176.082994</v>
      </c>
      <c r="AB1062" s="3">
        <v>13315814600.49795</v>
      </c>
      <c r="AC1062" s="3">
        <v>13881249695.079891</v>
      </c>
      <c r="AD1062" s="3">
        <v>14401619733.874924</v>
      </c>
      <c r="AE1062" s="3">
        <v>14898345774.790724</v>
      </c>
      <c r="AF1062" s="3">
        <v>15219055387.050032</v>
      </c>
      <c r="AG1062" s="3">
        <v>15479139363.721567</v>
      </c>
      <c r="AH1062" s="3">
        <v>15841458370.53928</v>
      </c>
      <c r="AI1062" s="3">
        <v>16205858857.512175</v>
      </c>
      <c r="AJ1062" s="3">
        <v>16505766526.916988</v>
      </c>
      <c r="AK1062" s="3">
        <v>17093794093.999998</v>
      </c>
      <c r="AL1062" s="3">
        <v>17762535196.851883</v>
      </c>
      <c r="AM1062" s="3">
        <v>18444632224.224773</v>
      </c>
      <c r="AN1062" s="3">
        <v>18679499978.200836</v>
      </c>
      <c r="AO1062" s="3">
        <v>18094268592.744968</v>
      </c>
      <c r="AP1062" s="3">
        <v>18341320078.619652</v>
      </c>
      <c r="AQ1062" s="3">
        <v>18747889736.852879</v>
      </c>
      <c r="AR1062" s="3">
        <v>19100559163.339539</v>
      </c>
      <c r="AS1062" s="3">
        <v>19420545309.680832</v>
      </c>
    </row>
    <row r="1063" spans="1:45" x14ac:dyDescent="0.25">
      <c r="A1063" s="2" t="s">
        <v>108</v>
      </c>
      <c r="B1063" s="3">
        <v>1115788833.4851756</v>
      </c>
      <c r="C1063" s="3">
        <v>1158498453.433522</v>
      </c>
      <c r="D1063" s="3">
        <v>1174514560.4888198</v>
      </c>
      <c r="E1063" s="3">
        <v>1195869370.4629929</v>
      </c>
      <c r="F1063" s="3">
        <v>1318659530.7918127</v>
      </c>
      <c r="G1063" s="3">
        <v>1400519636.5434737</v>
      </c>
      <c r="H1063" s="3">
        <v>1290186449.1249204</v>
      </c>
      <c r="I1063" s="3">
        <v>1336455204.9196262</v>
      </c>
      <c r="J1063" s="3">
        <v>1525089362.2434812</v>
      </c>
      <c r="K1063" s="3">
        <v>1578476388.029578</v>
      </c>
      <c r="L1063" s="3">
        <v>1496616282.2779169</v>
      </c>
      <c r="M1063" s="3">
        <v>1402299203.6159894</v>
      </c>
      <c r="N1063" s="3">
        <v>1336455204.9196262</v>
      </c>
      <c r="O1063" s="3">
        <v>1293745584.9712799</v>
      </c>
      <c r="P1063" s="3">
        <v>1336455204.9196262</v>
      </c>
      <c r="Q1063" s="3">
        <v>1322218664.9368441</v>
      </c>
      <c r="R1063" s="3">
        <v>1281288612.0610135</v>
      </c>
      <c r="S1063" s="3">
        <v>1307982124.954062</v>
      </c>
      <c r="T1063" s="3">
        <v>1295525152.0437956</v>
      </c>
      <c r="U1063" s="3">
        <v>1300863854.962671</v>
      </c>
      <c r="V1063" s="3">
        <v>1396960500.6971142</v>
      </c>
      <c r="W1063" s="3">
        <v>1393047446.0733128</v>
      </c>
      <c r="X1063" s="3">
        <v>1504994834.8759801</v>
      </c>
      <c r="Y1063" s="3">
        <v>1466204554.2574265</v>
      </c>
      <c r="Z1063" s="3">
        <v>1431327328.2626746</v>
      </c>
      <c r="AA1063" s="3">
        <v>1495977795.9602637</v>
      </c>
      <c r="AB1063" s="3">
        <v>1514862537.840349</v>
      </c>
      <c r="AC1063" s="3">
        <v>1520136654.9419942</v>
      </c>
      <c r="AD1063" s="3">
        <v>1509588420.7387035</v>
      </c>
      <c r="AE1063" s="3">
        <v>1625278731.3554418</v>
      </c>
      <c r="AF1063" s="3">
        <v>1574238888.4362924</v>
      </c>
      <c r="AG1063" s="3">
        <v>1532556350.0523207</v>
      </c>
      <c r="AH1063" s="3">
        <v>1538653062.6916692</v>
      </c>
      <c r="AI1063" s="3">
        <v>1552491810.0480361</v>
      </c>
      <c r="AJ1063" s="3">
        <v>1596042585.322299</v>
      </c>
      <c r="AK1063" s="3">
        <v>1676970137</v>
      </c>
      <c r="AL1063" s="3">
        <v>1772167712.4987662</v>
      </c>
      <c r="AM1063" s="3">
        <v>1921951220.9791911</v>
      </c>
      <c r="AN1063" s="3">
        <v>1980274449.482903</v>
      </c>
      <c r="AO1063" s="3">
        <v>1922968615.1813796</v>
      </c>
      <c r="AP1063" s="3">
        <v>1982984665.1419098</v>
      </c>
      <c r="AQ1063" s="3">
        <v>1934238212.4979277</v>
      </c>
      <c r="AR1063" s="3">
        <v>2001137835.9401538</v>
      </c>
      <c r="AS1063" s="3">
        <v>1992214370.0697892</v>
      </c>
    </row>
    <row r="1064" spans="1:45" x14ac:dyDescent="0.25">
      <c r="A1064" s="2" t="s">
        <v>108</v>
      </c>
      <c r="B1064" s="3">
        <v>1580548558.8169844</v>
      </c>
      <c r="C1064" s="3">
        <v>1691102595.7127495</v>
      </c>
      <c r="D1064" s="3">
        <v>1757593788.41377</v>
      </c>
      <c r="E1064" s="3">
        <v>1884545231.7979748</v>
      </c>
      <c r="F1064" s="3">
        <v>1997888651.906749</v>
      </c>
      <c r="G1064" s="3">
        <v>2093740711.6904047</v>
      </c>
      <c r="H1064" s="3">
        <v>2268876591.0619125</v>
      </c>
      <c r="I1064" s="3">
        <v>2391492515.9178548</v>
      </c>
      <c r="J1064" s="3">
        <v>2499428007.2324786</v>
      </c>
      <c r="K1064" s="3">
        <v>2391384790.2148852</v>
      </c>
      <c r="L1064" s="3">
        <v>2144328245.7774146</v>
      </c>
      <c r="M1064" s="3">
        <v>1930109597.5339026</v>
      </c>
      <c r="N1064" s="3">
        <v>1776351199.9735751</v>
      </c>
      <c r="O1064" s="3">
        <v>1815198496.5768299</v>
      </c>
      <c r="P1064" s="3">
        <v>1838506876.1085849</v>
      </c>
      <c r="Q1064" s="3">
        <v>1904998068.8096054</v>
      </c>
      <c r="R1064" s="3">
        <v>1952494854.9740894</v>
      </c>
      <c r="S1064" s="3">
        <v>2016602972.4004655</v>
      </c>
      <c r="T1064" s="3">
        <v>2073607735.5808661</v>
      </c>
      <c r="U1064" s="3">
        <v>2122843038.2632644</v>
      </c>
      <c r="V1064" s="3">
        <v>2191051201.9491544</v>
      </c>
      <c r="W1064" s="3">
        <v>2259730041.3439426</v>
      </c>
      <c r="X1064" s="3">
        <v>2478521201.1301961</v>
      </c>
      <c r="Y1064" s="3">
        <v>2451834566.3939357</v>
      </c>
      <c r="Z1064" s="3">
        <v>2632754251.8853488</v>
      </c>
      <c r="AA1064" s="3">
        <v>2811907910.0780392</v>
      </c>
      <c r="AB1064" s="3">
        <v>2870971711.9575567</v>
      </c>
      <c r="AC1064" s="3">
        <v>3096630755.6832891</v>
      </c>
      <c r="AD1064" s="3">
        <v>3300705021.3135166</v>
      </c>
      <c r="AE1064" s="3">
        <v>3419421300.8387933</v>
      </c>
      <c r="AF1064" s="3">
        <v>3550107320.9443045</v>
      </c>
      <c r="AG1064" s="3">
        <v>3698453614.0370469</v>
      </c>
      <c r="AH1064" s="3">
        <v>3812329497.2631435</v>
      </c>
      <c r="AI1064" s="3">
        <v>3900829707.061873</v>
      </c>
      <c r="AJ1064" s="3">
        <v>3928681798.1556325</v>
      </c>
      <c r="AK1064" s="3">
        <v>4000754891</v>
      </c>
      <c r="AL1064" s="3">
        <v>4092831372.7952309</v>
      </c>
      <c r="AM1064" s="3">
        <v>4192142620.8899875</v>
      </c>
      <c r="AN1064" s="3">
        <v>4283699362.8134565</v>
      </c>
      <c r="AO1064" s="3">
        <v>4151315994.2486172</v>
      </c>
      <c r="AP1064" s="3">
        <v>4221798143.7406569</v>
      </c>
      <c r="AQ1064" s="3">
        <v>4339464618.1494703</v>
      </c>
      <c r="AR1064" s="3">
        <v>4394717725.5688543</v>
      </c>
      <c r="AS1064" s="3">
        <v>4483719614.6668377</v>
      </c>
    </row>
    <row r="1065" spans="1:45" x14ac:dyDescent="0.25">
      <c r="A1065" s="2" t="s">
        <v>108</v>
      </c>
      <c r="B1065" s="3">
        <v>1443238863.2512803</v>
      </c>
      <c r="C1065" s="3">
        <v>1545385904.8708732</v>
      </c>
      <c r="D1065" s="3">
        <v>1604697090.7499299</v>
      </c>
      <c r="E1065" s="3">
        <v>1720024397.9772632</v>
      </c>
      <c r="F1065" s="3">
        <v>1818876375.0660758</v>
      </c>
      <c r="G1065" s="3">
        <v>1904548088.4183033</v>
      </c>
      <c r="H1065" s="3">
        <v>2072596448.720823</v>
      </c>
      <c r="I1065" s="3">
        <v>2181333623.1442862</v>
      </c>
      <c r="J1065" s="3">
        <v>2276890533.8311639</v>
      </c>
      <c r="K1065" s="3">
        <v>2164858293.0057654</v>
      </c>
      <c r="L1065" s="3">
        <v>1930908615.891474</v>
      </c>
      <c r="M1065" s="3">
        <v>1729909595.3119135</v>
      </c>
      <c r="N1065" s="3">
        <v>1584926696.0806293</v>
      </c>
      <c r="O1065" s="3">
        <v>1617877354.4865153</v>
      </c>
      <c r="P1065" s="3">
        <v>1637647751.0269709</v>
      </c>
      <c r="Q1065" s="3">
        <v>1696958936.9060276</v>
      </c>
      <c r="R1065" s="3">
        <v>1739794792.6465638</v>
      </c>
      <c r="S1065" s="3">
        <v>1792515847.592905</v>
      </c>
      <c r="T1065" s="3">
        <v>1845236902.5392466</v>
      </c>
      <c r="U1065" s="3">
        <v>1891367824.6817179</v>
      </c>
      <c r="V1065" s="3">
        <v>1950679010.5607746</v>
      </c>
      <c r="W1065" s="3">
        <v>2065942154.0145335</v>
      </c>
      <c r="X1065" s="3">
        <v>2269898040.9700484</v>
      </c>
      <c r="Y1065" s="3">
        <v>2235281674.8353968</v>
      </c>
      <c r="Z1065" s="3">
        <v>2400317539.3260064</v>
      </c>
      <c r="AA1065" s="3">
        <v>2564604941.8461366</v>
      </c>
      <c r="AB1065" s="3">
        <v>2609325544.5822544</v>
      </c>
      <c r="AC1065" s="3">
        <v>2817959318.8532629</v>
      </c>
      <c r="AD1065" s="3">
        <v>3004700580.487762</v>
      </c>
      <c r="AE1065" s="3">
        <v>3115472952.1186471</v>
      </c>
      <c r="AF1065" s="3">
        <v>3244769757.5188866</v>
      </c>
      <c r="AG1065" s="3">
        <v>3375937717.8453231</v>
      </c>
      <c r="AH1065" s="3">
        <v>3474476568.3841662</v>
      </c>
      <c r="AI1065" s="3">
        <v>3552341312.5590034</v>
      </c>
      <c r="AJ1065" s="3">
        <v>3586358357.1265688</v>
      </c>
      <c r="AK1065" s="3">
        <v>3648128583</v>
      </c>
      <c r="AL1065" s="3">
        <v>3728246899.3890762</v>
      </c>
      <c r="AM1065" s="3">
        <v>3821145351.7453194</v>
      </c>
      <c r="AN1065" s="3">
        <v>3910004628.0355072</v>
      </c>
      <c r="AO1065" s="3">
        <v>3793740416.6962328</v>
      </c>
      <c r="AP1065" s="3">
        <v>3867218799.4930778</v>
      </c>
      <c r="AQ1065" s="3">
        <v>3973077518.2877688</v>
      </c>
      <c r="AR1065" s="3">
        <v>4023404101.1827736</v>
      </c>
      <c r="AS1065" s="3">
        <v>4107065309.087985</v>
      </c>
    </row>
    <row r="1066" spans="1:45" x14ac:dyDescent="0.25">
      <c r="A1066" s="2" t="s">
        <v>108</v>
      </c>
      <c r="B1066" s="3">
        <v>249051532.71693805</v>
      </c>
      <c r="C1066" s="3">
        <v>280182973.71747488</v>
      </c>
      <c r="D1066" s="3">
        <v>365794437.05803162</v>
      </c>
      <c r="E1066" s="3">
        <v>315205844.54853868</v>
      </c>
      <c r="F1066" s="3">
        <v>334662996.05749482</v>
      </c>
      <c r="G1066" s="3">
        <v>498103063.07755446</v>
      </c>
      <c r="H1066" s="3">
        <v>451405900.39858836</v>
      </c>
      <c r="I1066" s="3">
        <v>610954537.58812118</v>
      </c>
      <c r="J1066" s="3">
        <v>572040236.92653048</v>
      </c>
      <c r="K1066" s="3">
        <v>560365945.07862818</v>
      </c>
      <c r="L1066" s="3">
        <v>431948748.88963223</v>
      </c>
      <c r="M1066" s="3">
        <v>365794437.05803162</v>
      </c>
      <c r="N1066" s="3">
        <v>350228715.37960243</v>
      </c>
      <c r="O1066" s="3">
        <v>358011577.39697784</v>
      </c>
      <c r="P1066" s="3">
        <v>338554425.88802171</v>
      </c>
      <c r="Q1066" s="3">
        <v>354120147.56645095</v>
      </c>
      <c r="R1066" s="3">
        <v>361903007.22750473</v>
      </c>
      <c r="S1066" s="3">
        <v>404708737.71962231</v>
      </c>
      <c r="T1066" s="3">
        <v>435840181.07648081</v>
      </c>
      <c r="U1066" s="3">
        <v>451405900.39858836</v>
      </c>
      <c r="V1066" s="3">
        <v>393034448.22804159</v>
      </c>
      <c r="W1066" s="3">
        <v>433563180.29951829</v>
      </c>
      <c r="X1066" s="3">
        <v>461603407.72106326</v>
      </c>
      <c r="Y1066" s="3">
        <v>477862026.98229516</v>
      </c>
      <c r="Z1066" s="3">
        <v>532999953.17255998</v>
      </c>
      <c r="AA1066" s="3">
        <v>565281559.53181767</v>
      </c>
      <c r="AB1066" s="3">
        <v>580597650.14022446</v>
      </c>
      <c r="AC1066" s="3">
        <v>616413738.94757605</v>
      </c>
      <c r="AD1066" s="3">
        <v>668488447.01615942</v>
      </c>
      <c r="AE1066" s="3">
        <v>656706838.85584652</v>
      </c>
      <c r="AF1066" s="3">
        <v>634557415.51445806</v>
      </c>
      <c r="AG1066" s="3">
        <v>695586145.78487933</v>
      </c>
      <c r="AH1066" s="3">
        <v>741882286.08528471</v>
      </c>
      <c r="AI1066" s="3">
        <v>765441843.03841615</v>
      </c>
      <c r="AJ1066" s="3">
        <v>690668502.53876472</v>
      </c>
      <c r="AK1066" s="3">
        <v>716687006</v>
      </c>
      <c r="AL1066" s="3">
        <v>762489185.88403273</v>
      </c>
      <c r="AM1066" s="3">
        <v>709877236.48333907</v>
      </c>
      <c r="AN1066" s="3">
        <v>658057011.15101838</v>
      </c>
      <c r="AO1066" s="3">
        <v>639630575.98828876</v>
      </c>
      <c r="AP1066" s="3">
        <v>607648222.4763031</v>
      </c>
      <c r="AQ1066" s="3">
        <v>661966148.73861015</v>
      </c>
      <c r="AR1066" s="3">
        <v>664119826.71031547</v>
      </c>
      <c r="AS1066" s="3">
        <v>663860631.33078849</v>
      </c>
    </row>
    <row r="1067" spans="1:45" x14ac:dyDescent="0.25">
      <c r="A1067" s="2" t="s">
        <v>108</v>
      </c>
      <c r="B1067" s="3">
        <v>1920363962.3536537</v>
      </c>
      <c r="C1067" s="3">
        <v>1965172454.6649761</v>
      </c>
      <c r="D1067" s="3">
        <v>2096397324.1660786</v>
      </c>
      <c r="E1067" s="3">
        <v>2246825834.3481078</v>
      </c>
      <c r="F1067" s="3">
        <v>2317239180.2479563</v>
      </c>
      <c r="G1067" s="3">
        <v>2483670723.6780477</v>
      </c>
      <c r="H1067" s="3">
        <v>2598892561.8892183</v>
      </c>
      <c r="I1067" s="3">
        <v>2710913792.6675243</v>
      </c>
      <c r="J1067" s="3">
        <v>2781327138.5673723</v>
      </c>
      <c r="K1067" s="3">
        <v>2566886495.3930936</v>
      </c>
      <c r="L1067" s="3">
        <v>2000379126.6358349</v>
      </c>
      <c r="M1067" s="3">
        <v>1702722711.7465103</v>
      </c>
      <c r="N1067" s="3">
        <v>1497883890.8708255</v>
      </c>
      <c r="O1067" s="3">
        <v>1529889955.4088197</v>
      </c>
      <c r="P1067" s="3">
        <v>1558695416.4302104</v>
      </c>
      <c r="Q1067" s="3">
        <v>1568297234.8125434</v>
      </c>
      <c r="R1067" s="3">
        <v>1571497842.2454081</v>
      </c>
      <c r="S1067" s="3">
        <v>1593902088.4010692</v>
      </c>
      <c r="T1067" s="3">
        <v>1600303301.3086679</v>
      </c>
      <c r="U1067" s="3">
        <v>1654713613.9604537</v>
      </c>
      <c r="V1067" s="3">
        <v>1705923319.1793749</v>
      </c>
      <c r="W1067" s="3">
        <v>1825956720.7699349</v>
      </c>
      <c r="X1067" s="3">
        <v>2035476687.6572089</v>
      </c>
      <c r="Y1067" s="3">
        <v>2166671433.2782121</v>
      </c>
      <c r="Z1067" s="3">
        <v>2352106394.6261082</v>
      </c>
      <c r="AA1067" s="3">
        <v>2585123927.8932633</v>
      </c>
      <c r="AB1067" s="3">
        <v>2595893645.8173752</v>
      </c>
      <c r="AC1067" s="3">
        <v>2670890045.1798296</v>
      </c>
      <c r="AD1067" s="3">
        <v>2778783037.4741173</v>
      </c>
      <c r="AE1067" s="3">
        <v>2834981383.7326665</v>
      </c>
      <c r="AF1067" s="3">
        <v>2936804171.3788185</v>
      </c>
      <c r="AG1067" s="3">
        <v>2993002517.6373677</v>
      </c>
      <c r="AH1067" s="3">
        <v>3036773380.9149208</v>
      </c>
      <c r="AI1067" s="3">
        <v>3117371282.8851924</v>
      </c>
      <c r="AJ1067" s="3">
        <v>3191733398.731441</v>
      </c>
      <c r="AK1067" s="3">
        <v>3357609305</v>
      </c>
      <c r="AL1067" s="3">
        <v>3513257983.61759</v>
      </c>
      <c r="AM1067" s="3">
        <v>3664651080.6482968</v>
      </c>
      <c r="AN1067" s="3">
        <v>3699997294.8752332</v>
      </c>
      <c r="AO1067" s="3">
        <v>3499915517.1505446</v>
      </c>
      <c r="AP1067" s="3">
        <v>3552812455.3327208</v>
      </c>
      <c r="AQ1067" s="3">
        <v>3635375071.0694966</v>
      </c>
      <c r="AR1067" s="3">
        <v>3728791604.343246</v>
      </c>
      <c r="AS1067" s="3">
        <v>3807680767.2026339</v>
      </c>
    </row>
    <row r="1068" spans="1:45" x14ac:dyDescent="0.25">
      <c r="A1068" s="2" t="s">
        <v>108</v>
      </c>
      <c r="B1068" s="3">
        <v>432121923.04050612</v>
      </c>
      <c r="C1068" s="3">
        <v>438873826.85410362</v>
      </c>
      <c r="D1068" s="3">
        <v>459129542.14710426</v>
      </c>
      <c r="E1068" s="3">
        <v>479385257.44010484</v>
      </c>
      <c r="F1068" s="3">
        <v>553656212.87240577</v>
      </c>
      <c r="G1068" s="3">
        <v>584039785.81190658</v>
      </c>
      <c r="H1068" s="3">
        <v>661686693.15100622</v>
      </c>
      <c r="I1068" s="3">
        <v>722453839.03000808</v>
      </c>
      <c r="J1068" s="3">
        <v>752837411.96950901</v>
      </c>
      <c r="K1068" s="3">
        <v>705574077.56991029</v>
      </c>
      <c r="L1068" s="3">
        <v>654934789.33740878</v>
      </c>
      <c r="M1068" s="3">
        <v>584039785.81190658</v>
      </c>
      <c r="N1068" s="3">
        <v>543528355.22590542</v>
      </c>
      <c r="O1068" s="3">
        <v>577287880.07220507</v>
      </c>
      <c r="P1068" s="3">
        <v>594167643.45840693</v>
      </c>
      <c r="Q1068" s="3">
        <v>604295501.10490727</v>
      </c>
      <c r="R1068" s="3">
        <v>607671453.01170599</v>
      </c>
      <c r="S1068" s="3">
        <v>617799310.65820622</v>
      </c>
      <c r="T1068" s="3">
        <v>631303122.13760936</v>
      </c>
      <c r="U1068" s="3">
        <v>638055025.95120692</v>
      </c>
      <c r="V1068" s="3">
        <v>678566456.53720808</v>
      </c>
      <c r="W1068" s="3">
        <v>710732394.15903997</v>
      </c>
      <c r="X1068" s="3">
        <v>777568204.66667867</v>
      </c>
      <c r="Y1068" s="3">
        <v>829187793.18554664</v>
      </c>
      <c r="Z1068" s="3">
        <v>878688667.25028193</v>
      </c>
      <c r="AA1068" s="3">
        <v>927226489.29041147</v>
      </c>
      <c r="AB1068" s="3">
        <v>944368815.32839382</v>
      </c>
      <c r="AC1068" s="3">
        <v>1017175548.3885881</v>
      </c>
      <c r="AD1068" s="3">
        <v>1060127668.6860044</v>
      </c>
      <c r="AE1068" s="3">
        <v>1161248131.2696075</v>
      </c>
      <c r="AF1068" s="3">
        <v>1232513981.0904326</v>
      </c>
      <c r="AG1068" s="3">
        <v>1284904011.2289853</v>
      </c>
      <c r="AH1068" s="3">
        <v>1349656851.9214365</v>
      </c>
      <c r="AI1068" s="3">
        <v>1396036703.5808065</v>
      </c>
      <c r="AJ1068" s="3">
        <v>1471217995.4959903</v>
      </c>
      <c r="AK1068" s="3">
        <v>1569361932</v>
      </c>
      <c r="AL1068" s="3">
        <v>1677371777.9259214</v>
      </c>
      <c r="AM1068" s="3">
        <v>1757641210.7553058</v>
      </c>
      <c r="AN1068" s="3">
        <v>1744064103.3124142</v>
      </c>
      <c r="AO1068" s="3">
        <v>1641920879.4786794</v>
      </c>
      <c r="AP1068" s="3">
        <v>1637862578.2469909</v>
      </c>
      <c r="AQ1068" s="3">
        <v>1713608546.086282</v>
      </c>
      <c r="AR1068" s="3">
        <v>1740550889.5266523</v>
      </c>
      <c r="AS1068" s="3">
        <v>1778433503.9665439</v>
      </c>
    </row>
    <row r="1069" spans="1:45" x14ac:dyDescent="0.25">
      <c r="A1069" s="2" t="s">
        <v>108</v>
      </c>
      <c r="B1069" s="3">
        <v>1574155072.5704584</v>
      </c>
      <c r="C1069" s="3">
        <v>1706498420.9650362</v>
      </c>
      <c r="D1069" s="3">
        <v>1813481521.4672418</v>
      </c>
      <c r="E1069" s="3">
        <v>1932398866.8291721</v>
      </c>
      <c r="F1069" s="3">
        <v>2019702698.805042</v>
      </c>
      <c r="G1069" s="3">
        <v>2408325167.4294229</v>
      </c>
      <c r="H1069" s="3">
        <v>2813432955.9126048</v>
      </c>
      <c r="I1069" s="3">
        <v>2902064787.4226303</v>
      </c>
      <c r="J1069" s="3">
        <v>3120889904.6878271</v>
      </c>
      <c r="K1069" s="3">
        <v>3127585839.9710073</v>
      </c>
      <c r="L1069" s="3">
        <v>3331989676.7608185</v>
      </c>
      <c r="M1069" s="3">
        <v>3146844241.3953853</v>
      </c>
      <c r="N1069" s="3">
        <v>2969258270.8288422</v>
      </c>
      <c r="O1069" s="3">
        <v>2970375838.0413094</v>
      </c>
      <c r="P1069" s="3">
        <v>3028677603.7710576</v>
      </c>
      <c r="Q1069" s="3">
        <v>3102408267.0320044</v>
      </c>
      <c r="R1069" s="3">
        <v>3149702591.4328909</v>
      </c>
      <c r="S1069" s="3">
        <v>3222274216.1537514</v>
      </c>
      <c r="T1069" s="3">
        <v>3295540416.7719922</v>
      </c>
      <c r="U1069" s="3">
        <v>3293517848.7161965</v>
      </c>
      <c r="V1069" s="3">
        <v>3600590425.5511389</v>
      </c>
      <c r="W1069" s="3">
        <v>3665251079.8304119</v>
      </c>
      <c r="X1069" s="3">
        <v>3748105226.1882634</v>
      </c>
      <c r="Y1069" s="3">
        <v>3830959372.5461144</v>
      </c>
      <c r="Z1069" s="3">
        <v>4009943997.3191586</v>
      </c>
      <c r="AA1069" s="3">
        <v>4216710576.2121944</v>
      </c>
      <c r="AB1069" s="3">
        <v>4313578628.6305723</v>
      </c>
      <c r="AC1069" s="3">
        <v>4486908519.3791933</v>
      </c>
      <c r="AD1069" s="3">
        <v>4606395507.8952637</v>
      </c>
      <c r="AE1069" s="3">
        <v>4704001134.3168278</v>
      </c>
      <c r="AF1069" s="3">
        <v>4808982500.7702475</v>
      </c>
      <c r="AG1069" s="3">
        <v>4781446404.6513176</v>
      </c>
      <c r="AH1069" s="3">
        <v>4846985743.1334858</v>
      </c>
      <c r="AI1069" s="3">
        <v>4931252390.4204578</v>
      </c>
      <c r="AJ1069" s="3">
        <v>5030986975.0306168</v>
      </c>
      <c r="AK1069" s="3">
        <v>5129842664</v>
      </c>
      <c r="AL1069" s="3">
        <v>5262726302.5619707</v>
      </c>
      <c r="AM1069" s="3">
        <v>5437260329.5838127</v>
      </c>
      <c r="AN1069" s="3">
        <v>5510840712.1416101</v>
      </c>
      <c r="AO1069" s="3">
        <v>5494835356.2724819</v>
      </c>
      <c r="AP1069" s="3">
        <v>5597500740.3558998</v>
      </c>
      <c r="AQ1069" s="3">
        <v>5733932262.3051548</v>
      </c>
      <c r="AR1069" s="3">
        <v>5798413440.2436523</v>
      </c>
      <c r="AS1069" s="3">
        <v>5927749500.2822609</v>
      </c>
    </row>
    <row r="1070" spans="1:45" x14ac:dyDescent="0.25">
      <c r="A1070" s="2" t="s">
        <v>108</v>
      </c>
      <c r="B1070" s="3">
        <v>7065997596.7981853</v>
      </c>
      <c r="C1070" s="3">
        <v>7428112446.0861807</v>
      </c>
      <c r="D1070" s="3">
        <v>7843659682.2624226</v>
      </c>
      <c r="E1070" s="3">
        <v>8240174701.1635876</v>
      </c>
      <c r="F1070" s="3">
        <v>8754172844.5386486</v>
      </c>
      <c r="G1070" s="3">
        <v>9634567031.6780949</v>
      </c>
      <c r="H1070" s="3">
        <v>10190580596.752472</v>
      </c>
      <c r="I1070" s="3">
        <v>10774940629.835396</v>
      </c>
      <c r="J1070" s="3">
        <v>11375665728.944555</v>
      </c>
      <c r="K1070" s="3">
        <v>11044426342.561985</v>
      </c>
      <c r="L1070" s="3">
        <v>10089863112.831074</v>
      </c>
      <c r="M1070" s="3">
        <v>9143945597.8162556</v>
      </c>
      <c r="N1070" s="3">
        <v>8478128630.1432714</v>
      </c>
      <c r="O1070" s="3">
        <v>8545061973.2278061</v>
      </c>
      <c r="P1070" s="3">
        <v>8702255727.5451889</v>
      </c>
      <c r="Q1070" s="3">
        <v>8851915087.2417831</v>
      </c>
      <c r="R1070" s="3">
        <v>8905907440.2394371</v>
      </c>
      <c r="S1070" s="3">
        <v>9139369460.3702278</v>
      </c>
      <c r="T1070" s="3">
        <v>9294716604.7818832</v>
      </c>
      <c r="U1070" s="3">
        <v>9429944544.8511047</v>
      </c>
      <c r="V1070" s="3">
        <v>9923924470.8159199</v>
      </c>
      <c r="W1070" s="3">
        <v>10243229458.484114</v>
      </c>
      <c r="X1070" s="3">
        <v>10998213884.578945</v>
      </c>
      <c r="Y1070" s="3">
        <v>11201144421.488691</v>
      </c>
      <c r="Z1070" s="3">
        <v>11798132929.560936</v>
      </c>
      <c r="AA1070" s="3">
        <v>12566991178.077148</v>
      </c>
      <c r="AB1070" s="3">
        <v>12777169234.162243</v>
      </c>
      <c r="AC1070" s="3">
        <v>13356763696.213652</v>
      </c>
      <c r="AD1070" s="3">
        <v>13865953686.275965</v>
      </c>
      <c r="AE1070" s="3">
        <v>14372037596.6917</v>
      </c>
      <c r="AF1070" s="3">
        <v>14701074967.252504</v>
      </c>
      <c r="AG1070" s="3">
        <v>14953081562.578178</v>
      </c>
      <c r="AH1070" s="3">
        <v>15292459538.194386</v>
      </c>
      <c r="AI1070" s="3">
        <v>15629466371.952072</v>
      </c>
      <c r="AJ1070" s="3">
        <v>15889618768.828325</v>
      </c>
      <c r="AK1070" s="3">
        <v>16451225934</v>
      </c>
      <c r="AL1070" s="3">
        <v>17097147461.379009</v>
      </c>
      <c r="AM1070" s="3">
        <v>17731411826.288574</v>
      </c>
      <c r="AN1070" s="3">
        <v>17938231174.915836</v>
      </c>
      <c r="AO1070" s="3">
        <v>17377710112.614182</v>
      </c>
      <c r="AP1070" s="3">
        <v>17635073659.970322</v>
      </c>
      <c r="AQ1070" s="3">
        <v>18031299674.726128</v>
      </c>
      <c r="AR1070" s="3">
        <v>18354986305.41576</v>
      </c>
      <c r="AS1070" s="3">
        <v>18670903595.549419</v>
      </c>
    </row>
    <row r="1071" spans="1:45" x14ac:dyDescent="0.25">
      <c r="A1071" s="2" t="s">
        <v>109</v>
      </c>
      <c r="B1071" s="3">
        <v>75178393.412003547</v>
      </c>
      <c r="C1071" s="3">
        <v>72374824.856987357</v>
      </c>
      <c r="D1071" s="3">
        <v>79451737.583439097</v>
      </c>
      <c r="E1071" s="3">
        <v>93357654.410751387</v>
      </c>
      <c r="F1071" s="3">
        <v>98859871.757656708</v>
      </c>
      <c r="G1071" s="3">
        <v>97957561.52782838</v>
      </c>
      <c r="H1071" s="3">
        <v>97677601.530328766</v>
      </c>
      <c r="I1071" s="3">
        <v>104662749.73746933</v>
      </c>
      <c r="J1071" s="3">
        <v>98120579.113992229</v>
      </c>
      <c r="K1071" s="3">
        <v>92731245.697472021</v>
      </c>
      <c r="L1071" s="3">
        <v>98174233.831475005</v>
      </c>
      <c r="M1071" s="3">
        <v>104855108.60309796</v>
      </c>
      <c r="N1071" s="3">
        <v>104973883.02729365</v>
      </c>
      <c r="O1071" s="3">
        <v>110131938.6052545</v>
      </c>
      <c r="P1071" s="3">
        <v>108520223.85337859</v>
      </c>
      <c r="Q1071" s="3">
        <v>120378945.83813518</v>
      </c>
      <c r="R1071" s="3">
        <v>113369916.83815621</v>
      </c>
      <c r="S1071" s="3">
        <v>95174584.917235017</v>
      </c>
      <c r="T1071" s="3">
        <v>110280632.79655711</v>
      </c>
      <c r="U1071" s="3">
        <v>101972306.46327844</v>
      </c>
      <c r="V1071" s="3">
        <v>77919861.576685727</v>
      </c>
      <c r="W1071" s="3">
        <v>89171295.428889185</v>
      </c>
      <c r="X1071" s="3">
        <v>85799318.308105797</v>
      </c>
      <c r="Y1071" s="3">
        <v>83496979.100933075</v>
      </c>
      <c r="Z1071" s="3">
        <v>46328269.654993944</v>
      </c>
      <c r="AA1071" s="3">
        <v>87653541.468602911</v>
      </c>
      <c r="AB1071" s="3">
        <v>172414448.06169179</v>
      </c>
      <c r="AC1071" s="3">
        <v>255966950.678541</v>
      </c>
      <c r="AD1071" s="3">
        <v>290862729.78102869</v>
      </c>
      <c r="AE1071" s="3">
        <v>300359948.26757777</v>
      </c>
      <c r="AF1071" s="3">
        <v>314069066.53184408</v>
      </c>
      <c r="AG1071" s="3">
        <v>362114857.81403238</v>
      </c>
      <c r="AH1071" s="3">
        <v>578597575.97844887</v>
      </c>
      <c r="AI1071" s="3">
        <v>576141707.6641537</v>
      </c>
      <c r="AJ1071" s="3">
        <v>663354503.5196867</v>
      </c>
      <c r="AK1071" s="3">
        <v>773112093.18606746</v>
      </c>
      <c r="AL1071" s="3">
        <v>757216718.47053039</v>
      </c>
      <c r="AM1071" s="3">
        <v>806192234.09662402</v>
      </c>
      <c r="AN1071" s="3">
        <v>886558039.24267435</v>
      </c>
      <c r="AO1071" s="3">
        <v>922354548.45758247</v>
      </c>
      <c r="AP1071" s="3">
        <v>939403743.96553576</v>
      </c>
      <c r="AQ1071" s="3">
        <v>1114765559.8842783</v>
      </c>
      <c r="AR1071" s="3">
        <v>1262604861.9904284</v>
      </c>
      <c r="AS1071" s="3">
        <v>1334549025.6877677</v>
      </c>
    </row>
    <row r="1072" spans="1:45" x14ac:dyDescent="0.25">
      <c r="A1072" s="2" t="s">
        <v>109</v>
      </c>
      <c r="B1072" s="3">
        <v>47926387.642145023</v>
      </c>
      <c r="C1072" s="3">
        <v>44325968.848693892</v>
      </c>
      <c r="D1072" s="3">
        <v>48355914.688196994</v>
      </c>
      <c r="E1072" s="3">
        <v>58478708.110079557</v>
      </c>
      <c r="F1072" s="3">
        <v>63473540.906963013</v>
      </c>
      <c r="G1072" s="3">
        <v>58668571.91790317</v>
      </c>
      <c r="H1072" s="3">
        <v>57093378.432417639</v>
      </c>
      <c r="I1072" s="3">
        <v>60938432.799162574</v>
      </c>
      <c r="J1072" s="3">
        <v>61490671.226613641</v>
      </c>
      <c r="K1072" s="3">
        <v>57270079.474371493</v>
      </c>
      <c r="L1072" s="3">
        <v>62225054.66585663</v>
      </c>
      <c r="M1072" s="3">
        <v>67255734.402862296</v>
      </c>
      <c r="N1072" s="3">
        <v>68392427.352292418</v>
      </c>
      <c r="O1072" s="3">
        <v>64830947.626300514</v>
      </c>
      <c r="P1072" s="3">
        <v>61926699.769055888</v>
      </c>
      <c r="Q1072" s="3">
        <v>85524525.824245706</v>
      </c>
      <c r="R1072" s="3">
        <v>80772096.814725071</v>
      </c>
      <c r="S1072" s="3">
        <v>71889639.622820109</v>
      </c>
      <c r="T1072" s="3">
        <v>80887524.786856979</v>
      </c>
      <c r="U1072" s="3">
        <v>71029426.409881175</v>
      </c>
      <c r="V1072" s="3">
        <v>43817814.947965078</v>
      </c>
      <c r="W1072" s="3">
        <v>52578344.928539008</v>
      </c>
      <c r="X1072" s="3">
        <v>49949776.964420311</v>
      </c>
      <c r="Y1072" s="3">
        <v>48453667.574359022</v>
      </c>
      <c r="Z1072" s="3">
        <v>28556675.39324867</v>
      </c>
      <c r="AA1072" s="3">
        <v>58889891.959308125</v>
      </c>
      <c r="AB1072" s="3">
        <v>121094983.36780174</v>
      </c>
      <c r="AC1072" s="3">
        <v>179620279.96524322</v>
      </c>
      <c r="AD1072" s="3">
        <v>196304259.05832526</v>
      </c>
      <c r="AE1072" s="3">
        <v>213628017.74022308</v>
      </c>
      <c r="AF1072" s="3">
        <v>216674966.07279602</v>
      </c>
      <c r="AG1072" s="3">
        <v>246247220.40452629</v>
      </c>
      <c r="AH1072" s="3">
        <v>382379178.8111701</v>
      </c>
      <c r="AI1072" s="3">
        <v>404818428.25965464</v>
      </c>
      <c r="AJ1072" s="3">
        <v>486288928.2426374</v>
      </c>
      <c r="AK1072" s="3">
        <v>548279557.59164155</v>
      </c>
      <c r="AL1072" s="3">
        <v>531385773.70393163</v>
      </c>
      <c r="AM1072" s="3">
        <v>570499569.97843921</v>
      </c>
      <c r="AN1072" s="3">
        <v>595631745.60981727</v>
      </c>
      <c r="AO1072" s="3">
        <v>613518512.84764552</v>
      </c>
      <c r="AP1072" s="3">
        <v>601861661.10404849</v>
      </c>
      <c r="AQ1072" s="3">
        <v>744502874.7857759</v>
      </c>
      <c r="AR1072" s="3">
        <v>863623334.75067282</v>
      </c>
      <c r="AS1072" s="3">
        <v>895771450.58731759</v>
      </c>
    </row>
    <row r="1073" spans="1:45" x14ac:dyDescent="0.25">
      <c r="A1073" s="2" t="s">
        <v>109</v>
      </c>
      <c r="B1073" s="3">
        <v>33168622.613534838</v>
      </c>
      <c r="C1073" s="3">
        <v>35735481.912858002</v>
      </c>
      <c r="D1073" s="3">
        <v>39868161.464710034</v>
      </c>
      <c r="E1073" s="3">
        <v>43364814.312839285</v>
      </c>
      <c r="F1073" s="3">
        <v>42672471.704794168</v>
      </c>
      <c r="G1073" s="3">
        <v>51147974.487511374</v>
      </c>
      <c r="H1073" s="3">
        <v>53954638.728254586</v>
      </c>
      <c r="I1073" s="3">
        <v>58311989.002756126</v>
      </c>
      <c r="J1073" s="3">
        <v>45517424.628541365</v>
      </c>
      <c r="K1073" s="3">
        <v>44786260.54613106</v>
      </c>
      <c r="L1073" s="3">
        <v>44072189.273368068</v>
      </c>
      <c r="M1073" s="3">
        <v>45401024.188754559</v>
      </c>
      <c r="N1073" s="3">
        <v>43227604.837462626</v>
      </c>
      <c r="O1073" s="3">
        <v>59873459.567933694</v>
      </c>
      <c r="P1073" s="3">
        <v>63099670.79992681</v>
      </c>
      <c r="Q1073" s="3">
        <v>34685810.239601389</v>
      </c>
      <c r="R1073" s="3">
        <v>32189570.836088065</v>
      </c>
      <c r="S1073" s="3">
        <v>18461580.839152504</v>
      </c>
      <c r="T1073" s="3">
        <v>26452758.547879208</v>
      </c>
      <c r="U1073" s="3">
        <v>32356774.407320984</v>
      </c>
      <c r="V1073" s="3">
        <v>46664041.098941371</v>
      </c>
      <c r="W1073" s="3">
        <v>48297282.540503383</v>
      </c>
      <c r="X1073" s="3">
        <v>47814309.71280504</v>
      </c>
      <c r="Y1073" s="3">
        <v>46858023.516441576</v>
      </c>
      <c r="Z1073" s="3">
        <v>22491094.151451722</v>
      </c>
      <c r="AA1073" s="3">
        <v>32356753.277891595</v>
      </c>
      <c r="AB1073" s="3">
        <v>52613641.845951334</v>
      </c>
      <c r="AC1073" s="3">
        <v>78441101.074756995</v>
      </c>
      <c r="AD1073" s="3">
        <v>105505951.96366817</v>
      </c>
      <c r="AE1073" s="3">
        <v>86054275.789547071</v>
      </c>
      <c r="AF1073" s="3">
        <v>104045348.97430001</v>
      </c>
      <c r="AG1073" s="3">
        <v>127460669.58125944</v>
      </c>
      <c r="AH1073" s="3">
        <v>226908775.28278738</v>
      </c>
      <c r="AI1073" s="3">
        <v>175465314.03075552</v>
      </c>
      <c r="AJ1073" s="3">
        <v>159666182.19063702</v>
      </c>
      <c r="AK1073" s="3">
        <v>224832535.59442583</v>
      </c>
      <c r="AL1073" s="3">
        <v>232002291.42623994</v>
      </c>
      <c r="AM1073" s="3">
        <v>237053989.08193919</v>
      </c>
      <c r="AN1073" s="3">
        <v>327269122.20022225</v>
      </c>
      <c r="AO1073" s="3">
        <v>353412692.54961985</v>
      </c>
      <c r="AP1073" s="3">
        <v>408191659.89239371</v>
      </c>
      <c r="AQ1073" s="3">
        <v>420845601.35019833</v>
      </c>
      <c r="AR1073" s="3">
        <v>433891814.99711835</v>
      </c>
      <c r="AS1073" s="3">
        <v>494409292.2590583</v>
      </c>
    </row>
    <row r="1074" spans="1:45" x14ac:dyDescent="0.25">
      <c r="A1074" s="2" t="s">
        <v>109</v>
      </c>
      <c r="B1074" s="3">
        <v>6703126.2370856432</v>
      </c>
      <c r="C1074" s="3">
        <v>7170576.0512769977</v>
      </c>
      <c r="D1074" s="3">
        <v>7487017.8571757209</v>
      </c>
      <c r="E1074" s="3">
        <v>6957413.6228876999</v>
      </c>
      <c r="F1074" s="3">
        <v>6610921.7716111774</v>
      </c>
      <c r="G1074" s="3">
        <v>6346110.8523452757</v>
      </c>
      <c r="H1074" s="3">
        <v>5594245.8430044837</v>
      </c>
      <c r="I1074" s="3">
        <v>6149068.2124790205</v>
      </c>
      <c r="J1074" s="3">
        <v>5565149.0082430579</v>
      </c>
      <c r="K1074" s="3">
        <v>5251796.4589011976</v>
      </c>
      <c r="L1074" s="3">
        <v>5122824.8055191822</v>
      </c>
      <c r="M1074" s="3">
        <v>5939104.9601344168</v>
      </c>
      <c r="N1074" s="3">
        <v>7201295.104090889</v>
      </c>
      <c r="O1074" s="3">
        <v>5459766.3055724408</v>
      </c>
      <c r="P1074" s="3">
        <v>6099575.9378479738</v>
      </c>
      <c r="Q1074" s="3">
        <v>3749999.5434527569</v>
      </c>
      <c r="R1074" s="3">
        <v>8100728.3389571374</v>
      </c>
      <c r="S1074" s="3">
        <v>9991852.7403036393</v>
      </c>
      <c r="T1074" s="3">
        <v>9417877.6125973295</v>
      </c>
      <c r="U1074" s="3">
        <v>8580993.2423028909</v>
      </c>
      <c r="V1074" s="3">
        <v>28435701.5236465</v>
      </c>
      <c r="W1074" s="3">
        <v>24732096.538940482</v>
      </c>
      <c r="X1074" s="3">
        <v>22666408.305125937</v>
      </c>
      <c r="Y1074" s="3">
        <v>24345401.512913045</v>
      </c>
      <c r="Z1074" s="3">
        <v>44686275.072898813</v>
      </c>
      <c r="AA1074" s="3">
        <v>138377023.54178736</v>
      </c>
      <c r="AB1074" s="3">
        <v>344041099.04664952</v>
      </c>
      <c r="AC1074" s="3">
        <v>471001108.69158518</v>
      </c>
      <c r="AD1074" s="3">
        <v>573157358.5379684</v>
      </c>
      <c r="AE1074" s="3">
        <v>695073259.57117236</v>
      </c>
      <c r="AF1074" s="3">
        <v>882809907.86283815</v>
      </c>
      <c r="AG1074" s="3">
        <v>1401111988.6228855</v>
      </c>
      <c r="AH1074" s="3">
        <v>1139880525.7963769</v>
      </c>
      <c r="AI1074" s="3">
        <v>1413949621.841553</v>
      </c>
      <c r="AJ1074" s="3">
        <v>1421330991.0421348</v>
      </c>
      <c r="AK1074" s="3">
        <v>1563265973.8658803</v>
      </c>
      <c r="AL1074" s="3">
        <v>1662966036.1126573</v>
      </c>
      <c r="AM1074" s="3">
        <v>1960095539.4494369</v>
      </c>
      <c r="AN1074" s="3">
        <v>2404613885.6539674</v>
      </c>
      <c r="AO1074" s="3">
        <v>3005284068.2732105</v>
      </c>
      <c r="AP1074" s="3">
        <v>2912120262.1571817</v>
      </c>
      <c r="AQ1074" s="3">
        <v>2717008204.5927205</v>
      </c>
      <c r="AR1074" s="3">
        <v>3002294066.0742216</v>
      </c>
      <c r="AS1074" s="3">
        <v>3071734699.8963399</v>
      </c>
    </row>
    <row r="1075" spans="1:45" x14ac:dyDescent="0.25">
      <c r="A1075" s="2" t="s">
        <v>109</v>
      </c>
      <c r="B1075" s="3">
        <v>6701500.3952894453</v>
      </c>
      <c r="C1075" s="3">
        <v>7168836.8296310613</v>
      </c>
      <c r="D1075" s="3">
        <v>7485201.8826392833</v>
      </c>
      <c r="E1075" s="3">
        <v>6955726.103741941</v>
      </c>
      <c r="F1075" s="3">
        <v>6609318.2939878246</v>
      </c>
      <c r="G1075" s="3">
        <v>6344571.604552214</v>
      </c>
      <c r="H1075" s="3">
        <v>5592888.9599042609</v>
      </c>
      <c r="I1075" s="3">
        <v>6147576.7573349699</v>
      </c>
      <c r="J1075" s="3">
        <v>5927082.7696652245</v>
      </c>
      <c r="K1075" s="3">
        <v>5441102.9761874629</v>
      </c>
      <c r="L1075" s="3">
        <v>5613048.4290775973</v>
      </c>
      <c r="M1075" s="3">
        <v>6498357.4192223465</v>
      </c>
      <c r="N1075" s="3">
        <v>7547841.2681632303</v>
      </c>
      <c r="O1075" s="3">
        <v>5759992.3343348298</v>
      </c>
      <c r="P1075" s="3">
        <v>5398205.128300094</v>
      </c>
      <c r="Q1075" s="3">
        <v>6029013.6072846474</v>
      </c>
      <c r="R1075" s="3">
        <v>8872986.5628086906</v>
      </c>
      <c r="S1075" s="3">
        <v>9122819.8845837191</v>
      </c>
      <c r="T1075" s="3">
        <v>10802688.729049308</v>
      </c>
      <c r="U1075" s="3">
        <v>8764985.6995456982</v>
      </c>
      <c r="V1075" s="3">
        <v>29827626.090783481</v>
      </c>
      <c r="W1075" s="3">
        <v>25845155.086593956</v>
      </c>
      <c r="X1075" s="3">
        <v>23640085.720977265</v>
      </c>
      <c r="Y1075" s="3">
        <v>23779967.885006715</v>
      </c>
      <c r="Z1075" s="3">
        <v>44815318.59072645</v>
      </c>
      <c r="AA1075" s="3">
        <v>138483342.38915676</v>
      </c>
      <c r="AB1075" s="3">
        <v>343957651.95365804</v>
      </c>
      <c r="AC1075" s="3">
        <v>470886867.4761461</v>
      </c>
      <c r="AD1075" s="3">
        <v>573018339.34657168</v>
      </c>
      <c r="AE1075" s="3">
        <v>694904669.70476389</v>
      </c>
      <c r="AF1075" s="3">
        <v>882595782.51363027</v>
      </c>
      <c r="AG1075" s="3">
        <v>1400772149.2178547</v>
      </c>
      <c r="AH1075" s="3">
        <v>1139604048.025265</v>
      </c>
      <c r="AI1075" s="3">
        <v>1413606668.6714053</v>
      </c>
      <c r="AJ1075" s="3">
        <v>1420986247.5225093</v>
      </c>
      <c r="AK1075" s="3">
        <v>1562886804.0473526</v>
      </c>
      <c r="AL1075" s="3">
        <v>1662562684.0659347</v>
      </c>
      <c r="AM1075" s="3">
        <v>1959620118.7069561</v>
      </c>
      <c r="AN1075" s="3">
        <v>2404030647.084271</v>
      </c>
      <c r="AO1075" s="3">
        <v>3004555137.282681</v>
      </c>
      <c r="AP1075" s="3">
        <v>2911413928.0273585</v>
      </c>
      <c r="AQ1075" s="3">
        <v>2716349194.8495955</v>
      </c>
      <c r="AR1075" s="3">
        <v>3001565860.3080688</v>
      </c>
      <c r="AS1075" s="3">
        <v>3071141933.8935003</v>
      </c>
    </row>
    <row r="1076" spans="1:45" x14ac:dyDescent="0.25">
      <c r="A1076" s="2" t="s">
        <v>109</v>
      </c>
      <c r="B1076" s="3">
        <v>80894961.527168125</v>
      </c>
      <c r="C1076" s="3">
        <v>109806265.91273117</v>
      </c>
      <c r="D1076" s="3">
        <v>84026277.959961504</v>
      </c>
      <c r="E1076" s="3">
        <v>99380576.711547375</v>
      </c>
      <c r="F1076" s="3">
        <v>113081085.3806031</v>
      </c>
      <c r="G1076" s="3">
        <v>122345653.51026845</v>
      </c>
      <c r="H1076" s="3">
        <v>134177391.20258352</v>
      </c>
      <c r="I1076" s="3">
        <v>144027719.42945966</v>
      </c>
      <c r="J1076" s="3">
        <v>46302123.56310422</v>
      </c>
      <c r="K1076" s="3">
        <v>39601666.120253228</v>
      </c>
      <c r="L1076" s="3">
        <v>47782975.626247376</v>
      </c>
      <c r="M1076" s="3">
        <v>58724814.821396515</v>
      </c>
      <c r="N1076" s="3">
        <v>74674207.024503246</v>
      </c>
      <c r="O1076" s="3">
        <v>18947615.085050415</v>
      </c>
      <c r="P1076" s="3">
        <v>21225964.179663166</v>
      </c>
      <c r="Q1076" s="3">
        <v>92500218.316216156</v>
      </c>
      <c r="R1076" s="3">
        <v>80412769.715691641</v>
      </c>
      <c r="S1076" s="3">
        <v>143508018.86680329</v>
      </c>
      <c r="T1076" s="3">
        <v>128018458.80955309</v>
      </c>
      <c r="U1076" s="3">
        <v>114409336.5911724</v>
      </c>
      <c r="V1076" s="3">
        <v>103751438.99598129</v>
      </c>
      <c r="W1076" s="3">
        <v>114519915.51722912</v>
      </c>
      <c r="X1076" s="3">
        <v>153558231.54576239</v>
      </c>
      <c r="Y1076" s="3">
        <v>180627429.96728149</v>
      </c>
      <c r="Z1076" s="3">
        <v>168997040.42884317</v>
      </c>
      <c r="AA1076" s="3">
        <v>195049173.67808923</v>
      </c>
      <c r="AB1076" s="3">
        <v>485296552.28417116</v>
      </c>
      <c r="AC1076" s="3">
        <v>1366818625.2653251</v>
      </c>
      <c r="AD1076" s="3">
        <v>1677825016.42396</v>
      </c>
      <c r="AE1076" s="3">
        <v>2373497629.9404187</v>
      </c>
      <c r="AF1076" s="3">
        <v>3269662022.2099576</v>
      </c>
      <c r="AG1076" s="3">
        <v>5126831937.5488329</v>
      </c>
      <c r="AH1076" s="3">
        <v>5505274809.6756535</v>
      </c>
      <c r="AI1076" s="3">
        <v>5822699465.7855463</v>
      </c>
      <c r="AJ1076" s="3">
        <v>6905793588.9694948</v>
      </c>
      <c r="AK1076" s="3">
        <v>7100299896.473649</v>
      </c>
      <c r="AL1076" s="3">
        <v>6920705535.8180294</v>
      </c>
      <c r="AM1076" s="3">
        <v>7390412311.958353</v>
      </c>
      <c r="AN1076" s="3">
        <v>7751068589.0628195</v>
      </c>
      <c r="AO1076" s="3">
        <v>7677259000.7154417</v>
      </c>
      <c r="AP1076" s="3">
        <v>7224300719.6741428</v>
      </c>
      <c r="AQ1076" s="3">
        <v>7036468900.9620886</v>
      </c>
      <c r="AR1076" s="3">
        <v>6881666585.1347923</v>
      </c>
      <c r="AS1076" s="3">
        <v>6249830491.5969458</v>
      </c>
    </row>
    <row r="1077" spans="1:45" x14ac:dyDescent="0.25">
      <c r="A1077" s="2" t="s">
        <v>109</v>
      </c>
      <c r="B1077" s="3">
        <v>18943215.127507687</v>
      </c>
      <c r="C1077" s="3">
        <v>21682955.725615583</v>
      </c>
      <c r="D1077" s="3">
        <v>19871309.558112927</v>
      </c>
      <c r="E1077" s="3">
        <v>25734360.758779</v>
      </c>
      <c r="F1077" s="3">
        <v>29136095.327798348</v>
      </c>
      <c r="G1077" s="3">
        <v>26815184.49908692</v>
      </c>
      <c r="H1077" s="3">
        <v>27779006.325692151</v>
      </c>
      <c r="I1077" s="3">
        <v>29917586.96982285</v>
      </c>
      <c r="J1077" s="3">
        <v>10642937.324532317</v>
      </c>
      <c r="K1077" s="3">
        <v>9008374.43298411</v>
      </c>
      <c r="L1077" s="3">
        <v>10605924.451258482</v>
      </c>
      <c r="M1077" s="3">
        <v>13892739.013902007</v>
      </c>
      <c r="N1077" s="3">
        <v>17231656.579876449</v>
      </c>
      <c r="O1077" s="3">
        <v>4402283.232507796</v>
      </c>
      <c r="P1077" s="3">
        <v>4198084.9119270062</v>
      </c>
      <c r="Q1077" s="3">
        <v>19192813.31316106</v>
      </c>
      <c r="R1077" s="3">
        <v>21248188.458193276</v>
      </c>
      <c r="S1077" s="3">
        <v>21681130.02788185</v>
      </c>
      <c r="T1077" s="3">
        <v>22221090.859892145</v>
      </c>
      <c r="U1077" s="3">
        <v>16386919.456327511</v>
      </c>
      <c r="V1077" s="3">
        <v>28749539.532102</v>
      </c>
      <c r="W1077" s="3">
        <v>31550758.838964786</v>
      </c>
      <c r="X1077" s="3">
        <v>25871622.247951124</v>
      </c>
      <c r="Y1077" s="3">
        <v>24836757.35803308</v>
      </c>
      <c r="Z1077" s="3">
        <v>21855958.301376648</v>
      </c>
      <c r="AA1077" s="3">
        <v>153744581.74567372</v>
      </c>
      <c r="AB1077" s="3">
        <v>472041187.49125212</v>
      </c>
      <c r="AC1077" s="3">
        <v>708933349.1606065</v>
      </c>
      <c r="AD1077" s="3">
        <v>865466948.26221085</v>
      </c>
      <c r="AE1077" s="3">
        <v>1080280861.635586</v>
      </c>
      <c r="AF1077" s="3">
        <v>1437960679.8176534</v>
      </c>
      <c r="AG1077" s="3">
        <v>2163691817.4228449</v>
      </c>
      <c r="AH1077" s="3">
        <v>1870899018.3999882</v>
      </c>
      <c r="AI1077" s="3">
        <v>2146231721.3143647</v>
      </c>
      <c r="AJ1077" s="3">
        <v>2079392734.1602855</v>
      </c>
      <c r="AK1077" s="3">
        <v>2231175505.0522323</v>
      </c>
      <c r="AL1077" s="3">
        <v>2234648768.958456</v>
      </c>
      <c r="AM1077" s="3">
        <v>2356653515.5321918</v>
      </c>
      <c r="AN1077" s="3">
        <v>2718264282.3690252</v>
      </c>
      <c r="AO1077" s="3">
        <v>3382350574.9864068</v>
      </c>
      <c r="AP1077" s="3">
        <v>3196321293.3633485</v>
      </c>
      <c r="AQ1077" s="3">
        <v>2883081806.6129141</v>
      </c>
      <c r="AR1077" s="3">
        <v>3329959486.6374974</v>
      </c>
      <c r="AS1077" s="3">
        <v>3310353114.2643433</v>
      </c>
    </row>
    <row r="1078" spans="1:45" x14ac:dyDescent="0.25">
      <c r="A1078" s="2" t="s">
        <v>109</v>
      </c>
      <c r="B1078" s="3">
        <v>213252264.5305258</v>
      </c>
      <c r="C1078" s="3">
        <v>222390700.30830246</v>
      </c>
      <c r="D1078" s="3">
        <v>227296098.99810341</v>
      </c>
      <c r="E1078" s="3">
        <v>243944150.90875036</v>
      </c>
      <c r="F1078" s="3">
        <v>251349598.34885299</v>
      </c>
      <c r="G1078" s="3">
        <v>267884011.68476722</v>
      </c>
      <c r="H1078" s="3">
        <v>268660541.97935998</v>
      </c>
      <c r="I1078" s="3">
        <v>288320016.24872714</v>
      </c>
      <c r="J1078" s="3">
        <v>273887916.63827741</v>
      </c>
      <c r="K1078" s="3">
        <v>260213407.55849022</v>
      </c>
      <c r="L1078" s="3">
        <v>272808350.12964988</v>
      </c>
      <c r="M1078" s="3">
        <v>288547293.40704107</v>
      </c>
      <c r="N1078" s="3">
        <v>294892114.10244638</v>
      </c>
      <c r="O1078" s="3">
        <v>309655659.57282621</v>
      </c>
      <c r="P1078" s="3">
        <v>312790190.3970927</v>
      </c>
      <c r="Q1078" s="3">
        <v>319002432.74498659</v>
      </c>
      <c r="R1078" s="3">
        <v>306902794.59519953</v>
      </c>
      <c r="S1078" s="3">
        <v>329850951.84866714</v>
      </c>
      <c r="T1078" s="3">
        <v>347259614.90154386</v>
      </c>
      <c r="U1078" s="3">
        <v>337678676.93854463</v>
      </c>
      <c r="V1078" s="3">
        <v>329384351.8865636</v>
      </c>
      <c r="W1078" s="3">
        <v>330446168.46752769</v>
      </c>
      <c r="X1078" s="3">
        <v>374387677.97642422</v>
      </c>
      <c r="Y1078" s="3">
        <v>409887745.66665643</v>
      </c>
      <c r="Z1078" s="3">
        <v>448334443.4820205</v>
      </c>
      <c r="AA1078" s="3">
        <v>500805282.01392627</v>
      </c>
      <c r="AB1078" s="3">
        <v>674092606.87528646</v>
      </c>
      <c r="AC1078" s="3">
        <v>1316247750.6548557</v>
      </c>
      <c r="AD1078" s="3">
        <v>1548997327.3045666</v>
      </c>
      <c r="AE1078" s="3">
        <v>1908385397.3411789</v>
      </c>
      <c r="AF1078" s="3">
        <v>2158383884.3943157</v>
      </c>
      <c r="AG1078" s="3">
        <v>3621768158.0157323</v>
      </c>
      <c r="AH1078" s="3">
        <v>4361812137.7260675</v>
      </c>
      <c r="AI1078" s="3">
        <v>4989913085.55756</v>
      </c>
      <c r="AJ1078" s="3">
        <v>6616624751.451519</v>
      </c>
      <c r="AK1078" s="3">
        <v>7205504354.3224573</v>
      </c>
      <c r="AL1078" s="3">
        <v>7609012598.1697531</v>
      </c>
      <c r="AM1078" s="3">
        <v>9435175621.7269535</v>
      </c>
      <c r="AN1078" s="3">
        <v>10954238896.826622</v>
      </c>
      <c r="AO1078" s="3">
        <v>11403362691.596027</v>
      </c>
      <c r="AP1078" s="3">
        <v>11551606406.592112</v>
      </c>
      <c r="AQ1078" s="3">
        <v>11482296768.14502</v>
      </c>
      <c r="AR1078" s="3">
        <v>12090858496.859175</v>
      </c>
      <c r="AS1078" s="3">
        <v>11505421761.552969</v>
      </c>
    </row>
    <row r="1079" spans="1:45" x14ac:dyDescent="0.25">
      <c r="A1079" s="2" t="s">
        <v>109</v>
      </c>
      <c r="B1079" s="3">
        <v>58460350.697246388</v>
      </c>
      <c r="C1079" s="3">
        <v>60948666.059709072</v>
      </c>
      <c r="D1079" s="3">
        <v>62258167.344824605</v>
      </c>
      <c r="E1079" s="3">
        <v>66885008.330049075</v>
      </c>
      <c r="F1079" s="3">
        <v>68978457.348370329</v>
      </c>
      <c r="G1079" s="3">
        <v>73427644.548130438</v>
      </c>
      <c r="H1079" s="3">
        <v>73527543.878010124</v>
      </c>
      <c r="I1079" s="3">
        <v>78751880.981234118</v>
      </c>
      <c r="J1079" s="3">
        <v>75470094.652942553</v>
      </c>
      <c r="K1079" s="3">
        <v>71737139.939172804</v>
      </c>
      <c r="L1079" s="3">
        <v>74327340.962262347</v>
      </c>
      <c r="M1079" s="3">
        <v>78363638.008987412</v>
      </c>
      <c r="N1079" s="3">
        <v>79748663.640375376</v>
      </c>
      <c r="O1079" s="3">
        <v>89058046.945805848</v>
      </c>
      <c r="P1079" s="3">
        <v>86442593.232818663</v>
      </c>
      <c r="Q1079" s="3">
        <v>81756034.660255954</v>
      </c>
      <c r="R1079" s="3">
        <v>84544426.661965951</v>
      </c>
      <c r="S1079" s="3">
        <v>93250196.612974256</v>
      </c>
      <c r="T1079" s="3">
        <v>90881279.618663475</v>
      </c>
      <c r="U1079" s="3">
        <v>92398867.071812034</v>
      </c>
      <c r="V1079" s="3">
        <v>89254827.271597609</v>
      </c>
      <c r="W1079" s="3">
        <v>84002436.74070248</v>
      </c>
      <c r="X1079" s="3">
        <v>80847023.338429868</v>
      </c>
      <c r="Y1079" s="3">
        <v>71149996.274951488</v>
      </c>
      <c r="Z1079" s="3">
        <v>88781291.246800587</v>
      </c>
      <c r="AA1079" s="3">
        <v>103172480.42243294</v>
      </c>
      <c r="AB1079" s="3">
        <v>117419800.26682737</v>
      </c>
      <c r="AC1079" s="3">
        <v>147318449.0315223</v>
      </c>
      <c r="AD1079" s="3">
        <v>122008409.69426094</v>
      </c>
      <c r="AE1079" s="3">
        <v>148739261.14934829</v>
      </c>
      <c r="AF1079" s="3">
        <v>136356835.29887006</v>
      </c>
      <c r="AG1079" s="3">
        <v>133824082.3171076</v>
      </c>
      <c r="AH1079" s="3">
        <v>120782119.49765004</v>
      </c>
      <c r="AI1079" s="3">
        <v>132739549.32623425</v>
      </c>
      <c r="AJ1079" s="3">
        <v>130748456.08534597</v>
      </c>
      <c r="AK1079" s="3">
        <v>140816087.20496807</v>
      </c>
      <c r="AL1079" s="3">
        <v>147434443.30547574</v>
      </c>
      <c r="AM1079" s="3">
        <v>158786895.43936467</v>
      </c>
      <c r="AN1079" s="3">
        <v>155293583.7374067</v>
      </c>
      <c r="AO1079" s="3">
        <v>155604170.9074918</v>
      </c>
      <c r="AP1079" s="3">
        <v>156382191.7596617</v>
      </c>
      <c r="AQ1079" s="3">
        <v>157476867.10471296</v>
      </c>
      <c r="AR1079" s="3">
        <v>144878717.73633593</v>
      </c>
      <c r="AS1079" s="3">
        <v>150471566.76907814</v>
      </c>
    </row>
    <row r="1080" spans="1:45" x14ac:dyDescent="0.25">
      <c r="A1080" s="2" t="s">
        <v>109</v>
      </c>
      <c r="B1080" s="3">
        <v>6076680.6231894428</v>
      </c>
      <c r="C1080" s="3">
        <v>6353063.3135380037</v>
      </c>
      <c r="D1080" s="3">
        <v>6537011.6622267254</v>
      </c>
      <c r="E1080" s="3">
        <v>6973702.2906840146</v>
      </c>
      <c r="F1080" s="3">
        <v>7069467.8585843984</v>
      </c>
      <c r="G1080" s="3">
        <v>7617549.1361821564</v>
      </c>
      <c r="H1080" s="3">
        <v>7771386.4669615068</v>
      </c>
      <c r="I1080" s="3">
        <v>8569946.1286912113</v>
      </c>
      <c r="J1080" s="3">
        <v>7593343.4990086993</v>
      </c>
      <c r="K1080" s="3">
        <v>6718648.798934578</v>
      </c>
      <c r="L1080" s="3">
        <v>8180378.2385319704</v>
      </c>
      <c r="M1080" s="3">
        <v>9054182.6296864487</v>
      </c>
      <c r="N1080" s="3">
        <v>9940901.1785767376</v>
      </c>
      <c r="O1080" s="3">
        <v>5489264.0258217733</v>
      </c>
      <c r="P1080" s="3">
        <v>5097609.7019098466</v>
      </c>
      <c r="Q1080" s="3">
        <v>16210432.461624043</v>
      </c>
      <c r="R1080" s="3">
        <v>11189376.806706404</v>
      </c>
      <c r="S1080" s="3">
        <v>12998722.853467789</v>
      </c>
      <c r="T1080" s="3">
        <v>14084330.465145096</v>
      </c>
      <c r="U1080" s="3">
        <v>15598467.413924145</v>
      </c>
      <c r="V1080" s="3">
        <v>20730332.562303621</v>
      </c>
      <c r="W1080" s="3">
        <v>21846187.500225149</v>
      </c>
      <c r="X1080" s="3">
        <v>66122082.972799547</v>
      </c>
      <c r="Y1080" s="3">
        <v>91152040.066543922</v>
      </c>
      <c r="Z1080" s="3">
        <v>98387466.429796264</v>
      </c>
      <c r="AA1080" s="3">
        <v>118477234.56186666</v>
      </c>
      <c r="AB1080" s="3">
        <v>280822696.19798201</v>
      </c>
      <c r="AC1080" s="3">
        <v>915119733.68927193</v>
      </c>
      <c r="AD1080" s="3">
        <v>1243245935.6308146</v>
      </c>
      <c r="AE1080" s="3">
        <v>1545905913.8647945</v>
      </c>
      <c r="AF1080" s="3">
        <v>1774991359.716121</v>
      </c>
      <c r="AG1080" s="3">
        <v>3339046272.8514109</v>
      </c>
      <c r="AH1080" s="3">
        <v>4099004130.5617604</v>
      </c>
      <c r="AI1080" s="3">
        <v>4674630776.4355888</v>
      </c>
      <c r="AJ1080" s="3">
        <v>6273318727.7769728</v>
      </c>
      <c r="AK1080" s="3">
        <v>6679982569.2388735</v>
      </c>
      <c r="AL1080" s="3">
        <v>6591197675.3884535</v>
      </c>
      <c r="AM1080" s="3">
        <v>8263431596.9728956</v>
      </c>
      <c r="AN1080" s="3">
        <v>9785361236.5001564</v>
      </c>
      <c r="AO1080" s="3">
        <v>9535505956.7193527</v>
      </c>
      <c r="AP1080" s="3">
        <v>9562314090.356287</v>
      </c>
      <c r="AQ1080" s="3">
        <v>9609725341.7115784</v>
      </c>
      <c r="AR1080" s="3">
        <v>10047289265.791594</v>
      </c>
      <c r="AS1080" s="3">
        <v>9571321201.6896114</v>
      </c>
    </row>
    <row r="1081" spans="1:45" x14ac:dyDescent="0.25">
      <c r="A1081" s="2" t="s">
        <v>109</v>
      </c>
      <c r="B1081" s="3">
        <v>1022835.360384876</v>
      </c>
      <c r="C1081" s="3">
        <v>1067810.7474005772</v>
      </c>
      <c r="D1081" s="3">
        <v>1097637.1031862197</v>
      </c>
      <c r="E1081" s="3">
        <v>1172947.8178666169</v>
      </c>
      <c r="F1081" s="3">
        <v>1194609.5494466878</v>
      </c>
      <c r="G1081" s="3">
        <v>1283206.6772564182</v>
      </c>
      <c r="H1081" s="3">
        <v>1296886.62429657</v>
      </c>
      <c r="I1081" s="3">
        <v>1432114.1974340207</v>
      </c>
      <c r="J1081" s="3">
        <v>1288382.2344431337</v>
      </c>
      <c r="K1081" s="3">
        <v>1164550.2861324253</v>
      </c>
      <c r="L1081" s="3">
        <v>1357778.7413095231</v>
      </c>
      <c r="M1081" s="3">
        <v>1446372.1868584815</v>
      </c>
      <c r="N1081" s="3">
        <v>1670988.2908998346</v>
      </c>
      <c r="O1081" s="3">
        <v>1049360.4406001749</v>
      </c>
      <c r="P1081" s="3">
        <v>1042201.6322731441</v>
      </c>
      <c r="Q1081" s="3">
        <v>2387868.4093638505</v>
      </c>
      <c r="R1081" s="3">
        <v>1393751.4796134823</v>
      </c>
      <c r="S1081" s="3">
        <v>2294796.6272869818</v>
      </c>
      <c r="T1081" s="3">
        <v>1360004.4702286217</v>
      </c>
      <c r="U1081" s="3">
        <v>1383627.3775235927</v>
      </c>
      <c r="V1081" s="3">
        <v>2017080.7774551995</v>
      </c>
      <c r="W1081" s="3">
        <v>2205728.6199510098</v>
      </c>
      <c r="X1081" s="3">
        <v>2390748.6193219004</v>
      </c>
      <c r="Y1081" s="3">
        <v>2394376.4624468195</v>
      </c>
      <c r="Z1081" s="3">
        <v>2514095.2855691607</v>
      </c>
      <c r="AA1081" s="3">
        <v>2639800.0498476187</v>
      </c>
      <c r="AB1081" s="3">
        <v>2732193.0515922853</v>
      </c>
      <c r="AC1081" s="3">
        <v>2827819.8074910548</v>
      </c>
      <c r="AD1081" s="3">
        <v>2926793.5026215808</v>
      </c>
      <c r="AE1081" s="3">
        <v>3058499.2091874774</v>
      </c>
      <c r="AF1081" s="3">
        <v>3456104.1077967081</v>
      </c>
      <c r="AG1081" s="3">
        <v>3984196.8133842121</v>
      </c>
      <c r="AH1081" s="3">
        <v>4526047.5807300331</v>
      </c>
      <c r="AI1081" s="3">
        <v>5309053.8106907746</v>
      </c>
      <c r="AJ1081" s="3">
        <v>6402718.8972748136</v>
      </c>
      <c r="AK1081" s="3">
        <v>7536000.1432461096</v>
      </c>
      <c r="AL1081" s="3">
        <v>8869872.1674651559</v>
      </c>
      <c r="AM1081" s="3">
        <v>10147133.76033473</v>
      </c>
      <c r="AN1081" s="3">
        <v>12765094.27075504</v>
      </c>
      <c r="AO1081" s="3">
        <v>13607590.492639383</v>
      </c>
      <c r="AP1081" s="3">
        <v>16410754.132323686</v>
      </c>
      <c r="AQ1081" s="3">
        <v>19791369.485410798</v>
      </c>
      <c r="AR1081" s="3">
        <v>23868391.597954284</v>
      </c>
      <c r="AS1081" s="3">
        <v>19629686.675293889</v>
      </c>
    </row>
    <row r="1082" spans="1:45" x14ac:dyDescent="0.25">
      <c r="A1082" s="2" t="s">
        <v>109</v>
      </c>
      <c r="B1082" s="3">
        <v>4189024.4981119209</v>
      </c>
      <c r="C1082" s="3">
        <v>4356434.227616122</v>
      </c>
      <c r="D1082" s="3">
        <v>4422060.3833597926</v>
      </c>
      <c r="E1082" s="3">
        <v>4783566.3433461888</v>
      </c>
      <c r="F1082" s="3">
        <v>4989916.5633442523</v>
      </c>
      <c r="G1082" s="3">
        <v>5280437.1308360677</v>
      </c>
      <c r="H1082" s="3">
        <v>5189723.6911878884</v>
      </c>
      <c r="I1082" s="3">
        <v>5416056.1792342765</v>
      </c>
      <c r="J1082" s="3">
        <v>5581913.9757847302</v>
      </c>
      <c r="K1082" s="3">
        <v>5482338.9078024644</v>
      </c>
      <c r="L1082" s="3">
        <v>5185392.354865782</v>
      </c>
      <c r="M1082" s="3">
        <v>5004536.9350736234</v>
      </c>
      <c r="N1082" s="3">
        <v>4754874.6328281825</v>
      </c>
      <c r="O1082" s="3">
        <v>8781006.6479928214</v>
      </c>
      <c r="P1082" s="3">
        <v>7666589.6850543199</v>
      </c>
      <c r="Q1082" s="3">
        <v>2775831.3208544389</v>
      </c>
      <c r="R1082" s="3">
        <v>3464028.6260955143</v>
      </c>
      <c r="S1082" s="3">
        <v>4261375.3680782737</v>
      </c>
      <c r="T1082" s="3">
        <v>5151745.8976574522</v>
      </c>
      <c r="U1082" s="3">
        <v>4000022.8261691318</v>
      </c>
      <c r="V1082" s="3">
        <v>3900064.8637235397</v>
      </c>
      <c r="W1082" s="3">
        <v>5326279.059920365</v>
      </c>
      <c r="X1082" s="3">
        <v>5645331.9852799224</v>
      </c>
      <c r="Y1082" s="3">
        <v>4761983.9605904026</v>
      </c>
      <c r="Z1082" s="3">
        <v>6428678.3467970435</v>
      </c>
      <c r="AA1082" s="3">
        <v>6785827.1438413234</v>
      </c>
      <c r="AB1082" s="3">
        <v>6921543.68671815</v>
      </c>
      <c r="AC1082" s="3">
        <v>7475267.1816556016</v>
      </c>
      <c r="AD1082" s="3">
        <v>8073288.5561880497</v>
      </c>
      <c r="AE1082" s="3">
        <v>9284281.8396162577</v>
      </c>
      <c r="AF1082" s="3">
        <v>17235842.923681214</v>
      </c>
      <c r="AG1082" s="3">
        <v>30421262.759154465</v>
      </c>
      <c r="AH1082" s="3">
        <v>42422915.52829662</v>
      </c>
      <c r="AI1082" s="3">
        <v>47131859.151987545</v>
      </c>
      <c r="AJ1082" s="3">
        <v>97940003.319725394</v>
      </c>
      <c r="AK1082" s="3">
        <v>126832304.2976515</v>
      </c>
      <c r="AL1082" s="3">
        <v>225507837.04077199</v>
      </c>
      <c r="AM1082" s="3">
        <v>294964250.85146314</v>
      </c>
      <c r="AN1082" s="3">
        <v>321216069.17624569</v>
      </c>
      <c r="AO1082" s="3">
        <v>474757350.24236256</v>
      </c>
      <c r="AP1082" s="3">
        <v>431554431.37005281</v>
      </c>
      <c r="AQ1082" s="3">
        <v>370705256.54829919</v>
      </c>
      <c r="AR1082" s="3">
        <v>397766740.27470356</v>
      </c>
      <c r="AS1082" s="3">
        <v>393262611.41214049</v>
      </c>
    </row>
    <row r="1083" spans="1:45" x14ac:dyDescent="0.25">
      <c r="A1083" s="2" t="s">
        <v>109</v>
      </c>
      <c r="B1083" s="3">
        <v>3912090.5457530781</v>
      </c>
      <c r="C1083" s="3">
        <v>4084886.8590593478</v>
      </c>
      <c r="D1083" s="3">
        <v>4191411.0738166622</v>
      </c>
      <c r="E1083" s="3">
        <v>4486294.5125399074</v>
      </c>
      <c r="F1083" s="3">
        <v>4581373.7853632635</v>
      </c>
      <c r="G1083" s="3">
        <v>4901832.8511684015</v>
      </c>
      <c r="H1083" s="3">
        <v>4965897.8547649868</v>
      </c>
      <c r="I1083" s="3">
        <v>5420862.8971974086</v>
      </c>
      <c r="J1083" s="3">
        <v>4968987.4562262483</v>
      </c>
      <c r="K1083" s="3">
        <v>4530127.2499479391</v>
      </c>
      <c r="L1083" s="3">
        <v>5089117.6280338122</v>
      </c>
      <c r="M1083" s="3">
        <v>5601213.855425396</v>
      </c>
      <c r="N1083" s="3">
        <v>6012771.4469301049</v>
      </c>
      <c r="O1083" s="3">
        <v>4597373.3439037781</v>
      </c>
      <c r="P1083" s="3">
        <v>4298863.3998959968</v>
      </c>
      <c r="Q1083" s="3">
        <v>7937077.0318112355</v>
      </c>
      <c r="R1083" s="3">
        <v>6509187.9027965162</v>
      </c>
      <c r="S1083" s="3">
        <v>7101594.409690694</v>
      </c>
      <c r="T1083" s="3">
        <v>9272133.0079172496</v>
      </c>
      <c r="U1083" s="3">
        <v>6870944.3362692781</v>
      </c>
      <c r="V1083" s="3">
        <v>9531779.1764159463</v>
      </c>
      <c r="W1083" s="3">
        <v>11176089.384833813</v>
      </c>
      <c r="X1083" s="3">
        <v>12180945.623311397</v>
      </c>
      <c r="Y1083" s="3">
        <v>9396058.3338163774</v>
      </c>
      <c r="Z1083" s="3">
        <v>12397576.968229942</v>
      </c>
      <c r="AA1083" s="3">
        <v>12893480.046959139</v>
      </c>
      <c r="AB1083" s="3">
        <v>13538154.049307097</v>
      </c>
      <c r="AC1083" s="3">
        <v>13944298.67078631</v>
      </c>
      <c r="AD1083" s="3">
        <v>14780956.591033489</v>
      </c>
      <c r="AE1083" s="3">
        <v>18270113.426865179</v>
      </c>
      <c r="AF1083" s="3">
        <v>24299250.857730687</v>
      </c>
      <c r="AG1083" s="3">
        <v>31938935.327401213</v>
      </c>
      <c r="AH1083" s="3">
        <v>37536145.274419032</v>
      </c>
      <c r="AI1083" s="3">
        <v>43316711.644643746</v>
      </c>
      <c r="AJ1083" s="3">
        <v>55142173.924907789</v>
      </c>
      <c r="AK1083" s="3">
        <v>61097528.708526388</v>
      </c>
      <c r="AL1083" s="3">
        <v>65252160.660706185</v>
      </c>
      <c r="AM1083" s="3">
        <v>68123255.730967417</v>
      </c>
      <c r="AN1083" s="3">
        <v>72551267.352357998</v>
      </c>
      <c r="AO1083" s="3">
        <v>75235664.244285628</v>
      </c>
      <c r="AP1083" s="3">
        <v>77944148.156213388</v>
      </c>
      <c r="AQ1083" s="3">
        <v>80360416.749802455</v>
      </c>
      <c r="AR1083" s="3">
        <v>83574833.419376954</v>
      </c>
      <c r="AS1083" s="3">
        <v>79227645.626887262</v>
      </c>
    </row>
    <row r="1084" spans="1:45" x14ac:dyDescent="0.25">
      <c r="A1084" s="2" t="s">
        <v>109</v>
      </c>
      <c r="B1084" s="3">
        <v>1182169.8456670302</v>
      </c>
      <c r="C1084" s="3">
        <v>1237064.1275228434</v>
      </c>
      <c r="D1084" s="3">
        <v>1271295.8004469001</v>
      </c>
      <c r="E1084" s="3">
        <v>1356916.2598748119</v>
      </c>
      <c r="F1084" s="3">
        <v>1374053.4542610196</v>
      </c>
      <c r="G1084" s="3">
        <v>1482157.5691623108</v>
      </c>
      <c r="H1084" s="3">
        <v>1520024.6881086386</v>
      </c>
      <c r="I1084" s="3">
        <v>1656658.4284980244</v>
      </c>
      <c r="J1084" s="3">
        <v>1481405.141336292</v>
      </c>
      <c r="K1084" s="3">
        <v>1297993.2622153061</v>
      </c>
      <c r="L1084" s="3">
        <v>1599608.3502146725</v>
      </c>
      <c r="M1084" s="3">
        <v>1812818.1052619061</v>
      </c>
      <c r="N1084" s="3">
        <v>1824339.3624368336</v>
      </c>
      <c r="O1084" s="3">
        <v>1152939.7342967773</v>
      </c>
      <c r="P1084" s="3">
        <v>902437.73997882614</v>
      </c>
      <c r="Q1084" s="3">
        <v>3266580.9534888342</v>
      </c>
      <c r="R1084" s="3">
        <v>2250046.612932445</v>
      </c>
      <c r="S1084" s="3">
        <v>1466913.5054898313</v>
      </c>
      <c r="T1084" s="3">
        <v>1683151.7538721252</v>
      </c>
      <c r="U1084" s="3">
        <v>1808803.7076547733</v>
      </c>
      <c r="V1084" s="3">
        <v>2899450.5100314301</v>
      </c>
      <c r="W1084" s="3">
        <v>3172746.4952673288</v>
      </c>
      <c r="X1084" s="3">
        <v>3229290.4922126872</v>
      </c>
      <c r="Y1084" s="3">
        <v>22617598.778143335</v>
      </c>
      <c r="Z1084" s="3">
        <v>3266986.4901762591</v>
      </c>
      <c r="AA1084" s="3">
        <v>3397665.9497833098</v>
      </c>
      <c r="AB1084" s="3">
        <v>3516584.2580257254</v>
      </c>
      <c r="AC1084" s="3">
        <v>3622081.7857664973</v>
      </c>
      <c r="AD1084" s="3">
        <v>3766965.0565688903</v>
      </c>
      <c r="AE1084" s="3">
        <v>4397866.4290834256</v>
      </c>
      <c r="AF1084" s="3">
        <v>5189482.3863184424</v>
      </c>
      <c r="AG1084" s="3">
        <v>5967904.7442662092</v>
      </c>
      <c r="AH1084" s="3">
        <v>7246567.7154777832</v>
      </c>
      <c r="AI1084" s="3">
        <v>8543703.3340540882</v>
      </c>
      <c r="AJ1084" s="3">
        <v>8842732.9509344622</v>
      </c>
      <c r="AK1084" s="3">
        <v>9797748.1107662637</v>
      </c>
      <c r="AL1084" s="3">
        <v>10463994.981846018</v>
      </c>
      <c r="AM1084" s="3">
        <v>10432602.998709887</v>
      </c>
      <c r="AN1084" s="3">
        <v>11110722.192934936</v>
      </c>
      <c r="AO1084" s="3">
        <v>11410711.691283455</v>
      </c>
      <c r="AP1084" s="3">
        <v>11821497.313966502</v>
      </c>
      <c r="AQ1084" s="3">
        <v>12187963.729854444</v>
      </c>
      <c r="AR1084" s="3">
        <v>12675482.276786862</v>
      </c>
      <c r="AS1084" s="3">
        <v>12016160.57204766</v>
      </c>
    </row>
    <row r="1085" spans="1:45" x14ac:dyDescent="0.25">
      <c r="A1085" s="2" t="s">
        <v>109</v>
      </c>
      <c r="B1085" s="3">
        <v>16910176.82331083</v>
      </c>
      <c r="C1085" s="3">
        <v>17638415.968276434</v>
      </c>
      <c r="D1085" s="3">
        <v>18032128.309095606</v>
      </c>
      <c r="E1085" s="3">
        <v>19310099.38382272</v>
      </c>
      <c r="F1085" s="3">
        <v>19934121.738151018</v>
      </c>
      <c r="G1085" s="3">
        <v>21262160.395082161</v>
      </c>
      <c r="H1085" s="3">
        <v>21329902.866787024</v>
      </c>
      <c r="I1085" s="3">
        <v>22902854.372336674</v>
      </c>
      <c r="J1085" s="3">
        <v>21440271.679829586</v>
      </c>
      <c r="K1085" s="3">
        <v>20832879.448067296</v>
      </c>
      <c r="L1085" s="3">
        <v>21738153.978049044</v>
      </c>
      <c r="M1085" s="3">
        <v>22941586.045334943</v>
      </c>
      <c r="N1085" s="3">
        <v>23486877.826866806</v>
      </c>
      <c r="O1085" s="3">
        <v>22452965.746606387</v>
      </c>
      <c r="P1085" s="3">
        <v>27825355.775953121</v>
      </c>
      <c r="Q1085" s="3">
        <v>24816324.843895931</v>
      </c>
      <c r="R1085" s="3">
        <v>22087854.556580245</v>
      </c>
      <c r="S1085" s="3">
        <v>22430412.563482694</v>
      </c>
      <c r="T1085" s="3">
        <v>28218215.486297421</v>
      </c>
      <c r="U1085" s="3">
        <v>28050504.795777719</v>
      </c>
      <c r="V1085" s="3">
        <v>19160709.500102844</v>
      </c>
      <c r="W1085" s="3">
        <v>19329492.526730377</v>
      </c>
      <c r="X1085" s="3">
        <v>22248671.691811111</v>
      </c>
      <c r="Y1085" s="3">
        <v>19195233.301003929</v>
      </c>
      <c r="Z1085" s="3">
        <v>23395629.077302754</v>
      </c>
      <c r="AA1085" s="3">
        <v>24120628.896225564</v>
      </c>
      <c r="AB1085" s="3">
        <v>26165205.105145447</v>
      </c>
      <c r="AC1085" s="3">
        <v>27465601.605753027</v>
      </c>
      <c r="AD1085" s="3">
        <v>29175642.183941383</v>
      </c>
      <c r="AE1085" s="3">
        <v>38003096.129975103</v>
      </c>
      <c r="AF1085" s="3">
        <v>46287191.961057492</v>
      </c>
      <c r="AG1085" s="3">
        <v>61157775.58359541</v>
      </c>
      <c r="AH1085" s="3">
        <v>70014208.593290731</v>
      </c>
      <c r="AI1085" s="3">
        <v>87376797.413791567</v>
      </c>
      <c r="AJ1085" s="3">
        <v>99042107.582915783</v>
      </c>
      <c r="AK1085" s="3">
        <v>129641952.65294477</v>
      </c>
      <c r="AL1085" s="3">
        <v>141851839.88420266</v>
      </c>
      <c r="AM1085" s="3">
        <v>165363200.51765299</v>
      </c>
      <c r="AN1085" s="3">
        <v>183799838.98881269</v>
      </c>
      <c r="AO1085" s="3">
        <v>216550369.87948695</v>
      </c>
      <c r="AP1085" s="3">
        <v>321053287.92879242</v>
      </c>
      <c r="AQ1085" s="3">
        <v>348636868.34079313</v>
      </c>
      <c r="AR1085" s="3">
        <v>368433306.63687718</v>
      </c>
      <c r="AS1085" s="3">
        <v>339900846.19335186</v>
      </c>
    </row>
    <row r="1086" spans="1:45" x14ac:dyDescent="0.25">
      <c r="A1086" s="2" t="s">
        <v>109</v>
      </c>
      <c r="B1086" s="3">
        <v>208053227.4081561</v>
      </c>
      <c r="C1086" s="3">
        <v>216937638.92159146</v>
      </c>
      <c r="D1086" s="3">
        <v>221655281.5533056</v>
      </c>
      <c r="E1086" s="3">
        <v>237982036.05990973</v>
      </c>
      <c r="F1086" s="3">
        <v>245354874.12316757</v>
      </c>
      <c r="G1086" s="3">
        <v>261382228.57347634</v>
      </c>
      <c r="H1086" s="3">
        <v>261884288.54711884</v>
      </c>
      <c r="I1086" s="3">
        <v>280736814.39383101</v>
      </c>
      <c r="J1086" s="3">
        <v>267709628.81821826</v>
      </c>
      <c r="K1086" s="3">
        <v>254775360.76808706</v>
      </c>
      <c r="L1086" s="3">
        <v>265613135.80745143</v>
      </c>
      <c r="M1086" s="3">
        <v>279896724.43692803</v>
      </c>
      <c r="N1086" s="3">
        <v>285545151.35674888</v>
      </c>
      <c r="O1086" s="3">
        <v>308466688.57264918</v>
      </c>
      <c r="P1086" s="3">
        <v>308848454.99817181</v>
      </c>
      <c r="Q1086" s="3">
        <v>301854260.88193285</v>
      </c>
      <c r="R1086" s="3">
        <v>292198817.01819265</v>
      </c>
      <c r="S1086" s="3">
        <v>316871577.06663048</v>
      </c>
      <c r="T1086" s="3">
        <v>337329891.22203618</v>
      </c>
      <c r="U1086" s="3">
        <v>329498322.46392083</v>
      </c>
      <c r="V1086" s="3">
        <v>318068038.85010153</v>
      </c>
      <c r="W1086" s="3">
        <v>319396889.73022336</v>
      </c>
      <c r="X1086" s="3">
        <v>362473062.55564928</v>
      </c>
      <c r="Y1086" s="3">
        <v>397665314.72317117</v>
      </c>
      <c r="Z1086" s="3">
        <v>414813479.64579642</v>
      </c>
      <c r="AA1086" s="3">
        <v>469659677.87795275</v>
      </c>
      <c r="AB1086" s="3">
        <v>650827467.55705333</v>
      </c>
      <c r="AC1086" s="3">
        <v>1277213092.3726892</v>
      </c>
      <c r="AD1086" s="3">
        <v>1515828307.8616831</v>
      </c>
      <c r="AE1086" s="3">
        <v>1878186029.728323</v>
      </c>
      <c r="AF1086" s="3">
        <v>2121901221.0963423</v>
      </c>
      <c r="AG1086" s="3">
        <v>3591077280.8558297</v>
      </c>
      <c r="AH1086" s="3">
        <v>4312208462.0301867</v>
      </c>
      <c r="AI1086" s="3">
        <v>4921924831.6913481</v>
      </c>
      <c r="AJ1086" s="3">
        <v>6568899461.4521751</v>
      </c>
      <c r="AK1086" s="3">
        <v>7148168190.213728</v>
      </c>
      <c r="AL1086" s="3">
        <v>7499737865.9586058</v>
      </c>
      <c r="AM1086" s="3">
        <v>9306548637.0580997</v>
      </c>
      <c r="AN1086" s="3">
        <v>10782847502.963596</v>
      </c>
      <c r="AO1086" s="3">
        <v>11227160322.433451</v>
      </c>
      <c r="AP1086" s="3">
        <v>11343819448.074295</v>
      </c>
      <c r="AQ1086" s="3">
        <v>11233081870.446974</v>
      </c>
      <c r="AR1086" s="3">
        <v>11745800410.316959</v>
      </c>
      <c r="AS1086" s="3">
        <v>11243747274.735987</v>
      </c>
    </row>
    <row r="1087" spans="1:45" x14ac:dyDescent="0.25">
      <c r="A1087" s="2" t="s">
        <v>110</v>
      </c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>
        <v>704481603.52791119</v>
      </c>
      <c r="W1087" s="3">
        <v>770444135.4675622</v>
      </c>
      <c r="X1087" s="3">
        <v>912367368.93671238</v>
      </c>
      <c r="Y1087" s="3">
        <v>926081218.30355966</v>
      </c>
      <c r="Z1087" s="3">
        <v>1114549415.0463598</v>
      </c>
      <c r="AA1087" s="3">
        <v>1187767447.9470632</v>
      </c>
      <c r="AB1087" s="3">
        <v>1261362697.2276182</v>
      </c>
      <c r="AC1087" s="3">
        <v>1327610304.2522442</v>
      </c>
      <c r="AD1087" s="3">
        <v>1433412866.524251</v>
      </c>
      <c r="AE1087" s="3">
        <v>1335184773.5057425</v>
      </c>
      <c r="AF1087" s="3">
        <v>1252232715.4293113</v>
      </c>
      <c r="AG1087" s="3">
        <v>1246519326.0798788</v>
      </c>
      <c r="AH1087" s="3">
        <v>1345540945.1300778</v>
      </c>
      <c r="AI1087" s="3">
        <v>1474919639.5775654</v>
      </c>
      <c r="AJ1087" s="3">
        <v>1524580690.8972571</v>
      </c>
      <c r="AK1087" s="3">
        <v>1410763586.0640404</v>
      </c>
      <c r="AL1087" s="3">
        <v>1237642595.5888424</v>
      </c>
      <c r="AM1087" s="3">
        <v>1173540469.365701</v>
      </c>
      <c r="AN1087" s="3">
        <v>1064829073.0646795</v>
      </c>
      <c r="AO1087" s="3">
        <v>1138791527.50563</v>
      </c>
      <c r="AP1087" s="3">
        <v>1168355356.90941</v>
      </c>
      <c r="AQ1087" s="3">
        <v>991035927.03044546</v>
      </c>
      <c r="AR1087" s="3">
        <v>908509766.27483654</v>
      </c>
      <c r="AS1087" s="3">
        <v>960889490.26966667</v>
      </c>
    </row>
    <row r="1088" spans="1:45" x14ac:dyDescent="0.25">
      <c r="A1088" s="2" t="s">
        <v>110</v>
      </c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>
        <v>564500558.23198628</v>
      </c>
      <c r="W1088" s="3">
        <v>618643731.50390184</v>
      </c>
      <c r="X1088" s="3">
        <v>760700575.64814913</v>
      </c>
      <c r="Y1088" s="3">
        <v>707028061.94030023</v>
      </c>
      <c r="Z1088" s="3">
        <v>900840525.46553063</v>
      </c>
      <c r="AA1088" s="3">
        <v>855245295.88314712</v>
      </c>
      <c r="AB1088" s="3">
        <v>948010144.59416854</v>
      </c>
      <c r="AC1088" s="3">
        <v>1083414804.6124716</v>
      </c>
      <c r="AD1088" s="3">
        <v>953960205.84468925</v>
      </c>
      <c r="AE1088" s="3">
        <v>825558193.7430259</v>
      </c>
      <c r="AF1088" s="3">
        <v>721692076.63616943</v>
      </c>
      <c r="AG1088" s="3">
        <v>802996485.51982927</v>
      </c>
      <c r="AH1088" s="3">
        <v>927350325.53373778</v>
      </c>
      <c r="AI1088" s="3">
        <v>965181169.20063877</v>
      </c>
      <c r="AJ1088" s="3">
        <v>1112415535.6007056</v>
      </c>
      <c r="AK1088" s="3">
        <v>1023744048.6077596</v>
      </c>
      <c r="AL1088" s="3">
        <v>966340993.07862222</v>
      </c>
      <c r="AM1088" s="3">
        <v>902985268.0753603</v>
      </c>
      <c r="AN1088" s="3">
        <v>789282826.78332198</v>
      </c>
      <c r="AO1088" s="3">
        <v>878618027.01200402</v>
      </c>
      <c r="AP1088" s="3">
        <v>825073577.83765876</v>
      </c>
      <c r="AQ1088" s="3">
        <v>679195710.37751973</v>
      </c>
      <c r="AR1088" s="3">
        <v>613653208.03569746</v>
      </c>
      <c r="AS1088" s="3">
        <v>659640756.96916068</v>
      </c>
    </row>
    <row r="1089" spans="1:45" x14ac:dyDescent="0.25">
      <c r="A1089" s="2" t="s">
        <v>110</v>
      </c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>
        <v>143002927.98612717</v>
      </c>
      <c r="W1089" s="3">
        <v>155178251.68548989</v>
      </c>
      <c r="X1089" s="3">
        <v>157260381.42919791</v>
      </c>
      <c r="Y1089" s="3">
        <v>221038289.67258412</v>
      </c>
      <c r="Z1089" s="3">
        <v>218929472.9053708</v>
      </c>
      <c r="AA1089" s="3">
        <v>332143414.19633508</v>
      </c>
      <c r="AB1089" s="3">
        <v>315206078.83382833</v>
      </c>
      <c r="AC1089" s="3">
        <v>251002014.03736907</v>
      </c>
      <c r="AD1089" s="3">
        <v>474562700.8874684</v>
      </c>
      <c r="AE1089" s="3">
        <v>501496985.51379365</v>
      </c>
      <c r="AF1089" s="3">
        <v>519934262.00187695</v>
      </c>
      <c r="AG1089" s="3">
        <v>437762796.01949787</v>
      </c>
      <c r="AH1089" s="3">
        <v>415407958.0416559</v>
      </c>
      <c r="AI1089" s="3">
        <v>503776644.56042975</v>
      </c>
      <c r="AJ1089" s="3">
        <v>412509881.79661417</v>
      </c>
      <c r="AK1089" s="3">
        <v>387019537.45628065</v>
      </c>
      <c r="AL1089" s="3">
        <v>275170996.30234545</v>
      </c>
      <c r="AM1089" s="3">
        <v>273469571.72901005</v>
      </c>
      <c r="AN1089" s="3">
        <v>276486124.24613899</v>
      </c>
      <c r="AO1089" s="3">
        <v>263136016.76275653</v>
      </c>
      <c r="AP1089" s="3">
        <v>341990777.65739483</v>
      </c>
      <c r="AQ1089" s="3">
        <v>309573540.54745817</v>
      </c>
      <c r="AR1089" s="3">
        <v>292269099.96727055</v>
      </c>
      <c r="AS1089" s="3">
        <v>299113710.71337599</v>
      </c>
    </row>
    <row r="1090" spans="1:45" x14ac:dyDescent="0.25">
      <c r="A1090" s="2" t="s">
        <v>110</v>
      </c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>
        <v>98770931.343826443</v>
      </c>
      <c r="W1090" s="3">
        <v>119419665.67567064</v>
      </c>
      <c r="X1090" s="3">
        <v>123281926.09996052</v>
      </c>
      <c r="Y1090" s="3">
        <v>120878286.40818435</v>
      </c>
      <c r="Z1090" s="3">
        <v>224917491.06009397</v>
      </c>
      <c r="AA1090" s="3">
        <v>210523078.74855998</v>
      </c>
      <c r="AB1090" s="3">
        <v>282863297.76606351</v>
      </c>
      <c r="AC1090" s="3">
        <v>350865613.53408426</v>
      </c>
      <c r="AD1090" s="3">
        <v>385555162.94562447</v>
      </c>
      <c r="AE1090" s="3">
        <v>459032199.1657927</v>
      </c>
      <c r="AF1090" s="3">
        <v>219555822.97249505</v>
      </c>
      <c r="AG1090" s="3">
        <v>381975162.15261757</v>
      </c>
      <c r="AH1090" s="3">
        <v>317499614.36275589</v>
      </c>
      <c r="AI1090" s="3">
        <v>306868441.82637763</v>
      </c>
      <c r="AJ1090" s="3">
        <v>252024929.98063758</v>
      </c>
      <c r="AK1090" s="3">
        <v>223413428.66903454</v>
      </c>
      <c r="AL1090" s="3">
        <v>133966132.67173243</v>
      </c>
      <c r="AM1090" s="3">
        <v>117743753.45497046</v>
      </c>
      <c r="AN1090" s="3">
        <v>111088724.35303743</v>
      </c>
      <c r="AO1090" s="3">
        <v>96618173.344574869</v>
      </c>
      <c r="AP1090" s="3">
        <v>103820670.27830289</v>
      </c>
      <c r="AQ1090" s="3">
        <v>118922688.99970813</v>
      </c>
      <c r="AR1090" s="3">
        <v>121356311.94426437</v>
      </c>
      <c r="AS1090" s="3">
        <v>118623492.74233155</v>
      </c>
    </row>
    <row r="1091" spans="1:45" x14ac:dyDescent="0.25">
      <c r="A1091" s="2" t="s">
        <v>110</v>
      </c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>
        <v>98770931.343826443</v>
      </c>
      <c r="W1091" s="3">
        <v>119419665.67567064</v>
      </c>
      <c r="X1091" s="3">
        <v>123281926.09996052</v>
      </c>
      <c r="Y1091" s="3">
        <v>120878286.40818435</v>
      </c>
      <c r="Z1091" s="3">
        <v>224917491.06009397</v>
      </c>
      <c r="AA1091" s="3">
        <v>210523078.74855998</v>
      </c>
      <c r="AB1091" s="3">
        <v>282863297.76606351</v>
      </c>
      <c r="AC1091" s="3">
        <v>350865613.53408426</v>
      </c>
      <c r="AD1091" s="3">
        <v>385555162.94562447</v>
      </c>
      <c r="AE1091" s="3">
        <v>459032199.1657927</v>
      </c>
      <c r="AF1091" s="3">
        <v>219555822.97249505</v>
      </c>
      <c r="AG1091" s="3">
        <v>381975162.15261757</v>
      </c>
      <c r="AH1091" s="3">
        <v>317499614.36275589</v>
      </c>
      <c r="AI1091" s="3">
        <v>306868441.82637763</v>
      </c>
      <c r="AJ1091" s="3">
        <v>252024929.98063758</v>
      </c>
      <c r="AK1091" s="3">
        <v>223413428.66903454</v>
      </c>
      <c r="AL1091" s="3">
        <v>133966132.67173243</v>
      </c>
      <c r="AM1091" s="3">
        <v>117743753.45497046</v>
      </c>
      <c r="AN1091" s="3">
        <v>111088724.35303743</v>
      </c>
      <c r="AO1091" s="3">
        <v>96618173.344574869</v>
      </c>
      <c r="AP1091" s="3">
        <v>103820670.27830289</v>
      </c>
      <c r="AQ1091" s="3">
        <v>118922688.99970813</v>
      </c>
      <c r="AR1091" s="3">
        <v>121356311.94426437</v>
      </c>
      <c r="AS1091" s="3">
        <v>118623492.74233155</v>
      </c>
    </row>
    <row r="1092" spans="1:45" x14ac:dyDescent="0.25">
      <c r="A1092" s="2" t="s">
        <v>110</v>
      </c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>
        <v>84043175.849465072</v>
      </c>
      <c r="W1092" s="3">
        <v>91259409.93213129</v>
      </c>
      <c r="X1092" s="3">
        <v>87830996.942647889</v>
      </c>
      <c r="Y1092" s="3">
        <v>135011872.49386641</v>
      </c>
      <c r="Z1092" s="3">
        <v>129031325.46844438</v>
      </c>
      <c r="AA1092" s="3">
        <v>108128057.50698997</v>
      </c>
      <c r="AB1092" s="3">
        <v>171653022.45798889</v>
      </c>
      <c r="AC1092" s="3">
        <v>177540840.76689842</v>
      </c>
      <c r="AD1092" s="3">
        <v>108112506.33505344</v>
      </c>
      <c r="AE1092" s="3">
        <v>65506585.589812949</v>
      </c>
      <c r="AF1092" s="3">
        <v>65682367.408510454</v>
      </c>
      <c r="AG1092" s="3">
        <v>76321256.903728321</v>
      </c>
      <c r="AH1092" s="3">
        <v>82981112.293785945</v>
      </c>
      <c r="AI1092" s="3">
        <v>62024944.933450729</v>
      </c>
      <c r="AJ1092" s="3">
        <v>68430567.847828716</v>
      </c>
      <c r="AK1092" s="3">
        <v>67725719.014179975</v>
      </c>
      <c r="AL1092" s="3">
        <v>77951338.580191642</v>
      </c>
      <c r="AM1092" s="3">
        <v>67716358.481187195</v>
      </c>
      <c r="AN1092" s="3">
        <v>53243306.960837491</v>
      </c>
      <c r="AO1092" s="3">
        <v>72524622.324283436</v>
      </c>
      <c r="AP1092" s="3">
        <v>85216850.824167117</v>
      </c>
      <c r="AQ1092" s="3">
        <v>283824474.17794764</v>
      </c>
      <c r="AR1092" s="3">
        <v>418150073.35135925</v>
      </c>
      <c r="AS1092" s="3">
        <v>412484902.66225678</v>
      </c>
    </row>
    <row r="1093" spans="1:45" x14ac:dyDescent="0.25">
      <c r="A1093" s="2" t="s">
        <v>110</v>
      </c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>
        <v>372148440.54060221</v>
      </c>
      <c r="W1093" s="3">
        <v>409489118.74751955</v>
      </c>
      <c r="X1093" s="3">
        <v>486938044.82869494</v>
      </c>
      <c r="Y1093" s="3">
        <v>480490747.47376829</v>
      </c>
      <c r="Z1093" s="3">
        <v>603797490.30653632</v>
      </c>
      <c r="AA1093" s="3">
        <v>610914105.74163938</v>
      </c>
      <c r="AB1093" s="3">
        <v>761914198.62729049</v>
      </c>
      <c r="AC1093" s="3">
        <v>822786173.30254579</v>
      </c>
      <c r="AD1093" s="3">
        <v>839973918.78004014</v>
      </c>
      <c r="AE1093" s="3">
        <v>751073116.41742694</v>
      </c>
      <c r="AF1093" s="3">
        <v>571779803.58263767</v>
      </c>
      <c r="AG1093" s="3">
        <v>655330607.49331486</v>
      </c>
      <c r="AH1093" s="3">
        <v>667696137.10948777</v>
      </c>
      <c r="AI1093" s="3">
        <v>784570339.8243624</v>
      </c>
      <c r="AJ1093" s="3">
        <v>773606732.26754045</v>
      </c>
      <c r="AK1093" s="3">
        <v>603478025.10641766</v>
      </c>
      <c r="AL1093" s="3">
        <v>369202712.45904857</v>
      </c>
      <c r="AM1093" s="3">
        <v>259057503.97811624</v>
      </c>
      <c r="AN1093" s="3">
        <v>233201414.18811503</v>
      </c>
      <c r="AO1093" s="3">
        <v>281105887.53111565</v>
      </c>
      <c r="AP1093" s="3">
        <v>312872587.95718259</v>
      </c>
      <c r="AQ1093" s="3">
        <v>345904329.93206054</v>
      </c>
      <c r="AR1093" s="3">
        <v>378841179.10491127</v>
      </c>
      <c r="AS1093" s="3">
        <v>405730627.28345031</v>
      </c>
    </row>
    <row r="1094" spans="1:45" x14ac:dyDescent="0.25">
      <c r="A1094" s="2" t="s">
        <v>110</v>
      </c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>
        <v>537917585.74094594</v>
      </c>
      <c r="W1094" s="3">
        <v>595950445.23959279</v>
      </c>
      <c r="X1094" s="3">
        <v>657311456.34746337</v>
      </c>
      <c r="Y1094" s="3">
        <v>741986895.75533557</v>
      </c>
      <c r="Z1094" s="3">
        <v>897196383.43669903</v>
      </c>
      <c r="AA1094" s="3">
        <v>918052422.20740044</v>
      </c>
      <c r="AB1094" s="3">
        <v>1001923856.8268387</v>
      </c>
      <c r="AC1094" s="3">
        <v>1081075532.4112313</v>
      </c>
      <c r="AD1094" s="3">
        <v>1102324589.446105</v>
      </c>
      <c r="AE1094" s="3">
        <v>1104384122.7244554</v>
      </c>
      <c r="AF1094" s="3">
        <v>967941662.73126137</v>
      </c>
      <c r="AG1094" s="3">
        <v>1052689178.6249146</v>
      </c>
      <c r="AH1094" s="3">
        <v>1084327000.75576</v>
      </c>
      <c r="AI1094" s="3">
        <v>1055532530.748343</v>
      </c>
      <c r="AJ1094" s="3">
        <v>1070856059.1083417</v>
      </c>
      <c r="AK1094" s="3">
        <v>1098424708.6408372</v>
      </c>
      <c r="AL1094" s="3">
        <v>1087778596.613903</v>
      </c>
      <c r="AM1094" s="3">
        <v>1103299258.1808805</v>
      </c>
      <c r="AN1094" s="3">
        <v>995363163.56186819</v>
      </c>
      <c r="AO1094" s="3">
        <v>1033948435.6870455</v>
      </c>
      <c r="AP1094" s="3">
        <v>1056635226.4505762</v>
      </c>
      <c r="AQ1094" s="3">
        <v>1148327820.7543116</v>
      </c>
      <c r="AR1094" s="3">
        <v>1228939993.0335586</v>
      </c>
      <c r="AS1094" s="3">
        <v>1242953681.802</v>
      </c>
    </row>
    <row r="1095" spans="1:45" x14ac:dyDescent="0.25">
      <c r="A1095" s="2" t="s">
        <v>110</v>
      </c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>
        <v>124952620.36746407</v>
      </c>
      <c r="W1095" s="3">
        <v>136472686.2487933</v>
      </c>
      <c r="X1095" s="3">
        <v>179785970.69278932</v>
      </c>
      <c r="Y1095" s="3">
        <v>144206150.98997033</v>
      </c>
      <c r="Z1095" s="3">
        <v>196604129.30781478</v>
      </c>
      <c r="AA1095" s="3">
        <v>172700965.25186232</v>
      </c>
      <c r="AB1095" s="3">
        <v>162585929.21167561</v>
      </c>
      <c r="AC1095" s="3">
        <v>163542475.92786828</v>
      </c>
      <c r="AD1095" s="3">
        <v>257781786.40846083</v>
      </c>
      <c r="AE1095" s="3">
        <v>238503844.47046563</v>
      </c>
      <c r="AF1095" s="3">
        <v>135984837.07472613</v>
      </c>
      <c r="AG1095" s="3">
        <v>173285291.12241974</v>
      </c>
      <c r="AH1095" s="3">
        <v>113016764.7135673</v>
      </c>
      <c r="AI1095" s="3">
        <v>124868664.32032309</v>
      </c>
      <c r="AJ1095" s="3">
        <v>113963436.56752202</v>
      </c>
      <c r="AK1095" s="3">
        <v>248243984.12276658</v>
      </c>
      <c r="AL1095" s="3">
        <v>267593534.72173223</v>
      </c>
      <c r="AM1095" s="3">
        <v>267726383.44544181</v>
      </c>
      <c r="AN1095" s="3">
        <v>166985183.82671723</v>
      </c>
      <c r="AO1095" s="3">
        <v>146037228.72350031</v>
      </c>
      <c r="AP1095" s="3">
        <v>194302944.86293697</v>
      </c>
      <c r="AQ1095" s="3">
        <v>188667862.0802241</v>
      </c>
      <c r="AR1095" s="3">
        <v>200492781.17894837</v>
      </c>
      <c r="AS1095" s="3">
        <v>211852817.37286216</v>
      </c>
    </row>
    <row r="1096" spans="1:45" x14ac:dyDescent="0.25">
      <c r="A1096" s="2" t="s">
        <v>110</v>
      </c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>
        <v>43053469.779436447</v>
      </c>
      <c r="W1096" s="3">
        <v>47012637.481814697</v>
      </c>
      <c r="X1096" s="3">
        <v>50723281.57764966</v>
      </c>
      <c r="Y1096" s="3">
        <v>62369389.503068633</v>
      </c>
      <c r="Z1096" s="3">
        <v>67680368.910846382</v>
      </c>
      <c r="AA1096" s="3">
        <v>80929641.591438308</v>
      </c>
      <c r="AB1096" s="3">
        <v>96615561.476582542</v>
      </c>
      <c r="AC1096" s="3">
        <v>115946725.22780995</v>
      </c>
      <c r="AD1096" s="3">
        <v>106517116.34071209</v>
      </c>
      <c r="AE1096" s="3">
        <v>108498110.71362823</v>
      </c>
      <c r="AF1096" s="3">
        <v>112147292.93575831</v>
      </c>
      <c r="AG1096" s="3">
        <v>115984104.08916841</v>
      </c>
      <c r="AH1096" s="3">
        <v>125251342.7412511</v>
      </c>
      <c r="AI1096" s="3">
        <v>107531623.36180598</v>
      </c>
      <c r="AJ1096" s="3">
        <v>103764734.22271208</v>
      </c>
      <c r="AK1096" s="3">
        <v>90057875.053547695</v>
      </c>
      <c r="AL1096" s="3">
        <v>78503304.186672464</v>
      </c>
      <c r="AM1096" s="3">
        <v>75547383.249578476</v>
      </c>
      <c r="AN1096" s="3">
        <v>84403564.193283826</v>
      </c>
      <c r="AO1096" s="3">
        <v>73836633.450033665</v>
      </c>
      <c r="AP1096" s="3">
        <v>79136030.990234792</v>
      </c>
      <c r="AQ1096" s="3">
        <v>88460829.606461659</v>
      </c>
      <c r="AR1096" s="3">
        <v>91490954.165786937</v>
      </c>
      <c r="AS1096" s="3">
        <v>93791583.226175174</v>
      </c>
    </row>
    <row r="1097" spans="1:45" x14ac:dyDescent="0.25">
      <c r="A1097" s="2" t="s">
        <v>110</v>
      </c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>
        <v>40531196.302944414</v>
      </c>
      <c r="W1097" s="3">
        <v>44054089.746209092</v>
      </c>
      <c r="X1097" s="3">
        <v>48516060.364532739</v>
      </c>
      <c r="Y1097" s="3">
        <v>58107042.060473196</v>
      </c>
      <c r="Z1097" s="3">
        <v>62484884.934532933</v>
      </c>
      <c r="AA1097" s="3">
        <v>74574852.847709343</v>
      </c>
      <c r="AB1097" s="3">
        <v>86360991.177210778</v>
      </c>
      <c r="AC1097" s="3">
        <v>103776122.5943772</v>
      </c>
      <c r="AD1097" s="3">
        <v>94717316.118266568</v>
      </c>
      <c r="AE1097" s="3">
        <v>96258150.407807842</v>
      </c>
      <c r="AF1097" s="3">
        <v>100564151.13559103</v>
      </c>
      <c r="AG1097" s="3">
        <v>104659330.72286753</v>
      </c>
      <c r="AH1097" s="3">
        <v>112752622.79632209</v>
      </c>
      <c r="AI1097" s="3">
        <v>96051173.659755483</v>
      </c>
      <c r="AJ1097" s="3">
        <v>91881211.86218828</v>
      </c>
      <c r="AK1097" s="3">
        <v>75001307.203860864</v>
      </c>
      <c r="AL1097" s="3">
        <v>65101134.731538966</v>
      </c>
      <c r="AM1097" s="3">
        <v>60277046.916922934</v>
      </c>
      <c r="AN1097" s="3">
        <v>64936597.923561692</v>
      </c>
      <c r="AO1097" s="3">
        <v>56792255.57002373</v>
      </c>
      <c r="AP1097" s="3">
        <v>61566649.170109354</v>
      </c>
      <c r="AQ1097" s="3">
        <v>68299994.709264517</v>
      </c>
      <c r="AR1097" s="3">
        <v>70734524.034239233</v>
      </c>
      <c r="AS1097" s="3">
        <v>72630685.653579116</v>
      </c>
    </row>
    <row r="1098" spans="1:45" x14ac:dyDescent="0.25">
      <c r="A1098" s="2" t="s">
        <v>110</v>
      </c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>
        <v>22861842.667774886</v>
      </c>
      <c r="W1098" s="3">
        <v>26826516.783492718</v>
      </c>
      <c r="X1098" s="3">
        <v>20006761.894194867</v>
      </c>
      <c r="Y1098" s="3">
        <v>38620406.965491556</v>
      </c>
      <c r="Z1098" s="3">
        <v>47153755.336275905</v>
      </c>
      <c r="AA1098" s="3">
        <v>57548787.092470773</v>
      </c>
      <c r="AB1098" s="3">
        <v>92810454.592746034</v>
      </c>
      <c r="AC1098" s="3">
        <v>111013284.69452611</v>
      </c>
      <c r="AD1098" s="3">
        <v>106158338.66584562</v>
      </c>
      <c r="AE1098" s="3">
        <v>110584258.0137817</v>
      </c>
      <c r="AF1098" s="3">
        <v>94881855.046360016</v>
      </c>
      <c r="AG1098" s="3">
        <v>101096632.85963485</v>
      </c>
      <c r="AH1098" s="3">
        <v>114541584.60329346</v>
      </c>
      <c r="AI1098" s="3">
        <v>100372409.1448493</v>
      </c>
      <c r="AJ1098" s="3">
        <v>106259468.69593039</v>
      </c>
      <c r="AK1098" s="3">
        <v>134706042.328444</v>
      </c>
      <c r="AL1098" s="3">
        <v>118960137.34756581</v>
      </c>
      <c r="AM1098" s="3">
        <v>136233207.33459383</v>
      </c>
      <c r="AN1098" s="3">
        <v>173541638.74510145</v>
      </c>
      <c r="AO1098" s="3">
        <v>151764082.31768343</v>
      </c>
      <c r="AP1098" s="3">
        <v>156596575.60240632</v>
      </c>
      <c r="AQ1098" s="3">
        <v>179649850.02233896</v>
      </c>
      <c r="AR1098" s="3">
        <v>184926342.09046152</v>
      </c>
      <c r="AS1098" s="3">
        <v>188566059.90427157</v>
      </c>
    </row>
    <row r="1099" spans="1:45" x14ac:dyDescent="0.25">
      <c r="A1099" s="2" t="s">
        <v>110</v>
      </c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>
        <v>109272337.11327551</v>
      </c>
      <c r="W1099" s="3">
        <v>122911114.40101546</v>
      </c>
      <c r="X1099" s="3">
        <v>130059948.74234915</v>
      </c>
      <c r="Y1099" s="3">
        <v>152336035.72378397</v>
      </c>
      <c r="Z1099" s="3">
        <v>193396733.40033242</v>
      </c>
      <c r="AA1099" s="3">
        <v>196331259.2561157</v>
      </c>
      <c r="AB1099" s="3">
        <v>206489925.29700238</v>
      </c>
      <c r="AC1099" s="3">
        <v>240173807.46099371</v>
      </c>
      <c r="AD1099" s="3">
        <v>193002477.23699966</v>
      </c>
      <c r="AE1099" s="3">
        <v>195322445.57388061</v>
      </c>
      <c r="AF1099" s="3">
        <v>177368811.77534679</v>
      </c>
      <c r="AG1099" s="3">
        <v>185517672.0670276</v>
      </c>
      <c r="AH1099" s="3">
        <v>200819973.19421735</v>
      </c>
      <c r="AI1099" s="3">
        <v>205430990.43536028</v>
      </c>
      <c r="AJ1099" s="3">
        <v>214003574.8710846</v>
      </c>
      <c r="AK1099" s="3">
        <v>179331731.54027602</v>
      </c>
      <c r="AL1099" s="3">
        <v>181222934.44374686</v>
      </c>
      <c r="AM1099" s="3">
        <v>186434246.09919167</v>
      </c>
      <c r="AN1099" s="3">
        <v>173651176.07263798</v>
      </c>
      <c r="AO1099" s="3">
        <v>205246336.30597952</v>
      </c>
      <c r="AP1099" s="3">
        <v>190879849.82356998</v>
      </c>
      <c r="AQ1099" s="3">
        <v>211910964.69830287</v>
      </c>
      <c r="AR1099" s="3">
        <v>230915704.90949821</v>
      </c>
      <c r="AS1099" s="3">
        <v>229153334.3553932</v>
      </c>
    </row>
    <row r="1100" spans="1:45" x14ac:dyDescent="0.25">
      <c r="A1100" s="2" t="s">
        <v>110</v>
      </c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>
        <v>58938344.983348392</v>
      </c>
      <c r="W1100" s="3">
        <v>66104118.116167784</v>
      </c>
      <c r="X1100" s="3">
        <v>70093759.356991976</v>
      </c>
      <c r="Y1100" s="3">
        <v>82467098.131489009</v>
      </c>
      <c r="Z1100" s="3">
        <v>103164893.80837274</v>
      </c>
      <c r="AA1100" s="3">
        <v>106437549.52103205</v>
      </c>
      <c r="AB1100" s="3">
        <v>113322095.58641316</v>
      </c>
      <c r="AC1100" s="3">
        <v>122857889.32963195</v>
      </c>
      <c r="AD1100" s="3">
        <v>110124825.5866051</v>
      </c>
      <c r="AE1100" s="3">
        <v>111451947.50424118</v>
      </c>
      <c r="AF1100" s="3">
        <v>113614699.22521892</v>
      </c>
      <c r="AG1100" s="3">
        <v>118801751.33226807</v>
      </c>
      <c r="AH1100" s="3">
        <v>128625156.82699762</v>
      </c>
      <c r="AI1100" s="3">
        <v>131574104.24510776</v>
      </c>
      <c r="AJ1100" s="3">
        <v>137059210.30671763</v>
      </c>
      <c r="AK1100" s="3">
        <v>114857868.6549359</v>
      </c>
      <c r="AL1100" s="3">
        <v>116067752.76160496</v>
      </c>
      <c r="AM1100" s="3">
        <v>119404887.57610399</v>
      </c>
      <c r="AN1100" s="3">
        <v>111218545.77232988</v>
      </c>
      <c r="AO1100" s="3">
        <v>131453912.98743239</v>
      </c>
      <c r="AP1100" s="3">
        <v>122252600.32283258</v>
      </c>
      <c r="AQ1100" s="3">
        <v>135722528.02015603</v>
      </c>
      <c r="AR1100" s="3">
        <v>147894383.64255515</v>
      </c>
      <c r="AS1100" s="3">
        <v>146765652.62044886</v>
      </c>
    </row>
    <row r="1101" spans="1:45" x14ac:dyDescent="0.25">
      <c r="A1101" s="2" t="s">
        <v>110</v>
      </c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>
        <v>116027767.32794526</v>
      </c>
      <c r="W1101" s="3">
        <v>129425686.29803582</v>
      </c>
      <c r="X1101" s="3">
        <v>137655143.00812271</v>
      </c>
      <c r="Y1101" s="3">
        <v>163606162.50229788</v>
      </c>
      <c r="Z1101" s="3">
        <v>198824895.59690598</v>
      </c>
      <c r="AA1101" s="3">
        <v>210817406.87916547</v>
      </c>
      <c r="AB1101" s="3">
        <v>231693813.95774645</v>
      </c>
      <c r="AC1101" s="3">
        <v>216397665.31622505</v>
      </c>
      <c r="AD1101" s="3">
        <v>236115598.90516898</v>
      </c>
      <c r="AE1101" s="3">
        <v>249986884.12656</v>
      </c>
      <c r="AF1101" s="3">
        <v>267177188.12098527</v>
      </c>
      <c r="AG1101" s="3">
        <v>271713287.04535866</v>
      </c>
      <c r="AH1101" s="3">
        <v>283784579.82787722</v>
      </c>
      <c r="AI1101" s="3">
        <v>300112750.44795591</v>
      </c>
      <c r="AJ1101" s="3">
        <v>309456904.00427681</v>
      </c>
      <c r="AK1101" s="3">
        <v>258217961.4239623</v>
      </c>
      <c r="AL1101" s="3">
        <v>262576564.96381551</v>
      </c>
      <c r="AM1101" s="3">
        <v>269386734.70853418</v>
      </c>
      <c r="AN1101" s="3">
        <v>250852651.32947889</v>
      </c>
      <c r="AO1101" s="3">
        <v>296815698.94028187</v>
      </c>
      <c r="AP1101" s="3">
        <v>275871978.76086253</v>
      </c>
      <c r="AQ1101" s="3">
        <v>306288389.00295913</v>
      </c>
      <c r="AR1101" s="3">
        <v>333813298.04022902</v>
      </c>
      <c r="AS1101" s="3">
        <v>331221439.20166194</v>
      </c>
    </row>
    <row r="1102" spans="1:45" x14ac:dyDescent="0.25">
      <c r="A1102" s="2" t="s">
        <v>110</v>
      </c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>
        <v>475106382.33644831</v>
      </c>
      <c r="W1102" s="3">
        <v>528752759.43708467</v>
      </c>
      <c r="X1102" s="3">
        <v>588324865.0988996</v>
      </c>
      <c r="Y1102" s="3">
        <v>643605244.10062861</v>
      </c>
      <c r="Z1102" s="3">
        <v>806824776.66549206</v>
      </c>
      <c r="AA1102" s="3">
        <v>824765609.77729344</v>
      </c>
      <c r="AB1102" s="3">
        <v>903517780.19383943</v>
      </c>
      <c r="AC1102" s="3">
        <v>969931848.47175062</v>
      </c>
      <c r="AD1102" s="3">
        <v>1009700143.358974</v>
      </c>
      <c r="AE1102" s="3">
        <v>1014347490.7714909</v>
      </c>
      <c r="AF1102" s="3">
        <v>901174684.42556071</v>
      </c>
      <c r="AG1102" s="3">
        <v>966398738.90810001</v>
      </c>
      <c r="AH1102" s="3">
        <v>966039402.18013167</v>
      </c>
      <c r="AI1102" s="3">
        <v>969890542.35909033</v>
      </c>
      <c r="AJ1102" s="3">
        <v>984507328.78949142</v>
      </c>
      <c r="AK1102" s="3">
        <v>1025415463.189003</v>
      </c>
      <c r="AL1102" s="3">
        <v>1024924228.7628399</v>
      </c>
      <c r="AM1102" s="3">
        <v>1054732842.7517648</v>
      </c>
      <c r="AN1102" s="3">
        <v>960652760.14602339</v>
      </c>
      <c r="AO1102" s="3">
        <v>1005153892.8045452</v>
      </c>
      <c r="AP1102" s="3">
        <v>1019039980.574084</v>
      </c>
      <c r="AQ1102" s="3">
        <v>1110700423.5261865</v>
      </c>
      <c r="AR1102" s="3">
        <v>1189533464.2822747</v>
      </c>
      <c r="AS1102" s="3">
        <v>1201350887.0778234</v>
      </c>
    </row>
    <row r="1103" spans="1:45" x14ac:dyDescent="0.25">
      <c r="A1103" s="2" t="s">
        <v>111</v>
      </c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>
        <v>6639419484.4155807</v>
      </c>
      <c r="W1103" s="3">
        <v>6499636060.4886284</v>
      </c>
      <c r="X1103" s="3">
        <v>4978567200.0843639</v>
      </c>
      <c r="Y1103" s="3">
        <v>5192176312.5629396</v>
      </c>
      <c r="Z1103" s="3">
        <v>5319283620.7893829</v>
      </c>
      <c r="AA1103" s="3">
        <v>5747068855.7001314</v>
      </c>
      <c r="AB1103" s="3">
        <v>6120521273.7695475</v>
      </c>
      <c r="AC1103" s="3">
        <v>6535398772.8767443</v>
      </c>
      <c r="AD1103" s="3">
        <v>6806536444.5467615</v>
      </c>
      <c r="AE1103" s="3">
        <v>6837454733.6227751</v>
      </c>
      <c r="AF1103" s="3">
        <v>7157869370.4916458</v>
      </c>
      <c r="AG1103" s="3">
        <v>7551384706.4381647</v>
      </c>
      <c r="AH1103" s="3">
        <v>8126363249.3563833</v>
      </c>
      <c r="AI1103" s="3">
        <v>8752949444.4871788</v>
      </c>
      <c r="AJ1103" s="3">
        <v>9320416061.7364616</v>
      </c>
      <c r="AK1103" s="3">
        <v>10033310980.873716</v>
      </c>
      <c r="AL1103" s="3">
        <v>11123152419.937233</v>
      </c>
      <c r="AM1103" s="3">
        <v>12058269913.466925</v>
      </c>
      <c r="AN1103" s="3">
        <v>11731786527.040857</v>
      </c>
      <c r="AO1103" s="3">
        <v>10293803466.546394</v>
      </c>
      <c r="AP1103" s="3">
        <v>10164486094.901436</v>
      </c>
      <c r="AQ1103" s="3">
        <v>10391509285.205111</v>
      </c>
      <c r="AR1103" s="3">
        <v>10872180343.6189</v>
      </c>
      <c r="AS1103" s="3">
        <v>11256862896.121609</v>
      </c>
    </row>
    <row r="1104" spans="1:45" x14ac:dyDescent="0.25">
      <c r="A1104" s="2" t="s">
        <v>111</v>
      </c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>
        <v>5192307052.9929352</v>
      </c>
      <c r="W1104" s="3">
        <v>5144308514.7645445</v>
      </c>
      <c r="X1104" s="3">
        <v>3797098422.9124212</v>
      </c>
      <c r="Y1104" s="3">
        <v>3448810365.686831</v>
      </c>
      <c r="Z1104" s="3">
        <v>3476365641.5755401</v>
      </c>
      <c r="AA1104" s="3">
        <v>3595016902.3700099</v>
      </c>
      <c r="AB1104" s="3">
        <v>4036712332.8693032</v>
      </c>
      <c r="AC1104" s="3">
        <v>4484505584.3889627</v>
      </c>
      <c r="AD1104" s="3">
        <v>4723784537.9890318</v>
      </c>
      <c r="AE1104" s="3">
        <v>4759724009.8457737</v>
      </c>
      <c r="AF1104" s="3">
        <v>5134162374.9906092</v>
      </c>
      <c r="AG1104" s="3">
        <v>5466878065.0638399</v>
      </c>
      <c r="AH1104" s="3">
        <v>5982788846.9047718</v>
      </c>
      <c r="AI1104" s="3">
        <v>6528298372.3004189</v>
      </c>
      <c r="AJ1104" s="3">
        <v>7034605067.5168085</v>
      </c>
      <c r="AK1104" s="3">
        <v>7687182339.183959</v>
      </c>
      <c r="AL1104" s="3">
        <v>8660434997.2945366</v>
      </c>
      <c r="AM1104" s="3">
        <v>9437289080.9720135</v>
      </c>
      <c r="AN1104" s="3">
        <v>8975439309.2457237</v>
      </c>
      <c r="AO1104" s="3">
        <v>7606186102.5718956</v>
      </c>
      <c r="AP1104" s="3">
        <v>7485806036.6897669</v>
      </c>
      <c r="AQ1104" s="3">
        <v>7669331717.5152884</v>
      </c>
      <c r="AR1104" s="3">
        <v>8063639249.0935373</v>
      </c>
      <c r="AS1104" s="3">
        <v>8370049569.2602425</v>
      </c>
    </row>
    <row r="1105" spans="1:45" x14ac:dyDescent="0.25">
      <c r="A1105" s="2" t="s">
        <v>111</v>
      </c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>
        <v>1455194111.8839025</v>
      </c>
      <c r="W1105" s="3">
        <v>1367940305.8520787</v>
      </c>
      <c r="X1105" s="3">
        <v>1180141564.8011174</v>
      </c>
      <c r="Y1105" s="3">
        <v>1702787877.9320891</v>
      </c>
      <c r="Z1105" s="3">
        <v>1796986069.7343693</v>
      </c>
      <c r="AA1105" s="3">
        <v>2090088180.61707</v>
      </c>
      <c r="AB1105" s="3">
        <v>2033772569.0977216</v>
      </c>
      <c r="AC1105" s="3">
        <v>2010818361.2353368</v>
      </c>
      <c r="AD1105" s="3">
        <v>2045095426.2695119</v>
      </c>
      <c r="AE1105" s="3">
        <v>2041013518.1651363</v>
      </c>
      <c r="AF1105" s="3">
        <v>1996876146.7940505</v>
      </c>
      <c r="AG1105" s="3">
        <v>2060069233.2885978</v>
      </c>
      <c r="AH1105" s="3">
        <v>2124916482.1132872</v>
      </c>
      <c r="AI1105" s="3">
        <v>2211010445.0084524</v>
      </c>
      <c r="AJ1105" s="3">
        <v>2277654776.1768456</v>
      </c>
      <c r="AK1105" s="3">
        <v>2346128641.6897583</v>
      </c>
      <c r="AL1105" s="3">
        <v>2473317235.5586185</v>
      </c>
      <c r="AM1105" s="3">
        <v>2636211397.2072816</v>
      </c>
      <c r="AN1105" s="3">
        <v>2755346116.2428484</v>
      </c>
      <c r="AO1105" s="3">
        <v>2666105657.3162251</v>
      </c>
      <c r="AP1105" s="3">
        <v>2655535175.2039447</v>
      </c>
      <c r="AQ1105" s="3">
        <v>2699767809.5088015</v>
      </c>
      <c r="AR1105" s="3">
        <v>2788127328.2726002</v>
      </c>
      <c r="AS1105" s="3">
        <v>2867295031.2462277</v>
      </c>
    </row>
    <row r="1106" spans="1:45" x14ac:dyDescent="0.25">
      <c r="A1106" s="2" t="s">
        <v>111</v>
      </c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>
        <v>2759129187.1176715</v>
      </c>
      <c r="W1106" s="3">
        <v>2210562164.271708</v>
      </c>
      <c r="X1106" s="3">
        <v>1477694147.1309633</v>
      </c>
      <c r="Y1106" s="3">
        <v>1310394280.0449638</v>
      </c>
      <c r="Z1106" s="3">
        <v>1315335386.7617192</v>
      </c>
      <c r="AA1106" s="3">
        <v>1378395915.7225692</v>
      </c>
      <c r="AB1106" s="3">
        <v>1640224918.6774495</v>
      </c>
      <c r="AC1106" s="3">
        <v>2085483008.5355599</v>
      </c>
      <c r="AD1106" s="3">
        <v>2192146530.7484818</v>
      </c>
      <c r="AE1106" s="3">
        <v>1860021286.7857299</v>
      </c>
      <c r="AF1106" s="3">
        <v>2332776090.0752907</v>
      </c>
      <c r="AG1106" s="3">
        <v>2616078819.0704384</v>
      </c>
      <c r="AH1106" s="3">
        <v>3240233676.0610795</v>
      </c>
      <c r="AI1106" s="3">
        <v>3816096725.6266389</v>
      </c>
      <c r="AJ1106" s="3">
        <v>4026267001.925674</v>
      </c>
      <c r="AK1106" s="3">
        <v>4643311839.4279947</v>
      </c>
      <c r="AL1106" s="3">
        <v>5703515165.4394817</v>
      </c>
      <c r="AM1106" s="3">
        <v>6291609158.193778</v>
      </c>
      <c r="AN1106" s="3">
        <v>5467407033.9404659</v>
      </c>
      <c r="AO1106" s="3">
        <v>3461086677.483995</v>
      </c>
      <c r="AP1106" s="3">
        <v>3370325226.4448152</v>
      </c>
      <c r="AQ1106" s="3">
        <v>4481528876.6378288</v>
      </c>
      <c r="AR1106" s="3">
        <v>4948979319.2372704</v>
      </c>
      <c r="AS1106" s="3">
        <v>5070247096.8108921</v>
      </c>
    </row>
    <row r="1107" spans="1:45" x14ac:dyDescent="0.25">
      <c r="A1107" s="2" t="s">
        <v>111</v>
      </c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>
        <v>2929231969.4784784</v>
      </c>
      <c r="W1107" s="3">
        <v>2226215307.2756763</v>
      </c>
      <c r="X1107" s="3">
        <v>1253975584.7741213</v>
      </c>
      <c r="Y1107" s="3">
        <v>1313933846.578413</v>
      </c>
      <c r="Z1107" s="3">
        <v>1395992920.4546254</v>
      </c>
      <c r="AA1107" s="3">
        <v>1452742846.8831136</v>
      </c>
      <c r="AB1107" s="3">
        <v>1717857384.6649978</v>
      </c>
      <c r="AC1107" s="3">
        <v>2059774363.304558</v>
      </c>
      <c r="AD1107" s="3">
        <v>2348568217.1846523</v>
      </c>
      <c r="AE1107" s="3">
        <v>1985234678.0868304</v>
      </c>
      <c r="AF1107" s="3">
        <v>2315882115.6307755</v>
      </c>
      <c r="AG1107" s="3">
        <v>2597133165.0480723</v>
      </c>
      <c r="AH1107" s="3">
        <v>3216767889.8887482</v>
      </c>
      <c r="AI1107" s="3">
        <v>3788460536.7807326</v>
      </c>
      <c r="AJ1107" s="3">
        <v>3997108759.037848</v>
      </c>
      <c r="AK1107" s="3">
        <v>4609684955.1818171</v>
      </c>
      <c r="AL1107" s="3">
        <v>5662210284.1614285</v>
      </c>
      <c r="AM1107" s="3">
        <v>6246045297.6991453</v>
      </c>
      <c r="AN1107" s="3">
        <v>5427812048.7628813</v>
      </c>
      <c r="AO1107" s="3">
        <v>3436021472.9286013</v>
      </c>
      <c r="AP1107" s="3">
        <v>3345917316.7069259</v>
      </c>
      <c r="AQ1107" s="3">
        <v>4449073625.301712</v>
      </c>
      <c r="AR1107" s="3">
        <v>4913138789.7919722</v>
      </c>
      <c r="AS1107" s="3">
        <v>5033528345.6005526</v>
      </c>
    </row>
    <row r="1108" spans="1:45" x14ac:dyDescent="0.25">
      <c r="A1108" s="2" t="s">
        <v>111</v>
      </c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>
        <v>3423827930.3006577</v>
      </c>
      <c r="W1108" s="3">
        <v>1827576644.0741017</v>
      </c>
      <c r="X1108" s="3">
        <v>2502430544.6735902</v>
      </c>
      <c r="Y1108" s="3">
        <v>2681787185.9131308</v>
      </c>
      <c r="Z1108" s="3">
        <v>2784192072.3167319</v>
      </c>
      <c r="AA1108" s="3">
        <v>2932960971.6927567</v>
      </c>
      <c r="AB1108" s="3">
        <v>2942736137.8390369</v>
      </c>
      <c r="AC1108" s="3">
        <v>3801490291.5009866</v>
      </c>
      <c r="AD1108" s="3">
        <v>4256818877.2302442</v>
      </c>
      <c r="AE1108" s="3">
        <v>4274868337.4916596</v>
      </c>
      <c r="AF1108" s="3">
        <v>5447111126.8569574</v>
      </c>
      <c r="AG1108" s="3">
        <v>5792066595.2165403</v>
      </c>
      <c r="AH1108" s="3">
        <v>5955441698.9527264</v>
      </c>
      <c r="AI1108" s="3">
        <v>6561261681.9295473</v>
      </c>
      <c r="AJ1108" s="3">
        <v>7695818392.6575747</v>
      </c>
      <c r="AK1108" s="3">
        <v>9229109760.766449</v>
      </c>
      <c r="AL1108" s="3">
        <v>10108662315.52173</v>
      </c>
      <c r="AM1108" s="3">
        <v>11383794001.309608</v>
      </c>
      <c r="AN1108" s="3">
        <v>11486041042.02821</v>
      </c>
      <c r="AO1108" s="3">
        <v>9153438151.3307095</v>
      </c>
      <c r="AP1108" s="3">
        <v>11354613257.09387</v>
      </c>
      <c r="AQ1108" s="3">
        <v>13880178417.860428</v>
      </c>
      <c r="AR1108" s="3">
        <v>15030782780.081099</v>
      </c>
      <c r="AS1108" s="3">
        <v>15414494113.989058</v>
      </c>
    </row>
    <row r="1109" spans="1:45" x14ac:dyDescent="0.25">
      <c r="A1109" s="2" t="s">
        <v>111</v>
      </c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>
        <v>3196894384.0908275</v>
      </c>
      <c r="W1109" s="3">
        <v>1146776583.4126782</v>
      </c>
      <c r="X1109" s="3">
        <v>1791068717.1785705</v>
      </c>
      <c r="Y1109" s="3">
        <v>2257394795.8349009</v>
      </c>
      <c r="Z1109" s="3">
        <v>2539702047.0693712</v>
      </c>
      <c r="AA1109" s="3">
        <v>2675688527.2333498</v>
      </c>
      <c r="AB1109" s="3">
        <v>2903873143.6998878</v>
      </c>
      <c r="AC1109" s="3">
        <v>3753100755.3648553</v>
      </c>
      <c r="AD1109" s="3">
        <v>4224581076.3632202</v>
      </c>
      <c r="AE1109" s="3">
        <v>3975653234.290309</v>
      </c>
      <c r="AF1109" s="3">
        <v>5055917191.0166216</v>
      </c>
      <c r="AG1109" s="3">
        <v>5681103493.4801388</v>
      </c>
      <c r="AH1109" s="3">
        <v>6435898783.3303995</v>
      </c>
      <c r="AI1109" s="3">
        <v>7337107198.8599262</v>
      </c>
      <c r="AJ1109" s="3">
        <v>8521037405.6014929</v>
      </c>
      <c r="AK1109" s="3">
        <v>9943960516.1485519</v>
      </c>
      <c r="AL1109" s="3">
        <v>12002657494.127243</v>
      </c>
      <c r="AM1109" s="3">
        <v>13560836064.514526</v>
      </c>
      <c r="AN1109" s="3">
        <v>12725553626.960367</v>
      </c>
      <c r="AO1109" s="3">
        <v>8830778209.25247</v>
      </c>
      <c r="AP1109" s="3">
        <v>10686887521.022226</v>
      </c>
      <c r="AQ1109" s="3">
        <v>13549991905.565151</v>
      </c>
      <c r="AR1109" s="3">
        <v>15200340033.271143</v>
      </c>
      <c r="AS1109" s="3">
        <v>15678442085.603176</v>
      </c>
    </row>
    <row r="1110" spans="1:45" x14ac:dyDescent="0.25">
      <c r="A1110" s="2" t="s">
        <v>111</v>
      </c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>
        <v>10562172424.468925</v>
      </c>
      <c r="W1110" s="3">
        <v>9717215150.7141819</v>
      </c>
      <c r="X1110" s="3">
        <v>7660211281.8089705</v>
      </c>
      <c r="Y1110" s="3">
        <v>7220477296.2527924</v>
      </c>
      <c r="Z1110" s="3">
        <v>7076659886.4626036</v>
      </c>
      <c r="AA1110" s="3">
        <v>7378519142.5281105</v>
      </c>
      <c r="AB1110" s="3">
        <v>7797247888.9950428</v>
      </c>
      <c r="AC1110" s="3">
        <v>8662595382.2378311</v>
      </c>
      <c r="AD1110" s="3">
        <v>9047402561.4395905</v>
      </c>
      <c r="AE1110" s="3">
        <v>9020260558.4500332</v>
      </c>
      <c r="AF1110" s="3">
        <v>9919966979.6973057</v>
      </c>
      <c r="AG1110" s="3">
        <v>10530849766.305132</v>
      </c>
      <c r="AH1110" s="3">
        <v>11175508975.882469</v>
      </c>
      <c r="AI1110" s="3">
        <v>12011492555.826231</v>
      </c>
      <c r="AJ1110" s="3">
        <v>12789522118.135477</v>
      </c>
      <c r="AK1110" s="3">
        <v>14000827108.368387</v>
      </c>
      <c r="AL1110" s="3">
        <v>15458690498.055679</v>
      </c>
      <c r="AM1110" s="3">
        <v>16680055434.477018</v>
      </c>
      <c r="AN1110" s="3">
        <v>15791303487.585875</v>
      </c>
      <c r="AO1110" s="3">
        <v>13464051828.066717</v>
      </c>
      <c r="AP1110" s="3">
        <v>13797544265.362631</v>
      </c>
      <c r="AQ1110" s="3">
        <v>14939369317.218668</v>
      </c>
      <c r="AR1110" s="3">
        <v>15634081933.561035</v>
      </c>
      <c r="AS1110" s="3">
        <v>15888940923.989862</v>
      </c>
    </row>
    <row r="1111" spans="1:45" x14ac:dyDescent="0.25">
      <c r="A1111" s="2" t="s">
        <v>111</v>
      </c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>
        <v>689932667.85339785</v>
      </c>
      <c r="W1111" s="3">
        <v>629256184.5132246</v>
      </c>
      <c r="X1111" s="3">
        <v>490619896.93489158</v>
      </c>
      <c r="Y1111" s="3">
        <v>484917238.7698822</v>
      </c>
      <c r="Z1111" s="3">
        <v>446283121.86449987</v>
      </c>
      <c r="AA1111" s="3">
        <v>456883670.41856009</v>
      </c>
      <c r="AB1111" s="3">
        <v>437996767.09139162</v>
      </c>
      <c r="AC1111" s="3">
        <v>463465322.35825217</v>
      </c>
      <c r="AD1111" s="3">
        <v>464401380.22832656</v>
      </c>
      <c r="AE1111" s="3">
        <v>413925906.0907023</v>
      </c>
      <c r="AF1111" s="3">
        <v>480930648.24831295</v>
      </c>
      <c r="AG1111" s="3">
        <v>436536889.09762007</v>
      </c>
      <c r="AH1111" s="3">
        <v>439683309.16642857</v>
      </c>
      <c r="AI1111" s="3">
        <v>474937104.55679917</v>
      </c>
      <c r="AJ1111" s="3">
        <v>438038879.03353417</v>
      </c>
      <c r="AK1111" s="3">
        <v>434162988.05611938</v>
      </c>
      <c r="AL1111" s="3">
        <v>428175472.16809171</v>
      </c>
      <c r="AM1111" s="3">
        <v>494316546.1080246</v>
      </c>
      <c r="AN1111" s="3">
        <v>498613943.2464689</v>
      </c>
      <c r="AO1111" s="3">
        <v>497535033.10169798</v>
      </c>
      <c r="AP1111" s="3">
        <v>548058601.64306629</v>
      </c>
      <c r="AQ1111" s="3">
        <v>637712656.70312512</v>
      </c>
      <c r="AR1111" s="3">
        <v>743348165.80099499</v>
      </c>
      <c r="AS1111" s="3">
        <v>714234995.17436886</v>
      </c>
    </row>
    <row r="1112" spans="1:45" x14ac:dyDescent="0.25">
      <c r="A1112" s="2" t="s">
        <v>111</v>
      </c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>
        <v>2190541462.3691411</v>
      </c>
      <c r="W1112" s="3">
        <v>2015893089.9215159</v>
      </c>
      <c r="X1112" s="3">
        <v>1588612559.2139328</v>
      </c>
      <c r="Y1112" s="3">
        <v>1497123503.4558465</v>
      </c>
      <c r="Z1112" s="3">
        <v>1469386801.0156255</v>
      </c>
      <c r="AA1112" s="3">
        <v>1528624597.9994919</v>
      </c>
      <c r="AB1112" s="3">
        <v>1539380439.0842547</v>
      </c>
      <c r="AC1112" s="3">
        <v>1665121461.6191499</v>
      </c>
      <c r="AD1112" s="3">
        <v>1668031091.4001749</v>
      </c>
      <c r="AE1112" s="3">
        <v>1619425296.2729802</v>
      </c>
      <c r="AF1112" s="3">
        <v>1884405405.9057701</v>
      </c>
      <c r="AG1112" s="3">
        <v>2075031731.3501124</v>
      </c>
      <c r="AH1112" s="3">
        <v>2185228328.0984602</v>
      </c>
      <c r="AI1112" s="3">
        <v>2384962542.3840222</v>
      </c>
      <c r="AJ1112" s="3">
        <v>2445009837.768517</v>
      </c>
      <c r="AK1112" s="3">
        <v>2630632147.8013659</v>
      </c>
      <c r="AL1112" s="3">
        <v>2874193157.6896353</v>
      </c>
      <c r="AM1112" s="3">
        <v>3049555368.0667267</v>
      </c>
      <c r="AN1112" s="3">
        <v>2862679552.909811</v>
      </c>
      <c r="AO1112" s="3">
        <v>2350943771.5597062</v>
      </c>
      <c r="AP1112" s="3">
        <v>2713979257.8278131</v>
      </c>
      <c r="AQ1112" s="3">
        <v>3040736278.0062089</v>
      </c>
      <c r="AR1112" s="3">
        <v>3099282762.8489885</v>
      </c>
      <c r="AS1112" s="3">
        <v>3206899061.6249704</v>
      </c>
    </row>
    <row r="1113" spans="1:45" x14ac:dyDescent="0.25">
      <c r="A1113" s="2" t="s">
        <v>111</v>
      </c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>
        <v>1351292247.3727412</v>
      </c>
      <c r="W1113" s="3">
        <v>1237770001.5486925</v>
      </c>
      <c r="X1113" s="3">
        <v>986825395.97259271</v>
      </c>
      <c r="Y1113" s="3">
        <v>921383227.17889833</v>
      </c>
      <c r="Z1113" s="3">
        <v>889574830.12060082</v>
      </c>
      <c r="AA1113" s="3">
        <v>982538706.59380329</v>
      </c>
      <c r="AB1113" s="3">
        <v>980885583.60697603</v>
      </c>
      <c r="AC1113" s="3">
        <v>1120730092.0989807</v>
      </c>
      <c r="AD1113" s="3">
        <v>1177636431.1918879</v>
      </c>
      <c r="AE1113" s="3">
        <v>1170831889.8937023</v>
      </c>
      <c r="AF1113" s="3">
        <v>1397478293.0517349</v>
      </c>
      <c r="AG1113" s="3">
        <v>1580091307.0846543</v>
      </c>
      <c r="AH1113" s="3">
        <v>1699470645.5064712</v>
      </c>
      <c r="AI1113" s="3">
        <v>1826507903.360667</v>
      </c>
      <c r="AJ1113" s="3">
        <v>1881676762.8968077</v>
      </c>
      <c r="AK1113" s="3">
        <v>2063569343.1496089</v>
      </c>
      <c r="AL1113" s="3">
        <v>2289028327.5502224</v>
      </c>
      <c r="AM1113" s="3">
        <v>2402729261.2677741</v>
      </c>
      <c r="AN1113" s="3">
        <v>2312446598.5687008</v>
      </c>
      <c r="AO1113" s="3">
        <v>1780546626.3188736</v>
      </c>
      <c r="AP1113" s="3">
        <v>2114243489.6892295</v>
      </c>
      <c r="AQ1113" s="3">
        <v>2467345903.7432737</v>
      </c>
      <c r="AR1113" s="3">
        <v>2542819361.2842293</v>
      </c>
      <c r="AS1113" s="3">
        <v>2583129126.1858592</v>
      </c>
    </row>
    <row r="1114" spans="1:45" x14ac:dyDescent="0.25">
      <c r="A1114" s="2" t="s">
        <v>111</v>
      </c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>
        <v>588351527.54921758</v>
      </c>
      <c r="W1114" s="3">
        <v>541404063.53932834</v>
      </c>
      <c r="X1114" s="3">
        <v>437870453.76065063</v>
      </c>
      <c r="Y1114" s="3">
        <v>391590342.97497356</v>
      </c>
      <c r="Z1114" s="3">
        <v>394544568.3651703</v>
      </c>
      <c r="AA1114" s="3">
        <v>453769801.86480916</v>
      </c>
      <c r="AB1114" s="3">
        <v>478095485.96650094</v>
      </c>
      <c r="AC1114" s="3">
        <v>548532564.87836087</v>
      </c>
      <c r="AD1114" s="3">
        <v>648984867.55113542</v>
      </c>
      <c r="AE1114" s="3">
        <v>544314641.49834716</v>
      </c>
      <c r="AF1114" s="3">
        <v>644109066.81152499</v>
      </c>
      <c r="AG1114" s="3">
        <v>642404479.92827928</v>
      </c>
      <c r="AH1114" s="3">
        <v>719831301.85137689</v>
      </c>
      <c r="AI1114" s="3">
        <v>789208230.10350955</v>
      </c>
      <c r="AJ1114" s="3">
        <v>847373865.85668612</v>
      </c>
      <c r="AK1114" s="3">
        <v>1061503650.4830184</v>
      </c>
      <c r="AL1114" s="3">
        <v>1149351197.0863326</v>
      </c>
      <c r="AM1114" s="3">
        <v>1277128765.5876691</v>
      </c>
      <c r="AN1114" s="3">
        <v>1320090726.0894337</v>
      </c>
      <c r="AO1114" s="3">
        <v>863921600.18800414</v>
      </c>
      <c r="AP1114" s="3">
        <v>831590645.89656901</v>
      </c>
      <c r="AQ1114" s="3">
        <v>1091828761.9536581</v>
      </c>
      <c r="AR1114" s="3">
        <v>1173806834.3448095</v>
      </c>
      <c r="AS1114" s="3">
        <v>1127467533.4852455</v>
      </c>
    </row>
    <row r="1115" spans="1:45" x14ac:dyDescent="0.25">
      <c r="A1115" s="2" t="s">
        <v>111</v>
      </c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>
        <v>1427730954.0254016</v>
      </c>
      <c r="W1115" s="3">
        <v>1315794215.712986</v>
      </c>
      <c r="X1115" s="3">
        <v>1047921055.5016439</v>
      </c>
      <c r="Y1115" s="3">
        <v>962582384.52668917</v>
      </c>
      <c r="Z1115" s="3">
        <v>963220620.14782405</v>
      </c>
      <c r="AA1115" s="3">
        <v>1040197477.3366818</v>
      </c>
      <c r="AB1115" s="3">
        <v>1109732484.7128518</v>
      </c>
      <c r="AC1115" s="3">
        <v>1144393390.8603857</v>
      </c>
      <c r="AD1115" s="3">
        <v>1204424420.2103388</v>
      </c>
      <c r="AE1115" s="3">
        <v>1235938414.4524982</v>
      </c>
      <c r="AF1115" s="3">
        <v>1328661734.5744939</v>
      </c>
      <c r="AG1115" s="3">
        <v>1451646904.0581729</v>
      </c>
      <c r="AH1115" s="3">
        <v>1613391413.412571</v>
      </c>
      <c r="AI1115" s="3">
        <v>1715864516.648917</v>
      </c>
      <c r="AJ1115" s="3">
        <v>1880815177.5790906</v>
      </c>
      <c r="AK1115" s="3">
        <v>1997113336.0060668</v>
      </c>
      <c r="AL1115" s="3">
        <v>2305180685.4418983</v>
      </c>
      <c r="AM1115" s="3">
        <v>2451792232.1156316</v>
      </c>
      <c r="AN1115" s="3">
        <v>2116648276.3020184</v>
      </c>
      <c r="AO1115" s="3">
        <v>1600877039.3212018</v>
      </c>
      <c r="AP1115" s="3">
        <v>1716832265.0856345</v>
      </c>
      <c r="AQ1115" s="3">
        <v>1996231629.751231</v>
      </c>
      <c r="AR1115" s="3">
        <v>2130394022.3476584</v>
      </c>
      <c r="AS1115" s="3">
        <v>2281365290.8027663</v>
      </c>
    </row>
    <row r="1116" spans="1:45" x14ac:dyDescent="0.25">
      <c r="A1116" s="2" t="s">
        <v>111</v>
      </c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>
        <v>1121979655.696032</v>
      </c>
      <c r="W1116" s="3">
        <v>1038877953.9490855</v>
      </c>
      <c r="X1116" s="3">
        <v>809045453.3867507</v>
      </c>
      <c r="Y1116" s="3">
        <v>766460775.59584105</v>
      </c>
      <c r="Z1116" s="3">
        <v>771112871.17419434</v>
      </c>
      <c r="AA1116" s="3">
        <v>750640028.78169096</v>
      </c>
      <c r="AB1116" s="3">
        <v>795229906.50583684</v>
      </c>
      <c r="AC1116" s="3">
        <v>929880836.85837543</v>
      </c>
      <c r="AD1116" s="3">
        <v>1022932674.1624267</v>
      </c>
      <c r="AE1116" s="3">
        <v>1099757009.5882659</v>
      </c>
      <c r="AF1116" s="3">
        <v>1178757488.7008629</v>
      </c>
      <c r="AG1116" s="3">
        <v>1243254127.0242701</v>
      </c>
      <c r="AH1116" s="3">
        <v>1262726039.3576014</v>
      </c>
      <c r="AI1116" s="3">
        <v>1386071562.5617425</v>
      </c>
      <c r="AJ1116" s="3">
        <v>1516793864.3805559</v>
      </c>
      <c r="AK1116" s="3">
        <v>1627326953.3333519</v>
      </c>
      <c r="AL1116" s="3">
        <v>1779746661.4634595</v>
      </c>
      <c r="AM1116" s="3">
        <v>1919475291.3510687</v>
      </c>
      <c r="AN1116" s="3">
        <v>1814737495.4162867</v>
      </c>
      <c r="AO1116" s="3">
        <v>1621783779.493474</v>
      </c>
      <c r="AP1116" s="3">
        <v>1667707880.9697592</v>
      </c>
      <c r="AQ1116" s="3">
        <v>1792227324.9992628</v>
      </c>
      <c r="AR1116" s="3">
        <v>1953705300.7329521</v>
      </c>
      <c r="AS1116" s="3">
        <v>2003843036.7717457</v>
      </c>
    </row>
    <row r="1117" spans="1:45" x14ac:dyDescent="0.25">
      <c r="A1117" s="2" t="s">
        <v>111</v>
      </c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>
        <v>4064181917.576786</v>
      </c>
      <c r="W1117" s="3">
        <v>3746804947.6165481</v>
      </c>
      <c r="X1117" s="3">
        <v>2940683879.3322001</v>
      </c>
      <c r="Y1117" s="3">
        <v>2779051415.5313902</v>
      </c>
      <c r="Z1117" s="3">
        <v>2745583201.205502</v>
      </c>
      <c r="AA1117" s="3">
        <v>2795057618.6778407</v>
      </c>
      <c r="AB1117" s="3">
        <v>2810411999.3197765</v>
      </c>
      <c r="AC1117" s="3">
        <v>3161738415.980866</v>
      </c>
      <c r="AD1117" s="3">
        <v>3276973553.6723952</v>
      </c>
      <c r="AE1117" s="3">
        <v>3357645871.3971829</v>
      </c>
      <c r="AF1117" s="3">
        <v>3545155313.7679996</v>
      </c>
      <c r="AG1117" s="3">
        <v>3689387068.4252844</v>
      </c>
      <c r="AH1117" s="3">
        <v>3819718186.7563558</v>
      </c>
      <c r="AI1117" s="3">
        <v>4036328729.6527014</v>
      </c>
      <c r="AJ1117" s="3">
        <v>4251058983.4396114</v>
      </c>
      <c r="AK1117" s="3">
        <v>4647364743.1133604</v>
      </c>
      <c r="AL1117" s="3">
        <v>5076004774.8721447</v>
      </c>
      <c r="AM1117" s="3">
        <v>5420312945.7643795</v>
      </c>
      <c r="AN1117" s="3">
        <v>5441870556.6892538</v>
      </c>
      <c r="AO1117" s="3">
        <v>4995439864.924099</v>
      </c>
      <c r="AP1117" s="3">
        <v>4925706182.3768177</v>
      </c>
      <c r="AQ1117" s="3">
        <v>4947213580.5041513</v>
      </c>
      <c r="AR1117" s="3">
        <v>5048735372.5476189</v>
      </c>
      <c r="AS1117" s="3">
        <v>5113921605.9363804</v>
      </c>
    </row>
    <row r="1118" spans="1:45" x14ac:dyDescent="0.25">
      <c r="A1118" s="2" t="s">
        <v>111</v>
      </c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>
        <v>10029186752.097651</v>
      </c>
      <c r="W1118" s="3">
        <v>9240931590.1774044</v>
      </c>
      <c r="X1118" s="3">
        <v>7276274398.3148746</v>
      </c>
      <c r="Y1118" s="3">
        <v>6843208038.8981037</v>
      </c>
      <c r="Z1118" s="3">
        <v>6760528534.2943106</v>
      </c>
      <c r="AA1118" s="3">
        <v>6984207562.7127886</v>
      </c>
      <c r="AB1118" s="3">
        <v>7133042937.3345671</v>
      </c>
      <c r="AC1118" s="3">
        <v>7883090909.3040028</v>
      </c>
      <c r="AD1118" s="3">
        <v>8252141682.0376348</v>
      </c>
      <c r="AE1118" s="3">
        <v>8269762345.5641785</v>
      </c>
      <c r="AF1118" s="3">
        <v>9042387892.3547459</v>
      </c>
      <c r="AG1118" s="3">
        <v>9538050832.2197304</v>
      </c>
      <c r="AH1118" s="3">
        <v>10031970805.630045</v>
      </c>
      <c r="AI1118" s="3">
        <v>10775585359.090717</v>
      </c>
      <c r="AJ1118" s="3">
        <v>11381946440.158688</v>
      </c>
      <c r="AK1118" s="3">
        <v>12398103818.793282</v>
      </c>
      <c r="AL1118" s="3">
        <v>13621793036.256447</v>
      </c>
      <c r="AM1118" s="3">
        <v>14607746046.959955</v>
      </c>
      <c r="AN1118" s="3">
        <v>14049644652.891598</v>
      </c>
      <c r="AO1118" s="3">
        <v>11963036467.390003</v>
      </c>
      <c r="AP1118" s="3">
        <v>12424844679.988565</v>
      </c>
      <c r="AQ1118" s="3">
        <v>13472865548.274895</v>
      </c>
      <c r="AR1118" s="3">
        <v>14087040562.740673</v>
      </c>
      <c r="AS1118" s="3">
        <v>14399735342.231379</v>
      </c>
    </row>
    <row r="1119" spans="1:45" x14ac:dyDescent="0.25">
      <c r="A1119" s="2" t="s">
        <v>112</v>
      </c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>
        <v>5526023077.3108234</v>
      </c>
      <c r="W1119" s="3">
        <v>5632526360.9795723</v>
      </c>
      <c r="X1119" s="3">
        <v>5363410061.997592</v>
      </c>
      <c r="Y1119" s="3">
        <v>5955282345.1239738</v>
      </c>
      <c r="Z1119" s="3">
        <v>5640235845.3815241</v>
      </c>
      <c r="AA1119" s="3">
        <v>6514753953.6900043</v>
      </c>
      <c r="AB1119" s="3">
        <v>6856811436.4829121</v>
      </c>
      <c r="AC1119" s="3">
        <v>7498195073.6699505</v>
      </c>
      <c r="AD1119" s="3">
        <v>7317952503.9418001</v>
      </c>
      <c r="AE1119" s="3">
        <v>7984411718.4750595</v>
      </c>
      <c r="AF1119" s="3">
        <v>7769529793.9674368</v>
      </c>
      <c r="AG1119" s="3">
        <v>8202056173.9594364</v>
      </c>
      <c r="AH1119" s="3">
        <v>8327717136.4817104</v>
      </c>
      <c r="AI1119" s="3">
        <v>8241908246.9262276</v>
      </c>
      <c r="AJ1119" s="3">
        <v>8726447343.244978</v>
      </c>
      <c r="AK1119" s="3">
        <v>11009824293.515312</v>
      </c>
      <c r="AL1119" s="3">
        <v>12516182088.690445</v>
      </c>
      <c r="AM1119" s="3">
        <v>13982690032.054102</v>
      </c>
      <c r="AN1119" s="3">
        <v>15585899594.186029</v>
      </c>
      <c r="AO1119" s="3">
        <v>17567126257.816032</v>
      </c>
      <c r="AP1119" s="3">
        <v>20020094696.686478</v>
      </c>
      <c r="AQ1119" s="3">
        <v>20746877940.476608</v>
      </c>
      <c r="AR1119" s="3">
        <v>22007442935.87904</v>
      </c>
      <c r="AS1119" s="3">
        <v>23452488991.598232</v>
      </c>
    </row>
    <row r="1120" spans="1:45" x14ac:dyDescent="0.25">
      <c r="A1120" s="2" t="s">
        <v>112</v>
      </c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>
        <v>4690004956.5525541</v>
      </c>
      <c r="W1120" s="3">
        <v>4936145658.2707386</v>
      </c>
      <c r="X1120" s="3">
        <v>4898614870.2120705</v>
      </c>
      <c r="Y1120" s="3">
        <v>5401644587.4869204</v>
      </c>
      <c r="Z1120" s="3">
        <v>5022402041.8772097</v>
      </c>
      <c r="AA1120" s="3">
        <v>5844770114.3955841</v>
      </c>
      <c r="AB1120" s="3">
        <v>6134262407.7359715</v>
      </c>
      <c r="AC1120" s="3">
        <v>6716415692.5784302</v>
      </c>
      <c r="AD1120" s="3">
        <v>6293437715.3450394</v>
      </c>
      <c r="AE1120" s="3">
        <v>6602303692.7965574</v>
      </c>
      <c r="AF1120" s="3">
        <v>6140496015.6539755</v>
      </c>
      <c r="AG1120" s="3">
        <v>6790471950.2335405</v>
      </c>
      <c r="AH1120" s="3">
        <v>7011089152.2736015</v>
      </c>
      <c r="AI1120" s="3">
        <v>7013061809.120472</v>
      </c>
      <c r="AJ1120" s="3">
        <v>7299758057.3522749</v>
      </c>
      <c r="AK1120" s="3">
        <v>9397743979.8917847</v>
      </c>
      <c r="AL1120" s="3">
        <v>10721470084.672506</v>
      </c>
      <c r="AM1120" s="3">
        <v>12137440773.971996</v>
      </c>
      <c r="AN1120" s="3">
        <v>13708310381.946943</v>
      </c>
      <c r="AO1120" s="3">
        <v>15525531293.019146</v>
      </c>
      <c r="AP1120" s="3">
        <v>17812648187.557148</v>
      </c>
      <c r="AQ1120" s="3">
        <v>18324900153.644608</v>
      </c>
      <c r="AR1120" s="3">
        <v>19708944322.465286</v>
      </c>
      <c r="AS1120" s="3">
        <v>20919294119.421463</v>
      </c>
    </row>
    <row r="1121" spans="1:45" x14ac:dyDescent="0.25">
      <c r="A1121" s="2" t="s">
        <v>112</v>
      </c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>
        <v>840197776.73557711</v>
      </c>
      <c r="W1121" s="3">
        <v>676429028.75736356</v>
      </c>
      <c r="X1121" s="3">
        <v>414968317.20929718</v>
      </c>
      <c r="Y1121" s="3">
        <v>504149686.46721333</v>
      </c>
      <c r="Z1121" s="3">
        <v>585496258.78951895</v>
      </c>
      <c r="AA1121" s="3">
        <v>625847586.7101084</v>
      </c>
      <c r="AB1121" s="3">
        <v>678798371.41381013</v>
      </c>
      <c r="AC1121" s="3">
        <v>732637237.60144854</v>
      </c>
      <c r="AD1121" s="3">
        <v>1017209355.7978897</v>
      </c>
      <c r="AE1121" s="3">
        <v>1415221890.3412447</v>
      </c>
      <c r="AF1121" s="3">
        <v>1705424211.7160192</v>
      </c>
      <c r="AG1121" s="3">
        <v>1444326284.8766232</v>
      </c>
      <c r="AH1121" s="3">
        <v>1331748496.7835648</v>
      </c>
      <c r="AI1121" s="3">
        <v>1232274168.8041995</v>
      </c>
      <c r="AJ1121" s="3">
        <v>1449843390.9072831</v>
      </c>
      <c r="AK1121" s="3">
        <v>1612080313.6235266</v>
      </c>
      <c r="AL1121" s="3">
        <v>1788815310.5188966</v>
      </c>
      <c r="AM1121" s="3">
        <v>1813828385.7577789</v>
      </c>
      <c r="AN1121" s="3">
        <v>1814703751.5970225</v>
      </c>
      <c r="AO1121" s="3">
        <v>1959108470.2582755</v>
      </c>
      <c r="AP1121" s="3">
        <v>2094908220.0622244</v>
      </c>
      <c r="AQ1121" s="3">
        <v>2326246231.7070465</v>
      </c>
      <c r="AR1121" s="3">
        <v>2154879053.6895308</v>
      </c>
      <c r="AS1121" s="3">
        <v>2393167803.3355689</v>
      </c>
    </row>
    <row r="1122" spans="1:45" x14ac:dyDescent="0.25">
      <c r="A1122" s="2" t="s">
        <v>112</v>
      </c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>
        <v>1656689488.3196919</v>
      </c>
      <c r="W1122" s="3">
        <v>1354699416.8969762</v>
      </c>
      <c r="X1122" s="3">
        <v>1050361922.9219214</v>
      </c>
      <c r="Y1122" s="3">
        <v>1264600983.0558</v>
      </c>
      <c r="Z1122" s="3">
        <v>1587545928.3729606</v>
      </c>
      <c r="AA1122" s="3">
        <v>1149359461.3637483</v>
      </c>
      <c r="AB1122" s="3">
        <v>1687768270.500633</v>
      </c>
      <c r="AC1122" s="3">
        <v>1314964158.8700111</v>
      </c>
      <c r="AD1122" s="3">
        <v>1490789598.7525933</v>
      </c>
      <c r="AE1122" s="3">
        <v>1538941511.9249465</v>
      </c>
      <c r="AF1122" s="3">
        <v>2087672754.9452028</v>
      </c>
      <c r="AG1122" s="3">
        <v>2298934037.1606822</v>
      </c>
      <c r="AH1122" s="3">
        <v>2294914798.7061582</v>
      </c>
      <c r="AI1122" s="3">
        <v>2091111134.9064238</v>
      </c>
      <c r="AJ1122" s="3">
        <v>3060886954.3870978</v>
      </c>
      <c r="AK1122" s="3">
        <v>3162659030.5709853</v>
      </c>
      <c r="AL1122" s="3">
        <v>3833152568.6739268</v>
      </c>
      <c r="AM1122" s="3">
        <v>3985675503.8897071</v>
      </c>
      <c r="AN1122" s="3">
        <v>4348757804.4676523</v>
      </c>
      <c r="AO1122" s="3">
        <v>5661712905.1962748</v>
      </c>
      <c r="AP1122" s="3">
        <v>6657195270.4183731</v>
      </c>
      <c r="AQ1122" s="3">
        <v>8218216627.6405087</v>
      </c>
      <c r="AR1122" s="3">
        <v>11630088923.192879</v>
      </c>
      <c r="AS1122" s="3">
        <v>12892855056.522356</v>
      </c>
    </row>
    <row r="1123" spans="1:45" x14ac:dyDescent="0.25">
      <c r="A1123" s="2" t="s">
        <v>112</v>
      </c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>
        <v>1656689488.3196919</v>
      </c>
      <c r="W1123" s="3">
        <v>1354699416.8969762</v>
      </c>
      <c r="X1123" s="3">
        <v>1050361922.9219214</v>
      </c>
      <c r="Y1123" s="3">
        <v>1264600983.0558</v>
      </c>
      <c r="Z1123" s="3">
        <v>1587545928.3729606</v>
      </c>
      <c r="AA1123" s="3">
        <v>1149359461.3637483</v>
      </c>
      <c r="AB1123" s="3">
        <v>1687768270.500633</v>
      </c>
      <c r="AC1123" s="3">
        <v>1314964158.8700111</v>
      </c>
      <c r="AD1123" s="3">
        <v>1490789598.7525933</v>
      </c>
      <c r="AE1123" s="3">
        <v>1538941511.9249465</v>
      </c>
      <c r="AF1123" s="3">
        <v>2087672754.9452028</v>
      </c>
      <c r="AG1123" s="3">
        <v>2298934037.1606822</v>
      </c>
      <c r="AH1123" s="3">
        <v>2294914798.7061582</v>
      </c>
      <c r="AI1123" s="3">
        <v>2091111134.9064238</v>
      </c>
      <c r="AJ1123" s="3">
        <v>3060886954.3870978</v>
      </c>
      <c r="AK1123" s="3">
        <v>3162659030.5709853</v>
      </c>
      <c r="AL1123" s="3">
        <v>3833152568.6739268</v>
      </c>
      <c r="AM1123" s="3">
        <v>3985675503.8897071</v>
      </c>
      <c r="AN1123" s="3">
        <v>4348757804.4676523</v>
      </c>
      <c r="AO1123" s="3">
        <v>5661712905.1962748</v>
      </c>
      <c r="AP1123" s="3">
        <v>6657195270.4183731</v>
      </c>
      <c r="AQ1123" s="3">
        <v>8218216627.6405087</v>
      </c>
      <c r="AR1123" s="3">
        <v>11630088923.192879</v>
      </c>
      <c r="AS1123" s="3">
        <v>12892855056.522356</v>
      </c>
    </row>
    <row r="1124" spans="1:45" x14ac:dyDescent="0.25">
      <c r="A1124" s="2" t="s">
        <v>112</v>
      </c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>
        <v>508748140.47939235</v>
      </c>
      <c r="W1124" s="3">
        <v>446263082.65116513</v>
      </c>
      <c r="X1124" s="3">
        <v>383290603.23762643</v>
      </c>
      <c r="Y1124" s="3">
        <v>487341376.16219109</v>
      </c>
      <c r="Z1124" s="3">
        <v>459088540.90738082</v>
      </c>
      <c r="AA1124" s="3">
        <v>479400291.69784397</v>
      </c>
      <c r="AB1124" s="3">
        <v>594718689.37107861</v>
      </c>
      <c r="AC1124" s="3">
        <v>681192756.94902515</v>
      </c>
      <c r="AD1124" s="3">
        <v>663320099.48895502</v>
      </c>
      <c r="AE1124" s="3">
        <v>726224578.27746701</v>
      </c>
      <c r="AF1124" s="3">
        <v>937119939.09552133</v>
      </c>
      <c r="AG1124" s="3">
        <v>970043089.1744597</v>
      </c>
      <c r="AH1124" s="3">
        <v>1026002511.9746163</v>
      </c>
      <c r="AI1124" s="3">
        <v>1183376244.1248341</v>
      </c>
      <c r="AJ1124" s="3">
        <v>1740429502.3793254</v>
      </c>
      <c r="AK1124" s="3">
        <v>1855086622.4411595</v>
      </c>
      <c r="AL1124" s="3">
        <v>1892074364.5349746</v>
      </c>
      <c r="AM1124" s="3">
        <v>2155188668.0880127</v>
      </c>
      <c r="AN1124" s="3">
        <v>2019028868.0270886</v>
      </c>
      <c r="AO1124" s="3">
        <v>2541684836.3987994</v>
      </c>
      <c r="AP1124" s="3">
        <v>2428082839.5507402</v>
      </c>
      <c r="AQ1124" s="3">
        <v>2492301880.6248069</v>
      </c>
      <c r="AR1124" s="3">
        <v>2362133805.9003716</v>
      </c>
      <c r="AS1124" s="3">
        <v>2824071655.195509</v>
      </c>
    </row>
    <row r="1125" spans="1:45" x14ac:dyDescent="0.25">
      <c r="A1125" s="2" t="s">
        <v>112</v>
      </c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>
        <v>1105504779.6295984</v>
      </c>
      <c r="W1125" s="3">
        <v>1352576256.0367765</v>
      </c>
      <c r="X1125" s="3">
        <v>1289618120.433466</v>
      </c>
      <c r="Y1125" s="3">
        <v>1456200523.8970959</v>
      </c>
      <c r="Z1125" s="3">
        <v>1157432645.7857792</v>
      </c>
      <c r="AA1125" s="3">
        <v>1325707540.4847722</v>
      </c>
      <c r="AB1125" s="3">
        <v>1351011506.3090055</v>
      </c>
      <c r="AC1125" s="3">
        <v>1529986900.5154438</v>
      </c>
      <c r="AD1125" s="3">
        <v>1784082469.8885701</v>
      </c>
      <c r="AE1125" s="3">
        <v>2111958821.2809806</v>
      </c>
      <c r="AF1125" s="3">
        <v>2105806957.7947972</v>
      </c>
      <c r="AG1125" s="3">
        <v>2116575273.6617293</v>
      </c>
      <c r="AH1125" s="3">
        <v>2150500590.373157</v>
      </c>
      <c r="AI1125" s="3">
        <v>2264235304.1251054</v>
      </c>
      <c r="AJ1125" s="3">
        <v>3128292969.0944104</v>
      </c>
      <c r="AK1125" s="3">
        <v>4358882394.0621529</v>
      </c>
      <c r="AL1125" s="3">
        <v>5160162678.9185371</v>
      </c>
      <c r="AM1125" s="3">
        <v>5546966856.9887924</v>
      </c>
      <c r="AN1125" s="3">
        <v>5707991756.5143633</v>
      </c>
      <c r="AO1125" s="3">
        <v>7806308029.7542896</v>
      </c>
      <c r="AP1125" s="3">
        <v>9140540703.4224319</v>
      </c>
      <c r="AQ1125" s="3">
        <v>9048678151.6137066</v>
      </c>
      <c r="AR1125" s="3">
        <v>11142898369.421091</v>
      </c>
      <c r="AS1125" s="3">
        <v>11910482831.67942</v>
      </c>
    </row>
    <row r="1126" spans="1:45" x14ac:dyDescent="0.25">
      <c r="A1126" s="2" t="s">
        <v>112</v>
      </c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>
        <v>6747802582.970767</v>
      </c>
      <c r="W1126" s="3">
        <v>6260753250.8982372</v>
      </c>
      <c r="X1126" s="3">
        <v>5703084225.7629471</v>
      </c>
      <c r="Y1126" s="3">
        <v>6465192820.4716959</v>
      </c>
      <c r="Z1126" s="3">
        <v>6690597294.4082451</v>
      </c>
      <c r="AA1126" s="3">
        <v>7100131749.8307199</v>
      </c>
      <c r="AB1126" s="3">
        <v>8034311326.1531219</v>
      </c>
      <c r="AC1126" s="3">
        <v>8318958896.5164385</v>
      </c>
      <c r="AD1126" s="3">
        <v>7982426631.8969021</v>
      </c>
      <c r="AE1126" s="3">
        <v>8394512167.0563049</v>
      </c>
      <c r="AF1126" s="3">
        <v>8904299176.1350212</v>
      </c>
      <c r="AG1126" s="3">
        <v>9643483363.8360023</v>
      </c>
      <c r="AH1126" s="3">
        <v>9789540753.6773663</v>
      </c>
      <c r="AI1126" s="3">
        <v>9577980552.9382248</v>
      </c>
      <c r="AJ1126" s="3">
        <v>10877974098.038942</v>
      </c>
      <c r="AK1126" s="3">
        <v>12163591939.406118</v>
      </c>
      <c r="AL1126" s="3">
        <v>13481499134.019041</v>
      </c>
      <c r="AM1126" s="3">
        <v>15025924426.713799</v>
      </c>
      <c r="AN1126" s="3">
        <v>16647020139.320793</v>
      </c>
      <c r="AO1126" s="3">
        <v>18112356669.419163</v>
      </c>
      <c r="AP1126" s="3">
        <v>20385554008.394203</v>
      </c>
      <c r="AQ1126" s="3">
        <v>22644904991.978779</v>
      </c>
      <c r="AR1126" s="3">
        <v>24620743810.193497</v>
      </c>
      <c r="AS1126" s="3">
        <v>27172050557.845516</v>
      </c>
    </row>
    <row r="1127" spans="1:45" x14ac:dyDescent="0.25">
      <c r="A1127" s="2" t="s">
        <v>112</v>
      </c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>
        <v>3221518634.1564865</v>
      </c>
      <c r="W1127" s="3">
        <v>3301161705.3043194</v>
      </c>
      <c r="X1127" s="3">
        <v>3249450785.6953931</v>
      </c>
      <c r="Y1127" s="3">
        <v>3463489971.6118755</v>
      </c>
      <c r="Z1127" s="3">
        <v>3374138137.5691185</v>
      </c>
      <c r="AA1127" s="3">
        <v>3501231691.7770286</v>
      </c>
      <c r="AB1127" s="3">
        <v>4095110186.2199526</v>
      </c>
      <c r="AC1127" s="3">
        <v>4177100319.6717105</v>
      </c>
      <c r="AD1127" s="3">
        <v>3735473493.122901</v>
      </c>
      <c r="AE1127" s="3">
        <v>3862397274.918447</v>
      </c>
      <c r="AF1127" s="3">
        <v>3980314073.1167202</v>
      </c>
      <c r="AG1127" s="3">
        <v>4373237845.1230145</v>
      </c>
      <c r="AH1127" s="3">
        <v>4292771315.6358013</v>
      </c>
      <c r="AI1127" s="3">
        <v>3842262029.1478906</v>
      </c>
      <c r="AJ1127" s="3">
        <v>4491925334.129199</v>
      </c>
      <c r="AK1127" s="3">
        <v>5100132407.2836504</v>
      </c>
      <c r="AL1127" s="3">
        <v>5655942866.9792728</v>
      </c>
      <c r="AM1127" s="3">
        <v>6190302364.1179256</v>
      </c>
      <c r="AN1127" s="3">
        <v>6655385801.8512821</v>
      </c>
      <c r="AO1127" s="3">
        <v>7079442808.4647503</v>
      </c>
      <c r="AP1127" s="3">
        <v>7619272496.4193888</v>
      </c>
      <c r="AQ1127" s="3">
        <v>8301796019.08815</v>
      </c>
      <c r="AR1127" s="3">
        <v>8710419273.0422325</v>
      </c>
      <c r="AS1127" s="3">
        <v>9328199180.1246567</v>
      </c>
    </row>
    <row r="1128" spans="1:45" x14ac:dyDescent="0.25">
      <c r="A1128" s="2" t="s">
        <v>112</v>
      </c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>
        <v>594369633.26309097</v>
      </c>
      <c r="W1128" s="3">
        <v>451538221.08248419</v>
      </c>
      <c r="X1128" s="3">
        <v>364450865.70120203</v>
      </c>
      <c r="Y1128" s="3">
        <v>464817836.32551318</v>
      </c>
      <c r="Z1128" s="3">
        <v>505717183.79575199</v>
      </c>
      <c r="AA1128" s="3">
        <v>546837138.49175179</v>
      </c>
      <c r="AB1128" s="3">
        <v>565416917.77657592</v>
      </c>
      <c r="AC1128" s="3">
        <v>595552220.39576924</v>
      </c>
      <c r="AD1128" s="3">
        <v>603103526.56835914</v>
      </c>
      <c r="AE1128" s="3">
        <v>627385752.81619477</v>
      </c>
      <c r="AF1128" s="3">
        <v>673142327.83246231</v>
      </c>
      <c r="AG1128" s="3">
        <v>698537633.66803575</v>
      </c>
      <c r="AH1128" s="3">
        <v>729240647.77877855</v>
      </c>
      <c r="AI1128" s="3">
        <v>745073246.67536485</v>
      </c>
      <c r="AJ1128" s="3">
        <v>788419138.06007481</v>
      </c>
      <c r="AK1128" s="3">
        <v>869907199.5138334</v>
      </c>
      <c r="AL1128" s="3">
        <v>954273915.31242585</v>
      </c>
      <c r="AM1128" s="3">
        <v>1010352316.2992855</v>
      </c>
      <c r="AN1128" s="3">
        <v>1115644634.835324</v>
      </c>
      <c r="AO1128" s="3">
        <v>1212743860.2360663</v>
      </c>
      <c r="AP1128" s="3">
        <v>1384632739.8650885</v>
      </c>
      <c r="AQ1128" s="3">
        <v>1698406063.4519796</v>
      </c>
      <c r="AR1128" s="3">
        <v>1911869354.8688908</v>
      </c>
      <c r="AS1128" s="3">
        <v>2100974801.8295152</v>
      </c>
    </row>
    <row r="1129" spans="1:45" x14ac:dyDescent="0.25">
      <c r="A1129" s="2" t="s">
        <v>112</v>
      </c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>
        <v>437313683.49189103</v>
      </c>
      <c r="W1129" s="3">
        <v>284601340.79743093</v>
      </c>
      <c r="X1129" s="3">
        <v>233752768.20951566</v>
      </c>
      <c r="Y1129" s="3">
        <v>303229525.95313799</v>
      </c>
      <c r="Z1129" s="3">
        <v>337320961.25894099</v>
      </c>
      <c r="AA1129" s="3">
        <v>367293193.76517266</v>
      </c>
      <c r="AB1129" s="3">
        <v>379141651.0792141</v>
      </c>
      <c r="AC1129" s="3">
        <v>390384145.19330192</v>
      </c>
      <c r="AD1129" s="3">
        <v>390818062.1985876</v>
      </c>
      <c r="AE1129" s="3">
        <v>422959321.40162021</v>
      </c>
      <c r="AF1129" s="3">
        <v>454541195.45577466</v>
      </c>
      <c r="AG1129" s="3">
        <v>470762154.84716678</v>
      </c>
      <c r="AH1129" s="3">
        <v>476793392.18507612</v>
      </c>
      <c r="AI1129" s="3">
        <v>480549490.8994174</v>
      </c>
      <c r="AJ1129" s="3">
        <v>512216292.36801779</v>
      </c>
      <c r="AK1129" s="3">
        <v>577745768.39975655</v>
      </c>
      <c r="AL1129" s="3">
        <v>638941284.37648606</v>
      </c>
      <c r="AM1129" s="3">
        <v>692277886.12013233</v>
      </c>
      <c r="AN1129" s="3">
        <v>763643761.6926167</v>
      </c>
      <c r="AO1129" s="3">
        <v>832987122.57276356</v>
      </c>
      <c r="AP1129" s="3">
        <v>929547752.59836793</v>
      </c>
      <c r="AQ1129" s="3">
        <v>1096087390.9788539</v>
      </c>
      <c r="AR1129" s="3">
        <v>1225470545.1543944</v>
      </c>
      <c r="AS1129" s="3">
        <v>1357396289.2288737</v>
      </c>
    </row>
    <row r="1130" spans="1:45" x14ac:dyDescent="0.25">
      <c r="A1130" s="2" t="s">
        <v>112</v>
      </c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>
        <v>225574656.50341883</v>
      </c>
      <c r="W1130" s="3">
        <v>229355867.39193982</v>
      </c>
      <c r="X1130" s="3">
        <v>180254116.07045576</v>
      </c>
      <c r="Y1130" s="3">
        <v>225360282.36450142</v>
      </c>
      <c r="Z1130" s="3">
        <v>232010749.85716861</v>
      </c>
      <c r="AA1130" s="3">
        <v>250518179.90740189</v>
      </c>
      <c r="AB1130" s="3">
        <v>267542730.57844764</v>
      </c>
      <c r="AC1130" s="3">
        <v>267525671.3524957</v>
      </c>
      <c r="AD1130" s="3">
        <v>303734657.16799986</v>
      </c>
      <c r="AE1130" s="3">
        <v>321223043.95768374</v>
      </c>
      <c r="AF1130" s="3">
        <v>330289256.75263739</v>
      </c>
      <c r="AG1130" s="3">
        <v>356780776.79515928</v>
      </c>
      <c r="AH1130" s="3">
        <v>414675306.39587528</v>
      </c>
      <c r="AI1130" s="3">
        <v>471246664.33007425</v>
      </c>
      <c r="AJ1130" s="3">
        <v>563235560.45811999</v>
      </c>
      <c r="AK1130" s="3">
        <v>605784957.8787142</v>
      </c>
      <c r="AL1130" s="3">
        <v>669306856.58474314</v>
      </c>
      <c r="AM1130" s="3">
        <v>742317754.43144441</v>
      </c>
      <c r="AN1130" s="3">
        <v>826509956.99804604</v>
      </c>
      <c r="AO1130" s="3">
        <v>923031814.49902451</v>
      </c>
      <c r="AP1130" s="3">
        <v>1023542678.0081836</v>
      </c>
      <c r="AQ1130" s="3">
        <v>1154394162.973505</v>
      </c>
      <c r="AR1130" s="3">
        <v>1436283920.8849409</v>
      </c>
      <c r="AS1130" s="3">
        <v>1880272377.4924471</v>
      </c>
    </row>
    <row r="1131" spans="1:45" x14ac:dyDescent="0.25">
      <c r="A1131" s="2" t="s">
        <v>112</v>
      </c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>
        <v>1013438278.0726967</v>
      </c>
      <c r="W1131" s="3">
        <v>808449297.06570375</v>
      </c>
      <c r="X1131" s="3">
        <v>667515207.84939015</v>
      </c>
      <c r="Y1131" s="3">
        <v>816796521.2470789</v>
      </c>
      <c r="Z1131" s="3">
        <v>905829978.66710436</v>
      </c>
      <c r="AA1131" s="3">
        <v>1002276562.3357487</v>
      </c>
      <c r="AB1131" s="3">
        <v>1055056486.4969095</v>
      </c>
      <c r="AC1131" s="3">
        <v>1138337001.4221773</v>
      </c>
      <c r="AD1131" s="3">
        <v>1129608368.4398513</v>
      </c>
      <c r="AE1131" s="3">
        <v>1160874438.5193353</v>
      </c>
      <c r="AF1131" s="3">
        <v>1230618761.6564281</v>
      </c>
      <c r="AG1131" s="3">
        <v>1297858717.9169188</v>
      </c>
      <c r="AH1131" s="3">
        <v>1344383160.3173614</v>
      </c>
      <c r="AI1131" s="3">
        <v>1391325325.5817025</v>
      </c>
      <c r="AJ1131" s="3">
        <v>1463592662.5909889</v>
      </c>
      <c r="AK1131" s="3">
        <v>1652119814.649034</v>
      </c>
      <c r="AL1131" s="3">
        <v>1945782247.07919</v>
      </c>
      <c r="AM1131" s="3">
        <v>2298312008.8399425</v>
      </c>
      <c r="AN1131" s="3">
        <v>2685226695.96488</v>
      </c>
      <c r="AO1131" s="3">
        <v>3045509921.2881446</v>
      </c>
      <c r="AP1131" s="3">
        <v>3397955406.2710438</v>
      </c>
      <c r="AQ1131" s="3">
        <v>3705523507.0470099</v>
      </c>
      <c r="AR1131" s="3">
        <v>4151600492.2250309</v>
      </c>
      <c r="AS1131" s="3">
        <v>4628817746.8198814</v>
      </c>
    </row>
    <row r="1132" spans="1:45" x14ac:dyDescent="0.25">
      <c r="A1132" s="2" t="s">
        <v>112</v>
      </c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>
        <v>293458086.09838599</v>
      </c>
      <c r="W1132" s="3">
        <v>233828687.38852143</v>
      </c>
      <c r="X1132" s="3">
        <v>193343311.8377226</v>
      </c>
      <c r="Y1132" s="3">
        <v>236727029.52904466</v>
      </c>
      <c r="Z1132" s="3">
        <v>261085358.24128264</v>
      </c>
      <c r="AA1132" s="3">
        <v>291553556.84598142</v>
      </c>
      <c r="AB1132" s="3">
        <v>306348956.79081059</v>
      </c>
      <c r="AC1132" s="3">
        <v>322772336.85295218</v>
      </c>
      <c r="AD1132" s="3">
        <v>337705275.70740771</v>
      </c>
      <c r="AE1132" s="3">
        <v>335136803.90104014</v>
      </c>
      <c r="AF1132" s="3">
        <v>365429090.99288577</v>
      </c>
      <c r="AG1132" s="3">
        <v>415366721.27100754</v>
      </c>
      <c r="AH1132" s="3">
        <v>438754489.12107164</v>
      </c>
      <c r="AI1132" s="3">
        <v>484664790.20579857</v>
      </c>
      <c r="AJ1132" s="3">
        <v>530855373.95893043</v>
      </c>
      <c r="AK1132" s="3">
        <v>633046434.85936654</v>
      </c>
      <c r="AL1132" s="3">
        <v>669034729.48255908</v>
      </c>
      <c r="AM1132" s="3">
        <v>731481708.00317669</v>
      </c>
      <c r="AN1132" s="3">
        <v>815342282.38993061</v>
      </c>
      <c r="AO1132" s="3">
        <v>888047606.57416844</v>
      </c>
      <c r="AP1132" s="3">
        <v>1016304955.6362628</v>
      </c>
      <c r="AQ1132" s="3">
        <v>1115020511.4484777</v>
      </c>
      <c r="AR1132" s="3">
        <v>1253872545.3762784</v>
      </c>
      <c r="AS1132" s="3">
        <v>1471484009.1258631</v>
      </c>
    </row>
    <row r="1133" spans="1:45" x14ac:dyDescent="0.25">
      <c r="A1133" s="2" t="s">
        <v>112</v>
      </c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>
        <v>1282713509.6943388</v>
      </c>
      <c r="W1133" s="3">
        <v>1021388891.5903019</v>
      </c>
      <c r="X1133" s="3">
        <v>842858578.42473698</v>
      </c>
      <c r="Y1133" s="3">
        <v>1038194485.1286209</v>
      </c>
      <c r="Z1133" s="3">
        <v>1138159573.9748929</v>
      </c>
      <c r="AA1133" s="3">
        <v>1263415596.4048653</v>
      </c>
      <c r="AB1133" s="3">
        <v>1367871929.7003648</v>
      </c>
      <c r="AC1133" s="3">
        <v>1381647128.1631718</v>
      </c>
      <c r="AD1133" s="3">
        <v>1437823793.404707</v>
      </c>
      <c r="AE1133" s="3">
        <v>1636805023.2167599</v>
      </c>
      <c r="AF1133" s="3">
        <v>1856331436.7574601</v>
      </c>
      <c r="AG1133" s="3">
        <v>1909387224.0316758</v>
      </c>
      <c r="AH1133" s="3">
        <v>1952661121.2967179</v>
      </c>
      <c r="AI1133" s="3">
        <v>2070571419.7092235</v>
      </c>
      <c r="AJ1133" s="3">
        <v>2190683139.9044762</v>
      </c>
      <c r="AK1133" s="3">
        <v>2423389530.3051133</v>
      </c>
      <c r="AL1133" s="3">
        <v>2723803063.8287787</v>
      </c>
      <c r="AM1133" s="3">
        <v>3102984542.6034212</v>
      </c>
      <c r="AN1133" s="3">
        <v>3606089959.782464</v>
      </c>
      <c r="AO1133" s="3">
        <v>4136847382.2813792</v>
      </c>
      <c r="AP1133" s="3">
        <v>4673296285.4869089</v>
      </c>
      <c r="AQ1133" s="3">
        <v>5334771985.7167816</v>
      </c>
      <c r="AR1133" s="3">
        <v>5808639300.0280895</v>
      </c>
      <c r="AS1133" s="3">
        <v>6211392099.8423901</v>
      </c>
    </row>
    <row r="1134" spans="1:45" x14ac:dyDescent="0.25">
      <c r="A1134" s="2" t="s">
        <v>112</v>
      </c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>
        <v>6723727357.1780605</v>
      </c>
      <c r="W1134" s="3">
        <v>6218657861.0139866</v>
      </c>
      <c r="X1134" s="3">
        <v>5721374945.2609463</v>
      </c>
      <c r="Y1134" s="3">
        <v>6437763463.6917791</v>
      </c>
      <c r="Z1134" s="3">
        <v>6570865963.3070927</v>
      </c>
      <c r="AA1134" s="3">
        <v>6994954570.4952078</v>
      </c>
      <c r="AB1134" s="3">
        <v>7858574457.6257868</v>
      </c>
      <c r="AC1134" s="3">
        <v>8090102093.1697378</v>
      </c>
      <c r="AD1134" s="3">
        <v>7666247236.6120071</v>
      </c>
      <c r="AE1134" s="3">
        <v>8041576673.3010311</v>
      </c>
      <c r="AF1134" s="3">
        <v>8502022028.9326525</v>
      </c>
      <c r="AG1134" s="3">
        <v>9148350506.7075939</v>
      </c>
      <c r="AH1134" s="3">
        <v>9228105526.8129864</v>
      </c>
      <c r="AI1134" s="3">
        <v>8951304470.2484703</v>
      </c>
      <c r="AJ1134" s="3">
        <v>10013353256.303102</v>
      </c>
      <c r="AK1134" s="3">
        <v>11284380344.489712</v>
      </c>
      <c r="AL1134" s="3">
        <v>12628561037.688435</v>
      </c>
      <c r="AM1134" s="3">
        <v>14081732986.85438</v>
      </c>
      <c r="AN1134" s="3">
        <v>15660650293.809061</v>
      </c>
      <c r="AO1134" s="3">
        <v>17180883447.324753</v>
      </c>
      <c r="AP1134" s="3">
        <v>18938137864.844791</v>
      </c>
      <c r="AQ1134" s="3">
        <v>21029288988.489754</v>
      </c>
      <c r="AR1134" s="3">
        <v>22859986400.053371</v>
      </c>
      <c r="AS1134" s="3">
        <v>25067630495.951733</v>
      </c>
    </row>
    <row r="1135" spans="1:45" x14ac:dyDescent="0.25">
      <c r="A1135" s="2" t="s">
        <v>113</v>
      </c>
      <c r="B1135" s="3">
        <v>4346921296.6090679</v>
      </c>
      <c r="C1135" s="3">
        <v>4605576146.4964561</v>
      </c>
      <c r="D1135" s="3">
        <v>4773607071.5265331</v>
      </c>
      <c r="E1135" s="3">
        <v>4763047907.5740376</v>
      </c>
      <c r="F1135" s="3">
        <v>4855007054.5655069</v>
      </c>
      <c r="G1135" s="3">
        <v>5188233095.5973711</v>
      </c>
      <c r="H1135" s="3">
        <v>5249840197.2376528</v>
      </c>
      <c r="I1135" s="3">
        <v>5446348160.9783554</v>
      </c>
      <c r="J1135" s="3">
        <v>5554153814.2876873</v>
      </c>
      <c r="K1135" s="3">
        <v>5780055980.8883429</v>
      </c>
      <c r="L1135" s="3">
        <v>6020125937.6769543</v>
      </c>
      <c r="M1135" s="3">
        <v>6208489603.6368494</v>
      </c>
      <c r="N1135" s="3">
        <v>6358318510.3828144</v>
      </c>
      <c r="O1135" s="3">
        <v>6747562924.2411366</v>
      </c>
      <c r="P1135" s="3">
        <v>6193746437.9615965</v>
      </c>
      <c r="Q1135" s="3">
        <v>6136383066.1278954</v>
      </c>
      <c r="R1135" s="3">
        <v>6340412905.1241074</v>
      </c>
      <c r="S1135" s="3">
        <v>6414856280.9149199</v>
      </c>
      <c r="T1135" s="3">
        <v>6649195961.2101984</v>
      </c>
      <c r="U1135" s="3">
        <v>6476167966.0199823</v>
      </c>
      <c r="V1135" s="3">
        <v>6916443865.6719065</v>
      </c>
      <c r="W1135" s="3">
        <v>6768425414.7316828</v>
      </c>
      <c r="X1135" s="3">
        <v>6238159204.5061455</v>
      </c>
      <c r="Y1135" s="3">
        <v>6881363563.4275341</v>
      </c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</row>
    <row r="1136" spans="1:45" x14ac:dyDescent="0.25">
      <c r="A1136" s="2" t="s">
        <v>113</v>
      </c>
      <c r="B1136" s="3">
        <v>3859072609.602531</v>
      </c>
      <c r="C1136" s="3">
        <v>4103465905.2056007</v>
      </c>
      <c r="D1136" s="3">
        <v>4198691962.3299589</v>
      </c>
      <c r="E1136" s="3">
        <v>4170707043.1199365</v>
      </c>
      <c r="F1136" s="3">
        <v>4264542540.0279727</v>
      </c>
      <c r="G1136" s="3">
        <v>4449200217.7606525</v>
      </c>
      <c r="H1136" s="3">
        <v>4429400783.0004005</v>
      </c>
      <c r="I1136" s="3">
        <v>4608321944.5302982</v>
      </c>
      <c r="J1136" s="3">
        <v>4586210184.6054449</v>
      </c>
      <c r="K1136" s="3">
        <v>4902897183.2595901</v>
      </c>
      <c r="L1136" s="3">
        <v>5055660568.1895437</v>
      </c>
      <c r="M1136" s="3">
        <v>5181474611.7676144</v>
      </c>
      <c r="N1136" s="3">
        <v>5286163748.642045</v>
      </c>
      <c r="O1136" s="3">
        <v>5547730039.4954729</v>
      </c>
      <c r="P1136" s="3">
        <v>5123882556.1510811</v>
      </c>
      <c r="Q1136" s="3">
        <v>5239779203.7779799</v>
      </c>
      <c r="R1136" s="3">
        <v>5353583830.9946413</v>
      </c>
      <c r="S1136" s="3">
        <v>5321709137.2745161</v>
      </c>
      <c r="T1136" s="3">
        <v>5663575195.691597</v>
      </c>
      <c r="U1136" s="3">
        <v>5427303648.3876524</v>
      </c>
      <c r="V1136" s="3">
        <v>5471201162.6844893</v>
      </c>
      <c r="W1136" s="3">
        <v>5610287952.6451311</v>
      </c>
      <c r="X1136" s="3">
        <v>5584084750.3376951</v>
      </c>
      <c r="Y1136" s="3">
        <v>6108672649.4272203</v>
      </c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</row>
    <row r="1137" spans="1:45" x14ac:dyDescent="0.25">
      <c r="A1137" s="2" t="s">
        <v>113</v>
      </c>
      <c r="B1137" s="3">
        <v>457856278.44874716</v>
      </c>
      <c r="C1137" s="3">
        <v>471195079.31844175</v>
      </c>
      <c r="D1137" s="3">
        <v>539691916.71095836</v>
      </c>
      <c r="E1137" s="3">
        <v>556104289.73863947</v>
      </c>
      <c r="F1137" s="3">
        <v>554305327.88049257</v>
      </c>
      <c r="G1137" s="3">
        <v>694085937.69727767</v>
      </c>
      <c r="H1137" s="3">
        <v>770719579.14551246</v>
      </c>
      <c r="I1137" s="3">
        <v>787211258.29959071</v>
      </c>
      <c r="J1137" s="3">
        <v>909508251.71308804</v>
      </c>
      <c r="K1137" s="3">
        <v>823943243.47241139</v>
      </c>
      <c r="L1137" s="3">
        <v>906070211.40275025</v>
      </c>
      <c r="M1137" s="3">
        <v>964903256.9130733</v>
      </c>
      <c r="N1137" s="3">
        <v>1007356056.0483651</v>
      </c>
      <c r="O1137" s="3">
        <v>1127446134.1749225</v>
      </c>
      <c r="P1137" s="3">
        <v>1005256380.6104143</v>
      </c>
      <c r="Q1137" s="3">
        <v>842128891.57028186</v>
      </c>
      <c r="R1137" s="3">
        <v>927016740.87402356</v>
      </c>
      <c r="S1137" s="3">
        <v>1027103445.3235955</v>
      </c>
      <c r="T1137" s="3">
        <v>925771079.63695693</v>
      </c>
      <c r="U1137" s="3">
        <v>985383809.41425061</v>
      </c>
      <c r="V1137" s="3">
        <v>1358473368.7893715</v>
      </c>
      <c r="W1137" s="3">
        <v>1088177016.9576404</v>
      </c>
      <c r="X1137" s="3">
        <v>613719392.06627047</v>
      </c>
      <c r="Y1137" s="3">
        <v>725187976.13979757</v>
      </c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</row>
    <row r="1138" spans="1:45" x14ac:dyDescent="0.25">
      <c r="A1138" s="2" t="s">
        <v>113</v>
      </c>
      <c r="B1138" s="3">
        <v>751555873.79176486</v>
      </c>
      <c r="C1138" s="3">
        <v>804393565.63405299</v>
      </c>
      <c r="D1138" s="3">
        <v>910283066.79225254</v>
      </c>
      <c r="E1138" s="3">
        <v>836319238.78870237</v>
      </c>
      <c r="F1138" s="3">
        <v>737744445.9393692</v>
      </c>
      <c r="G1138" s="3">
        <v>782650948.64192915</v>
      </c>
      <c r="H1138" s="3">
        <v>643956611.75846159</v>
      </c>
      <c r="I1138" s="3">
        <v>630149982.86337614</v>
      </c>
      <c r="J1138" s="3">
        <v>568341232.50082624</v>
      </c>
      <c r="K1138" s="3">
        <v>700229813.13632786</v>
      </c>
      <c r="L1138" s="3">
        <v>849743685.16549778</v>
      </c>
      <c r="M1138" s="3">
        <v>902571242.269117</v>
      </c>
      <c r="N1138" s="3">
        <v>1040809379.8338253</v>
      </c>
      <c r="O1138" s="3">
        <v>1034526880.5511597</v>
      </c>
      <c r="P1138" s="3">
        <v>1354135926.3917007</v>
      </c>
      <c r="Q1138" s="3">
        <v>1025952639.0385851</v>
      </c>
      <c r="R1138" s="3">
        <v>1143831884.7697692</v>
      </c>
      <c r="S1138" s="3">
        <v>1378657328.5951631</v>
      </c>
      <c r="T1138" s="3">
        <v>1611056996.8776722</v>
      </c>
      <c r="U1138" s="3">
        <v>1535819551.7377739</v>
      </c>
      <c r="V1138" s="3">
        <v>1253697212.1977448</v>
      </c>
      <c r="W1138" s="3">
        <v>974528568.4606992</v>
      </c>
      <c r="X1138" s="3">
        <v>790237758.91225076</v>
      </c>
      <c r="Y1138" s="3">
        <v>1385479269.4639843</v>
      </c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</row>
    <row r="1139" spans="1:45" x14ac:dyDescent="0.25">
      <c r="A1139" s="2" t="s">
        <v>113</v>
      </c>
      <c r="B1139" s="3">
        <v>751555873.79176486</v>
      </c>
      <c r="C1139" s="3">
        <v>804393565.63405299</v>
      </c>
      <c r="D1139" s="3">
        <v>910283066.79225254</v>
      </c>
      <c r="E1139" s="3">
        <v>836319238.78870237</v>
      </c>
      <c r="F1139" s="3">
        <v>737744445.9393692</v>
      </c>
      <c r="G1139" s="3">
        <v>782650948.64192915</v>
      </c>
      <c r="H1139" s="3">
        <v>643956611.75846159</v>
      </c>
      <c r="I1139" s="3">
        <v>630149982.86337614</v>
      </c>
      <c r="J1139" s="3">
        <v>568341232.50082624</v>
      </c>
      <c r="K1139" s="3">
        <v>700229813.13632786</v>
      </c>
      <c r="L1139" s="3">
        <v>849743685.16549778</v>
      </c>
      <c r="M1139" s="3">
        <v>902571242.269117</v>
      </c>
      <c r="N1139" s="3">
        <v>1040809379.8338253</v>
      </c>
      <c r="O1139" s="3">
        <v>1034526880.5511597</v>
      </c>
      <c r="P1139" s="3">
        <v>1354135926.3917007</v>
      </c>
      <c r="Q1139" s="3">
        <v>1025952639.0385851</v>
      </c>
      <c r="R1139" s="3">
        <v>1143831884.7697692</v>
      </c>
      <c r="S1139" s="3">
        <v>1378657328.5951631</v>
      </c>
      <c r="T1139" s="3">
        <v>1611056996.8776722</v>
      </c>
      <c r="U1139" s="3">
        <v>1535819551.7377739</v>
      </c>
      <c r="V1139" s="3">
        <v>1253697212.1977448</v>
      </c>
      <c r="W1139" s="3">
        <v>974528568.4606992</v>
      </c>
      <c r="X1139" s="3">
        <v>790237758.91225076</v>
      </c>
      <c r="Y1139" s="3">
        <v>1385479269.4639843</v>
      </c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</row>
    <row r="1140" spans="1:45" x14ac:dyDescent="0.25">
      <c r="A1140" s="2" t="s">
        <v>113</v>
      </c>
      <c r="B1140" s="3">
        <v>550167637.77854073</v>
      </c>
      <c r="C1140" s="3">
        <v>521546637.65562892</v>
      </c>
      <c r="D1140" s="3">
        <v>567531040.86890507</v>
      </c>
      <c r="E1140" s="3">
        <v>735898449.70367682</v>
      </c>
      <c r="F1140" s="3">
        <v>852577696.0410049</v>
      </c>
      <c r="G1140" s="3">
        <v>706844758.15410852</v>
      </c>
      <c r="H1140" s="3">
        <v>736305579.83906913</v>
      </c>
      <c r="I1140" s="3">
        <v>723462636.39359748</v>
      </c>
      <c r="J1140" s="3">
        <v>691331299.41777503</v>
      </c>
      <c r="K1140" s="3">
        <v>723815590.03827393</v>
      </c>
      <c r="L1140" s="3">
        <v>922382147.11604834</v>
      </c>
      <c r="M1140" s="3">
        <v>860912209.84774661</v>
      </c>
      <c r="N1140" s="3">
        <v>793655986.01136446</v>
      </c>
      <c r="O1140" s="3">
        <v>808905003.40908945</v>
      </c>
      <c r="P1140" s="3">
        <v>721962167.57784271</v>
      </c>
      <c r="Q1140" s="3">
        <v>520750394.64578444</v>
      </c>
      <c r="R1140" s="3">
        <v>642942827.14695752</v>
      </c>
      <c r="S1140" s="3">
        <v>606521954.78394449</v>
      </c>
      <c r="T1140" s="3">
        <v>572566381.77947283</v>
      </c>
      <c r="U1140" s="3">
        <v>683296929.76765621</v>
      </c>
      <c r="V1140" s="3">
        <v>592420618.40923071</v>
      </c>
      <c r="W1140" s="3">
        <v>397408078.48035312</v>
      </c>
      <c r="X1140" s="3">
        <v>297112266.23648244</v>
      </c>
      <c r="Y1140" s="3">
        <v>622353248.65605748</v>
      </c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</row>
    <row r="1141" spans="1:45" x14ac:dyDescent="0.25">
      <c r="A1141" s="2" t="s">
        <v>113</v>
      </c>
      <c r="B1141" s="3">
        <v>866493747.17098451</v>
      </c>
      <c r="C1141" s="3">
        <v>946302575.23450851</v>
      </c>
      <c r="D1141" s="3">
        <v>1022629564.5951083</v>
      </c>
      <c r="E1141" s="3">
        <v>950703228.82423925</v>
      </c>
      <c r="F1141" s="3">
        <v>1032431303.5861024</v>
      </c>
      <c r="G1141" s="3">
        <v>1385719777.0428276</v>
      </c>
      <c r="H1141" s="3">
        <v>1212474133.2382967</v>
      </c>
      <c r="I1141" s="3">
        <v>1390102877.7504706</v>
      </c>
      <c r="J1141" s="3">
        <v>1552589172.836031</v>
      </c>
      <c r="K1141" s="3">
        <v>1607065498.5783587</v>
      </c>
      <c r="L1141" s="3">
        <v>1927964054.1303294</v>
      </c>
      <c r="M1141" s="3">
        <v>1885606002.783052</v>
      </c>
      <c r="N1141" s="3">
        <v>2058213821.2782838</v>
      </c>
      <c r="O1141" s="3">
        <v>2157326929.0282907</v>
      </c>
      <c r="P1141" s="3">
        <v>2015015799.7934756</v>
      </c>
      <c r="Q1141" s="3">
        <v>1569828929.3865492</v>
      </c>
      <c r="R1141" s="3">
        <v>1799383967.6220112</v>
      </c>
      <c r="S1141" s="3">
        <v>1692577592.3425553</v>
      </c>
      <c r="T1141" s="3">
        <v>1725806613.7445309</v>
      </c>
      <c r="U1141" s="3">
        <v>1912397983.503042</v>
      </c>
      <c r="V1141" s="3">
        <v>1441759870.3170526</v>
      </c>
      <c r="W1141" s="3">
        <v>1372746782.545918</v>
      </c>
      <c r="X1141" s="3">
        <v>1078066713.8565614</v>
      </c>
      <c r="Y1141" s="3">
        <v>1936691271.3708642</v>
      </c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</row>
    <row r="1142" spans="1:45" x14ac:dyDescent="0.25">
      <c r="A1142" s="2" t="s">
        <v>113</v>
      </c>
      <c r="B1142" s="3">
        <v>4837934364.977356</v>
      </c>
      <c r="C1142" s="3">
        <v>5054782150.2795095</v>
      </c>
      <c r="D1142" s="3">
        <v>5295459362.3586864</v>
      </c>
      <c r="E1142" s="3">
        <v>5438155578.0980272</v>
      </c>
      <c r="F1142" s="3">
        <v>5517213206.4317675</v>
      </c>
      <c r="G1142" s="3">
        <v>5516416922.3778906</v>
      </c>
      <c r="H1142" s="3">
        <v>5612448776.9978571</v>
      </c>
      <c r="I1142" s="3">
        <v>5672090451.3713303</v>
      </c>
      <c r="J1142" s="3">
        <v>5599469347.442893</v>
      </c>
      <c r="K1142" s="3">
        <v>5917345934.733119</v>
      </c>
      <c r="L1142" s="3">
        <v>6254492596.1887217</v>
      </c>
      <c r="M1142" s="3">
        <v>6447193332.9179821</v>
      </c>
      <c r="N1142" s="3">
        <v>6523795857.4235849</v>
      </c>
      <c r="O1142" s="3">
        <v>6856324071.1204777</v>
      </c>
      <c r="P1142" s="3">
        <v>6517664470.3010683</v>
      </c>
      <c r="Q1142" s="3">
        <v>6134492591.8240643</v>
      </c>
      <c r="R1142" s="3">
        <v>6558832354.8708229</v>
      </c>
      <c r="S1142" s="3">
        <v>7160767591.9477892</v>
      </c>
      <c r="T1142" s="3">
        <v>7318861630.2060776</v>
      </c>
      <c r="U1142" s="3">
        <v>7442640123.8705387</v>
      </c>
      <c r="V1142" s="3">
        <v>7427544215.8614912</v>
      </c>
      <c r="W1142" s="3">
        <v>6930207464.4904604</v>
      </c>
      <c r="X1142" s="3">
        <v>6358723190.566515</v>
      </c>
      <c r="Y1142" s="3">
        <v>7207179716.2270327</v>
      </c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</row>
    <row r="1143" spans="1:45" x14ac:dyDescent="0.25">
      <c r="A1143" s="2" t="s">
        <v>113</v>
      </c>
      <c r="B1143" s="3">
        <v>2414366428.789362</v>
      </c>
      <c r="C1143" s="3">
        <v>2463093619.2667818</v>
      </c>
      <c r="D1143" s="3">
        <v>2550670866.4166889</v>
      </c>
      <c r="E1143" s="3">
        <v>2569108181.8658142</v>
      </c>
      <c r="F1143" s="3">
        <v>2555016805.0935097</v>
      </c>
      <c r="G1143" s="3">
        <v>2509109631.8302341</v>
      </c>
      <c r="H1143" s="3">
        <v>2585070149.6708627</v>
      </c>
      <c r="I1143" s="3">
        <v>2587069110.655849</v>
      </c>
      <c r="J1143" s="3">
        <v>2549364570.7401896</v>
      </c>
      <c r="K1143" s="3">
        <v>2611814869.4815207</v>
      </c>
      <c r="L1143" s="3">
        <v>2736370818.3625441</v>
      </c>
      <c r="M1143" s="3">
        <v>2806472312.8533273</v>
      </c>
      <c r="N1143" s="3">
        <v>2770491014.7124267</v>
      </c>
      <c r="O1143" s="3">
        <v>2897942010.7782393</v>
      </c>
      <c r="P1143" s="3">
        <v>2540541570.4029975</v>
      </c>
      <c r="Q1143" s="3">
        <v>2154259589.626997</v>
      </c>
      <c r="R1143" s="3">
        <v>2399166776.8336911</v>
      </c>
      <c r="S1143" s="3">
        <v>2763184467.975759</v>
      </c>
      <c r="T1143" s="3">
        <v>2704594231.599287</v>
      </c>
      <c r="U1143" s="3">
        <v>2765045569.3556314</v>
      </c>
      <c r="V1143" s="3">
        <v>2771318171.109673</v>
      </c>
      <c r="W1143" s="3">
        <v>2786620562.1974316</v>
      </c>
      <c r="X1143" s="3">
        <v>4619598868.7840557</v>
      </c>
      <c r="Y1143" s="3">
        <v>3607696122.6018457</v>
      </c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</row>
    <row r="1144" spans="1:45" x14ac:dyDescent="0.25">
      <c r="A1144" s="2" t="s">
        <v>113</v>
      </c>
      <c r="B1144" s="3">
        <v>236718871.90805712</v>
      </c>
      <c r="C1144" s="3">
        <v>258952234.05114552</v>
      </c>
      <c r="D1144" s="3">
        <v>269324096.47336644</v>
      </c>
      <c r="E1144" s="3">
        <v>283126600.66422492</v>
      </c>
      <c r="F1144" s="3">
        <v>281687746.09416628</v>
      </c>
      <c r="G1144" s="3">
        <v>278001526.84269595</v>
      </c>
      <c r="H1144" s="3">
        <v>278060450.93687218</v>
      </c>
      <c r="I1144" s="3">
        <v>282720296.9127062</v>
      </c>
      <c r="J1144" s="3">
        <v>274880462.74883211</v>
      </c>
      <c r="K1144" s="3">
        <v>321798725.0663597</v>
      </c>
      <c r="L1144" s="3">
        <v>345021631.75618494</v>
      </c>
      <c r="M1144" s="3">
        <v>360197810.90783656</v>
      </c>
      <c r="N1144" s="3">
        <v>377120069.21728694</v>
      </c>
      <c r="O1144" s="3">
        <v>396913473.04161447</v>
      </c>
      <c r="P1144" s="3">
        <v>416226709.17149836</v>
      </c>
      <c r="Q1144" s="3">
        <v>426140541.85027581</v>
      </c>
      <c r="R1144" s="3">
        <v>440508972.4883796</v>
      </c>
      <c r="S1144" s="3">
        <v>463203438.26389271</v>
      </c>
      <c r="T1144" s="3">
        <v>474636992.81966799</v>
      </c>
      <c r="U1144" s="3">
        <v>484462553.63066065</v>
      </c>
      <c r="V1144" s="3">
        <v>471426679.33517784</v>
      </c>
      <c r="W1144" s="3">
        <v>405788496.45667368</v>
      </c>
      <c r="X1144" s="3">
        <v>619459651.93464804</v>
      </c>
      <c r="Y1144" s="3">
        <v>527187225.82858181</v>
      </c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</row>
    <row r="1145" spans="1:45" x14ac:dyDescent="0.25">
      <c r="A1145" s="2" t="s">
        <v>113</v>
      </c>
      <c r="B1145" s="3">
        <v>174388763.55474836</v>
      </c>
      <c r="C1145" s="3">
        <v>190432303.68517664</v>
      </c>
      <c r="D1145" s="3">
        <v>198228108.47260931</v>
      </c>
      <c r="E1145" s="3">
        <v>208114092.78988612</v>
      </c>
      <c r="F1145" s="3">
        <v>206023913.26004198</v>
      </c>
      <c r="G1145" s="3">
        <v>203488328.45545816</v>
      </c>
      <c r="H1145" s="3">
        <v>204649198.55394614</v>
      </c>
      <c r="I1145" s="3">
        <v>208406752.23059759</v>
      </c>
      <c r="J1145" s="3">
        <v>201991416.75216347</v>
      </c>
      <c r="K1145" s="3">
        <v>237123015.22458228</v>
      </c>
      <c r="L1145" s="3">
        <v>254872109.7732698</v>
      </c>
      <c r="M1145" s="3">
        <v>266205869.02684337</v>
      </c>
      <c r="N1145" s="3">
        <v>276562053.21942687</v>
      </c>
      <c r="O1145" s="3">
        <v>290981283.30667871</v>
      </c>
      <c r="P1145" s="3">
        <v>303903601.69063586</v>
      </c>
      <c r="Q1145" s="3">
        <v>308333238.02694029</v>
      </c>
      <c r="R1145" s="3">
        <v>318139536.37374949</v>
      </c>
      <c r="S1145" s="3">
        <v>334849957.63782775</v>
      </c>
      <c r="T1145" s="3">
        <v>340593210.27328873</v>
      </c>
      <c r="U1145" s="3">
        <v>347222390.17601055</v>
      </c>
      <c r="V1145" s="3">
        <v>332711512.47834969</v>
      </c>
      <c r="W1145" s="3">
        <v>275645576.74869627</v>
      </c>
      <c r="X1145" s="3">
        <v>418646457.40265632</v>
      </c>
      <c r="Y1145" s="3">
        <v>361336568.0136112</v>
      </c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</row>
    <row r="1146" spans="1:45" x14ac:dyDescent="0.25">
      <c r="A1146" s="2" t="s">
        <v>113</v>
      </c>
      <c r="B1146" s="3">
        <v>222015571.9115189</v>
      </c>
      <c r="C1146" s="3">
        <v>244450829.69093263</v>
      </c>
      <c r="D1146" s="3">
        <v>258005464.24554437</v>
      </c>
      <c r="E1146" s="3">
        <v>253214601.85960728</v>
      </c>
      <c r="F1146" s="3">
        <v>251111296.7829642</v>
      </c>
      <c r="G1146" s="3">
        <v>246440207.60041061</v>
      </c>
      <c r="H1146" s="3">
        <v>201340038.96037248</v>
      </c>
      <c r="I1146" s="3">
        <v>214225801.36675102</v>
      </c>
      <c r="J1146" s="3">
        <v>204480943.62040547</v>
      </c>
      <c r="K1146" s="3">
        <v>220266002.53556219</v>
      </c>
      <c r="L1146" s="3">
        <v>257070961.90135711</v>
      </c>
      <c r="M1146" s="3">
        <v>258359537.83719641</v>
      </c>
      <c r="N1146" s="3">
        <v>255540777.37883651</v>
      </c>
      <c r="O1146" s="3">
        <v>277929789.8157323</v>
      </c>
      <c r="P1146" s="3">
        <v>305634179.40310133</v>
      </c>
      <c r="Q1146" s="3">
        <v>297097361.54217678</v>
      </c>
      <c r="R1146" s="3">
        <v>301848986.33972216</v>
      </c>
      <c r="S1146" s="3">
        <v>313687780.9615162</v>
      </c>
      <c r="T1146" s="3">
        <v>304345603.0318355</v>
      </c>
      <c r="U1146" s="3">
        <v>289607511.9012633</v>
      </c>
      <c r="V1146" s="3">
        <v>259487042.10762569</v>
      </c>
      <c r="W1146" s="3">
        <v>207621848.28043845</v>
      </c>
      <c r="X1146" s="3">
        <v>286063927.42456543</v>
      </c>
      <c r="Y1146" s="3">
        <v>263980689.32999298</v>
      </c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</row>
    <row r="1147" spans="1:45" x14ac:dyDescent="0.25">
      <c r="A1147" s="2" t="s">
        <v>113</v>
      </c>
      <c r="B1147" s="3">
        <v>499806035.46151114</v>
      </c>
      <c r="C1147" s="3">
        <v>525251319.00771856</v>
      </c>
      <c r="D1147" s="3">
        <v>546989342.64297843</v>
      </c>
      <c r="E1147" s="3">
        <v>566031177.55389082</v>
      </c>
      <c r="F1147" s="3">
        <v>604283358.84493947</v>
      </c>
      <c r="G1147" s="3">
        <v>600269668.52833903</v>
      </c>
      <c r="H1147" s="3">
        <v>595364047.50452316</v>
      </c>
      <c r="I1147" s="3">
        <v>582431045.37325501</v>
      </c>
      <c r="J1147" s="3">
        <v>509441345.90306395</v>
      </c>
      <c r="K1147" s="3">
        <v>587113684.31308126</v>
      </c>
      <c r="L1147" s="3">
        <v>615804136.21034253</v>
      </c>
      <c r="M1147" s="3">
        <v>634311707.98865235</v>
      </c>
      <c r="N1147" s="3">
        <v>653265244.88344419</v>
      </c>
      <c r="O1147" s="3">
        <v>694442733.32124019</v>
      </c>
      <c r="P1147" s="3">
        <v>697490164.93696022</v>
      </c>
      <c r="Q1147" s="3">
        <v>659583090.67312527</v>
      </c>
      <c r="R1147" s="3">
        <v>697638819.97578764</v>
      </c>
      <c r="S1147" s="3">
        <v>753087206.84280062</v>
      </c>
      <c r="T1147" s="3">
        <v>762452484.24820173</v>
      </c>
      <c r="U1147" s="3">
        <v>780142451.89020705</v>
      </c>
      <c r="V1147" s="3">
        <v>747066671.60502565</v>
      </c>
      <c r="W1147" s="3">
        <v>678313645.0096761</v>
      </c>
      <c r="X1147" s="3">
        <v>1303185748.0735135</v>
      </c>
      <c r="Y1147" s="3">
        <v>969132556.97086287</v>
      </c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</row>
    <row r="1148" spans="1:45" x14ac:dyDescent="0.25">
      <c r="A1148" s="2" t="s">
        <v>113</v>
      </c>
      <c r="B1148" s="3">
        <v>107607463.08654919</v>
      </c>
      <c r="C1148" s="3">
        <v>118682271.12362139</v>
      </c>
      <c r="D1148" s="3">
        <v>130087670.54310979</v>
      </c>
      <c r="E1148" s="3">
        <v>137525974.34363946</v>
      </c>
      <c r="F1148" s="3">
        <v>140005409.10548866</v>
      </c>
      <c r="G1148" s="3">
        <v>140733087.8302764</v>
      </c>
      <c r="H1148" s="3">
        <v>145438744.27909607</v>
      </c>
      <c r="I1148" s="3">
        <v>151017615.39166817</v>
      </c>
      <c r="J1148" s="3">
        <v>147088149.64729112</v>
      </c>
      <c r="K1148" s="3">
        <v>159555713.86806402</v>
      </c>
      <c r="L1148" s="3">
        <v>170228336.7816771</v>
      </c>
      <c r="M1148" s="3">
        <v>176971494.19342211</v>
      </c>
      <c r="N1148" s="3">
        <v>186819414.42293766</v>
      </c>
      <c r="O1148" s="3">
        <v>199820609.69238761</v>
      </c>
      <c r="P1148" s="3">
        <v>208213172.47232768</v>
      </c>
      <c r="Q1148" s="3">
        <v>227617941.53844729</v>
      </c>
      <c r="R1148" s="3">
        <v>254978665.81012177</v>
      </c>
      <c r="S1148" s="3">
        <v>255609320.81810865</v>
      </c>
      <c r="T1148" s="3">
        <v>276663495.49493229</v>
      </c>
      <c r="U1148" s="3">
        <v>280301889.60388887</v>
      </c>
      <c r="V1148" s="3">
        <v>287336118.40854537</v>
      </c>
      <c r="W1148" s="3">
        <v>255512297.10130781</v>
      </c>
      <c r="X1148" s="3">
        <v>364421563.62434667</v>
      </c>
      <c r="Y1148" s="3">
        <v>319194127.66053367</v>
      </c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</row>
    <row r="1149" spans="1:45" x14ac:dyDescent="0.25">
      <c r="A1149" s="2" t="s">
        <v>113</v>
      </c>
      <c r="B1149" s="3">
        <v>360848585.53246599</v>
      </c>
      <c r="C1149" s="3">
        <v>379999866.50855672</v>
      </c>
      <c r="D1149" s="3">
        <v>411709106.40555549</v>
      </c>
      <c r="E1149" s="3">
        <v>444159868.71046728</v>
      </c>
      <c r="F1149" s="3">
        <v>473796830.76479745</v>
      </c>
      <c r="G1149" s="3">
        <v>514024723.8371281</v>
      </c>
      <c r="H1149" s="3">
        <v>541968186.49329638</v>
      </c>
      <c r="I1149" s="3">
        <v>568073491.0185734</v>
      </c>
      <c r="J1149" s="3">
        <v>619985135.50771224</v>
      </c>
      <c r="K1149" s="3">
        <v>635037486.14836037</v>
      </c>
      <c r="L1149" s="3">
        <v>700638220.77530229</v>
      </c>
      <c r="M1149" s="3">
        <v>727645513.95450592</v>
      </c>
      <c r="N1149" s="3">
        <v>756889944.80851448</v>
      </c>
      <c r="O1149" s="3">
        <v>788203383.43385327</v>
      </c>
      <c r="P1149" s="3">
        <v>786344357.03382814</v>
      </c>
      <c r="Q1149" s="3">
        <v>822437509.93557107</v>
      </c>
      <c r="R1149" s="3">
        <v>838173388.85202777</v>
      </c>
      <c r="S1149" s="3">
        <v>885520598.52025986</v>
      </c>
      <c r="T1149" s="3">
        <v>971246140.04518116</v>
      </c>
      <c r="U1149" s="3">
        <v>986730064.92843473</v>
      </c>
      <c r="V1149" s="3">
        <v>1015439563.4804295</v>
      </c>
      <c r="W1149" s="3">
        <v>1042379364.5749679</v>
      </c>
      <c r="X1149" s="3">
        <v>1355220341.4367592</v>
      </c>
      <c r="Y1149" s="3">
        <v>1201800647.6309187</v>
      </c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</row>
    <row r="1150" spans="1:45" x14ac:dyDescent="0.25">
      <c r="A1150" s="2" t="s">
        <v>113</v>
      </c>
      <c r="B1150" s="3">
        <v>3679676707.9871421</v>
      </c>
      <c r="C1150" s="3">
        <v>3837584893.3650746</v>
      </c>
      <c r="D1150" s="3">
        <v>4019184095.9522667</v>
      </c>
      <c r="E1150" s="3">
        <v>4125253256.227931</v>
      </c>
      <c r="F1150" s="3">
        <v>4184677042.8379674</v>
      </c>
      <c r="G1150" s="3">
        <v>4192708103.6200294</v>
      </c>
      <c r="H1150" s="3">
        <v>4265567548.2400141</v>
      </c>
      <c r="I1150" s="3">
        <v>4321749167.438612</v>
      </c>
      <c r="J1150" s="3">
        <v>4285217628.3759341</v>
      </c>
      <c r="K1150" s="3">
        <v>4523045514.9300251</v>
      </c>
      <c r="L1150" s="3">
        <v>4829087735.3800907</v>
      </c>
      <c r="M1150" s="3">
        <v>4977195056.7191048</v>
      </c>
      <c r="N1150" s="3">
        <v>5041785360.0522041</v>
      </c>
      <c r="O1150" s="3">
        <v>5295723787.2748451</v>
      </c>
      <c r="P1150" s="3">
        <v>5053422312.1855211</v>
      </c>
      <c r="Q1150" s="3">
        <v>4783380698.9252644</v>
      </c>
      <c r="R1150" s="3">
        <v>5111099173.5152578</v>
      </c>
      <c r="S1150" s="3">
        <v>5580169051.4119196</v>
      </c>
      <c r="T1150" s="3">
        <v>5703366941.408392</v>
      </c>
      <c r="U1150" s="3">
        <v>5799823768.0795937</v>
      </c>
      <c r="V1150" s="3">
        <v>5788059985.0852633</v>
      </c>
      <c r="W1150" s="3">
        <v>5598388630.071105</v>
      </c>
      <c r="X1150" s="3">
        <v>8651279365.0260372</v>
      </c>
      <c r="Y1150" s="3">
        <v>7081368707.792408</v>
      </c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</row>
    <row r="1151" spans="1:45" x14ac:dyDescent="0.25">
      <c r="A1151" s="2" t="s">
        <v>114</v>
      </c>
      <c r="B1151" s="3">
        <v>680313296.29895687</v>
      </c>
      <c r="C1151" s="3">
        <v>754445313.04592514</v>
      </c>
      <c r="D1151" s="3">
        <v>818366556.99731386</v>
      </c>
      <c r="E1151" s="3">
        <v>1002497182.9811219</v>
      </c>
      <c r="F1151" s="3">
        <v>1056723186.4322048</v>
      </c>
      <c r="G1151" s="3">
        <v>1085808905.753581</v>
      </c>
      <c r="H1151" s="3">
        <v>1138746074.652283</v>
      </c>
      <c r="I1151" s="3">
        <v>1192714311.4108436</v>
      </c>
      <c r="J1151" s="3">
        <v>1237037685.0362253</v>
      </c>
      <c r="K1151" s="3">
        <v>1333007418.8886144</v>
      </c>
      <c r="L1151" s="3">
        <v>1255330737.6903884</v>
      </c>
      <c r="M1151" s="3">
        <v>1282438658.6332812</v>
      </c>
      <c r="N1151" s="3">
        <v>1281153917.8038921</v>
      </c>
      <c r="O1151" s="3">
        <v>1327278542.6229866</v>
      </c>
      <c r="P1151" s="3">
        <v>1359066564.2903235</v>
      </c>
      <c r="Q1151" s="3">
        <v>1403670482.9918232</v>
      </c>
      <c r="R1151" s="3">
        <v>1370597720.4950969</v>
      </c>
      <c r="S1151" s="3">
        <v>1446428571.2565827</v>
      </c>
      <c r="T1151" s="3">
        <v>1480342967.8918927</v>
      </c>
      <c r="U1151" s="3">
        <v>1631134211.3906753</v>
      </c>
      <c r="V1151" s="3">
        <v>1754797851.0561564</v>
      </c>
      <c r="W1151" s="3">
        <v>1745229871.2337942</v>
      </c>
      <c r="X1151" s="3">
        <v>1894944763.0930433</v>
      </c>
      <c r="Y1151" s="3">
        <v>1921982331.7198992</v>
      </c>
      <c r="Z1151" s="3">
        <v>2005764695.8702335</v>
      </c>
      <c r="AA1151" s="3">
        <v>2064082179.0206516</v>
      </c>
      <c r="AB1151" s="3">
        <v>2139440596.8215129</v>
      </c>
      <c r="AC1151" s="3">
        <v>2099401820.0411296</v>
      </c>
      <c r="AD1151" s="3">
        <v>1982321147.9467762</v>
      </c>
      <c r="AE1151" s="3">
        <v>2289216248.8366032</v>
      </c>
      <c r="AF1151" s="3">
        <v>2267730074.2674904</v>
      </c>
      <c r="AG1151" s="3">
        <v>2378221613.9588337</v>
      </c>
      <c r="AH1151" s="3">
        <v>2362343845.3375711</v>
      </c>
      <c r="AI1151" s="3">
        <v>2456667439.3947139</v>
      </c>
      <c r="AJ1151" s="3">
        <v>2795809757.4698873</v>
      </c>
      <c r="AK1151" s="3">
        <v>2693725482.4656453</v>
      </c>
      <c r="AL1151" s="3">
        <v>2995553177.0952721</v>
      </c>
      <c r="AM1151" s="3">
        <v>2959885659.5265455</v>
      </c>
      <c r="AN1151" s="3">
        <v>3049177939.9785209</v>
      </c>
      <c r="AO1151" s="3">
        <v>2737263136.4436274</v>
      </c>
      <c r="AP1151" s="3">
        <v>2686804925.2351766</v>
      </c>
      <c r="AQ1151" s="3">
        <v>2538578870.244174</v>
      </c>
      <c r="AR1151" s="3">
        <v>2728842480.1113815</v>
      </c>
      <c r="AS1151" s="3">
        <v>2820907361.281713</v>
      </c>
    </row>
    <row r="1152" spans="1:45" x14ac:dyDescent="0.25">
      <c r="A1152" s="2" t="s">
        <v>114</v>
      </c>
      <c r="B1152" s="3">
        <v>562344885.16251493</v>
      </c>
      <c r="C1152" s="3">
        <v>627039429.19357109</v>
      </c>
      <c r="D1152" s="3">
        <v>676804463.52467108</v>
      </c>
      <c r="E1152" s="3">
        <v>860935089.51445901</v>
      </c>
      <c r="F1152" s="3">
        <v>905723620.24898338</v>
      </c>
      <c r="G1152" s="3">
        <v>920653129.94893956</v>
      </c>
      <c r="H1152" s="3">
        <v>940559143.79035664</v>
      </c>
      <c r="I1152" s="3">
        <v>980371170.92830551</v>
      </c>
      <c r="J1152" s="3">
        <v>1020530954.1948709</v>
      </c>
      <c r="K1152" s="3">
        <v>1074864777.9091961</v>
      </c>
      <c r="L1152" s="3">
        <v>999269892.43346071</v>
      </c>
      <c r="M1152" s="3">
        <v>1034704995.187516</v>
      </c>
      <c r="N1152" s="3">
        <v>1006356913.2022258</v>
      </c>
      <c r="O1152" s="3">
        <v>1044154355.6676509</v>
      </c>
      <c r="P1152" s="3">
        <v>1048879036.180161</v>
      </c>
      <c r="Q1152" s="3">
        <v>1091401159.1580963</v>
      </c>
      <c r="R1152" s="3">
        <v>1058328396.660296</v>
      </c>
      <c r="S1152" s="3">
        <v>1100850519.6382313</v>
      </c>
      <c r="T1152" s="3">
        <v>1141010302.9047966</v>
      </c>
      <c r="U1152" s="3">
        <v>1306374114.8489125</v>
      </c>
      <c r="V1152" s="3">
        <v>1379603225.6565707</v>
      </c>
      <c r="W1152" s="3">
        <v>1379891475.9552231</v>
      </c>
      <c r="X1152" s="3">
        <v>1503839572.9770467</v>
      </c>
      <c r="Y1152" s="3">
        <v>1513291903.0818732</v>
      </c>
      <c r="Z1152" s="3">
        <v>1626229434.3637493</v>
      </c>
      <c r="AA1152" s="3">
        <v>1684919591.247823</v>
      </c>
      <c r="AB1152" s="3">
        <v>1740344780.3702943</v>
      </c>
      <c r="AC1152" s="3">
        <v>1695015957.7540612</v>
      </c>
      <c r="AD1152" s="3">
        <v>1558019576.6709774</v>
      </c>
      <c r="AE1152" s="3">
        <v>1867635394.8592181</v>
      </c>
      <c r="AF1152" s="3">
        <v>1818300577.4131215</v>
      </c>
      <c r="AG1152" s="3">
        <v>1914943975.26141</v>
      </c>
      <c r="AH1152" s="3">
        <v>1897451141.1060808</v>
      </c>
      <c r="AI1152" s="3">
        <v>1994382860.0881062</v>
      </c>
      <c r="AJ1152" s="3">
        <v>2318943852.882772</v>
      </c>
      <c r="AK1152" s="3">
        <v>2224762956.1000566</v>
      </c>
      <c r="AL1152" s="3">
        <v>2437949254.8040257</v>
      </c>
      <c r="AM1152" s="3">
        <v>2438017015.1008615</v>
      </c>
      <c r="AN1152" s="3">
        <v>2574582874.7080793</v>
      </c>
      <c r="AO1152" s="3">
        <v>2231657448.1992378</v>
      </c>
      <c r="AP1152" s="3">
        <v>2234585291.6335044</v>
      </c>
      <c r="AQ1152" s="3">
        <v>2111721534.2692266</v>
      </c>
      <c r="AR1152" s="3">
        <v>2254225865.1632109</v>
      </c>
      <c r="AS1152" s="3">
        <v>2340919032.5536566</v>
      </c>
    </row>
    <row r="1153" spans="1:45" x14ac:dyDescent="0.25">
      <c r="A1153" s="2" t="s">
        <v>114</v>
      </c>
      <c r="B1153" s="3">
        <v>117968411.13652968</v>
      </c>
      <c r="C1153" s="3">
        <v>127405883.85308878</v>
      </c>
      <c r="D1153" s="3">
        <v>141562093.47281268</v>
      </c>
      <c r="E1153" s="3">
        <v>141562093.47281268</v>
      </c>
      <c r="F1153" s="3">
        <v>150999566.18937176</v>
      </c>
      <c r="G1153" s="3">
        <v>165155775.80909568</v>
      </c>
      <c r="H1153" s="3">
        <v>198186930.86193776</v>
      </c>
      <c r="I1153" s="3">
        <v>212343139.9367764</v>
      </c>
      <c r="J1153" s="3">
        <v>216506731.38602597</v>
      </c>
      <c r="K1153" s="3">
        <v>258142640.97455427</v>
      </c>
      <c r="L1153" s="3">
        <v>256060845.24992949</v>
      </c>
      <c r="M1153" s="3">
        <v>247733663.44120088</v>
      </c>
      <c r="N1153" s="3">
        <v>274797005.13689673</v>
      </c>
      <c r="O1153" s="3">
        <v>283124186.94562536</v>
      </c>
      <c r="P1153" s="3">
        <v>310187528.09643596</v>
      </c>
      <c r="Q1153" s="3">
        <v>312269323.82106078</v>
      </c>
      <c r="R1153" s="3">
        <v>312269323.82106078</v>
      </c>
      <c r="S1153" s="3">
        <v>345578051.60086048</v>
      </c>
      <c r="T1153" s="3">
        <v>339332664.97187138</v>
      </c>
      <c r="U1153" s="3">
        <v>324760096.5341537</v>
      </c>
      <c r="V1153" s="3">
        <v>375194624.84169912</v>
      </c>
      <c r="W1153" s="3">
        <v>365338395.26709771</v>
      </c>
      <c r="X1153" s="3">
        <v>391105190.64946407</v>
      </c>
      <c r="Y1153" s="3">
        <v>408690428.62420607</v>
      </c>
      <c r="Z1153" s="3">
        <v>379535261.5008238</v>
      </c>
      <c r="AA1153" s="3">
        <v>379162587.76913172</v>
      </c>
      <c r="AB1153" s="3">
        <v>399095816.44625044</v>
      </c>
      <c r="AC1153" s="3">
        <v>404385862.27981323</v>
      </c>
      <c r="AD1153" s="3">
        <v>424301570.71614087</v>
      </c>
      <c r="AE1153" s="3">
        <v>421580853.97308666</v>
      </c>
      <c r="AF1153" s="3">
        <v>449429496.8441779</v>
      </c>
      <c r="AG1153" s="3">
        <v>463277638.14335227</v>
      </c>
      <c r="AH1153" s="3">
        <v>464892704.22148752</v>
      </c>
      <c r="AI1153" s="3">
        <v>462284579.30015463</v>
      </c>
      <c r="AJ1153" s="3">
        <v>476865905.13384151</v>
      </c>
      <c r="AK1153" s="3">
        <v>468962526.36558878</v>
      </c>
      <c r="AL1153" s="3">
        <v>557603922.28451288</v>
      </c>
      <c r="AM1153" s="3">
        <v>521868644.42445815</v>
      </c>
      <c r="AN1153" s="3">
        <v>474595065.28093457</v>
      </c>
      <c r="AO1153" s="3">
        <v>505605688.23896796</v>
      </c>
      <c r="AP1153" s="3">
        <v>452219633.60457081</v>
      </c>
      <c r="AQ1153" s="3">
        <v>426857335.97776312</v>
      </c>
      <c r="AR1153" s="3">
        <v>474616614.94825584</v>
      </c>
      <c r="AS1153" s="3">
        <v>479988328.18524492</v>
      </c>
    </row>
    <row r="1154" spans="1:45" x14ac:dyDescent="0.25">
      <c r="A1154" s="2" t="s">
        <v>114</v>
      </c>
      <c r="B1154" s="3">
        <v>287691592.88696891</v>
      </c>
      <c r="C1154" s="3">
        <v>327648758.38408619</v>
      </c>
      <c r="D1154" s="3">
        <v>367605923.88120347</v>
      </c>
      <c r="E1154" s="3">
        <v>399571656.60582846</v>
      </c>
      <c r="F1154" s="3">
        <v>359614491.10871118</v>
      </c>
      <c r="G1154" s="3">
        <v>391580223.2884509</v>
      </c>
      <c r="H1154" s="3">
        <v>391580223.2884509</v>
      </c>
      <c r="I1154" s="3">
        <v>391580223.2884509</v>
      </c>
      <c r="J1154" s="3">
        <v>422292397.87769616</v>
      </c>
      <c r="K1154" s="3">
        <v>563056530.32196641</v>
      </c>
      <c r="L1154" s="3">
        <v>611684140.0882715</v>
      </c>
      <c r="M1154" s="3">
        <v>650074357.77994275</v>
      </c>
      <c r="N1154" s="3">
        <v>478598050.74642724</v>
      </c>
      <c r="O1154" s="3">
        <v>391580223.2884509</v>
      </c>
      <c r="P1154" s="3">
        <v>373664788.6562764</v>
      </c>
      <c r="Q1154" s="3">
        <v>371105440.77383929</v>
      </c>
      <c r="R1154" s="3">
        <v>381342832.30358773</v>
      </c>
      <c r="S1154" s="3">
        <v>268731526.02124029</v>
      </c>
      <c r="T1154" s="3">
        <v>253375438.72661769</v>
      </c>
      <c r="U1154" s="3">
        <v>337833918.30215693</v>
      </c>
      <c r="V1154" s="3">
        <v>529194788.67673904</v>
      </c>
      <c r="W1154" s="3">
        <v>443007824.61026102</v>
      </c>
      <c r="X1154" s="3">
        <v>372495677.92894852</v>
      </c>
      <c r="Y1154" s="3">
        <v>474144870.76001906</v>
      </c>
      <c r="Z1154" s="3">
        <v>420340870.59750098</v>
      </c>
      <c r="AA1154" s="3">
        <v>434312812.00938541</v>
      </c>
      <c r="AB1154" s="3">
        <v>381115027.76200545</v>
      </c>
      <c r="AC1154" s="3">
        <v>377225142.53357106</v>
      </c>
      <c r="AD1154" s="3">
        <v>520374776.12689161</v>
      </c>
      <c r="AE1154" s="3">
        <v>510611207.56004184</v>
      </c>
      <c r="AF1154" s="3">
        <v>606023496.53542805</v>
      </c>
      <c r="AG1154" s="3">
        <v>578190558.89012027</v>
      </c>
      <c r="AH1154" s="3">
        <v>580895192.79992378</v>
      </c>
      <c r="AI1154" s="3">
        <v>564457534.40990078</v>
      </c>
      <c r="AJ1154" s="3">
        <v>537065586.57611287</v>
      </c>
      <c r="AK1154" s="3">
        <v>636913796.84204173</v>
      </c>
      <c r="AL1154" s="3">
        <v>637424524.33901489</v>
      </c>
      <c r="AM1154" s="3">
        <v>533140105.62800908</v>
      </c>
      <c r="AN1154" s="3">
        <v>665304907.86872292</v>
      </c>
      <c r="AO1154" s="3">
        <v>535189000.09076107</v>
      </c>
      <c r="AP1154" s="3">
        <v>475731052.4704141</v>
      </c>
      <c r="AQ1154" s="3">
        <v>622421930.26992047</v>
      </c>
      <c r="AR1154" s="3">
        <v>559085209.26633668</v>
      </c>
      <c r="AS1154" s="3">
        <v>587181538.99961722</v>
      </c>
    </row>
    <row r="1155" spans="1:45" x14ac:dyDescent="0.25">
      <c r="A1155" s="2" t="s">
        <v>114</v>
      </c>
      <c r="B1155" s="3">
        <v>201702669.03248107</v>
      </c>
      <c r="C1155" s="3">
        <v>243434255.57854331</v>
      </c>
      <c r="D1155" s="3">
        <v>271255313.63917494</v>
      </c>
      <c r="E1155" s="3">
        <v>299076371.15492135</v>
      </c>
      <c r="F1155" s="3">
        <v>264300048.85157442</v>
      </c>
      <c r="G1155" s="3">
        <v>292121106.91220605</v>
      </c>
      <c r="H1155" s="3">
        <v>292121106.91220605</v>
      </c>
      <c r="I1155" s="3">
        <v>292121106.91220605</v>
      </c>
      <c r="J1155" s="3">
        <v>314766153.81605077</v>
      </c>
      <c r="K1155" s="3">
        <v>380436790.05515438</v>
      </c>
      <c r="L1155" s="3">
        <v>432520398.36990529</v>
      </c>
      <c r="M1155" s="3">
        <v>448371931.31157362</v>
      </c>
      <c r="N1155" s="3">
        <v>391759314.05196196</v>
      </c>
      <c r="O1155" s="3">
        <v>344204715.22695702</v>
      </c>
      <c r="P1155" s="3">
        <v>296650116.40195209</v>
      </c>
      <c r="Q1155" s="3">
        <v>312501649.34362036</v>
      </c>
      <c r="R1155" s="3">
        <v>276269573.97053778</v>
      </c>
      <c r="S1155" s="3">
        <v>233243984.63527879</v>
      </c>
      <c r="T1155" s="3">
        <v>210598937.73143414</v>
      </c>
      <c r="U1155" s="3">
        <v>269476060.0083614</v>
      </c>
      <c r="V1155" s="3">
        <v>426608263.56732959</v>
      </c>
      <c r="W1155" s="3">
        <v>360868805.05000734</v>
      </c>
      <c r="X1155" s="3">
        <v>298417522.5924595</v>
      </c>
      <c r="Y1155" s="3">
        <v>383129295.36423051</v>
      </c>
      <c r="Z1155" s="3">
        <v>333346256.93268228</v>
      </c>
      <c r="AA1155" s="3">
        <v>356889338.50400764</v>
      </c>
      <c r="AB1155" s="3">
        <v>299630267.73193109</v>
      </c>
      <c r="AC1155" s="3">
        <v>298321226.10943395</v>
      </c>
      <c r="AD1155" s="3">
        <v>428710742.04727715</v>
      </c>
      <c r="AE1155" s="3">
        <v>422262552.93567789</v>
      </c>
      <c r="AF1155" s="3">
        <v>481568863.89912754</v>
      </c>
      <c r="AG1155" s="3">
        <v>488895143.78775615</v>
      </c>
      <c r="AH1155" s="3">
        <v>498880861.53341377</v>
      </c>
      <c r="AI1155" s="3">
        <v>484477769.30123144</v>
      </c>
      <c r="AJ1155" s="3">
        <v>456075598.73439854</v>
      </c>
      <c r="AK1155" s="3">
        <v>543476118.19669116</v>
      </c>
      <c r="AL1155" s="3">
        <v>539929360.29602253</v>
      </c>
      <c r="AM1155" s="3">
        <v>466638485.65159822</v>
      </c>
      <c r="AN1155" s="3">
        <v>586841429.87223756</v>
      </c>
      <c r="AO1155" s="3">
        <v>413628483.57089007</v>
      </c>
      <c r="AP1155" s="3">
        <v>388688778.24407732</v>
      </c>
      <c r="AQ1155" s="3">
        <v>522289097.07902044</v>
      </c>
      <c r="AR1155" s="3">
        <v>453302011.77353776</v>
      </c>
      <c r="AS1155" s="3">
        <v>483398029.56505507</v>
      </c>
    </row>
    <row r="1156" spans="1:45" x14ac:dyDescent="0.25">
      <c r="A1156" s="2" t="s">
        <v>114</v>
      </c>
      <c r="B1156" s="3">
        <v>85988923.813091338</v>
      </c>
      <c r="C1156" s="3">
        <v>84214502.771366373</v>
      </c>
      <c r="D1156" s="3">
        <v>96350610.746805057</v>
      </c>
      <c r="E1156" s="3">
        <v>100495285.41131349</v>
      </c>
      <c r="F1156" s="3">
        <v>95314441.672013998</v>
      </c>
      <c r="G1156" s="3">
        <v>99459116.881407693</v>
      </c>
      <c r="H1156" s="3">
        <v>99459116.881407693</v>
      </c>
      <c r="I1156" s="3">
        <v>99459116.881407693</v>
      </c>
      <c r="J1156" s="3">
        <v>107526244.01855567</v>
      </c>
      <c r="K1156" s="3">
        <v>182619740.17224753</v>
      </c>
      <c r="L1156" s="3">
        <v>179163741.63381413</v>
      </c>
      <c r="M1156" s="3">
        <v>201702426.36783215</v>
      </c>
      <c r="N1156" s="3">
        <v>86838737.223630384</v>
      </c>
      <c r="O1156" s="3">
        <v>47375508.615900926</v>
      </c>
      <c r="P1156" s="3">
        <v>77014672.233337834</v>
      </c>
      <c r="Q1156" s="3">
        <v>58603791.426284589</v>
      </c>
      <c r="R1156" s="3">
        <v>105073258.28659953</v>
      </c>
      <c r="S1156" s="3">
        <v>35487541.389683351</v>
      </c>
      <c r="T1156" s="3">
        <v>42776501.534769073</v>
      </c>
      <c r="U1156" s="3">
        <v>68357858.820909172</v>
      </c>
      <c r="V1156" s="3">
        <v>102586525.63070342</v>
      </c>
      <c r="W1156" s="3">
        <v>82139019.544040501</v>
      </c>
      <c r="X1156" s="3">
        <v>74078155.318116829</v>
      </c>
      <c r="Y1156" s="3">
        <v>91015575.375501633</v>
      </c>
      <c r="Z1156" s="3">
        <v>86994613.640870586</v>
      </c>
      <c r="AA1156" s="3">
        <v>77423472.9475317</v>
      </c>
      <c r="AB1156" s="3">
        <v>81484759.461009622</v>
      </c>
      <c r="AC1156" s="3">
        <v>78903916.401858181</v>
      </c>
      <c r="AD1156" s="3">
        <v>91664034.065126821</v>
      </c>
      <c r="AE1156" s="3">
        <v>88348654.611656621</v>
      </c>
      <c r="AF1156" s="3">
        <v>124454632.60268983</v>
      </c>
      <c r="AG1156" s="3">
        <v>89295415.098135322</v>
      </c>
      <c r="AH1156" s="3">
        <v>82014330.724655315</v>
      </c>
      <c r="AI1156" s="3">
        <v>79979765.111343533</v>
      </c>
      <c r="AJ1156" s="3">
        <v>80989987.839633912</v>
      </c>
      <c r="AK1156" s="3">
        <v>93437678.645350605</v>
      </c>
      <c r="AL1156" s="3">
        <v>97495164.039226919</v>
      </c>
      <c r="AM1156" s="3">
        <v>66501619.9874845</v>
      </c>
      <c r="AN1156" s="3">
        <v>78463478.014581248</v>
      </c>
      <c r="AO1156" s="3">
        <v>121560516.47917148</v>
      </c>
      <c r="AP1156" s="3">
        <v>87042274.754911795</v>
      </c>
      <c r="AQ1156" s="3">
        <v>100132833.18255988</v>
      </c>
      <c r="AR1156" s="3">
        <v>105783197.47033125</v>
      </c>
      <c r="AS1156" s="3">
        <v>103783508.87299694</v>
      </c>
    </row>
    <row r="1157" spans="1:45" x14ac:dyDescent="0.25">
      <c r="A1157" s="2" t="s">
        <v>114</v>
      </c>
      <c r="B1157" s="3">
        <v>539801431.59876215</v>
      </c>
      <c r="C1157" s="3">
        <v>594464867.85487211</v>
      </c>
      <c r="D1157" s="3">
        <v>642295374.238415</v>
      </c>
      <c r="E1157" s="3">
        <v>717457599.02245557</v>
      </c>
      <c r="F1157" s="3">
        <v>683292951.8391614</v>
      </c>
      <c r="G1157" s="3">
        <v>621796585.71048439</v>
      </c>
      <c r="H1157" s="3">
        <v>594464867.85487211</v>
      </c>
      <c r="I1157" s="3">
        <v>696958810.49452496</v>
      </c>
      <c r="J1157" s="3">
        <v>692152198.30898225</v>
      </c>
      <c r="K1157" s="3">
        <v>829140654.04267323</v>
      </c>
      <c r="L1157" s="3">
        <v>819527429.12670231</v>
      </c>
      <c r="M1157" s="3">
        <v>802704285.11508942</v>
      </c>
      <c r="N1157" s="3">
        <v>819527429.12670231</v>
      </c>
      <c r="O1157" s="3">
        <v>795494366.5643326</v>
      </c>
      <c r="P1157" s="3">
        <v>882013391.35295534</v>
      </c>
      <c r="Q1157" s="3">
        <v>958919191.2256074</v>
      </c>
      <c r="R1157" s="3">
        <v>898836534.81968307</v>
      </c>
      <c r="S1157" s="3">
        <v>838753878.95864403</v>
      </c>
      <c r="T1157" s="3">
        <v>994968785.06916189</v>
      </c>
      <c r="U1157" s="3">
        <v>1155990303.3652227</v>
      </c>
      <c r="V1157" s="3">
        <v>1321871821.7050433</v>
      </c>
      <c r="W1157" s="3">
        <v>1182787260.4694195</v>
      </c>
      <c r="X1157" s="3">
        <v>1112518045.4233487</v>
      </c>
      <c r="Y1157" s="3">
        <v>1142020973.0413282</v>
      </c>
      <c r="Z1157" s="3">
        <v>1293795723.5572152</v>
      </c>
      <c r="AA1157" s="3">
        <v>1286598559.6807303</v>
      </c>
      <c r="AB1157" s="3">
        <v>1473093661.3413539</v>
      </c>
      <c r="AC1157" s="3">
        <v>1389336690.4721348</v>
      </c>
      <c r="AD1157" s="3">
        <v>1401670680.6265905</v>
      </c>
      <c r="AE1157" s="3">
        <v>1530935996.3726156</v>
      </c>
      <c r="AF1157" s="3">
        <v>1494898501.7063594</v>
      </c>
      <c r="AG1157" s="3">
        <v>1468336648.9716694</v>
      </c>
      <c r="AH1157" s="3">
        <v>1464889181.1536055</v>
      </c>
      <c r="AI1157" s="3">
        <v>1549001161.1192143</v>
      </c>
      <c r="AJ1157" s="3">
        <v>1473381207.1033735</v>
      </c>
      <c r="AK1157" s="3">
        <v>1519604171.1841323</v>
      </c>
      <c r="AL1157" s="3">
        <v>1432665783.0800691</v>
      </c>
      <c r="AM1157" s="3">
        <v>1414511998.7389345</v>
      </c>
      <c r="AN1157" s="3">
        <v>1597167687.3476787</v>
      </c>
      <c r="AO1157" s="3">
        <v>1493365567.2735341</v>
      </c>
      <c r="AP1157" s="3">
        <v>1743046561.3474028</v>
      </c>
      <c r="AQ1157" s="3">
        <v>1877467117.2240276</v>
      </c>
      <c r="AR1157" s="3">
        <v>1751064812.8289862</v>
      </c>
      <c r="AS1157" s="3">
        <v>1904965091.5613194</v>
      </c>
    </row>
    <row r="1158" spans="1:45" x14ac:dyDescent="0.25">
      <c r="A1158" s="2" t="s">
        <v>114</v>
      </c>
      <c r="B1158" s="3">
        <v>380051153.45510805</v>
      </c>
      <c r="C1158" s="3">
        <v>443393012.18266428</v>
      </c>
      <c r="D1158" s="3">
        <v>494066499.38266337</v>
      </c>
      <c r="E1158" s="3">
        <v>570076729.63777673</v>
      </c>
      <c r="F1158" s="3">
        <v>574299520.14696252</v>
      </c>
      <c r="G1158" s="3">
        <v>561631148.61940539</v>
      </c>
      <c r="H1158" s="3">
        <v>574299520.14696252</v>
      </c>
      <c r="I1158" s="3">
        <v>633418588.91021836</v>
      </c>
      <c r="J1158" s="3">
        <v>633418588.91021836</v>
      </c>
      <c r="K1158" s="3">
        <v>738302835.30287015</v>
      </c>
      <c r="L1158" s="3">
        <v>717737296.69835079</v>
      </c>
      <c r="M1158" s="3">
        <v>758868373.90738952</v>
      </c>
      <c r="N1158" s="3">
        <v>674549665.5743717</v>
      </c>
      <c r="O1158" s="3">
        <v>730076620.18799353</v>
      </c>
      <c r="P1158" s="3">
        <v>693058650.80883586</v>
      </c>
      <c r="Q1158" s="3">
        <v>705397973.75359333</v>
      </c>
      <c r="R1158" s="3">
        <v>758868373.90738952</v>
      </c>
      <c r="S1158" s="3">
        <v>691002096.89389539</v>
      </c>
      <c r="T1158" s="3">
        <v>898714036.3091439</v>
      </c>
      <c r="U1158" s="3">
        <v>1124934960.9588566</v>
      </c>
      <c r="V1158" s="3">
        <v>1438801166.9757619</v>
      </c>
      <c r="W1158" s="3">
        <v>1261868800.0982821</v>
      </c>
      <c r="X1158" s="3">
        <v>1188396018.2419758</v>
      </c>
      <c r="Y1158" s="3">
        <v>1308723347.2209969</v>
      </c>
      <c r="Z1158" s="3">
        <v>1376775796.2725618</v>
      </c>
      <c r="AA1158" s="3">
        <v>1383289919.2247727</v>
      </c>
      <c r="AB1158" s="3">
        <v>1476663880.1536548</v>
      </c>
      <c r="AC1158" s="3">
        <v>1404351926.768672</v>
      </c>
      <c r="AD1158" s="3">
        <v>1410753925.410708</v>
      </c>
      <c r="AE1158" s="3">
        <v>1617712857.9103417</v>
      </c>
      <c r="AF1158" s="3">
        <v>1701723337.7265141</v>
      </c>
      <c r="AG1158" s="3">
        <v>1704481512.0624361</v>
      </c>
      <c r="AH1158" s="3">
        <v>1600812355.9952812</v>
      </c>
      <c r="AI1158" s="3">
        <v>1734737112.5771024</v>
      </c>
      <c r="AJ1158" s="3">
        <v>1820591911.3181758</v>
      </c>
      <c r="AK1158" s="3">
        <v>1905182440.0244401</v>
      </c>
      <c r="AL1158" s="3">
        <v>2074708499.1705401</v>
      </c>
      <c r="AM1158" s="3">
        <v>1918402662.6296544</v>
      </c>
      <c r="AN1158" s="3">
        <v>2275004956.0763264</v>
      </c>
      <c r="AO1158" s="3">
        <v>1794685042.2785203</v>
      </c>
      <c r="AP1158" s="3">
        <v>1925535192.2150326</v>
      </c>
      <c r="AQ1158" s="3">
        <v>1971159481.5860295</v>
      </c>
      <c r="AR1158" s="3">
        <v>1949518269.1793129</v>
      </c>
      <c r="AS1158" s="3">
        <v>2073261250.1253097</v>
      </c>
    </row>
    <row r="1159" spans="1:45" x14ac:dyDescent="0.25">
      <c r="A1159" s="2" t="s">
        <v>114</v>
      </c>
      <c r="B1159" s="3">
        <v>1022311208.1982352</v>
      </c>
      <c r="C1159" s="3">
        <v>1088852174.4090972</v>
      </c>
      <c r="D1159" s="3">
        <v>1173540677.3051007</v>
      </c>
      <c r="E1159" s="3">
        <v>1306622609.726825</v>
      </c>
      <c r="F1159" s="3">
        <v>1342917682.0073369</v>
      </c>
      <c r="G1159" s="3">
        <v>1373163575.9376872</v>
      </c>
      <c r="H1159" s="3">
        <v>1397360290.9729903</v>
      </c>
      <c r="I1159" s="3">
        <v>1469950435.5340142</v>
      </c>
      <c r="J1159" s="3">
        <v>1498904004.9218686</v>
      </c>
      <c r="K1159" s="3">
        <v>1681534210.8658462</v>
      </c>
      <c r="L1159" s="3">
        <v>1652580641.4779916</v>
      </c>
      <c r="M1159" s="3">
        <v>1759486127.7779033</v>
      </c>
      <c r="N1159" s="3">
        <v>1719396570.4154363</v>
      </c>
      <c r="O1159" s="3">
        <v>1670398222.3463485</v>
      </c>
      <c r="P1159" s="3">
        <v>1808484475.3021059</v>
      </c>
      <c r="Q1159" s="3">
        <v>1737214151.2837932</v>
      </c>
      <c r="R1159" s="3">
        <v>1855255625.5583172</v>
      </c>
      <c r="S1159" s="3">
        <v>1734986954.0158019</v>
      </c>
      <c r="T1159" s="3">
        <v>1766167720.6716478</v>
      </c>
      <c r="U1159" s="3">
        <v>2000023471.9527044</v>
      </c>
      <c r="V1159" s="3">
        <v>2167063293.751431</v>
      </c>
      <c r="W1159" s="3">
        <v>2109156155.5206072</v>
      </c>
      <c r="X1159" s="3">
        <v>2191562468.0584173</v>
      </c>
      <c r="Y1159" s="3">
        <v>2229424827.6080079</v>
      </c>
      <c r="Z1159" s="3">
        <v>2343125493.5838952</v>
      </c>
      <c r="AA1159" s="3">
        <v>2401703631.3185344</v>
      </c>
      <c r="AB1159" s="3">
        <v>2516985405.5782332</v>
      </c>
      <c r="AC1159" s="3">
        <v>2461611726.641345</v>
      </c>
      <c r="AD1159" s="3">
        <v>2493612679.1171064</v>
      </c>
      <c r="AE1159" s="3">
        <v>2713050594.6614575</v>
      </c>
      <c r="AF1159" s="3">
        <v>2666928734.5903549</v>
      </c>
      <c r="AG1159" s="3">
        <v>2720267309.5655022</v>
      </c>
      <c r="AH1159" s="3">
        <v>2807315863.1097946</v>
      </c>
      <c r="AI1159" s="3">
        <v>2835389022.1441073</v>
      </c>
      <c r="AJ1159" s="3">
        <v>2985664640.1717157</v>
      </c>
      <c r="AK1159" s="3">
        <v>3006564292.6136861</v>
      </c>
      <c r="AL1159" s="3">
        <v>3062260394.8734627</v>
      </c>
      <c r="AM1159" s="3">
        <v>3090071034.1810927</v>
      </c>
      <c r="AN1159" s="3">
        <v>3059476271.4664283</v>
      </c>
      <c r="AO1159" s="3">
        <v>3019703079.9373646</v>
      </c>
      <c r="AP1159" s="3">
        <v>3013663673.559536</v>
      </c>
      <c r="AQ1159" s="3">
        <v>3073936947.1723967</v>
      </c>
      <c r="AR1159" s="3">
        <v>3120046001.3500137</v>
      </c>
      <c r="AS1159" s="3">
        <v>3264943138.1199541</v>
      </c>
    </row>
    <row r="1160" spans="1:45" x14ac:dyDescent="0.25">
      <c r="A1160" s="2" t="s">
        <v>114</v>
      </c>
      <c r="B1160" s="3">
        <v>239952890.81329229</v>
      </c>
      <c r="C1160" s="3">
        <v>227955246.52374181</v>
      </c>
      <c r="D1160" s="3">
        <v>227955246.52374181</v>
      </c>
      <c r="E1160" s="3">
        <v>239952890.81329229</v>
      </c>
      <c r="F1160" s="3">
        <v>239952890.81329229</v>
      </c>
      <c r="G1160" s="3">
        <v>239952890.81329229</v>
      </c>
      <c r="H1160" s="3">
        <v>245951712.95806754</v>
      </c>
      <c r="I1160" s="3">
        <v>263948180.02017859</v>
      </c>
      <c r="J1160" s="3">
        <v>269947002.16495383</v>
      </c>
      <c r="K1160" s="3">
        <v>316195992.96615666</v>
      </c>
      <c r="L1160" s="3">
        <v>295683886.51783377</v>
      </c>
      <c r="M1160" s="3">
        <v>332402800.38213819</v>
      </c>
      <c r="N1160" s="3">
        <v>338200523.42562246</v>
      </c>
      <c r="O1160" s="3">
        <v>278290716.75959563</v>
      </c>
      <c r="P1160" s="3">
        <v>349795970.14037633</v>
      </c>
      <c r="Q1160" s="3">
        <v>301481609.56131804</v>
      </c>
      <c r="R1160" s="3">
        <v>359458841.87951678</v>
      </c>
      <c r="S1160" s="3">
        <v>336267949.07779437</v>
      </c>
      <c r="T1160" s="3">
        <v>328537651.68648201</v>
      </c>
      <c r="U1160" s="3">
        <v>367189139.89861447</v>
      </c>
      <c r="V1160" s="3">
        <v>351728544.48820442</v>
      </c>
      <c r="W1160" s="3">
        <v>345930821.44472015</v>
      </c>
      <c r="X1160" s="3">
        <v>357526267.53168869</v>
      </c>
      <c r="Y1160" s="3">
        <v>359458841.87951678</v>
      </c>
      <c r="Z1160" s="3">
        <v>398831183.964544</v>
      </c>
      <c r="AA1160" s="3">
        <v>384930901.89822525</v>
      </c>
      <c r="AB1160" s="3">
        <v>388138658.91181552</v>
      </c>
      <c r="AC1160" s="3">
        <v>347815578.63983077</v>
      </c>
      <c r="AD1160" s="3">
        <v>321192953.22594446</v>
      </c>
      <c r="AE1160" s="3">
        <v>364938607.97775614</v>
      </c>
      <c r="AF1160" s="3">
        <v>360307192.67428666</v>
      </c>
      <c r="AG1160" s="3">
        <v>339913183.31815141</v>
      </c>
      <c r="AH1160" s="3">
        <v>356322785.48358959</v>
      </c>
      <c r="AI1160" s="3">
        <v>341476002.78126442</v>
      </c>
      <c r="AJ1160" s="3">
        <v>357104194.90125346</v>
      </c>
      <c r="AK1160" s="3">
        <v>360149027.18366152</v>
      </c>
      <c r="AL1160" s="3">
        <v>377890358.5225386</v>
      </c>
      <c r="AM1160" s="3">
        <v>359557649.63977504</v>
      </c>
      <c r="AN1160" s="3">
        <v>377298980.97865212</v>
      </c>
      <c r="AO1160" s="3">
        <v>346537500.00035936</v>
      </c>
      <c r="AP1160" s="3">
        <v>337120720.10904521</v>
      </c>
      <c r="AQ1160" s="3">
        <v>364743274.45689994</v>
      </c>
      <c r="AR1160" s="3">
        <v>377715986.75372046</v>
      </c>
      <c r="AS1160" s="3">
        <v>387414986.91059196</v>
      </c>
    </row>
    <row r="1161" spans="1:45" x14ac:dyDescent="0.25">
      <c r="A1161" s="2" t="s">
        <v>114</v>
      </c>
      <c r="B1161" s="3">
        <v>149145779.04353517</v>
      </c>
      <c r="C1161" s="3">
        <v>162190519.65729707</v>
      </c>
      <c r="D1161" s="3">
        <v>150300638.05426967</v>
      </c>
      <c r="E1161" s="3">
        <v>150300638.05426967</v>
      </c>
      <c r="F1161" s="3">
        <v>157613044.00714213</v>
      </c>
      <c r="G1161" s="3">
        <v>157613044.00714213</v>
      </c>
      <c r="H1161" s="3">
        <v>174972785.7131089</v>
      </c>
      <c r="I1161" s="3">
        <v>188017525.82437518</v>
      </c>
      <c r="J1161" s="3">
        <v>188017525.82437518</v>
      </c>
      <c r="K1161" s="3">
        <v>221654428.1880326</v>
      </c>
      <c r="L1161" s="3">
        <v>206798840.1519284</v>
      </c>
      <c r="M1161" s="3">
        <v>225841170.79519349</v>
      </c>
      <c r="N1161" s="3">
        <v>218700296.74115711</v>
      </c>
      <c r="O1161" s="3">
        <v>199843582.94846344</v>
      </c>
      <c r="P1161" s="3">
        <v>232485063.13107264</v>
      </c>
      <c r="Q1161" s="3">
        <v>204199992.19078431</v>
      </c>
      <c r="R1161" s="3">
        <v>243912740.73658505</v>
      </c>
      <c r="S1161" s="3">
        <v>217984759.08319539</v>
      </c>
      <c r="T1161" s="3">
        <v>219622369.63912269</v>
      </c>
      <c r="U1161" s="3">
        <v>243193262.00561368</v>
      </c>
      <c r="V1161" s="3">
        <v>259335118.18492344</v>
      </c>
      <c r="W1161" s="3">
        <v>269125184.2295174</v>
      </c>
      <c r="X1161" s="3">
        <v>270762795.28794026</v>
      </c>
      <c r="Y1161" s="3">
        <v>282548241.21993798</v>
      </c>
      <c r="Z1161" s="3">
        <v>298779745.12719434</v>
      </c>
      <c r="AA1161" s="3">
        <v>299858440.87947273</v>
      </c>
      <c r="AB1161" s="3">
        <v>312103605.46573591</v>
      </c>
      <c r="AC1161" s="3">
        <v>336273641.93130857</v>
      </c>
      <c r="AD1161" s="3">
        <v>351662499.40549749</v>
      </c>
      <c r="AE1161" s="3">
        <v>378608550.21424007</v>
      </c>
      <c r="AF1161" s="3">
        <v>358781356.61471462</v>
      </c>
      <c r="AG1161" s="3">
        <v>401455043.41282099</v>
      </c>
      <c r="AH1161" s="3">
        <v>405091576.95264459</v>
      </c>
      <c r="AI1161" s="3">
        <v>403067793.501315</v>
      </c>
      <c r="AJ1161" s="3">
        <v>451171535.21321648</v>
      </c>
      <c r="AK1161" s="3">
        <v>409233377.35811776</v>
      </c>
      <c r="AL1161" s="3">
        <v>406080573.21992928</v>
      </c>
      <c r="AM1161" s="3">
        <v>393551809.16059101</v>
      </c>
      <c r="AN1161" s="3">
        <v>380389171.01861107</v>
      </c>
      <c r="AO1161" s="3">
        <v>388228102.4160884</v>
      </c>
      <c r="AP1161" s="3">
        <v>413202133.85548729</v>
      </c>
      <c r="AQ1161" s="3">
        <v>424156537.98785943</v>
      </c>
      <c r="AR1161" s="3">
        <v>426375776.14866424</v>
      </c>
      <c r="AS1161" s="3">
        <v>437915368.06725693</v>
      </c>
    </row>
    <row r="1162" spans="1:45" x14ac:dyDescent="0.25">
      <c r="A1162" s="2" t="s">
        <v>114</v>
      </c>
      <c r="B1162" s="3">
        <v>145422832.32757726</v>
      </c>
      <c r="C1162" s="3">
        <v>160730499.02678484</v>
      </c>
      <c r="D1162" s="3">
        <v>145422832.32757726</v>
      </c>
      <c r="E1162" s="3">
        <v>145422832.32757726</v>
      </c>
      <c r="F1162" s="3">
        <v>153076665.94016001</v>
      </c>
      <c r="G1162" s="3">
        <v>153076665.94016001</v>
      </c>
      <c r="H1162" s="3">
        <v>168384332.63936758</v>
      </c>
      <c r="I1162" s="3">
        <v>183691998.81261727</v>
      </c>
      <c r="J1162" s="3">
        <v>183691998.81261727</v>
      </c>
      <c r="K1162" s="3">
        <v>216820853.49224511</v>
      </c>
      <c r="L1162" s="3">
        <v>199761972.59787947</v>
      </c>
      <c r="M1162" s="3">
        <v>219542064.50590974</v>
      </c>
      <c r="N1162" s="3">
        <v>212174507.67840463</v>
      </c>
      <c r="O1162" s="3">
        <v>192437344.45476308</v>
      </c>
      <c r="P1162" s="3">
        <v>224510235.02190429</v>
      </c>
      <c r="Q1162" s="3">
        <v>194904489.92346302</v>
      </c>
      <c r="R1162" s="3">
        <v>234378816.89670402</v>
      </c>
      <c r="S1162" s="3">
        <v>207240217.26696268</v>
      </c>
      <c r="T1162" s="3">
        <v>204773071.79826275</v>
      </c>
      <c r="U1162" s="3">
        <v>229444525.95930415</v>
      </c>
      <c r="V1162" s="3">
        <v>244247398.77150375</v>
      </c>
      <c r="W1162" s="3">
        <v>256583125.58904549</v>
      </c>
      <c r="X1162" s="3">
        <v>254115980.64630347</v>
      </c>
      <c r="Y1162" s="3">
        <v>266451707.46384522</v>
      </c>
      <c r="Z1162" s="3">
        <v>285232444.63490272</v>
      </c>
      <c r="AA1162" s="3">
        <v>285232444.63490272</v>
      </c>
      <c r="AB1162" s="3">
        <v>294811146.38700235</v>
      </c>
      <c r="AC1162" s="3">
        <v>319269764.31746948</v>
      </c>
      <c r="AD1162" s="3">
        <v>335446098.88860691</v>
      </c>
      <c r="AE1162" s="3">
        <v>360136293.98179901</v>
      </c>
      <c r="AF1162" s="3">
        <v>340554415.0966481</v>
      </c>
      <c r="AG1162" s="3">
        <v>383123717.18096334</v>
      </c>
      <c r="AH1162" s="3">
        <v>385677875.5479629</v>
      </c>
      <c r="AI1162" s="3">
        <v>382272331.23394948</v>
      </c>
      <c r="AJ1162" s="3">
        <v>430801335.47331977</v>
      </c>
      <c r="AK1162" s="3">
        <v>364288671.17427826</v>
      </c>
      <c r="AL1162" s="3">
        <v>389717912.86507744</v>
      </c>
      <c r="AM1162" s="3">
        <v>366062803.98524415</v>
      </c>
      <c r="AN1162" s="3">
        <v>358966271.68946475</v>
      </c>
      <c r="AO1162" s="3">
        <v>354074863.15215772</v>
      </c>
      <c r="AP1162" s="3">
        <v>370905516.1837517</v>
      </c>
      <c r="AQ1162" s="3">
        <v>379531225.86244357</v>
      </c>
      <c r="AR1162" s="3">
        <v>381214499.44493425</v>
      </c>
      <c r="AS1162" s="3">
        <v>393247884.61907971</v>
      </c>
    </row>
    <row r="1163" spans="1:45" x14ac:dyDescent="0.25">
      <c r="A1163" s="2" t="s">
        <v>114</v>
      </c>
      <c r="B1163" s="3">
        <v>62581275.560427599</v>
      </c>
      <c r="C1163" s="3">
        <v>70403934.623229384</v>
      </c>
      <c r="D1163" s="3">
        <v>78226594.195700049</v>
      </c>
      <c r="E1163" s="3">
        <v>86049253.768170729</v>
      </c>
      <c r="F1163" s="3">
        <v>78226594.195700049</v>
      </c>
      <c r="G1163" s="3">
        <v>70403934.623229384</v>
      </c>
      <c r="H1163" s="3">
        <v>62581275.560427599</v>
      </c>
      <c r="I1163" s="3">
        <v>70403934.623229384</v>
      </c>
      <c r="J1163" s="3">
        <v>70403934.623229384</v>
      </c>
      <c r="K1163" s="3">
        <v>79336227.972650155</v>
      </c>
      <c r="L1163" s="3">
        <v>91367218.97670342</v>
      </c>
      <c r="M1163" s="3">
        <v>91367218.97670342</v>
      </c>
      <c r="N1163" s="3">
        <v>80707710.257483169</v>
      </c>
      <c r="O1163" s="3">
        <v>77662135.900846913</v>
      </c>
      <c r="P1163" s="3">
        <v>60911479.487691909</v>
      </c>
      <c r="Q1163" s="3">
        <v>57865905.131055653</v>
      </c>
      <c r="R1163" s="3">
        <v>59388692.309373781</v>
      </c>
      <c r="S1163" s="3">
        <v>44160822.564868025</v>
      </c>
      <c r="T1163" s="3">
        <v>47206396.411835395</v>
      </c>
      <c r="U1163" s="3">
        <v>51774757.4371209</v>
      </c>
      <c r="V1163" s="3">
        <v>56343118.462406404</v>
      </c>
      <c r="W1163" s="3">
        <v>70048201.028594032</v>
      </c>
      <c r="X1163" s="3">
        <v>86798857.951417923</v>
      </c>
      <c r="Y1163" s="3">
        <v>65479840.003308527</v>
      </c>
      <c r="Z1163" s="3">
        <v>62807600.656398132</v>
      </c>
      <c r="AA1163" s="3">
        <v>66028503.659283563</v>
      </c>
      <c r="AB1163" s="3">
        <v>67638954.905891836</v>
      </c>
      <c r="AC1163" s="3">
        <v>61413317.824135266</v>
      </c>
      <c r="AD1163" s="3">
        <v>59325426.090812415</v>
      </c>
      <c r="AE1163" s="3">
        <v>62737567.563994095</v>
      </c>
      <c r="AF1163" s="3">
        <v>59436691.396357425</v>
      </c>
      <c r="AG1163" s="3">
        <v>55157249.432338886</v>
      </c>
      <c r="AH1163" s="3">
        <v>59912184.94791504</v>
      </c>
      <c r="AI1163" s="3">
        <v>65142613.505379915</v>
      </c>
      <c r="AJ1163" s="3">
        <v>67520081.263167992</v>
      </c>
      <c r="AK1163" s="3">
        <v>81610124.386445448</v>
      </c>
      <c r="AL1163" s="3">
        <v>79244613.460799366</v>
      </c>
      <c r="AM1163" s="3">
        <v>70965325.221038073</v>
      </c>
      <c r="AN1163" s="3">
        <v>74513591.609507203</v>
      </c>
      <c r="AO1163" s="3">
        <v>71353644.49610813</v>
      </c>
      <c r="AP1163" s="3">
        <v>76450333.388687283</v>
      </c>
      <c r="AQ1163" s="3">
        <v>75125194.276616707</v>
      </c>
      <c r="AR1163" s="3">
        <v>78566135.100054786</v>
      </c>
      <c r="AS1163" s="3">
        <v>92750331.905589312</v>
      </c>
    </row>
    <row r="1164" spans="1:45" x14ac:dyDescent="0.25">
      <c r="A1164" s="2" t="s">
        <v>114</v>
      </c>
      <c r="B1164" s="3">
        <v>96356239.177367702</v>
      </c>
      <c r="C1164" s="3">
        <v>109203737.56993075</v>
      </c>
      <c r="D1164" s="3">
        <v>122051235.96249381</v>
      </c>
      <c r="E1164" s="3">
        <v>141322483.79796734</v>
      </c>
      <c r="F1164" s="3">
        <v>144534358.51942259</v>
      </c>
      <c r="G1164" s="3">
        <v>138110609.0765121</v>
      </c>
      <c r="H1164" s="3">
        <v>138110609.0765121</v>
      </c>
      <c r="I1164" s="3">
        <v>144534358.51942259</v>
      </c>
      <c r="J1164" s="3">
        <v>147746233.24087784</v>
      </c>
      <c r="K1164" s="3">
        <v>156995882.08119056</v>
      </c>
      <c r="L1164" s="3">
        <v>156831283.87986299</v>
      </c>
      <c r="M1164" s="3">
        <v>168895228.71781278</v>
      </c>
      <c r="N1164" s="3">
        <v>151469530.618552</v>
      </c>
      <c r="O1164" s="3">
        <v>163533475.45650178</v>
      </c>
      <c r="P1164" s="3">
        <v>163533475.45650178</v>
      </c>
      <c r="Q1164" s="3">
        <v>167554790.40248504</v>
      </c>
      <c r="R1164" s="3">
        <v>182299611.87109032</v>
      </c>
      <c r="S1164" s="3">
        <v>156831283.87986299</v>
      </c>
      <c r="T1164" s="3">
        <v>174256981.9791238</v>
      </c>
      <c r="U1164" s="3">
        <v>215810570.24754208</v>
      </c>
      <c r="V1164" s="3">
        <v>245300213.18475264</v>
      </c>
      <c r="W1164" s="3">
        <v>231895830.03147513</v>
      </c>
      <c r="X1164" s="3">
        <v>226534076.7701641</v>
      </c>
      <c r="Y1164" s="3">
        <v>245300213.18475264</v>
      </c>
      <c r="Z1164" s="3">
        <v>243360681.53358275</v>
      </c>
      <c r="AA1164" s="3">
        <v>267429320.5725503</v>
      </c>
      <c r="AB1164" s="3">
        <v>274560768.88438785</v>
      </c>
      <c r="AC1164" s="3">
        <v>289109514.40300834</v>
      </c>
      <c r="AD1164" s="3">
        <v>307114575.5205375</v>
      </c>
      <c r="AE1164" s="3">
        <v>330430905.44254369</v>
      </c>
      <c r="AF1164" s="3">
        <v>327034258.76329964</v>
      </c>
      <c r="AG1164" s="3">
        <v>347547646.99217457</v>
      </c>
      <c r="AH1164" s="3">
        <v>342310963.72070581</v>
      </c>
      <c r="AI1164" s="3">
        <v>352791788.81694412</v>
      </c>
      <c r="AJ1164" s="3">
        <v>401272690.10574424</v>
      </c>
      <c r="AK1164" s="3">
        <v>432888485.8759281</v>
      </c>
      <c r="AL1164" s="3">
        <v>403910977.85940081</v>
      </c>
      <c r="AM1164" s="3">
        <v>433479863.67108297</v>
      </c>
      <c r="AN1164" s="3">
        <v>438802262.84096134</v>
      </c>
      <c r="AO1164" s="3">
        <v>414090040.07979661</v>
      </c>
      <c r="AP1164" s="3">
        <v>427112049.67849416</v>
      </c>
      <c r="AQ1164" s="3">
        <v>434905525.12013894</v>
      </c>
      <c r="AR1164" s="3">
        <v>440488545.01439703</v>
      </c>
      <c r="AS1164" s="3">
        <v>453160050.94723368</v>
      </c>
    </row>
    <row r="1165" spans="1:45" x14ac:dyDescent="0.25">
      <c r="A1165" s="2" t="s">
        <v>114</v>
      </c>
      <c r="B1165" s="3">
        <v>70146194.430007309</v>
      </c>
      <c r="C1165" s="3">
        <v>77160813.805428177</v>
      </c>
      <c r="D1165" s="3">
        <v>91190052.556269929</v>
      </c>
      <c r="E1165" s="3">
        <v>105219291.98291023</v>
      </c>
      <c r="F1165" s="3">
        <v>112233911.3583311</v>
      </c>
      <c r="G1165" s="3">
        <v>119248530.73375198</v>
      </c>
      <c r="H1165" s="3">
        <v>119248530.73375198</v>
      </c>
      <c r="I1165" s="3">
        <v>119248530.73375198</v>
      </c>
      <c r="J1165" s="3">
        <v>126263150.10917285</v>
      </c>
      <c r="K1165" s="3">
        <v>140108156.71274292</v>
      </c>
      <c r="L1165" s="3">
        <v>132229011.22306658</v>
      </c>
      <c r="M1165" s="3">
        <v>140123280.40860519</v>
      </c>
      <c r="N1165" s="3">
        <v>153938251.82119703</v>
      </c>
      <c r="O1165" s="3">
        <v>153938251.82119703</v>
      </c>
      <c r="P1165" s="3">
        <v>173673925.4608421</v>
      </c>
      <c r="Q1165" s="3">
        <v>177621060.0536114</v>
      </c>
      <c r="R1165" s="3">
        <v>177621060.0536114</v>
      </c>
      <c r="S1165" s="3">
        <v>173673925.4608421</v>
      </c>
      <c r="T1165" s="3">
        <v>187488896.19763538</v>
      </c>
      <c r="U1165" s="3">
        <v>219065973.61558834</v>
      </c>
      <c r="V1165" s="3">
        <v>236828079.62094948</v>
      </c>
      <c r="W1165" s="3">
        <v>236828079.62094948</v>
      </c>
      <c r="X1165" s="3">
        <v>250643051.03354132</v>
      </c>
      <c r="Y1165" s="3">
        <v>262484454.81184924</v>
      </c>
      <c r="Z1165" s="3">
        <v>259004106.44538963</v>
      </c>
      <c r="AA1165" s="3">
        <v>283127037.94792491</v>
      </c>
      <c r="AB1165" s="3">
        <v>298362573.74044168</v>
      </c>
      <c r="AC1165" s="3">
        <v>308377448.10666603</v>
      </c>
      <c r="AD1165" s="3">
        <v>321779869.50597936</v>
      </c>
      <c r="AE1165" s="3">
        <v>357212969.00391996</v>
      </c>
      <c r="AF1165" s="3">
        <v>340948092.66975671</v>
      </c>
      <c r="AG1165" s="3">
        <v>332312401.51053929</v>
      </c>
      <c r="AH1165" s="3">
        <v>360574495.08944738</v>
      </c>
      <c r="AI1165" s="3">
        <v>371747361.76823276</v>
      </c>
      <c r="AJ1165" s="3">
        <v>368959256.83880639</v>
      </c>
      <c r="AK1165" s="3">
        <v>383212757.98852646</v>
      </c>
      <c r="AL1165" s="3">
        <v>394448934.82754099</v>
      </c>
      <c r="AM1165" s="3">
        <v>390309290.90679842</v>
      </c>
      <c r="AN1165" s="3">
        <v>370202448.42679292</v>
      </c>
      <c r="AO1165" s="3">
        <v>395815213.6611402</v>
      </c>
      <c r="AP1165" s="3">
        <v>421765878.17298549</v>
      </c>
      <c r="AQ1165" s="3">
        <v>437782303.92638999</v>
      </c>
      <c r="AR1165" s="3">
        <v>461162579.44708496</v>
      </c>
      <c r="AS1165" s="3">
        <v>495784905.84783453</v>
      </c>
    </row>
    <row r="1166" spans="1:45" x14ac:dyDescent="0.25">
      <c r="A1166" s="2" t="s">
        <v>114</v>
      </c>
      <c r="B1166" s="3">
        <v>348491556.85092503</v>
      </c>
      <c r="C1166" s="3">
        <v>376111947.36536402</v>
      </c>
      <c r="D1166" s="3">
        <v>412433371.79096353</v>
      </c>
      <c r="E1166" s="3">
        <v>494132457.14735889</v>
      </c>
      <c r="F1166" s="3">
        <v>520590760.3850019</v>
      </c>
      <c r="G1166" s="3">
        <v>543683033.46424854</v>
      </c>
      <c r="H1166" s="3">
        <v>555989309.15706289</v>
      </c>
      <c r="I1166" s="3">
        <v>568711595.35014021</v>
      </c>
      <c r="J1166" s="3">
        <v>586910477.41594911</v>
      </c>
      <c r="K1166" s="3">
        <v>638186776.08455896</v>
      </c>
      <c r="L1166" s="3">
        <v>631957297.16979063</v>
      </c>
      <c r="M1166" s="3">
        <v>646753030.68050218</v>
      </c>
      <c r="N1166" s="3">
        <v>661622864.2053808</v>
      </c>
      <c r="O1166" s="3">
        <v>680804737.76072395</v>
      </c>
      <c r="P1166" s="3">
        <v>700060711.33023417</v>
      </c>
      <c r="Q1166" s="3">
        <v>699912510.21202564</v>
      </c>
      <c r="R1166" s="3">
        <v>695600471.2714355</v>
      </c>
      <c r="S1166" s="3">
        <v>693666754.02339029</v>
      </c>
      <c r="T1166" s="3">
        <v>693592652.91934884</v>
      </c>
      <c r="U1166" s="3">
        <v>719242584.34064007</v>
      </c>
      <c r="V1166" s="3">
        <v>753220190.86175764</v>
      </c>
      <c r="W1166" s="3">
        <v>778721921.16484034</v>
      </c>
      <c r="X1166" s="3">
        <v>808535690.40851331</v>
      </c>
      <c r="Y1166" s="3">
        <v>831955501.25546801</v>
      </c>
      <c r="Z1166" s="3">
        <v>883096065.33396649</v>
      </c>
      <c r="AA1166" s="3">
        <v>887279251.69621849</v>
      </c>
      <c r="AB1166" s="3">
        <v>890412578.4162184</v>
      </c>
      <c r="AC1166" s="3">
        <v>811154691.78510571</v>
      </c>
      <c r="AD1166" s="3">
        <v>827797892.61010587</v>
      </c>
      <c r="AE1166" s="3">
        <v>802434371.45691466</v>
      </c>
      <c r="AF1166" s="3">
        <v>864222148.86321831</v>
      </c>
      <c r="AG1166" s="3">
        <v>890208567.55569005</v>
      </c>
      <c r="AH1166" s="3">
        <v>892962620.1711576</v>
      </c>
      <c r="AI1166" s="3">
        <v>860320003.50293267</v>
      </c>
      <c r="AJ1166" s="3">
        <v>875342730.05522621</v>
      </c>
      <c r="AK1166" s="3">
        <v>893571724.26028323</v>
      </c>
      <c r="AL1166" s="3">
        <v>934910872.56860435</v>
      </c>
      <c r="AM1166" s="3">
        <v>943024741.56191099</v>
      </c>
      <c r="AN1166" s="3">
        <v>975110607.8916707</v>
      </c>
      <c r="AO1166" s="3">
        <v>967372499.79283214</v>
      </c>
      <c r="AP1166" s="3">
        <v>982576247.3954798</v>
      </c>
      <c r="AQ1166" s="3">
        <v>997398538.96508598</v>
      </c>
      <c r="AR1166" s="3">
        <v>1004493399.3902185</v>
      </c>
      <c r="AS1166" s="3">
        <v>1053194416.9929945</v>
      </c>
    </row>
    <row r="1167" spans="1:45" x14ac:dyDescent="0.25">
      <c r="A1167" s="2" t="s">
        <v>114</v>
      </c>
      <c r="B1167" s="3">
        <v>962035582.92720282</v>
      </c>
      <c r="C1167" s="3">
        <v>1022455386.0295558</v>
      </c>
      <c r="D1167" s="3">
        <v>1080573714.9471259</v>
      </c>
      <c r="E1167" s="3">
        <v>1215560641.4479873</v>
      </c>
      <c r="F1167" s="3">
        <v>1251294404.5638857</v>
      </c>
      <c r="G1167" s="3">
        <v>1264772609.6356785</v>
      </c>
      <c r="H1167" s="3">
        <v>1293148840.815167</v>
      </c>
      <c r="I1167" s="3">
        <v>1351930132.3602166</v>
      </c>
      <c r="J1167" s="3">
        <v>1385008079.0257931</v>
      </c>
      <c r="K1167" s="3">
        <v>1546116617.5507879</v>
      </c>
      <c r="L1167" s="3">
        <v>1511815441.1005657</v>
      </c>
      <c r="M1167" s="3">
        <v>1600075141.5009959</v>
      </c>
      <c r="N1167" s="3">
        <v>1592619576.4925034</v>
      </c>
      <c r="O1167" s="3">
        <v>1548801163.9919622</v>
      </c>
      <c r="P1167" s="3">
        <v>1665172301.7533097</v>
      </c>
      <c r="Q1167" s="3">
        <v>1595800962.1288548</v>
      </c>
      <c r="R1167" s="3">
        <v>1704332664.4625385</v>
      </c>
      <c r="S1167" s="3">
        <v>1605148621.2004399</v>
      </c>
      <c r="T1167" s="3">
        <v>1634198191.1235416</v>
      </c>
      <c r="U1167" s="3">
        <v>1797521568.3488503</v>
      </c>
      <c r="V1167" s="3">
        <v>1888657807.6090763</v>
      </c>
      <c r="W1167" s="3">
        <v>1920031694.980942</v>
      </c>
      <c r="X1167" s="3">
        <v>1985740802.8776517</v>
      </c>
      <c r="Y1167" s="3">
        <v>2031755402.8273504</v>
      </c>
      <c r="Z1167" s="3">
        <v>2128231169.2296803</v>
      </c>
      <c r="AA1167" s="3">
        <v>2171616976.9509778</v>
      </c>
      <c r="AB1167" s="3">
        <v>2213288573.67662</v>
      </c>
      <c r="AC1167" s="3">
        <v>2141721838.1328549</v>
      </c>
      <c r="AD1167" s="3">
        <v>2180964963.7999372</v>
      </c>
      <c r="AE1167" s="3">
        <v>2282205251.8129988</v>
      </c>
      <c r="AF1167" s="3">
        <v>2298301168.8008118</v>
      </c>
      <c r="AG1167" s="3">
        <v>2364927526.579782</v>
      </c>
      <c r="AH1167" s="3">
        <v>2408573842.1402931</v>
      </c>
      <c r="AI1167" s="3">
        <v>2386721024.1005163</v>
      </c>
      <c r="AJ1167" s="3">
        <v>2523258738.873415</v>
      </c>
      <c r="AK1167" s="3">
        <v>2560665497.0529623</v>
      </c>
      <c r="AL1167" s="3">
        <v>2588902088.4381366</v>
      </c>
      <c r="AM1167" s="3">
        <v>2587979205.5386419</v>
      </c>
      <c r="AN1167" s="3">
        <v>2615033317.1077261</v>
      </c>
      <c r="AO1167" s="3">
        <v>2578552192.8360901</v>
      </c>
      <c r="AP1167" s="3">
        <v>2654499260.6379504</v>
      </c>
      <c r="AQ1167" s="3">
        <v>2726300746.1362157</v>
      </c>
      <c r="AR1167" s="3">
        <v>2776471566.5064449</v>
      </c>
      <c r="AS1167" s="3">
        <v>2905004203.3069248</v>
      </c>
    </row>
    <row r="1168" spans="1:45" x14ac:dyDescent="0.25">
      <c r="A1168" s="2" t="s">
        <v>115</v>
      </c>
      <c r="B1168" s="3">
        <v>54007983883.002525</v>
      </c>
      <c r="C1168" s="3">
        <v>55562975675.272339</v>
      </c>
      <c r="D1168" s="3">
        <v>60103964582.400627</v>
      </c>
      <c r="E1168" s="3">
        <v>63603069193.652679</v>
      </c>
      <c r="F1168" s="3">
        <v>65233795950.853096</v>
      </c>
      <c r="G1168" s="3">
        <v>68001417698.850906</v>
      </c>
      <c r="H1168" s="3">
        <v>70193627816.743759</v>
      </c>
      <c r="I1168" s="3">
        <v>70858329602.546875</v>
      </c>
      <c r="J1168" s="3">
        <v>72687658558.424103</v>
      </c>
      <c r="K1168" s="3">
        <v>76418196289.111069</v>
      </c>
      <c r="L1168" s="3">
        <v>78867830672.038986</v>
      </c>
      <c r="M1168" s="3">
        <v>80731482863.254227</v>
      </c>
      <c r="N1168" s="3">
        <v>84238919564.244125</v>
      </c>
      <c r="O1168" s="3">
        <v>86895612595.13504</v>
      </c>
      <c r="P1168" s="3">
        <v>89700790926.727341</v>
      </c>
      <c r="Q1168" s="3">
        <v>93423494005.869751</v>
      </c>
      <c r="R1168" s="3">
        <v>97185619061.831558</v>
      </c>
      <c r="S1168" s="3">
        <v>101628488285.33054</v>
      </c>
      <c r="T1168" s="3">
        <v>106228423618.3654</v>
      </c>
      <c r="U1168" s="3">
        <v>110646047853.55418</v>
      </c>
      <c r="V1168" s="3">
        <v>112022210615.33102</v>
      </c>
      <c r="W1168" s="3">
        <v>110302815500.17409</v>
      </c>
      <c r="X1168" s="3">
        <v>105994752027.06062</v>
      </c>
      <c r="Y1168" s="3">
        <v>102765258916.57961</v>
      </c>
      <c r="Z1168" s="3">
        <v>104609759737.35262</v>
      </c>
      <c r="AA1168" s="3">
        <v>109129483161.71715</v>
      </c>
      <c r="AB1168" s="3">
        <v>112612669750.78345</v>
      </c>
      <c r="AC1168" s="3">
        <v>116433865592.20015</v>
      </c>
      <c r="AD1168" s="3">
        <v>120931204297.86597</v>
      </c>
      <c r="AE1168" s="3">
        <v>124374222752.82294</v>
      </c>
      <c r="AF1168" s="3">
        <v>126535342983.63426</v>
      </c>
      <c r="AG1168" s="3">
        <v>129920782967.71625</v>
      </c>
      <c r="AH1168" s="3">
        <v>133262572750.33575</v>
      </c>
      <c r="AI1168" s="3">
        <v>137684798288.81259</v>
      </c>
      <c r="AJ1168" s="3">
        <v>141746878575.33701</v>
      </c>
      <c r="AK1168" s="3">
        <v>145769288165.94537</v>
      </c>
      <c r="AL1168" s="3">
        <v>150408645475.79962</v>
      </c>
      <c r="AM1168" s="3">
        <v>154694697308.85934</v>
      </c>
      <c r="AN1168" s="3">
        <v>157736531860.91626</v>
      </c>
      <c r="AO1168" s="3">
        <v>155398323633.28854</v>
      </c>
      <c r="AP1168" s="3">
        <v>158685768293.28955</v>
      </c>
      <c r="AQ1168" s="3">
        <v>161923842212.60507</v>
      </c>
      <c r="AR1168" s="3">
        <v>162357110878.97327</v>
      </c>
      <c r="AS1168" s="3">
        <v>162239218027.1601</v>
      </c>
    </row>
    <row r="1169" spans="1:45" x14ac:dyDescent="0.25">
      <c r="A1169" s="2" t="s">
        <v>115</v>
      </c>
      <c r="B1169" s="3">
        <v>38499726408.993675</v>
      </c>
      <c r="C1169" s="3">
        <v>39160448689.250359</v>
      </c>
      <c r="D1169" s="3">
        <v>42430109933.840714</v>
      </c>
      <c r="E1169" s="3">
        <v>44940680495.448433</v>
      </c>
      <c r="F1169" s="3">
        <v>45731358503.70591</v>
      </c>
      <c r="G1169" s="3">
        <v>47154031736.556725</v>
      </c>
      <c r="H1169" s="3">
        <v>48041461473.411919</v>
      </c>
      <c r="I1169" s="3">
        <v>47761279411.033173</v>
      </c>
      <c r="J1169" s="3">
        <v>48866587076.555733</v>
      </c>
      <c r="K1169" s="3">
        <v>51710814306.322433</v>
      </c>
      <c r="L1169" s="3">
        <v>53013604934.586868</v>
      </c>
      <c r="M1169" s="3">
        <v>53716858180.371078</v>
      </c>
      <c r="N1169" s="3">
        <v>56528876287.121315</v>
      </c>
      <c r="O1169" s="3">
        <v>58288812615.032578</v>
      </c>
      <c r="P1169" s="3">
        <v>60165025120.628754</v>
      </c>
      <c r="Q1169" s="3">
        <v>62619385166.393066</v>
      </c>
      <c r="R1169" s="3">
        <v>65114162065.363373</v>
      </c>
      <c r="S1169" s="3">
        <v>68166194100.383018</v>
      </c>
      <c r="T1169" s="3">
        <v>71955429537.879913</v>
      </c>
      <c r="U1169" s="3">
        <v>75270855096.254272</v>
      </c>
      <c r="V1169" s="3">
        <v>75042282246.430878</v>
      </c>
      <c r="W1169" s="3">
        <v>72681440581.007797</v>
      </c>
      <c r="X1169" s="3">
        <v>69590857086.00705</v>
      </c>
      <c r="Y1169" s="3">
        <v>67745983186.589058</v>
      </c>
      <c r="Z1169" s="3">
        <v>69534522210.615326</v>
      </c>
      <c r="AA1169" s="3">
        <v>72996567676.466187</v>
      </c>
      <c r="AB1169" s="3">
        <v>75737576481.122208</v>
      </c>
      <c r="AC1169" s="3">
        <v>78325747400.885422</v>
      </c>
      <c r="AD1169" s="3">
        <v>82051808187.832657</v>
      </c>
      <c r="AE1169" s="3">
        <v>84832612047.953033</v>
      </c>
      <c r="AF1169" s="3">
        <v>86492438939.461761</v>
      </c>
      <c r="AG1169" s="3">
        <v>88971795254.439621</v>
      </c>
      <c r="AH1169" s="3">
        <v>91312988111.227173</v>
      </c>
      <c r="AI1169" s="3">
        <v>95190270108.93895</v>
      </c>
      <c r="AJ1169" s="3">
        <v>98634780878.47583</v>
      </c>
      <c r="AK1169" s="3">
        <v>101820623787.49438</v>
      </c>
      <c r="AL1169" s="3">
        <v>105968014724.1705</v>
      </c>
      <c r="AM1169" s="3">
        <v>109675919017.06212</v>
      </c>
      <c r="AN1169" s="3">
        <v>112000572053.92229</v>
      </c>
      <c r="AO1169" s="3">
        <v>108948166940.25766</v>
      </c>
      <c r="AP1169" s="3">
        <v>112289583644.23219</v>
      </c>
      <c r="AQ1169" s="3">
        <v>115585857832.16434</v>
      </c>
      <c r="AR1169" s="3">
        <v>115711834054.6187</v>
      </c>
      <c r="AS1169" s="3">
        <v>114905859821.91711</v>
      </c>
    </row>
    <row r="1170" spans="1:45" x14ac:dyDescent="0.25">
      <c r="A1170" s="2" t="s">
        <v>115</v>
      </c>
      <c r="B1170" s="3">
        <v>15508257474.008852</v>
      </c>
      <c r="C1170" s="3">
        <v>16402526986.021984</v>
      </c>
      <c r="D1170" s="3">
        <v>17673854648.559914</v>
      </c>
      <c r="E1170" s="3">
        <v>18662388698.204247</v>
      </c>
      <c r="F1170" s="3">
        <v>19502437447.14719</v>
      </c>
      <c r="G1170" s="3">
        <v>20847385962.294182</v>
      </c>
      <c r="H1170" s="3">
        <v>22152166343.331837</v>
      </c>
      <c r="I1170" s="3">
        <v>23097050191.513702</v>
      </c>
      <c r="J1170" s="3">
        <v>23821071481.868374</v>
      </c>
      <c r="K1170" s="3">
        <v>24707381982.788635</v>
      </c>
      <c r="L1170" s="3">
        <v>25854225737.452118</v>
      </c>
      <c r="M1170" s="3">
        <v>27014624682.883148</v>
      </c>
      <c r="N1170" s="3">
        <v>27710043277.122814</v>
      </c>
      <c r="O1170" s="3">
        <v>28606799980.102467</v>
      </c>
      <c r="P1170" s="3">
        <v>29535765806.098587</v>
      </c>
      <c r="Q1170" s="3">
        <v>30804108839.476692</v>
      </c>
      <c r="R1170" s="3">
        <v>32071456996.468185</v>
      </c>
      <c r="S1170" s="3">
        <v>33462294184.947514</v>
      </c>
      <c r="T1170" s="3">
        <v>34272994080.485497</v>
      </c>
      <c r="U1170" s="3">
        <v>35375192757.299904</v>
      </c>
      <c r="V1170" s="3">
        <v>36979928368.900162</v>
      </c>
      <c r="W1170" s="3">
        <v>37621374919.16629</v>
      </c>
      <c r="X1170" s="3">
        <v>36403894941.053566</v>
      </c>
      <c r="Y1170" s="3">
        <v>35019275729.990547</v>
      </c>
      <c r="Z1170" s="3">
        <v>35075237526.737297</v>
      </c>
      <c r="AA1170" s="3">
        <v>36132915485.250954</v>
      </c>
      <c r="AB1170" s="3">
        <v>36875093269.66124</v>
      </c>
      <c r="AC1170" s="3">
        <v>38108118191.31472</v>
      </c>
      <c r="AD1170" s="3">
        <v>38879396110.033325</v>
      </c>
      <c r="AE1170" s="3">
        <v>39541610704.869911</v>
      </c>
      <c r="AF1170" s="3">
        <v>40042904044.172508</v>
      </c>
      <c r="AG1170" s="3">
        <v>40948987713.276619</v>
      </c>
      <c r="AH1170" s="3">
        <v>41949584639.108582</v>
      </c>
      <c r="AI1170" s="3">
        <v>42494528179.873642</v>
      </c>
      <c r="AJ1170" s="3">
        <v>43112097696.86116</v>
      </c>
      <c r="AK1170" s="3">
        <v>43948664378.450974</v>
      </c>
      <c r="AL1170" s="3">
        <v>44440630751.629105</v>
      </c>
      <c r="AM1170" s="3">
        <v>45018778291.797241</v>
      </c>
      <c r="AN1170" s="3">
        <v>45735959806.993973</v>
      </c>
      <c r="AO1170" s="3">
        <v>46450156693.030884</v>
      </c>
      <c r="AP1170" s="3">
        <v>46396184649.05735</v>
      </c>
      <c r="AQ1170" s="3">
        <v>46337984380.440727</v>
      </c>
      <c r="AR1170" s="3">
        <v>46645276824.354568</v>
      </c>
      <c r="AS1170" s="3">
        <v>47333358205.242989</v>
      </c>
    </row>
    <row r="1171" spans="1:45" x14ac:dyDescent="0.25">
      <c r="A1171" s="2" t="s">
        <v>115</v>
      </c>
      <c r="B1171" s="3">
        <v>23126772123.563644</v>
      </c>
      <c r="C1171" s="3">
        <v>23215191762.423515</v>
      </c>
      <c r="D1171" s="3">
        <v>22865990150.72377</v>
      </c>
      <c r="E1171" s="3">
        <v>25149107098.443016</v>
      </c>
      <c r="F1171" s="3">
        <v>29112570263.144798</v>
      </c>
      <c r="G1171" s="3">
        <v>29037457095.955822</v>
      </c>
      <c r="H1171" s="3">
        <v>24401581853.454704</v>
      </c>
      <c r="I1171" s="3">
        <v>23251504750.534744</v>
      </c>
      <c r="J1171" s="3">
        <v>21067129284.186436</v>
      </c>
      <c r="K1171" s="3">
        <v>25609113067.701336</v>
      </c>
      <c r="L1171" s="3">
        <v>29071282893.100529</v>
      </c>
      <c r="M1171" s="3">
        <v>27299781127.194942</v>
      </c>
      <c r="N1171" s="3">
        <v>28571979306.571156</v>
      </c>
      <c r="O1171" s="3">
        <v>29067800825.747398</v>
      </c>
      <c r="P1171" s="3">
        <v>29207580958.065956</v>
      </c>
      <c r="Q1171" s="3">
        <v>29853380092.523499</v>
      </c>
      <c r="R1171" s="3">
        <v>30213027906.282639</v>
      </c>
      <c r="S1171" s="3">
        <v>32118464905.735458</v>
      </c>
      <c r="T1171" s="3">
        <v>36547778938.466888</v>
      </c>
      <c r="U1171" s="3">
        <v>41797119832.860764</v>
      </c>
      <c r="V1171" s="3">
        <v>39182709048.400734</v>
      </c>
      <c r="W1171" s="3">
        <v>30024001392.826939</v>
      </c>
      <c r="X1171" s="3">
        <v>26535964781.375912</v>
      </c>
      <c r="Y1171" s="3">
        <v>23662886136.397549</v>
      </c>
      <c r="Z1171" s="3">
        <v>26447793861.61269</v>
      </c>
      <c r="AA1171" s="3">
        <v>29713724319.753265</v>
      </c>
      <c r="AB1171" s="3">
        <v>30609237427.24966</v>
      </c>
      <c r="AC1171" s="3">
        <v>34991543550.713821</v>
      </c>
      <c r="AD1171" s="3">
        <v>39522832413.07267</v>
      </c>
      <c r="AE1171" s="3">
        <v>39736979555.290253</v>
      </c>
      <c r="AF1171" s="3">
        <v>44026637815.25145</v>
      </c>
      <c r="AG1171" s="3">
        <v>43946425906.5811</v>
      </c>
      <c r="AH1171" s="3">
        <v>43051037158.633034</v>
      </c>
      <c r="AI1171" s="3">
        <v>44180097497.88588</v>
      </c>
      <c r="AJ1171" s="3">
        <v>46632965229.070282</v>
      </c>
      <c r="AK1171" s="3">
        <v>50385514599.810966</v>
      </c>
      <c r="AL1171" s="3">
        <v>50258419141.421669</v>
      </c>
      <c r="AM1171" s="3">
        <v>55323334825.647903</v>
      </c>
      <c r="AN1171" s="3">
        <v>54330448191.812157</v>
      </c>
      <c r="AO1171" s="3">
        <v>43171168482.316063</v>
      </c>
      <c r="AP1171" s="3">
        <v>46353529323.981491</v>
      </c>
      <c r="AQ1171" s="3">
        <v>51535218624.085953</v>
      </c>
      <c r="AR1171" s="3">
        <v>47986494553.051773</v>
      </c>
      <c r="AS1171" s="3">
        <v>45661841516.191605</v>
      </c>
    </row>
    <row r="1172" spans="1:45" x14ac:dyDescent="0.25">
      <c r="A1172" s="2" t="s">
        <v>115</v>
      </c>
      <c r="B1172" s="3">
        <v>21121598766.353279</v>
      </c>
      <c r="C1172" s="3">
        <v>21890016415.460377</v>
      </c>
      <c r="D1172" s="3">
        <v>23325249962.692131</v>
      </c>
      <c r="E1172" s="3">
        <v>25309530915.78371</v>
      </c>
      <c r="F1172" s="3">
        <v>26114634631.647015</v>
      </c>
      <c r="G1172" s="3">
        <v>27675222603.591499</v>
      </c>
      <c r="H1172" s="3">
        <v>25650276078.197281</v>
      </c>
      <c r="I1172" s="3">
        <v>24776774610.754612</v>
      </c>
      <c r="J1172" s="3">
        <v>22878923543.749687</v>
      </c>
      <c r="K1172" s="3">
        <v>23805650897.875935</v>
      </c>
      <c r="L1172" s="3">
        <v>26376038402.228519</v>
      </c>
      <c r="M1172" s="3">
        <v>27070213400.984924</v>
      </c>
      <c r="N1172" s="3">
        <v>28735014674.426697</v>
      </c>
      <c r="O1172" s="3">
        <v>29908222653.33532</v>
      </c>
      <c r="P1172" s="3">
        <v>29721434611.749485</v>
      </c>
      <c r="Q1172" s="3">
        <v>31201561955.926971</v>
      </c>
      <c r="R1172" s="3">
        <v>31798363428.344025</v>
      </c>
      <c r="S1172" s="3">
        <v>33603566631.845989</v>
      </c>
      <c r="T1172" s="3">
        <v>37235611600.258659</v>
      </c>
      <c r="U1172" s="3">
        <v>41604735611.60025</v>
      </c>
      <c r="V1172" s="3">
        <v>40113291548.525093</v>
      </c>
      <c r="W1172" s="3">
        <v>33329602546.883545</v>
      </c>
      <c r="X1172" s="3">
        <v>28746331393.324375</v>
      </c>
      <c r="Y1172" s="3">
        <v>25150599413.02293</v>
      </c>
      <c r="Z1172" s="3">
        <v>25362383723.822311</v>
      </c>
      <c r="AA1172" s="3">
        <v>28656363660.896378</v>
      </c>
      <c r="AB1172" s="3">
        <v>31507955765.308655</v>
      </c>
      <c r="AC1172" s="3">
        <v>34922248101.029694</v>
      </c>
      <c r="AD1172" s="3">
        <v>38641472352.385208</v>
      </c>
      <c r="AE1172" s="3">
        <v>40378841766.154297</v>
      </c>
      <c r="AF1172" s="3">
        <v>42884405577.525734</v>
      </c>
      <c r="AG1172" s="3">
        <v>43628722698.104752</v>
      </c>
      <c r="AH1172" s="3">
        <v>42336447724.220261</v>
      </c>
      <c r="AI1172" s="3">
        <v>43518454445.853844</v>
      </c>
      <c r="AJ1172" s="3">
        <v>45540730648.410675</v>
      </c>
      <c r="AK1172" s="3">
        <v>47026563199.522453</v>
      </c>
      <c r="AL1172" s="3">
        <v>47625478784.261047</v>
      </c>
      <c r="AM1172" s="3">
        <v>52366015776.252296</v>
      </c>
      <c r="AN1172" s="3">
        <v>52507436678.605179</v>
      </c>
      <c r="AO1172" s="3">
        <v>45926458195.294228</v>
      </c>
      <c r="AP1172" s="3">
        <v>46425033549.718941</v>
      </c>
      <c r="AQ1172" s="3">
        <v>48325286979.555283</v>
      </c>
      <c r="AR1172" s="3">
        <v>47112982362.085251</v>
      </c>
      <c r="AS1172" s="3">
        <v>44841369729.642334</v>
      </c>
    </row>
    <row r="1173" spans="1:45" x14ac:dyDescent="0.25">
      <c r="A1173" s="2" t="s">
        <v>115</v>
      </c>
      <c r="B1173" s="3">
        <v>2005173357.2103662</v>
      </c>
      <c r="C1173" s="3">
        <v>1325175346.9631395</v>
      </c>
      <c r="D1173" s="3">
        <v>-459259811.96836287</v>
      </c>
      <c r="E1173" s="3">
        <v>-160423817.34069538</v>
      </c>
      <c r="F1173" s="3">
        <v>2997935631.497786</v>
      </c>
      <c r="G1173" s="3">
        <v>1362234492.3643236</v>
      </c>
      <c r="H1173" s="3">
        <v>-1248694224.7425756</v>
      </c>
      <c r="I1173" s="3">
        <v>-1525269860.2198675</v>
      </c>
      <c r="J1173" s="3">
        <v>-1811794259.5632491</v>
      </c>
      <c r="K1173" s="3">
        <v>1803462169.8253989</v>
      </c>
      <c r="L1173" s="3">
        <v>2695244490.8720088</v>
      </c>
      <c r="M1173" s="3">
        <v>229567726.21001837</v>
      </c>
      <c r="N1173" s="3">
        <v>-163035367.85554391</v>
      </c>
      <c r="O1173" s="3">
        <v>-840421827.5879221</v>
      </c>
      <c r="P1173" s="3">
        <v>-513853653.68352973</v>
      </c>
      <c r="Q1173" s="3">
        <v>-1348181863.4034719</v>
      </c>
      <c r="R1173" s="3">
        <v>-1585335522.0613837</v>
      </c>
      <c r="S1173" s="3">
        <v>-1485101726.1105306</v>
      </c>
      <c r="T1173" s="3">
        <v>-687832661.79177225</v>
      </c>
      <c r="U1173" s="3">
        <v>192384221.26050836</v>
      </c>
      <c r="V1173" s="3">
        <v>-930582500.12435937</v>
      </c>
      <c r="W1173" s="3">
        <v>-3305601154.0566082</v>
      </c>
      <c r="X1173" s="3">
        <v>-2210366611.9484649</v>
      </c>
      <c r="Y1173" s="3">
        <v>-1487713276.6253791</v>
      </c>
      <c r="Z1173" s="3">
        <v>1085410137.7903793</v>
      </c>
      <c r="AA1173" s="3">
        <v>1057360658.8568869</v>
      </c>
      <c r="AB1173" s="3">
        <v>-898718338.05899608</v>
      </c>
      <c r="AC1173" s="3">
        <v>69295449.684126735</v>
      </c>
      <c r="AD1173" s="3">
        <v>881360060.68745947</v>
      </c>
      <c r="AE1173" s="3">
        <v>-641862210.86405003</v>
      </c>
      <c r="AF1173" s="3">
        <v>1142232237.7257123</v>
      </c>
      <c r="AG1173" s="3">
        <v>317703208.47634679</v>
      </c>
      <c r="AH1173" s="3">
        <v>714589434.41277409</v>
      </c>
      <c r="AI1173" s="3">
        <v>661643052.03203487</v>
      </c>
      <c r="AJ1173" s="3">
        <v>1092234580.6596029</v>
      </c>
      <c r="AK1173" s="3">
        <v>3358951400.2885137</v>
      </c>
      <c r="AL1173" s="3">
        <v>2632940357.1606226</v>
      </c>
      <c r="AM1173" s="3">
        <v>2957319049.3956122</v>
      </c>
      <c r="AN1173" s="3">
        <v>1823011513.2069838</v>
      </c>
      <c r="AO1173" s="3">
        <v>-2755289712.9781623</v>
      </c>
      <c r="AP1173" s="3">
        <v>-71504225.737452105</v>
      </c>
      <c r="AQ1173" s="3">
        <v>3209931644.5306668</v>
      </c>
      <c r="AR1173" s="3">
        <v>873512190.96652234</v>
      </c>
      <c r="AS1173" s="3">
        <v>820471786.54927111</v>
      </c>
    </row>
    <row r="1174" spans="1:45" x14ac:dyDescent="0.25">
      <c r="A1174" s="2" t="s">
        <v>115</v>
      </c>
      <c r="B1174" s="3">
        <v>11712057901.805698</v>
      </c>
      <c r="C1174" s="3">
        <v>11576754713.226879</v>
      </c>
      <c r="D1174" s="3">
        <v>13253121424.662983</v>
      </c>
      <c r="E1174" s="3">
        <v>14210192508.580807</v>
      </c>
      <c r="F1174" s="3">
        <v>14225861811.669897</v>
      </c>
      <c r="G1174" s="3">
        <v>12356613440.779982</v>
      </c>
      <c r="H1174" s="3">
        <v>14135452420.036808</v>
      </c>
      <c r="I1174" s="3">
        <v>16403024424.215288</v>
      </c>
      <c r="J1174" s="3">
        <v>17678829030.492958</v>
      </c>
      <c r="K1174" s="3">
        <v>19384917673.979004</v>
      </c>
      <c r="L1174" s="3">
        <v>20955081331.144604</v>
      </c>
      <c r="M1174" s="3">
        <v>22170571556.484104</v>
      </c>
      <c r="N1174" s="3">
        <v>21755583743.719841</v>
      </c>
      <c r="O1174" s="3">
        <v>22696861165.000244</v>
      </c>
      <c r="P1174" s="3">
        <v>24179226981.0476</v>
      </c>
      <c r="Q1174" s="3">
        <v>24332313585.037056</v>
      </c>
      <c r="R1174" s="3">
        <v>24956101079.440876</v>
      </c>
      <c r="S1174" s="3">
        <v>25786325424.066055</v>
      </c>
      <c r="T1174" s="3">
        <v>26695393722.329998</v>
      </c>
      <c r="U1174" s="3">
        <v>27146321444.560509</v>
      </c>
      <c r="V1174" s="3">
        <v>27527980898.373375</v>
      </c>
      <c r="W1174" s="3">
        <v>25355170870.019398</v>
      </c>
      <c r="X1174" s="3">
        <v>27986245833.955128</v>
      </c>
      <c r="Y1174" s="3">
        <v>32650599413.022926</v>
      </c>
      <c r="Z1174" s="3">
        <v>36988882256.379639</v>
      </c>
      <c r="AA1174" s="3">
        <v>40226583097.050186</v>
      </c>
      <c r="AB1174" s="3">
        <v>42545142516.042374</v>
      </c>
      <c r="AC1174" s="3">
        <v>48514027757.051178</v>
      </c>
      <c r="AD1174" s="3">
        <v>52818857881.908165</v>
      </c>
      <c r="AE1174" s="3">
        <v>58806272695.617561</v>
      </c>
      <c r="AF1174" s="3">
        <v>68277122817.489914</v>
      </c>
      <c r="AG1174" s="3">
        <v>69180097497.88588</v>
      </c>
      <c r="AH1174" s="3">
        <v>71718524598.318649</v>
      </c>
      <c r="AI1174" s="3">
        <v>70850121872.357346</v>
      </c>
      <c r="AJ1174" s="3">
        <v>76983286076.704956</v>
      </c>
      <c r="AK1174" s="3">
        <v>82294931104.810211</v>
      </c>
      <c r="AL1174" s="3">
        <v>90630502910.013412</v>
      </c>
      <c r="AM1174" s="3">
        <v>98846316470.178574</v>
      </c>
      <c r="AN1174" s="3">
        <v>105354922150.92273</v>
      </c>
      <c r="AO1174" s="3">
        <v>84189797542.655319</v>
      </c>
      <c r="AP1174" s="3">
        <v>89391508730.040283</v>
      </c>
      <c r="AQ1174" s="3">
        <v>91166616922.847321</v>
      </c>
      <c r="AR1174" s="3">
        <v>92219071780.331284</v>
      </c>
      <c r="AS1174" s="3">
        <v>90607123314.928101</v>
      </c>
    </row>
    <row r="1175" spans="1:45" x14ac:dyDescent="0.25">
      <c r="A1175" s="2" t="s">
        <v>115</v>
      </c>
      <c r="B1175" s="3">
        <v>14635999602.049442</v>
      </c>
      <c r="C1175" s="3">
        <v>14610630254.190914</v>
      </c>
      <c r="D1175" s="3">
        <v>15343356712.928417</v>
      </c>
      <c r="E1175" s="3">
        <v>17301770879.968163</v>
      </c>
      <c r="F1175" s="3">
        <v>18425483758.642986</v>
      </c>
      <c r="G1175" s="3">
        <v>18885614087.449631</v>
      </c>
      <c r="H1175" s="3">
        <v>18613639755.260406</v>
      </c>
      <c r="I1175" s="3">
        <v>18291548525.095753</v>
      </c>
      <c r="J1175" s="3">
        <v>17569641347.062626</v>
      </c>
      <c r="K1175" s="3">
        <v>20810575535.989651</v>
      </c>
      <c r="L1175" s="3">
        <v>22590285032.084759</v>
      </c>
      <c r="M1175" s="3">
        <v>21553748196.786545</v>
      </c>
      <c r="N1175" s="3">
        <v>22029547828.682281</v>
      </c>
      <c r="O1175" s="3">
        <v>22934512261.851463</v>
      </c>
      <c r="P1175" s="3">
        <v>23145052977.167583</v>
      </c>
      <c r="Q1175" s="3">
        <v>24617718748.445503</v>
      </c>
      <c r="R1175" s="3">
        <v>25485499676.665169</v>
      </c>
      <c r="S1175" s="3">
        <v>27727080535.243492</v>
      </c>
      <c r="T1175" s="3">
        <v>30741058548.475346</v>
      </c>
      <c r="U1175" s="3">
        <v>33504949510.023376</v>
      </c>
      <c r="V1175" s="3">
        <v>33379346366.213993</v>
      </c>
      <c r="W1175" s="3">
        <v>28933368154.006859</v>
      </c>
      <c r="X1175" s="3">
        <v>29135825498.681786</v>
      </c>
      <c r="Y1175" s="3">
        <v>29532532457.84211</v>
      </c>
      <c r="Z1175" s="3">
        <v>33316544794.309303</v>
      </c>
      <c r="AA1175" s="3">
        <v>36044371486.842758</v>
      </c>
      <c r="AB1175" s="3">
        <v>38651196338.854889</v>
      </c>
      <c r="AC1175" s="3">
        <v>43243670098.990196</v>
      </c>
      <c r="AD1175" s="3">
        <v>46906680594.936073</v>
      </c>
      <c r="AE1175" s="3">
        <v>48917947570.01442</v>
      </c>
      <c r="AF1175" s="3">
        <v>56188255484.256073</v>
      </c>
      <c r="AG1175" s="3">
        <v>56965253942.19767</v>
      </c>
      <c r="AH1175" s="3">
        <v>59410411381.385857</v>
      </c>
      <c r="AI1175" s="3">
        <v>61850967517.285965</v>
      </c>
      <c r="AJ1175" s="3">
        <v>66876088146.047844</v>
      </c>
      <c r="AK1175" s="3">
        <v>74355817539.670685</v>
      </c>
      <c r="AL1175" s="3">
        <v>79329826394.070526</v>
      </c>
      <c r="AM1175" s="3">
        <v>85199597075.063416</v>
      </c>
      <c r="AN1175" s="3">
        <v>91952196189.623428</v>
      </c>
      <c r="AO1175" s="3">
        <v>76455504153.608902</v>
      </c>
      <c r="AP1175" s="3">
        <v>81424911704.720673</v>
      </c>
      <c r="AQ1175" s="3">
        <v>86338357459.085693</v>
      </c>
      <c r="AR1175" s="3">
        <v>87437695866.288605</v>
      </c>
      <c r="AS1175" s="3">
        <v>85243744714.719177</v>
      </c>
    </row>
    <row r="1176" spans="1:45" x14ac:dyDescent="0.25">
      <c r="A1176" s="2" t="s">
        <v>115</v>
      </c>
      <c r="B1176" s="3">
        <v>72719992040.988892</v>
      </c>
      <c r="C1176" s="3">
        <v>74433915336.019485</v>
      </c>
      <c r="D1176" s="3">
        <v>80191762423.51886</v>
      </c>
      <c r="E1176" s="3">
        <v>85792170322.837372</v>
      </c>
      <c r="F1176" s="3">
        <v>88568870317.862991</v>
      </c>
      <c r="G1176" s="3">
        <v>90167387952.046951</v>
      </c>
      <c r="H1176" s="3">
        <v>90477913744.21727</v>
      </c>
      <c r="I1176" s="3">
        <v>90694672436.949692</v>
      </c>
      <c r="J1176" s="3">
        <v>93342660299.457779</v>
      </c>
      <c r="K1176" s="3">
        <v>99990424314.77887</v>
      </c>
      <c r="L1176" s="3">
        <v>105379047903.298</v>
      </c>
      <c r="M1176" s="3">
        <v>106743396507.98387</v>
      </c>
      <c r="N1176" s="3">
        <v>110038924538.62605</v>
      </c>
      <c r="O1176" s="3">
        <v>113473362184.74854</v>
      </c>
      <c r="P1176" s="3">
        <v>117120579018.05699</v>
      </c>
      <c r="Q1176" s="3">
        <v>121262746853.70341</v>
      </c>
      <c r="R1176" s="3">
        <v>124568472367.30835</v>
      </c>
      <c r="S1176" s="3">
        <v>129002014624.68286</v>
      </c>
      <c r="T1176" s="3">
        <v>135722902054.41972</v>
      </c>
      <c r="U1176" s="3">
        <v>142628090334.77588</v>
      </c>
      <c r="V1176" s="3">
        <v>143591876834.30331</v>
      </c>
      <c r="W1176" s="3">
        <v>135099238919.56422</v>
      </c>
      <c r="X1176" s="3">
        <v>130607745112.66974</v>
      </c>
      <c r="Y1176" s="3">
        <v>129648435556.88203</v>
      </c>
      <c r="Z1176" s="3">
        <v>134755633487.53915</v>
      </c>
      <c r="AA1176" s="3">
        <v>140424936576.63034</v>
      </c>
      <c r="AB1176" s="3">
        <v>145562851315.724</v>
      </c>
      <c r="AC1176" s="3">
        <v>154663109983.5845</v>
      </c>
      <c r="AD1176" s="3">
        <v>163059120529.2742</v>
      </c>
      <c r="AE1176" s="3">
        <v>170305675769.78558</v>
      </c>
      <c r="AF1176" s="3">
        <v>179902129035.46732</v>
      </c>
      <c r="AG1176" s="3">
        <v>184544968412.67471</v>
      </c>
      <c r="AH1176" s="3">
        <v>187645998109.73483</v>
      </c>
      <c r="AI1176" s="3">
        <v>191387603840.22284</v>
      </c>
      <c r="AJ1176" s="3">
        <v>198901532109.63535</v>
      </c>
      <c r="AK1176" s="3">
        <v>204430930706.85965</v>
      </c>
      <c r="AL1176" s="3">
        <v>212720986917.37549</v>
      </c>
      <c r="AM1176" s="3">
        <v>223750186539.32245</v>
      </c>
      <c r="AN1176" s="3">
        <v>225362632442.91895</v>
      </c>
      <c r="AO1176" s="3">
        <v>206727354126.24979</v>
      </c>
      <c r="AP1176" s="3">
        <v>212913371138.63599</v>
      </c>
      <c r="AQ1176" s="3">
        <v>218386932298.66187</v>
      </c>
      <c r="AR1176" s="3">
        <v>215201711187.38495</v>
      </c>
      <c r="AS1176" s="3">
        <v>212607197930.65707</v>
      </c>
    </row>
    <row r="1177" spans="1:45" x14ac:dyDescent="0.25">
      <c r="A1177" s="2" t="s">
        <v>115</v>
      </c>
      <c r="B1177" s="3">
        <v>4519612464.5575285</v>
      </c>
      <c r="C1177" s="3">
        <v>4476151750.98244</v>
      </c>
      <c r="D1177" s="3">
        <v>4356936596.5278807</v>
      </c>
      <c r="E1177" s="3">
        <v>4308345103.9645815</v>
      </c>
      <c r="F1177" s="3">
        <v>4127862416.0573044</v>
      </c>
      <c r="G1177" s="3">
        <v>3991444063.0751624</v>
      </c>
      <c r="H1177" s="3">
        <v>4150873004.0292487</v>
      </c>
      <c r="I1177" s="3">
        <v>4069914938.0689445</v>
      </c>
      <c r="J1177" s="3">
        <v>4209197632.1941991</v>
      </c>
      <c r="K1177" s="3">
        <v>4643585534.4973383</v>
      </c>
      <c r="L1177" s="3">
        <v>4991046112.5205183</v>
      </c>
      <c r="M1177" s="3">
        <v>4431552504.6013031</v>
      </c>
      <c r="N1177" s="3">
        <v>4568099288.6633825</v>
      </c>
      <c r="O1177" s="3">
        <v>4876262249.4155092</v>
      </c>
      <c r="P1177" s="3">
        <v>5072004178.4808226</v>
      </c>
      <c r="Q1177" s="3">
        <v>4936700989.9020042</v>
      </c>
      <c r="R1177" s="3">
        <v>4692583196.5378294</v>
      </c>
      <c r="S1177" s="3">
        <v>3908247525.244988</v>
      </c>
      <c r="T1177" s="3">
        <v>4368626573.1482859</v>
      </c>
      <c r="U1177" s="3">
        <v>4372357359.5980692</v>
      </c>
      <c r="V1177" s="3">
        <v>4797667014.8734016</v>
      </c>
      <c r="W1177" s="3">
        <v>4589862209.6204538</v>
      </c>
      <c r="X1177" s="3">
        <v>4419489628.4136686</v>
      </c>
      <c r="Y1177" s="3">
        <v>4792816992.4886827</v>
      </c>
      <c r="Z1177" s="3">
        <v>4853255732.9751768</v>
      </c>
      <c r="AA1177" s="3">
        <v>4773541262.4981337</v>
      </c>
      <c r="AB1177" s="3">
        <v>4528179873.6506987</v>
      </c>
      <c r="AC1177" s="3">
        <v>4866562204.6460724</v>
      </c>
      <c r="AD1177" s="3">
        <v>4375963786.499527</v>
      </c>
      <c r="AE1177" s="3">
        <v>4384420235.7857027</v>
      </c>
      <c r="AF1177" s="3">
        <v>4755384768.4425201</v>
      </c>
      <c r="AG1177" s="3">
        <v>4664726657.7127781</v>
      </c>
      <c r="AH1177" s="3">
        <v>4661120230.8113213</v>
      </c>
      <c r="AI1177" s="3">
        <v>4504054121.2754307</v>
      </c>
      <c r="AJ1177" s="3">
        <v>4465378301.746007</v>
      </c>
      <c r="AK1177" s="3">
        <v>4665970253.1960402</v>
      </c>
      <c r="AL1177" s="3">
        <v>4761478386.3105001</v>
      </c>
      <c r="AM1177" s="3">
        <v>5018902651.3455696</v>
      </c>
      <c r="AN1177" s="3">
        <v>5000746157.2899561</v>
      </c>
      <c r="AO1177" s="3">
        <v>5370467094.4635124</v>
      </c>
      <c r="AP1177" s="3">
        <v>5399567228.7718239</v>
      </c>
      <c r="AQ1177" s="3">
        <v>5635228572.849823</v>
      </c>
      <c r="AR1177" s="3">
        <v>5288389792.5682726</v>
      </c>
      <c r="AS1177" s="3">
        <v>5296846241.8544493</v>
      </c>
    </row>
    <row r="1178" spans="1:45" x14ac:dyDescent="0.25">
      <c r="A1178" s="2" t="s">
        <v>115</v>
      </c>
      <c r="B1178" s="3">
        <v>11350621218.226133</v>
      </c>
      <c r="C1178" s="3">
        <v>11534348403.223398</v>
      </c>
      <c r="D1178" s="3">
        <v>12876601257.275032</v>
      </c>
      <c r="E1178" s="3">
        <v>13744868361.687309</v>
      </c>
      <c r="F1178" s="3">
        <v>14325398553.69845</v>
      </c>
      <c r="G1178" s="3">
        <v>13728050539.720438</v>
      </c>
      <c r="H1178" s="3">
        <v>13872307615.778738</v>
      </c>
      <c r="I1178" s="3">
        <v>13872307615.778738</v>
      </c>
      <c r="J1178" s="3">
        <v>14508655424.563496</v>
      </c>
      <c r="K1178" s="3">
        <v>15980575038.551458</v>
      </c>
      <c r="L1178" s="3">
        <v>17084141670.397451</v>
      </c>
      <c r="M1178" s="3">
        <v>17650350693.926277</v>
      </c>
      <c r="N1178" s="3">
        <v>17679450828.234589</v>
      </c>
      <c r="O1178" s="3">
        <v>18252002188.728046</v>
      </c>
      <c r="P1178" s="3">
        <v>19081853454.708248</v>
      </c>
      <c r="Q1178" s="3">
        <v>20018902651.345566</v>
      </c>
      <c r="R1178" s="3">
        <v>20525916529.871162</v>
      </c>
      <c r="S1178" s="3">
        <v>21822489180.719292</v>
      </c>
      <c r="T1178" s="3">
        <v>22753196040.391979</v>
      </c>
      <c r="U1178" s="3">
        <v>23682659304.581402</v>
      </c>
      <c r="V1178" s="3">
        <v>23677684922.648357</v>
      </c>
      <c r="W1178" s="3">
        <v>21167860518.330593</v>
      </c>
      <c r="X1178" s="3">
        <v>21373426851.713673</v>
      </c>
      <c r="Y1178" s="3">
        <v>22455603641.24757</v>
      </c>
      <c r="Z1178" s="3">
        <v>25140650649.156837</v>
      </c>
      <c r="AA1178" s="3">
        <v>26635203700.940155</v>
      </c>
      <c r="AB1178" s="3">
        <v>27712157389.444359</v>
      </c>
      <c r="AC1178" s="3">
        <v>30276202556.83231</v>
      </c>
      <c r="AD1178" s="3">
        <v>33077277023.329845</v>
      </c>
      <c r="AE1178" s="3">
        <v>35976844252.101669</v>
      </c>
      <c r="AF1178" s="3">
        <v>40563721832.562302</v>
      </c>
      <c r="AG1178" s="3">
        <v>42174302342.933884</v>
      </c>
      <c r="AH1178" s="3">
        <v>43523852161.368942</v>
      </c>
      <c r="AI1178" s="3">
        <v>44689101129.184692</v>
      </c>
      <c r="AJ1178" s="3">
        <v>46785305675.769775</v>
      </c>
      <c r="AK1178" s="3">
        <v>48393274635.626518</v>
      </c>
      <c r="AL1178" s="3">
        <v>53374993782.022575</v>
      </c>
      <c r="AM1178" s="3">
        <v>58472740387.006905</v>
      </c>
      <c r="AN1178" s="3">
        <v>56958041088.39476</v>
      </c>
      <c r="AO1178" s="3">
        <v>45290752623.986465</v>
      </c>
      <c r="AP1178" s="3">
        <v>48549718947.420776</v>
      </c>
      <c r="AQ1178" s="3">
        <v>48273516390.588463</v>
      </c>
      <c r="AR1178" s="3">
        <v>44208575834.45256</v>
      </c>
      <c r="AS1178" s="3">
        <v>43320773018.952393</v>
      </c>
    </row>
    <row r="1179" spans="1:45" x14ac:dyDescent="0.25">
      <c r="A1179" s="2" t="s">
        <v>115</v>
      </c>
      <c r="B1179" s="3">
        <v>9987831088.6434841</v>
      </c>
      <c r="C1179" s="3">
        <v>10153121774.113316</v>
      </c>
      <c r="D1179" s="3">
        <v>11300729348.853403</v>
      </c>
      <c r="E1179" s="3">
        <v>12029768114.211807</v>
      </c>
      <c r="F1179" s="3">
        <v>12565234517.236231</v>
      </c>
      <c r="G1179" s="3">
        <v>11921355021.638559</v>
      </c>
      <c r="H1179" s="3">
        <v>12011764413.271648</v>
      </c>
      <c r="I1179" s="3">
        <v>11869248370.889915</v>
      </c>
      <c r="J1179" s="3">
        <v>12360592946.326418</v>
      </c>
      <c r="K1179" s="3">
        <v>13760508381.833555</v>
      </c>
      <c r="L1179" s="3">
        <v>14775655374.819677</v>
      </c>
      <c r="M1179" s="3">
        <v>15236283141.819626</v>
      </c>
      <c r="N1179" s="3">
        <v>15374570959.558273</v>
      </c>
      <c r="O1179" s="3">
        <v>15804357558.573345</v>
      </c>
      <c r="P1179" s="3">
        <v>16508108242.550861</v>
      </c>
      <c r="Q1179" s="3">
        <v>17223921802.716011</v>
      </c>
      <c r="R1179" s="3">
        <v>17613415908.073418</v>
      </c>
      <c r="S1179" s="3">
        <v>18665000248.719093</v>
      </c>
      <c r="T1179" s="3">
        <v>19500323334.825645</v>
      </c>
      <c r="U1179" s="3">
        <v>20369223498.980247</v>
      </c>
      <c r="V1179" s="3">
        <v>20315500174.103363</v>
      </c>
      <c r="W1179" s="3">
        <v>17856538825.050983</v>
      </c>
      <c r="X1179" s="3">
        <v>18075411630.104958</v>
      </c>
      <c r="Y1179" s="3">
        <v>19059841814.654526</v>
      </c>
      <c r="Z1179" s="3">
        <v>21496045366.363228</v>
      </c>
      <c r="AA1179" s="3">
        <v>23024299855.74292</v>
      </c>
      <c r="AB1179" s="3">
        <v>23850295975.725014</v>
      </c>
      <c r="AC1179" s="3">
        <v>26228672337.462067</v>
      </c>
      <c r="AD1179" s="3">
        <v>28989951748.495247</v>
      </c>
      <c r="AE1179" s="3">
        <v>31720265631.99522</v>
      </c>
      <c r="AF1179" s="3">
        <v>36226060786.94722</v>
      </c>
      <c r="AG1179" s="3">
        <v>37536810426.304527</v>
      </c>
      <c r="AH1179" s="3">
        <v>38784385415.112167</v>
      </c>
      <c r="AI1179" s="3">
        <v>39900388001.790771</v>
      </c>
      <c r="AJ1179" s="3">
        <v>41853205989.155838</v>
      </c>
      <c r="AK1179" s="3">
        <v>43449982589.663231</v>
      </c>
      <c r="AL1179" s="3">
        <v>48415037556.583588</v>
      </c>
      <c r="AM1179" s="3">
        <v>53298139581.157036</v>
      </c>
      <c r="AN1179" s="3">
        <v>51905436999.452812</v>
      </c>
      <c r="AO1179" s="3">
        <v>39846664676.913887</v>
      </c>
      <c r="AP1179" s="3">
        <v>42906033925.284775</v>
      </c>
      <c r="AQ1179" s="3">
        <v>42857782420.534241</v>
      </c>
      <c r="AR1179" s="3">
        <v>37896706959.160316</v>
      </c>
      <c r="AS1179" s="3">
        <v>37160747152.166336</v>
      </c>
    </row>
    <row r="1180" spans="1:45" x14ac:dyDescent="0.25">
      <c r="A1180" s="2" t="s">
        <v>115</v>
      </c>
      <c r="B1180" s="3">
        <v>9129467734.9151859</v>
      </c>
      <c r="C1180" s="3">
        <v>8934074568.4723663</v>
      </c>
      <c r="D1180" s="3">
        <v>9717235799.3831749</v>
      </c>
      <c r="E1180" s="3">
        <v>10596505051.484852</v>
      </c>
      <c r="F1180" s="3">
        <v>10798252467.293438</v>
      </c>
      <c r="G1180" s="3">
        <v>11243844202.357855</v>
      </c>
      <c r="H1180" s="3">
        <v>10402924936.57663</v>
      </c>
      <c r="I1180" s="3">
        <v>10561732079.789085</v>
      </c>
      <c r="J1180" s="3">
        <v>10433019947.271549</v>
      </c>
      <c r="K1180" s="3">
        <v>10397204397.353628</v>
      </c>
      <c r="L1180" s="3">
        <v>11158036114.012833</v>
      </c>
      <c r="M1180" s="3">
        <v>10931701736.059294</v>
      </c>
      <c r="N1180" s="3">
        <v>11406133412.923443</v>
      </c>
      <c r="O1180" s="3">
        <v>11841516191.61319</v>
      </c>
      <c r="P1180" s="3">
        <v>11340720290.503902</v>
      </c>
      <c r="Q1180" s="3">
        <v>11456747749.092175</v>
      </c>
      <c r="R1180" s="3">
        <v>11593418892.702579</v>
      </c>
      <c r="S1180" s="3">
        <v>11673879520.46958</v>
      </c>
      <c r="T1180" s="3">
        <v>12565288762.871212</v>
      </c>
      <c r="U1180" s="3">
        <v>14224120777.993332</v>
      </c>
      <c r="V1180" s="3">
        <v>14051758444.013329</v>
      </c>
      <c r="W1180" s="3">
        <v>12626224941.55101</v>
      </c>
      <c r="X1180" s="3">
        <v>11580734218.773315</v>
      </c>
      <c r="Y1180" s="3">
        <v>10324080982.937868</v>
      </c>
      <c r="Z1180" s="3">
        <v>9324603293.0408382</v>
      </c>
      <c r="AA1180" s="3">
        <v>8359573198.0301437</v>
      </c>
      <c r="AB1180" s="3">
        <v>9349848281.3510399</v>
      </c>
      <c r="AC1180" s="3">
        <v>10279187185.99214</v>
      </c>
      <c r="AD1180" s="3">
        <v>10825996119.98209</v>
      </c>
      <c r="AE1180" s="3">
        <v>10468835497.189472</v>
      </c>
      <c r="AF1180" s="3">
        <v>10526165248.967813</v>
      </c>
      <c r="AG1180" s="3">
        <v>9662363826.2945824</v>
      </c>
      <c r="AH1180" s="3">
        <v>9797915733.9700527</v>
      </c>
      <c r="AI1180" s="3">
        <v>10358528577.824203</v>
      </c>
      <c r="AJ1180" s="3">
        <v>10968512162.363825</v>
      </c>
      <c r="AK1180" s="3">
        <v>11510719793.06571</v>
      </c>
      <c r="AL1180" s="3">
        <v>11863403472.118587</v>
      </c>
      <c r="AM1180" s="3">
        <v>12295304183.455204</v>
      </c>
      <c r="AN1180" s="3">
        <v>11978311694.771923</v>
      </c>
      <c r="AO1180" s="3">
        <v>11030567576.978559</v>
      </c>
      <c r="AP1180" s="3">
        <v>12117221310.252199</v>
      </c>
      <c r="AQ1180" s="3">
        <v>12258618116.698997</v>
      </c>
      <c r="AR1180" s="3">
        <v>11687683430.333778</v>
      </c>
      <c r="AS1180" s="3">
        <v>11414216783.56464</v>
      </c>
    </row>
    <row r="1181" spans="1:45" x14ac:dyDescent="0.25">
      <c r="A1181" s="2" t="s">
        <v>115</v>
      </c>
      <c r="B1181" s="3">
        <v>8722944518.2311077</v>
      </c>
      <c r="C1181" s="3">
        <v>9153370887.4297352</v>
      </c>
      <c r="D1181" s="3">
        <v>10039044273.242798</v>
      </c>
      <c r="E1181" s="3">
        <v>10984650446.450777</v>
      </c>
      <c r="F1181" s="3">
        <v>11316399602.049444</v>
      </c>
      <c r="G1181" s="3">
        <v>11622117346.913395</v>
      </c>
      <c r="H1181" s="3">
        <v>11625884096.900959</v>
      </c>
      <c r="I1181" s="3">
        <v>10839164839.8249</v>
      </c>
      <c r="J1181" s="3">
        <v>11087998829.776649</v>
      </c>
      <c r="K1181" s="3">
        <v>11925886472.168331</v>
      </c>
      <c r="L1181" s="3">
        <v>12381339334.925135</v>
      </c>
      <c r="M1181" s="3">
        <v>12339432144.456049</v>
      </c>
      <c r="N1181" s="3">
        <v>12918739236.681091</v>
      </c>
      <c r="O1181" s="3">
        <v>13185591715.166889</v>
      </c>
      <c r="P1181" s="3">
        <v>13782705749.141916</v>
      </c>
      <c r="Q1181" s="3">
        <v>14327898282.594635</v>
      </c>
      <c r="R1181" s="3">
        <v>14916851533.35323</v>
      </c>
      <c r="S1181" s="3">
        <v>15956007281.251553</v>
      </c>
      <c r="T1181" s="3">
        <v>16799932296.174698</v>
      </c>
      <c r="U1181" s="3">
        <v>18028908487.539169</v>
      </c>
      <c r="V1181" s="3">
        <v>17512732312.341438</v>
      </c>
      <c r="W1181" s="3">
        <v>15450927508.332087</v>
      </c>
      <c r="X1181" s="3">
        <v>13256316141.869371</v>
      </c>
      <c r="Y1181" s="3">
        <v>12717881205.54146</v>
      </c>
      <c r="Z1181" s="3">
        <v>13559636311.744514</v>
      </c>
      <c r="AA1181" s="3">
        <v>14444084074.516239</v>
      </c>
      <c r="AB1181" s="3">
        <v>14918314385.912548</v>
      </c>
      <c r="AC1181" s="3">
        <v>15769491044.868923</v>
      </c>
      <c r="AD1181" s="3">
        <v>17214694206.088642</v>
      </c>
      <c r="AE1181" s="3">
        <v>17980064051.385365</v>
      </c>
      <c r="AF1181" s="3">
        <v>18747236386.360241</v>
      </c>
      <c r="AG1181" s="3">
        <v>20441549225.240009</v>
      </c>
      <c r="AH1181" s="3">
        <v>20817922535.193748</v>
      </c>
      <c r="AI1181" s="3">
        <v>21277101299.557278</v>
      </c>
      <c r="AJ1181" s="3">
        <v>22485382343.431324</v>
      </c>
      <c r="AK1181" s="3">
        <v>22999729327.71228</v>
      </c>
      <c r="AL1181" s="3">
        <v>22998492567.029793</v>
      </c>
      <c r="AM1181" s="3">
        <v>25767423914.341141</v>
      </c>
      <c r="AN1181" s="3">
        <v>26412865867.034767</v>
      </c>
      <c r="AO1181" s="3">
        <v>24011850984.92762</v>
      </c>
      <c r="AP1181" s="3">
        <v>24907942476.247322</v>
      </c>
      <c r="AQ1181" s="3">
        <v>25998002681.191856</v>
      </c>
      <c r="AR1181" s="3">
        <v>26681273334.825645</v>
      </c>
      <c r="AS1181" s="3">
        <v>26371649866.93528</v>
      </c>
    </row>
    <row r="1182" spans="1:45" x14ac:dyDescent="0.25">
      <c r="A1182" s="2" t="s">
        <v>115</v>
      </c>
      <c r="B1182" s="3">
        <v>4578759672.685668</v>
      </c>
      <c r="C1182" s="3">
        <v>4698729348.853404</v>
      </c>
      <c r="D1182" s="3">
        <v>5089999745.0629253</v>
      </c>
      <c r="E1182" s="3">
        <v>5493715128.3390532</v>
      </c>
      <c r="F1182" s="3">
        <v>5788910223.5984669</v>
      </c>
      <c r="G1182" s="3">
        <v>5693830521.5639448</v>
      </c>
      <c r="H1182" s="3">
        <v>5585104312.789135</v>
      </c>
      <c r="I1182" s="3">
        <v>5678270368.850419</v>
      </c>
      <c r="J1182" s="3">
        <v>5877255112.421031</v>
      </c>
      <c r="K1182" s="3">
        <v>6436173916.8283329</v>
      </c>
      <c r="L1182" s="3">
        <v>6801494073.0239258</v>
      </c>
      <c r="M1182" s="3">
        <v>6999223777.545639</v>
      </c>
      <c r="N1182" s="3">
        <v>7075167145.4509268</v>
      </c>
      <c r="O1182" s="3">
        <v>7299286163.7566519</v>
      </c>
      <c r="P1182" s="3">
        <v>7531152878.923543</v>
      </c>
      <c r="Q1182" s="3">
        <v>7782234533.4029732</v>
      </c>
      <c r="R1182" s="3">
        <v>7872906214.2466288</v>
      </c>
      <c r="S1182" s="3">
        <v>8367476775.8543491</v>
      </c>
      <c r="T1182" s="3">
        <v>8843877085.5096245</v>
      </c>
      <c r="U1182" s="3">
        <v>9360535873.9989052</v>
      </c>
      <c r="V1182" s="3">
        <v>9833186207.2824936</v>
      </c>
      <c r="W1182" s="3">
        <v>9427200134.3083115</v>
      </c>
      <c r="X1182" s="3">
        <v>9504341471.4221745</v>
      </c>
      <c r="Y1182" s="3">
        <v>9819799737.6013508</v>
      </c>
      <c r="Z1182" s="3">
        <v>10136453824.05611</v>
      </c>
      <c r="AA1182" s="3">
        <v>10599814846.042877</v>
      </c>
      <c r="AB1182" s="3">
        <v>11143218718.599213</v>
      </c>
      <c r="AC1182" s="3">
        <v>11985321669.651295</v>
      </c>
      <c r="AD1182" s="3">
        <v>12982166958.911604</v>
      </c>
      <c r="AE1182" s="3">
        <v>13674166660.448687</v>
      </c>
      <c r="AF1182" s="3">
        <v>14675635821.767893</v>
      </c>
      <c r="AG1182" s="3">
        <v>15351367254.887327</v>
      </c>
      <c r="AH1182" s="3">
        <v>15258284996.020493</v>
      </c>
      <c r="AI1182" s="3">
        <v>15003428969.55678</v>
      </c>
      <c r="AJ1182" s="3">
        <v>16198147477.988358</v>
      </c>
      <c r="AK1182" s="3">
        <v>16522978725.812065</v>
      </c>
      <c r="AL1182" s="3">
        <v>16583908069.691088</v>
      </c>
      <c r="AM1182" s="3">
        <v>17335222456.847233</v>
      </c>
      <c r="AN1182" s="3">
        <v>18562262223.300003</v>
      </c>
      <c r="AO1182" s="3">
        <v>16775593675.07337</v>
      </c>
      <c r="AP1182" s="3">
        <v>17218481440.581005</v>
      </c>
      <c r="AQ1182" s="3">
        <v>18134962547.878422</v>
      </c>
      <c r="AR1182" s="3">
        <v>18565331649.505047</v>
      </c>
      <c r="AS1182" s="3">
        <v>18325161554.245632</v>
      </c>
    </row>
    <row r="1183" spans="1:45" x14ac:dyDescent="0.25">
      <c r="A1183" s="2" t="s">
        <v>115</v>
      </c>
      <c r="B1183" s="3">
        <v>28610051415.211655</v>
      </c>
      <c r="C1183" s="3">
        <v>29891669561.756947</v>
      </c>
      <c r="D1183" s="3">
        <v>31184596041.635571</v>
      </c>
      <c r="E1183" s="3">
        <v>32459754139.929359</v>
      </c>
      <c r="F1183" s="3">
        <v>33719448129.632389</v>
      </c>
      <c r="G1183" s="3">
        <v>34981097348.654427</v>
      </c>
      <c r="H1183" s="3">
        <v>36405138537.780426</v>
      </c>
      <c r="I1183" s="3">
        <v>37708426602.994576</v>
      </c>
      <c r="J1183" s="3">
        <v>39084962443.416397</v>
      </c>
      <c r="K1183" s="3">
        <v>40874993782.022575</v>
      </c>
      <c r="L1183" s="3">
        <v>42546510471.073959</v>
      </c>
      <c r="M1183" s="3">
        <v>44443117941.352028</v>
      </c>
      <c r="N1183" s="3">
        <v>46187011888.772812</v>
      </c>
      <c r="O1183" s="3">
        <v>47869720938.417145</v>
      </c>
      <c r="P1183" s="3">
        <v>49354325225.090775</v>
      </c>
      <c r="Q1183" s="3">
        <v>51273690493.956116</v>
      </c>
      <c r="R1183" s="3">
        <v>53127393921.305267</v>
      </c>
      <c r="S1183" s="3">
        <v>54787220812.814003</v>
      </c>
      <c r="T1183" s="3">
        <v>56409615480.276566</v>
      </c>
      <c r="U1183" s="3">
        <v>58414788837.486931</v>
      </c>
      <c r="V1183" s="3">
        <v>60017161617.668999</v>
      </c>
      <c r="W1183" s="3">
        <v>59683878028.154991</v>
      </c>
      <c r="X1183" s="3">
        <v>58792468786.996956</v>
      </c>
      <c r="Y1183" s="3">
        <v>57650475053.474594</v>
      </c>
      <c r="Z1183" s="3">
        <v>58808511167.487434</v>
      </c>
      <c r="AA1183" s="3">
        <v>61297691886.783058</v>
      </c>
      <c r="AB1183" s="3">
        <v>63394020792.916473</v>
      </c>
      <c r="AC1183" s="3">
        <v>65413122420.782959</v>
      </c>
      <c r="AD1183" s="3">
        <v>66747624732.626961</v>
      </c>
      <c r="AE1183" s="3">
        <v>68773566134.407791</v>
      </c>
      <c r="AF1183" s="3">
        <v>70560612843.854141</v>
      </c>
      <c r="AG1183" s="3">
        <v>71579863703.178619</v>
      </c>
      <c r="AH1183" s="3">
        <v>71904442121.822601</v>
      </c>
      <c r="AI1183" s="3">
        <v>72060015916.77858</v>
      </c>
      <c r="AJ1183" s="3">
        <v>73178381336.118973</v>
      </c>
      <c r="AK1183" s="3">
        <v>74513754166.044861</v>
      </c>
      <c r="AL1183" s="3">
        <v>75904466994.975861</v>
      </c>
      <c r="AM1183" s="3">
        <v>77662289211.809174</v>
      </c>
      <c r="AN1183" s="3">
        <v>79312664776.40152</v>
      </c>
      <c r="AO1183" s="3">
        <v>77484579416.007553</v>
      </c>
      <c r="AP1183" s="3">
        <v>77530965528.776794</v>
      </c>
      <c r="AQ1183" s="3">
        <v>79040068646.470657</v>
      </c>
      <c r="AR1183" s="3">
        <v>78775058448.987701</v>
      </c>
      <c r="AS1183" s="3">
        <v>77871213251.753464</v>
      </c>
    </row>
    <row r="1184" spans="1:45" x14ac:dyDescent="0.25">
      <c r="A1184" s="2" t="s">
        <v>115</v>
      </c>
      <c r="B1184" s="3">
        <v>66911457023.827278</v>
      </c>
      <c r="C1184" s="3">
        <v>68688344518.231102</v>
      </c>
      <c r="D1184" s="3">
        <v>73264413713.12738</v>
      </c>
      <c r="E1184" s="3">
        <v>77587838229.368744</v>
      </c>
      <c r="F1184" s="3">
        <v>80076271393.57309</v>
      </c>
      <c r="G1184" s="3">
        <v>81260384022.285217</v>
      </c>
      <c r="H1184" s="3">
        <v>82042232502.611542</v>
      </c>
      <c r="I1184" s="3">
        <v>82729816445.306656</v>
      </c>
      <c r="J1184" s="3">
        <v>85201089389.643326</v>
      </c>
      <c r="K1184" s="3">
        <v>90258419141.421661</v>
      </c>
      <c r="L1184" s="3">
        <v>94962567775.953827</v>
      </c>
      <c r="M1184" s="3">
        <v>96795378799.184189</v>
      </c>
      <c r="N1184" s="3">
        <v>99834601800.726242</v>
      </c>
      <c r="O1184" s="3">
        <v>103324379445.85384</v>
      </c>
      <c r="P1184" s="3">
        <v>106162761776.84921</v>
      </c>
      <c r="Q1184" s="3">
        <v>109796174700.29347</v>
      </c>
      <c r="R1184" s="3">
        <v>112729070288.01669</v>
      </c>
      <c r="S1184" s="3">
        <v>116515321096.35376</v>
      </c>
      <c r="T1184" s="3">
        <v>121740536238.37236</v>
      </c>
      <c r="U1184" s="3">
        <v>128083370641.19781</v>
      </c>
      <c r="V1184" s="3">
        <v>129890190518.82802</v>
      </c>
      <c r="W1184" s="3">
        <v>122945953340.29745</v>
      </c>
      <c r="X1184" s="3">
        <v>118926777097.94556</v>
      </c>
      <c r="Y1184" s="3">
        <v>117760657613.29153</v>
      </c>
      <c r="Z1184" s="3">
        <v>121823110978.46091</v>
      </c>
      <c r="AA1184" s="3">
        <v>126109908968.81061</v>
      </c>
      <c r="AB1184" s="3">
        <v>131045739441.87433</v>
      </c>
      <c r="AC1184" s="3">
        <v>138589887081.53009</v>
      </c>
      <c r="AD1184" s="3">
        <v>145223722827.43866</v>
      </c>
      <c r="AE1184" s="3">
        <v>151257896831.3187</v>
      </c>
      <c r="AF1184" s="3">
        <v>159828756901.9549</v>
      </c>
      <c r="AG1184" s="3">
        <v>163874173009.0036</v>
      </c>
      <c r="AH1184" s="3">
        <v>165963537780.43076</v>
      </c>
      <c r="AI1184" s="3">
        <v>167892230015.42056</v>
      </c>
      <c r="AJ1184" s="3">
        <v>174081107297.41827</v>
      </c>
      <c r="AK1184" s="3">
        <v>178606426901.45746</v>
      </c>
      <c r="AL1184" s="3">
        <v>185486743272.14841</v>
      </c>
      <c r="AM1184" s="3">
        <v>196551882803.56161</v>
      </c>
      <c r="AN1184" s="3">
        <v>198224891807.19293</v>
      </c>
      <c r="AO1184" s="3">
        <v>179963811371.43707</v>
      </c>
      <c r="AP1184" s="3">
        <v>185723896930.80634</v>
      </c>
      <c r="AQ1184" s="3">
        <v>189340396955.67822</v>
      </c>
      <c r="AR1184" s="3">
        <v>185206312490.673</v>
      </c>
      <c r="AS1184" s="3">
        <v>182599860717.30585</v>
      </c>
    </row>
    <row r="1185" spans="1:45" x14ac:dyDescent="0.25">
      <c r="A1185" s="2" t="s">
        <v>116</v>
      </c>
      <c r="B1185" s="3">
        <v>679618713624.83203</v>
      </c>
      <c r="C1185" s="3">
        <v>718969805501.66626</v>
      </c>
      <c r="D1185" s="3">
        <v>754432174302.34277</v>
      </c>
      <c r="E1185" s="3">
        <v>798324876884.047</v>
      </c>
      <c r="F1185" s="3">
        <v>824972640899.36816</v>
      </c>
      <c r="G1185" s="3">
        <v>849164303835.24829</v>
      </c>
      <c r="H1185" s="3">
        <v>891487588917.0769</v>
      </c>
      <c r="I1185" s="3">
        <v>915645674774.90906</v>
      </c>
      <c r="J1185" s="3">
        <v>958008754912.20203</v>
      </c>
      <c r="K1185" s="3">
        <v>990510122867.23364</v>
      </c>
      <c r="L1185" s="3">
        <v>1008057255136.0492</v>
      </c>
      <c r="M1185" s="3">
        <v>1030853603939.7103</v>
      </c>
      <c r="N1185" s="3">
        <v>1067780928219.6686</v>
      </c>
      <c r="O1185" s="3">
        <v>1082600855593.6924</v>
      </c>
      <c r="P1185" s="3">
        <v>1094725911555.489</v>
      </c>
      <c r="Q1185" s="3">
        <v>1118732278764.3633</v>
      </c>
      <c r="R1185" s="3">
        <v>1156138387305.3772</v>
      </c>
      <c r="S1185" s="3">
        <v>1192399144406.3074</v>
      </c>
      <c r="T1185" s="3">
        <v>1232763766601.9995</v>
      </c>
      <c r="U1185" s="3">
        <v>1265383276127.9409</v>
      </c>
      <c r="V1185" s="3">
        <v>1300502412575.2373</v>
      </c>
      <c r="W1185" s="3">
        <v>1320375068397.7515</v>
      </c>
      <c r="X1185" s="3">
        <v>1344426205044.0232</v>
      </c>
      <c r="Y1185" s="3">
        <v>1359050887927.1748</v>
      </c>
      <c r="Z1185" s="3">
        <v>1376249813460.6772</v>
      </c>
      <c r="AA1185" s="3">
        <v>1392727453613.8882</v>
      </c>
      <c r="AB1185" s="3">
        <v>1421665920509.3765</v>
      </c>
      <c r="AC1185" s="3">
        <v>1432335969755.7576</v>
      </c>
      <c r="AD1185" s="3">
        <v>1468723573595.9805</v>
      </c>
      <c r="AE1185" s="3">
        <v>1511378898671.8398</v>
      </c>
      <c r="AF1185" s="3">
        <v>1558486295577.7742</v>
      </c>
      <c r="AG1185" s="3">
        <v>1591342088245.5352</v>
      </c>
      <c r="AH1185" s="3">
        <v>1623140824752.5242</v>
      </c>
      <c r="AI1185" s="3">
        <v>1649616972591.1553</v>
      </c>
      <c r="AJ1185" s="3">
        <v>1683542257374.521</v>
      </c>
      <c r="AK1185" s="3">
        <v>1719681142118.0916</v>
      </c>
      <c r="AL1185" s="3">
        <v>1753307963985.4746</v>
      </c>
      <c r="AM1185" s="3">
        <v>1793550713823.8071</v>
      </c>
      <c r="AN1185" s="3">
        <v>1805141023727.8015</v>
      </c>
      <c r="AO1185" s="3">
        <v>1820536735810.5752</v>
      </c>
      <c r="AP1185" s="3">
        <v>1850967517285.9771</v>
      </c>
      <c r="AQ1185" s="3">
        <v>1862806546286.6235</v>
      </c>
      <c r="AR1185" s="3">
        <v>1867221310252.2009</v>
      </c>
      <c r="AS1185" s="3">
        <v>1881000348206.7351</v>
      </c>
    </row>
    <row r="1186" spans="1:45" x14ac:dyDescent="0.25">
      <c r="A1186" s="2" t="s">
        <v>116</v>
      </c>
      <c r="B1186" s="3">
        <v>492785156444.31171</v>
      </c>
      <c r="C1186" s="3">
        <v>520347958016.21643</v>
      </c>
      <c r="D1186" s="3">
        <v>546565811072.97412</v>
      </c>
      <c r="E1186" s="3">
        <v>576919365268.86523</v>
      </c>
      <c r="F1186" s="3">
        <v>592771725613.09253</v>
      </c>
      <c r="G1186" s="3">
        <v>604000646669.65125</v>
      </c>
      <c r="H1186" s="3">
        <v>636351788290.30481</v>
      </c>
      <c r="I1186" s="3">
        <v>652549992538.427</v>
      </c>
      <c r="J1186" s="3">
        <v>677977291946.47559</v>
      </c>
      <c r="K1186" s="3">
        <v>701052454857.48389</v>
      </c>
      <c r="L1186" s="3">
        <v>709549818435.05933</v>
      </c>
      <c r="M1186" s="3">
        <v>723735387753.07153</v>
      </c>
      <c r="N1186" s="3">
        <v>747211237128.78662</v>
      </c>
      <c r="O1186" s="3">
        <v>753736631348.55481</v>
      </c>
      <c r="P1186" s="3">
        <v>758821320200.96497</v>
      </c>
      <c r="Q1186" s="3">
        <v>773169054369.99438</v>
      </c>
      <c r="R1186" s="3">
        <v>801643038352.48462</v>
      </c>
      <c r="S1186" s="3">
        <v>828230612346.41589</v>
      </c>
      <c r="T1186" s="3">
        <v>856017509824.40417</v>
      </c>
      <c r="U1186" s="3">
        <v>883547480475.55078</v>
      </c>
      <c r="V1186" s="3">
        <v>906433865592.20007</v>
      </c>
      <c r="W1186" s="3">
        <v>912570760582.99744</v>
      </c>
      <c r="X1186" s="3">
        <v>923353852658.80701</v>
      </c>
      <c r="Y1186" s="3">
        <v>923195169875.14282</v>
      </c>
      <c r="Z1186" s="3">
        <v>938975401681.34094</v>
      </c>
      <c r="AA1186" s="3">
        <v>955574416753.71826</v>
      </c>
      <c r="AB1186" s="3">
        <v>974269512013.1322</v>
      </c>
      <c r="AC1186" s="3">
        <v>980406033925.28467</v>
      </c>
      <c r="AD1186" s="3">
        <v>1019881982788.6383</v>
      </c>
      <c r="AE1186" s="3">
        <v>1055591827090.4839</v>
      </c>
      <c r="AF1186" s="3">
        <v>1094364149629.4084</v>
      </c>
      <c r="AG1186" s="3">
        <v>1122216460229.8162</v>
      </c>
      <c r="AH1186" s="3">
        <v>1145482639407.0535</v>
      </c>
      <c r="AI1186" s="3">
        <v>1162701959906.4814</v>
      </c>
      <c r="AJ1186" s="3">
        <v>1185889916927.8215</v>
      </c>
      <c r="AK1186" s="3">
        <v>1215692931403.2729</v>
      </c>
      <c r="AL1186" s="3">
        <v>1242519897527.7319</v>
      </c>
      <c r="AM1186" s="3">
        <v>1273515644431.1792</v>
      </c>
      <c r="AN1186" s="3">
        <v>1279151867880.4158</v>
      </c>
      <c r="AO1186" s="3">
        <v>1281871362483.2112</v>
      </c>
      <c r="AP1186" s="3">
        <v>1305439859722.4292</v>
      </c>
      <c r="AQ1186" s="3">
        <v>1311634706262.7466</v>
      </c>
      <c r="AR1186" s="3">
        <v>1306855693180.1221</v>
      </c>
      <c r="AS1186" s="3">
        <v>1309685370342.7346</v>
      </c>
    </row>
    <row r="1187" spans="1:45" x14ac:dyDescent="0.25">
      <c r="A1187" s="2" t="s">
        <v>116</v>
      </c>
      <c r="B1187" s="3">
        <v>186834054618.71359</v>
      </c>
      <c r="C1187" s="3">
        <v>198622096204.54657</v>
      </c>
      <c r="D1187" s="3">
        <v>207866985027.11035</v>
      </c>
      <c r="E1187" s="3">
        <v>221404765457.89182</v>
      </c>
      <c r="F1187" s="3">
        <v>232200417848.08234</v>
      </c>
      <c r="G1187" s="3">
        <v>245163657165.59714</v>
      </c>
      <c r="H1187" s="3">
        <v>255136049345.86874</v>
      </c>
      <c r="I1187" s="3">
        <v>263096304034.22372</v>
      </c>
      <c r="J1187" s="3">
        <v>280031587325.27478</v>
      </c>
      <c r="K1187" s="3">
        <v>289458041088.39471</v>
      </c>
      <c r="L1187" s="3">
        <v>298507685420.08649</v>
      </c>
      <c r="M1187" s="3">
        <v>307118340546.18707</v>
      </c>
      <c r="N1187" s="3">
        <v>320569069293.14026</v>
      </c>
      <c r="O1187" s="3">
        <v>328865094761.97577</v>
      </c>
      <c r="P1187" s="3">
        <v>335905088792.71747</v>
      </c>
      <c r="Q1187" s="3">
        <v>345562851315.724</v>
      </c>
      <c r="R1187" s="3">
        <v>354495597671.9892</v>
      </c>
      <c r="S1187" s="3">
        <v>364168283340.79486</v>
      </c>
      <c r="T1187" s="3">
        <v>376746008058.49866</v>
      </c>
      <c r="U1187" s="3">
        <v>381833557180.52026</v>
      </c>
      <c r="V1187" s="3">
        <v>394066805949.36072</v>
      </c>
      <c r="W1187" s="3">
        <v>407808536039.39703</v>
      </c>
      <c r="X1187" s="3">
        <v>421072725463.86108</v>
      </c>
      <c r="Y1187" s="3">
        <v>435861562950.80328</v>
      </c>
      <c r="Z1187" s="3">
        <v>437276774610.75458</v>
      </c>
      <c r="AA1187" s="3">
        <v>437151171466.94519</v>
      </c>
      <c r="AB1187" s="3">
        <v>447397154653.53424</v>
      </c>
      <c r="AC1187" s="3">
        <v>451933790976.47113</v>
      </c>
      <c r="AD1187" s="3">
        <v>448845943391.53351</v>
      </c>
      <c r="AE1187" s="3">
        <v>455790180570.06409</v>
      </c>
      <c r="AF1187" s="3">
        <v>464127244689.84723</v>
      </c>
      <c r="AG1187" s="3">
        <v>469128985723.5238</v>
      </c>
      <c r="AH1187" s="3">
        <v>477658807143.2124</v>
      </c>
      <c r="AI1187" s="3">
        <v>486919862707.05859</v>
      </c>
      <c r="AJ1187" s="3">
        <v>497648360941.15302</v>
      </c>
      <c r="AK1187" s="3">
        <v>503985723523.85211</v>
      </c>
      <c r="AL1187" s="3">
        <v>510785703626.32434</v>
      </c>
      <c r="AM1187" s="3">
        <v>520036810426.30444</v>
      </c>
      <c r="AN1187" s="3">
        <v>525983684027.25952</v>
      </c>
      <c r="AO1187" s="3">
        <v>538669601552.00708</v>
      </c>
      <c r="AP1187" s="3">
        <v>545525543451.22614</v>
      </c>
      <c r="AQ1187" s="3">
        <v>551171466945.23193</v>
      </c>
      <c r="AR1187" s="3">
        <v>560369099139.43188</v>
      </c>
      <c r="AS1187" s="3">
        <v>571316470178.5802</v>
      </c>
    </row>
    <row r="1188" spans="1:45" x14ac:dyDescent="0.25">
      <c r="A1188" s="2" t="s">
        <v>116</v>
      </c>
      <c r="B1188" s="3">
        <v>235249713973.03882</v>
      </c>
      <c r="C1188" s="3">
        <v>241837039247.87341</v>
      </c>
      <c r="D1188" s="3">
        <v>254545341491.31967</v>
      </c>
      <c r="E1188" s="3">
        <v>277232253892.4538</v>
      </c>
      <c r="F1188" s="3">
        <v>285840421827.58789</v>
      </c>
      <c r="G1188" s="3">
        <v>243726060786.94717</v>
      </c>
      <c r="H1188" s="3">
        <v>266308511167.4874</v>
      </c>
      <c r="I1188" s="3">
        <v>269130229319.00708</v>
      </c>
      <c r="J1188" s="3">
        <v>270672287718.25098</v>
      </c>
      <c r="K1188" s="3">
        <v>285716062279.26178</v>
      </c>
      <c r="L1188" s="3">
        <v>294437397403.37256</v>
      </c>
      <c r="M1188" s="3">
        <v>272091230164.65201</v>
      </c>
      <c r="N1188" s="3">
        <v>281409491120.72821</v>
      </c>
      <c r="O1188" s="3">
        <v>264102372780.18204</v>
      </c>
      <c r="P1188" s="3">
        <v>263168432572.25287</v>
      </c>
      <c r="Q1188" s="3">
        <v>269897527732.17923</v>
      </c>
      <c r="R1188" s="3">
        <v>288679550315.87323</v>
      </c>
      <c r="S1188" s="3">
        <v>303340297468.03955</v>
      </c>
      <c r="T1188" s="3">
        <v>332982639407.05365</v>
      </c>
      <c r="U1188" s="3">
        <v>361213500472.56622</v>
      </c>
      <c r="V1188" s="3">
        <v>376639058846.93823</v>
      </c>
      <c r="W1188" s="3">
        <v>365399442869.22345</v>
      </c>
      <c r="X1188" s="3">
        <v>355897129781.62457</v>
      </c>
      <c r="Y1188" s="3">
        <v>321047853554.19586</v>
      </c>
      <c r="Z1188" s="3">
        <v>343168930010.44617</v>
      </c>
      <c r="AA1188" s="3">
        <v>355979207083.51984</v>
      </c>
      <c r="AB1188" s="3">
        <v>344686116500.02484</v>
      </c>
      <c r="AC1188" s="3">
        <v>353307963985.47473</v>
      </c>
      <c r="AD1188" s="3">
        <v>389992787146.19702</v>
      </c>
      <c r="AE1188" s="3">
        <v>418042083271.1535</v>
      </c>
      <c r="AF1188" s="3">
        <v>453784261055.56378</v>
      </c>
      <c r="AG1188" s="3">
        <v>457158135601.65143</v>
      </c>
      <c r="AH1188" s="3">
        <v>448185594189.92181</v>
      </c>
      <c r="AI1188" s="3">
        <v>449756255285.28076</v>
      </c>
      <c r="AJ1188" s="3">
        <v>479454559021.04156</v>
      </c>
      <c r="AK1188" s="3">
        <v>493075660349.20154</v>
      </c>
      <c r="AL1188" s="3">
        <v>511995722031.53754</v>
      </c>
      <c r="AM1188" s="3">
        <v>543326866636.82031</v>
      </c>
      <c r="AN1188" s="3">
        <v>542532209123.01636</v>
      </c>
      <c r="AO1188" s="3">
        <v>469299358304.73059</v>
      </c>
      <c r="AP1188" s="3">
        <v>485079341391.83197</v>
      </c>
      <c r="AQ1188" s="3">
        <v>518957369546.83374</v>
      </c>
      <c r="AR1188" s="3">
        <v>506725364373.4765</v>
      </c>
      <c r="AS1188" s="3">
        <v>497819977117.84302</v>
      </c>
    </row>
    <row r="1189" spans="1:45" x14ac:dyDescent="0.25">
      <c r="A1189" s="2" t="s">
        <v>116</v>
      </c>
      <c r="B1189" s="3">
        <v>218125001141.14124</v>
      </c>
      <c r="C1189" s="3">
        <v>233131348954.0394</v>
      </c>
      <c r="D1189" s="3">
        <v>247091728019.32425</v>
      </c>
      <c r="E1189" s="3">
        <v>264228660563.65411</v>
      </c>
      <c r="F1189" s="3">
        <v>270655321939.03751</v>
      </c>
      <c r="G1189" s="3">
        <v>257356932629.39352</v>
      </c>
      <c r="H1189" s="3">
        <v>263076723587.73669</v>
      </c>
      <c r="I1189" s="3">
        <v>261325131108.12201</v>
      </c>
      <c r="J1189" s="3">
        <v>268640678916.22092</v>
      </c>
      <c r="K1189" s="3">
        <v>276655617031.12683</v>
      </c>
      <c r="L1189" s="3">
        <v>285140555405.68732</v>
      </c>
      <c r="M1189" s="3">
        <v>282401588375.28632</v>
      </c>
      <c r="N1189" s="3">
        <v>279887024651.88214</v>
      </c>
      <c r="O1189" s="3">
        <v>271410813072.59375</v>
      </c>
      <c r="P1189" s="3">
        <v>269139352931.76956</v>
      </c>
      <c r="Q1189" s="3">
        <v>275349091110.38934</v>
      </c>
      <c r="R1189" s="3">
        <v>286870954239.64124</v>
      </c>
      <c r="S1189" s="3">
        <v>301664118910.89233</v>
      </c>
      <c r="T1189" s="3">
        <v>327871931798.05237</v>
      </c>
      <c r="U1189" s="3">
        <v>352020221000.99646</v>
      </c>
      <c r="V1189" s="3">
        <v>368244580096.87225</v>
      </c>
      <c r="W1189" s="3">
        <v>366277311105.53278</v>
      </c>
      <c r="X1189" s="3">
        <v>360831790855.74133</v>
      </c>
      <c r="Y1189" s="3">
        <v>341208968343.90143</v>
      </c>
      <c r="Z1189" s="3">
        <v>346516106554.37805</v>
      </c>
      <c r="AA1189" s="3">
        <v>351123854458.04773</v>
      </c>
      <c r="AB1189" s="3">
        <v>353763086685.33905</v>
      </c>
      <c r="AC1189" s="3">
        <v>356551921117.29492</v>
      </c>
      <c r="AD1189" s="3">
        <v>379407397934.92908</v>
      </c>
      <c r="AE1189" s="3">
        <v>409155796332.48468</v>
      </c>
      <c r="AF1189" s="3">
        <v>436353477140.50879</v>
      </c>
      <c r="AG1189" s="3">
        <v>446279583420.00494</v>
      </c>
      <c r="AH1189" s="3">
        <v>442185469752.3504</v>
      </c>
      <c r="AI1189" s="3">
        <v>450671654811.94983</v>
      </c>
      <c r="AJ1189" s="3">
        <v>466354952600.95532</v>
      </c>
      <c r="AK1189" s="3">
        <v>479876498532.55731</v>
      </c>
      <c r="AL1189" s="3">
        <v>497369982998.00446</v>
      </c>
      <c r="AM1189" s="3">
        <v>524898035341.32965</v>
      </c>
      <c r="AN1189" s="3">
        <v>529376128000.9566</v>
      </c>
      <c r="AO1189" s="3">
        <v>481362547098.89233</v>
      </c>
      <c r="AP1189" s="3">
        <v>491380908071.26501</v>
      </c>
      <c r="AQ1189" s="3">
        <v>501532664342.79694</v>
      </c>
      <c r="AR1189" s="3">
        <v>502860383909.19525</v>
      </c>
      <c r="AS1189" s="3">
        <v>497883617234.01959</v>
      </c>
    </row>
    <row r="1190" spans="1:45" x14ac:dyDescent="0.25">
      <c r="A1190" s="2" t="s">
        <v>116</v>
      </c>
      <c r="B1190" s="3">
        <v>16205454328.531311</v>
      </c>
      <c r="C1190" s="3">
        <v>8515484357.3315649</v>
      </c>
      <c r="D1190" s="3">
        <v>7399511205.7089214</v>
      </c>
      <c r="E1190" s="3">
        <v>12529086018.263504</v>
      </c>
      <c r="F1190" s="3">
        <v>14545755145.3575</v>
      </c>
      <c r="G1190" s="3">
        <v>-11919647398.761545</v>
      </c>
      <c r="H1190" s="3">
        <v>3562169871.8324909</v>
      </c>
      <c r="I1190" s="3">
        <v>7755226221.7342129</v>
      </c>
      <c r="J1190" s="3">
        <v>2474831893.0842371</v>
      </c>
      <c r="K1190" s="3">
        <v>8941133082.4086533</v>
      </c>
      <c r="L1190" s="3">
        <v>9177401779.7108917</v>
      </c>
      <c r="M1190" s="3">
        <v>-8817123389.5223503</v>
      </c>
      <c r="N1190" s="3">
        <v>2032412767.9572067</v>
      </c>
      <c r="O1190" s="3">
        <v>-6087883386.8369589</v>
      </c>
      <c r="P1190" s="3">
        <v>-4865811785.918767</v>
      </c>
      <c r="Q1190" s="3">
        <v>-4375933569.4939423</v>
      </c>
      <c r="R1190" s="3">
        <v>2310778591.915421</v>
      </c>
      <c r="S1190" s="3">
        <v>2223846314.1055198</v>
      </c>
      <c r="T1190" s="3">
        <v>5433723700.5351563</v>
      </c>
      <c r="U1190" s="3">
        <v>9233987619.3351841</v>
      </c>
      <c r="V1190" s="3">
        <v>8538187143.7937307</v>
      </c>
      <c r="W1190" s="3">
        <v>27950666.749902647</v>
      </c>
      <c r="X1190" s="3">
        <v>-3706030242.3289285</v>
      </c>
      <c r="Y1190" s="3">
        <v>-17719467791.543385</v>
      </c>
      <c r="Z1190" s="3">
        <v>-2283170178.2277617</v>
      </c>
      <c r="AA1190" s="3">
        <v>5252899999.3163977</v>
      </c>
      <c r="AB1190" s="3">
        <v>-7521695548.929924</v>
      </c>
      <c r="AC1190" s="3">
        <v>-2165092871.7536836</v>
      </c>
      <c r="AD1190" s="3">
        <v>10573566104.95705</v>
      </c>
      <c r="AE1190" s="3">
        <v>9081228669.2204113</v>
      </c>
      <c r="AF1190" s="3">
        <v>16983167370.303093</v>
      </c>
      <c r="AG1190" s="3">
        <v>10993966949.746401</v>
      </c>
      <c r="AH1190" s="3">
        <v>6510109581.2916107</v>
      </c>
      <c r="AI1190" s="3">
        <v>185615244.09016982</v>
      </c>
      <c r="AJ1190" s="3">
        <v>13077603592.686083</v>
      </c>
      <c r="AK1190" s="3">
        <v>13199559767.198923</v>
      </c>
      <c r="AL1190" s="3">
        <v>14548835422.917694</v>
      </c>
      <c r="AM1190" s="3">
        <v>18099254606.279816</v>
      </c>
      <c r="AN1190" s="3">
        <v>13272345585.102753</v>
      </c>
      <c r="AO1190" s="3">
        <v>-9971885221.5326138</v>
      </c>
      <c r="AP1190" s="3">
        <v>-4662855720.0082493</v>
      </c>
      <c r="AQ1190" s="3">
        <v>17124974222.426067</v>
      </c>
      <c r="AR1190" s="3">
        <v>4688524699.676527</v>
      </c>
      <c r="AS1190" s="3">
        <v>1074104193.6748302</v>
      </c>
    </row>
    <row r="1191" spans="1:45" x14ac:dyDescent="0.25">
      <c r="A1191" s="2" t="s">
        <v>116</v>
      </c>
      <c r="B1191" s="3">
        <v>84517236233.397995</v>
      </c>
      <c r="C1191" s="3">
        <v>92819977117.843094</v>
      </c>
      <c r="D1191" s="3">
        <v>103234964930.60736</v>
      </c>
      <c r="E1191" s="3">
        <v>116158906630.8511</v>
      </c>
      <c r="F1191" s="3">
        <v>129571456996.46817</v>
      </c>
      <c r="G1191" s="3">
        <v>125427796846.24184</v>
      </c>
      <c r="H1191" s="3">
        <v>136126448788.73798</v>
      </c>
      <c r="I1191" s="3">
        <v>146872357359.59805</v>
      </c>
      <c r="J1191" s="3">
        <v>156480376063.27411</v>
      </c>
      <c r="K1191" s="3">
        <v>167057155648.41068</v>
      </c>
      <c r="L1191" s="3">
        <v>171726856688.05649</v>
      </c>
      <c r="M1191" s="3">
        <v>179974381933.0448</v>
      </c>
      <c r="N1191" s="3">
        <v>177990847137.24316</v>
      </c>
      <c r="O1191" s="3">
        <v>186414962940.85458</v>
      </c>
      <c r="P1191" s="3">
        <v>199073521364.97037</v>
      </c>
      <c r="Q1191" s="3">
        <v>203201014773.91431</v>
      </c>
      <c r="R1191" s="3">
        <v>201265980201.95987</v>
      </c>
      <c r="S1191" s="3">
        <v>206971596279.16229</v>
      </c>
      <c r="T1191" s="3">
        <v>224524946525.3942</v>
      </c>
      <c r="U1191" s="3">
        <v>246611202308.11319</v>
      </c>
      <c r="V1191" s="3">
        <v>256849723921.80267</v>
      </c>
      <c r="W1191" s="3">
        <v>272898323633.28851</v>
      </c>
      <c r="X1191" s="3">
        <v>288958115704.12372</v>
      </c>
      <c r="Y1191" s="3">
        <v>290077351639.05878</v>
      </c>
      <c r="Z1191" s="3">
        <v>313531562453.36511</v>
      </c>
      <c r="AA1191" s="3">
        <v>340840919265.78119</v>
      </c>
      <c r="AB1191" s="3">
        <v>354887330249.21649</v>
      </c>
      <c r="AC1191" s="3">
        <v>400649156842.26227</v>
      </c>
      <c r="AD1191" s="3">
        <v>434997264089.93677</v>
      </c>
      <c r="AE1191" s="3">
        <v>456705466845.74432</v>
      </c>
      <c r="AF1191" s="3">
        <v>514766452768.24347</v>
      </c>
      <c r="AG1191" s="3">
        <v>529511764413.27155</v>
      </c>
      <c r="AH1191" s="3">
        <v>539625926478.63495</v>
      </c>
      <c r="AI1191" s="3">
        <v>533853156245.33643</v>
      </c>
      <c r="AJ1191" s="3">
        <v>561163756653.23572</v>
      </c>
      <c r="AK1191" s="3">
        <v>581069989553.79785</v>
      </c>
      <c r="AL1191" s="3">
        <v>613820076605.48169</v>
      </c>
      <c r="AM1191" s="3">
        <v>631195592697.60718</v>
      </c>
      <c r="AN1191" s="3">
        <v>633476346813.90833</v>
      </c>
      <c r="AO1191" s="3">
        <v>562102671243.09802</v>
      </c>
      <c r="AP1191" s="3">
        <v>612782917972.44189</v>
      </c>
      <c r="AQ1191" s="3">
        <v>654937074068.54688</v>
      </c>
      <c r="AR1191" s="3">
        <v>661958414167.03967</v>
      </c>
      <c r="AS1191" s="3">
        <v>676379147390.93652</v>
      </c>
    </row>
    <row r="1192" spans="1:45" x14ac:dyDescent="0.25">
      <c r="A1192" s="2" t="s">
        <v>116</v>
      </c>
      <c r="B1192" s="3">
        <v>91765781226.682571</v>
      </c>
      <c r="C1192" s="3">
        <v>98412923444.262039</v>
      </c>
      <c r="D1192" s="3">
        <v>112983758642.98859</v>
      </c>
      <c r="E1192" s="3">
        <v>129907227776.9487</v>
      </c>
      <c r="F1192" s="3">
        <v>137054171019.25084</v>
      </c>
      <c r="G1192" s="3">
        <v>124856986519.42494</v>
      </c>
      <c r="H1192" s="3">
        <v>148128388797.69186</v>
      </c>
      <c r="I1192" s="3">
        <v>150751131671.88974</v>
      </c>
      <c r="J1192" s="3">
        <v>157445406158.28482</v>
      </c>
      <c r="K1192" s="3">
        <v>171331393324.37943</v>
      </c>
      <c r="L1192" s="3">
        <v>180148485300.70135</v>
      </c>
      <c r="M1192" s="3">
        <v>177555588718.10175</v>
      </c>
      <c r="N1192" s="3">
        <v>183890464109.83432</v>
      </c>
      <c r="O1192" s="3">
        <v>178897428244.54059</v>
      </c>
      <c r="P1192" s="3">
        <v>184986071730.58743</v>
      </c>
      <c r="Q1192" s="3">
        <v>193765855842.41156</v>
      </c>
      <c r="R1192" s="3">
        <v>206710441227.67743</v>
      </c>
      <c r="S1192" s="3">
        <v>222634681390.83716</v>
      </c>
      <c r="T1192" s="3">
        <v>241588320151.22116</v>
      </c>
      <c r="U1192" s="3">
        <v>261173705417.1019</v>
      </c>
      <c r="V1192" s="3">
        <v>274332189225.48871</v>
      </c>
      <c r="W1192" s="3">
        <v>282450380540.21783</v>
      </c>
      <c r="X1192" s="3">
        <v>287407352136.49701</v>
      </c>
      <c r="Y1192" s="3">
        <v>277847833656.66809</v>
      </c>
      <c r="Z1192" s="3">
        <v>302556832313.58502</v>
      </c>
      <c r="AA1192" s="3">
        <v>325329552803.06415</v>
      </c>
      <c r="AB1192" s="3">
        <v>333150524797.29388</v>
      </c>
      <c r="AC1192" s="3">
        <v>359647813759.14038</v>
      </c>
      <c r="AD1192" s="3">
        <v>402436203551.70862</v>
      </c>
      <c r="AE1192" s="3">
        <v>430417101925.08575</v>
      </c>
      <c r="AF1192" s="3">
        <v>496521663433.31836</v>
      </c>
      <c r="AG1192" s="3">
        <v>508298512659.80194</v>
      </c>
      <c r="AH1192" s="3">
        <v>518151519673.68048</v>
      </c>
      <c r="AI1192" s="3">
        <v>522768989703.0293</v>
      </c>
      <c r="AJ1192" s="3">
        <v>555133562154.90222</v>
      </c>
      <c r="AK1192" s="3">
        <v>590200467591.90161</v>
      </c>
      <c r="AL1192" s="3">
        <v>623164453066.70642</v>
      </c>
      <c r="AM1192" s="3">
        <v>658966323434.31323</v>
      </c>
      <c r="AN1192" s="3">
        <v>667427747102.42249</v>
      </c>
      <c r="AO1192" s="3">
        <v>604720688454.45947</v>
      </c>
      <c r="AP1192" s="3">
        <v>658327115355.91699</v>
      </c>
      <c r="AQ1192" s="3">
        <v>699721434611.74939</v>
      </c>
      <c r="AR1192" s="3">
        <v>690689200616.82324</v>
      </c>
      <c r="AS1192" s="3">
        <v>702468537034.27344</v>
      </c>
    </row>
    <row r="1193" spans="1:45" x14ac:dyDescent="0.25">
      <c r="A1193" s="2" t="s">
        <v>116</v>
      </c>
      <c r="B1193" s="3">
        <v>904417251156.5437</v>
      </c>
      <c r="C1193" s="3">
        <v>952765756354.77283</v>
      </c>
      <c r="D1193" s="3">
        <v>996035417599.36316</v>
      </c>
      <c r="E1193" s="3">
        <v>1058890464109.8342</v>
      </c>
      <c r="F1193" s="3">
        <v>1104330199472.7153</v>
      </c>
      <c r="G1193" s="3">
        <v>1093507187981.8931</v>
      </c>
      <c r="H1193" s="3">
        <v>1140682982639.407</v>
      </c>
      <c r="I1193" s="3">
        <v>1180052728448.49</v>
      </c>
      <c r="J1193" s="3">
        <v>1227004675919.0168</v>
      </c>
      <c r="K1193" s="3">
        <v>1270680992886.6335</v>
      </c>
      <c r="L1193" s="3">
        <v>1290852111625.1304</v>
      </c>
      <c r="M1193" s="3">
        <v>1304767945082.8232</v>
      </c>
      <c r="N1193" s="3">
        <v>1337499378202.2581</v>
      </c>
      <c r="O1193" s="3">
        <v>1354300353181.1169</v>
      </c>
      <c r="P1193" s="3">
        <v>1374944038203.2529</v>
      </c>
      <c r="Q1193" s="3">
        <v>1397266577127.7917</v>
      </c>
      <c r="R1193" s="3">
        <v>1430122369795.5527</v>
      </c>
      <c r="S1193" s="3">
        <v>1466982539919.4148</v>
      </c>
      <c r="T1193" s="3">
        <v>1536424911704.7205</v>
      </c>
      <c r="U1193" s="3">
        <v>1603305476794.5081</v>
      </c>
      <c r="V1193" s="3">
        <v>1650027359100.6316</v>
      </c>
      <c r="W1193" s="3">
        <v>1667176540814.8035</v>
      </c>
      <c r="X1193" s="3">
        <v>1693839227975.9238</v>
      </c>
      <c r="Y1193" s="3">
        <v>1683467641645.5254</v>
      </c>
      <c r="Z1193" s="3">
        <v>1722951798239.0686</v>
      </c>
      <c r="AA1193" s="3">
        <v>1758879271750.4849</v>
      </c>
      <c r="AB1193" s="3">
        <v>1783291051086.9021</v>
      </c>
      <c r="AC1193" s="3">
        <v>1824976371685.8179</v>
      </c>
      <c r="AD1193" s="3">
        <v>1889867184002.3875</v>
      </c>
      <c r="AE1193" s="3">
        <v>1954260558125.6526</v>
      </c>
      <c r="AF1193" s="3">
        <v>2029983087101.4272</v>
      </c>
      <c r="AG1193" s="3">
        <v>2069666218972.2925</v>
      </c>
      <c r="AH1193" s="3">
        <v>2092809530915.7834</v>
      </c>
      <c r="AI1193" s="3">
        <v>2109958712629.9553</v>
      </c>
      <c r="AJ1193" s="3">
        <v>2168755907078.5452</v>
      </c>
      <c r="AK1193" s="3">
        <v>2203626324429.1895</v>
      </c>
      <c r="AL1193" s="3">
        <v>2255956822364.8208</v>
      </c>
      <c r="AM1193" s="3">
        <v>2309232452867.731</v>
      </c>
      <c r="AN1193" s="3">
        <v>2313746704471.9692</v>
      </c>
      <c r="AO1193" s="3">
        <v>2245684723673.0835</v>
      </c>
      <c r="AP1193" s="3">
        <v>2289832363328.856</v>
      </c>
      <c r="AQ1193" s="3">
        <v>2337437198428.0947</v>
      </c>
      <c r="AR1193" s="3">
        <v>2345259414017.8081</v>
      </c>
      <c r="AS1193" s="3">
        <v>2351937521762.9204</v>
      </c>
    </row>
    <row r="1194" spans="1:45" x14ac:dyDescent="0.25">
      <c r="A1194" s="2" t="s">
        <v>116</v>
      </c>
      <c r="B1194" s="3">
        <v>18789484156.59354</v>
      </c>
      <c r="C1194" s="3">
        <v>18761130179.575184</v>
      </c>
      <c r="D1194" s="3">
        <v>20233547231.756451</v>
      </c>
      <c r="E1194" s="3">
        <v>21728224643.088093</v>
      </c>
      <c r="F1194" s="3">
        <v>20838058996.169724</v>
      </c>
      <c r="G1194" s="3">
        <v>19565114659.503555</v>
      </c>
      <c r="H1194" s="3">
        <v>19004874894.29438</v>
      </c>
      <c r="I1194" s="3">
        <v>19441998706.660694</v>
      </c>
      <c r="J1194" s="3">
        <v>22284609262.299156</v>
      </c>
      <c r="K1194" s="3">
        <v>24175620554.146145</v>
      </c>
      <c r="L1194" s="3">
        <v>23774312291.697754</v>
      </c>
      <c r="M1194" s="3">
        <v>23489902004.675915</v>
      </c>
      <c r="N1194" s="3">
        <v>27369173755.160919</v>
      </c>
      <c r="O1194" s="3">
        <v>25581629607.521263</v>
      </c>
      <c r="P1194" s="3">
        <v>26781947967.964977</v>
      </c>
      <c r="Q1194" s="3">
        <v>28308585783.216431</v>
      </c>
      <c r="R1194" s="3">
        <v>28345520569.06929</v>
      </c>
      <c r="S1194" s="3">
        <v>29226981047.604832</v>
      </c>
      <c r="T1194" s="3">
        <v>28776426404.019295</v>
      </c>
      <c r="U1194" s="3">
        <v>29867184002.387699</v>
      </c>
      <c r="V1194" s="3">
        <v>31859050887.92717</v>
      </c>
      <c r="W1194" s="3">
        <v>28901905188.280354</v>
      </c>
      <c r="X1194" s="3">
        <v>33130875988.658405</v>
      </c>
      <c r="Y1194" s="3">
        <v>31168482316.072224</v>
      </c>
      <c r="Z1194" s="3">
        <v>31333383077.15266</v>
      </c>
      <c r="AA1194" s="3">
        <v>32653210963.537777</v>
      </c>
      <c r="AB1194" s="3">
        <v>34810102969.706009</v>
      </c>
      <c r="AC1194" s="3">
        <v>34801522160.871506</v>
      </c>
      <c r="AD1194" s="3">
        <v>35877480972.989098</v>
      </c>
      <c r="AE1194" s="3">
        <v>37709421479.38118</v>
      </c>
      <c r="AF1194" s="3">
        <v>37358603193.553192</v>
      </c>
      <c r="AG1194" s="3">
        <v>36245585236.034416</v>
      </c>
      <c r="AH1194" s="3">
        <v>38293040839.675667</v>
      </c>
      <c r="AI1194" s="3">
        <v>32471024225.240009</v>
      </c>
      <c r="AJ1194" s="3">
        <v>39386285629.01059</v>
      </c>
      <c r="AK1194" s="3">
        <v>37084340645.674767</v>
      </c>
      <c r="AL1194" s="3">
        <v>37143088096.304031</v>
      </c>
      <c r="AM1194" s="3">
        <v>36841516191.61319</v>
      </c>
      <c r="AN1194" s="3">
        <v>38457941600.756104</v>
      </c>
      <c r="AO1194" s="3">
        <v>40884569467.24369</v>
      </c>
      <c r="AP1194" s="3">
        <v>39509277222.305122</v>
      </c>
      <c r="AQ1194" s="3">
        <v>41048226632.840866</v>
      </c>
      <c r="AR1194" s="3">
        <v>37668755907.078537</v>
      </c>
      <c r="AS1194" s="3">
        <v>37150549669.203598</v>
      </c>
    </row>
    <row r="1195" spans="1:45" x14ac:dyDescent="0.25">
      <c r="A1195" s="2" t="s">
        <v>116</v>
      </c>
      <c r="B1195" s="3">
        <v>138222528975.77475</v>
      </c>
      <c r="C1195" s="3">
        <v>147704322737.89978</v>
      </c>
      <c r="D1195" s="3">
        <v>150186663682.03748</v>
      </c>
      <c r="E1195" s="3">
        <v>159592846838.78027</v>
      </c>
      <c r="F1195" s="3">
        <v>172525991145.60013</v>
      </c>
      <c r="G1195" s="3">
        <v>167686166243.84418</v>
      </c>
      <c r="H1195" s="3">
        <v>177407725215.142</v>
      </c>
      <c r="I1195" s="3">
        <v>185233671591.30475</v>
      </c>
      <c r="J1195" s="3">
        <v>188547356116.00256</v>
      </c>
      <c r="K1195" s="3">
        <v>193818957369.54681</v>
      </c>
      <c r="L1195" s="3">
        <v>194488757896.8313</v>
      </c>
      <c r="M1195" s="3">
        <v>193238820076.60547</v>
      </c>
      <c r="N1195" s="3">
        <v>193594861463.46313</v>
      </c>
      <c r="O1195" s="3">
        <v>197418793214.94302</v>
      </c>
      <c r="P1195" s="3">
        <v>198364174501.31818</v>
      </c>
      <c r="Q1195" s="3">
        <v>200974108342.03848</v>
      </c>
      <c r="R1195" s="3">
        <v>201068870317.86298</v>
      </c>
      <c r="S1195" s="3">
        <v>202964731632.0947</v>
      </c>
      <c r="T1195" s="3">
        <v>211968736009.55078</v>
      </c>
      <c r="U1195" s="3">
        <v>221388723076.15775</v>
      </c>
      <c r="V1195" s="3">
        <v>229772173307.46652</v>
      </c>
      <c r="W1195" s="3">
        <v>232289832363.32883</v>
      </c>
      <c r="X1195" s="3">
        <v>234203601452.5195</v>
      </c>
      <c r="Y1195" s="3">
        <v>229292642889.121</v>
      </c>
      <c r="Z1195" s="3">
        <v>235027607819.72836</v>
      </c>
      <c r="AA1195" s="3">
        <v>244454683380.58994</v>
      </c>
      <c r="AB1195" s="3">
        <v>248484057105.90454</v>
      </c>
      <c r="AC1195" s="3">
        <v>256095234542.10809</v>
      </c>
      <c r="AD1195" s="3">
        <v>270756106053.82278</v>
      </c>
      <c r="AE1195" s="3">
        <v>280673655673.28253</v>
      </c>
      <c r="AF1195" s="3">
        <v>293588519126.49847</v>
      </c>
      <c r="AG1195" s="3">
        <v>299121524150.62427</v>
      </c>
      <c r="AH1195" s="3">
        <v>301739541361.98572</v>
      </c>
      <c r="AI1195" s="3">
        <v>307564666965.12952</v>
      </c>
      <c r="AJ1195" s="3">
        <v>315026737302.89008</v>
      </c>
      <c r="AK1195" s="3">
        <v>317272198179.37616</v>
      </c>
      <c r="AL1195" s="3">
        <v>322722976670.14868</v>
      </c>
      <c r="AM1195" s="3">
        <v>328878401233.64667</v>
      </c>
      <c r="AN1195" s="3">
        <v>317033402974.68036</v>
      </c>
      <c r="AO1195" s="3">
        <v>297869223498.98022</v>
      </c>
      <c r="AP1195" s="3">
        <v>303626448788.73798</v>
      </c>
      <c r="AQ1195" s="3">
        <v>311936278167.43762</v>
      </c>
      <c r="AR1195" s="3">
        <v>314652290702.88013</v>
      </c>
      <c r="AS1195" s="3">
        <v>313510048251.5047</v>
      </c>
    </row>
    <row r="1196" spans="1:45" x14ac:dyDescent="0.25">
      <c r="A1196" s="2" t="s">
        <v>116</v>
      </c>
      <c r="B1196" s="3">
        <v>121779958215.19174</v>
      </c>
      <c r="C1196" s="3">
        <v>130244242152.91248</v>
      </c>
      <c r="D1196" s="3">
        <v>131642043476.09807</v>
      </c>
      <c r="E1196" s="3">
        <v>139664477938.61612</v>
      </c>
      <c r="F1196" s="3">
        <v>150974978858.87677</v>
      </c>
      <c r="G1196" s="3">
        <v>145652390190.5188</v>
      </c>
      <c r="H1196" s="3">
        <v>154649803511.91364</v>
      </c>
      <c r="I1196" s="3">
        <v>160411381385.86279</v>
      </c>
      <c r="J1196" s="3">
        <v>162523006516.44031</v>
      </c>
      <c r="K1196" s="3">
        <v>165981445555.38971</v>
      </c>
      <c r="L1196" s="3">
        <v>166051086902.45233</v>
      </c>
      <c r="M1196" s="3">
        <v>164564990299.9552</v>
      </c>
      <c r="N1196" s="3">
        <v>164525195244.49084</v>
      </c>
      <c r="O1196" s="3">
        <v>167481221708.20273</v>
      </c>
      <c r="P1196" s="3">
        <v>167585683728.79666</v>
      </c>
      <c r="Q1196" s="3">
        <v>169748296274.1879</v>
      </c>
      <c r="R1196" s="3">
        <v>169013331343.58054</v>
      </c>
      <c r="S1196" s="3">
        <v>169365268865.34344</v>
      </c>
      <c r="T1196" s="3">
        <v>176754713226.88153</v>
      </c>
      <c r="U1196" s="3">
        <v>184554544097.89581</v>
      </c>
      <c r="V1196" s="3">
        <v>191175446450.77847</v>
      </c>
      <c r="W1196" s="3">
        <v>191207779933.34326</v>
      </c>
      <c r="X1196" s="3">
        <v>192533452718.49969</v>
      </c>
      <c r="Y1196" s="3">
        <v>188623588519.12646</v>
      </c>
      <c r="Z1196" s="3">
        <v>194748296274.1879</v>
      </c>
      <c r="AA1196" s="3">
        <v>202824205342.48618</v>
      </c>
      <c r="AB1196" s="3">
        <v>205005471820.12631</v>
      </c>
      <c r="AC1196" s="3">
        <v>213657165597.17453</v>
      </c>
      <c r="AD1196" s="3">
        <v>224756255285.28076</v>
      </c>
      <c r="AE1196" s="3">
        <v>233052280754.11627</v>
      </c>
      <c r="AF1196" s="3">
        <v>244507038750.43521</v>
      </c>
      <c r="AG1196" s="3">
        <v>247660796895.98563</v>
      </c>
      <c r="AH1196" s="3">
        <v>247301397801.32315</v>
      </c>
      <c r="AI1196" s="3">
        <v>253290553648.70911</v>
      </c>
      <c r="AJ1196" s="3">
        <v>259114311296.82132</v>
      </c>
      <c r="AK1196" s="3">
        <v>263496741779.83383</v>
      </c>
      <c r="AL1196" s="3">
        <v>270567825697.65701</v>
      </c>
      <c r="AM1196" s="3">
        <v>276289608516.14185</v>
      </c>
      <c r="AN1196" s="3">
        <v>267501119235.93491</v>
      </c>
      <c r="AO1196" s="3">
        <v>251961150077.10287</v>
      </c>
      <c r="AP1196" s="3">
        <v>258136845246.97803</v>
      </c>
      <c r="AQ1196" s="3">
        <v>268305725513.60489</v>
      </c>
      <c r="AR1196" s="3">
        <v>269571705715.56479</v>
      </c>
      <c r="AS1196" s="3">
        <v>267441426652.73837</v>
      </c>
    </row>
    <row r="1197" spans="1:45" x14ac:dyDescent="0.25">
      <c r="A1197" s="2" t="s">
        <v>116</v>
      </c>
      <c r="B1197" s="3">
        <v>79315151967.368042</v>
      </c>
      <c r="C1197" s="3">
        <v>86296075212.654816</v>
      </c>
      <c r="D1197" s="3">
        <v>89202606576.132904</v>
      </c>
      <c r="E1197" s="3">
        <v>94603541759.93631</v>
      </c>
      <c r="F1197" s="3">
        <v>97148808635.527023</v>
      </c>
      <c r="G1197" s="3">
        <v>95454534149.131958</v>
      </c>
      <c r="H1197" s="3">
        <v>94759986071.730576</v>
      </c>
      <c r="I1197" s="3">
        <v>96028826543.301987</v>
      </c>
      <c r="J1197" s="3">
        <v>96320822762.771713</v>
      </c>
      <c r="K1197" s="3">
        <v>94686116500.024857</v>
      </c>
      <c r="L1197" s="3">
        <v>95597547629.707001</v>
      </c>
      <c r="M1197" s="3">
        <v>93860990896.881042</v>
      </c>
      <c r="N1197" s="3">
        <v>93330846142.366791</v>
      </c>
      <c r="O1197" s="3">
        <v>90563597473.013962</v>
      </c>
      <c r="P1197" s="3">
        <v>87418917574.491364</v>
      </c>
      <c r="Q1197" s="3">
        <v>86888772819.977112</v>
      </c>
      <c r="R1197" s="3">
        <v>90157314828.632523</v>
      </c>
      <c r="S1197" s="3">
        <v>91642292195.194733</v>
      </c>
      <c r="T1197" s="3">
        <v>97702084266.029938</v>
      </c>
      <c r="U1197" s="3">
        <v>100932199174.25258</v>
      </c>
      <c r="V1197" s="3">
        <v>105351440083.5696</v>
      </c>
      <c r="W1197" s="3">
        <v>105269860219.86766</v>
      </c>
      <c r="X1197" s="3">
        <v>107566407998.80614</v>
      </c>
      <c r="Y1197" s="3">
        <v>99503929761.727097</v>
      </c>
      <c r="Z1197" s="3">
        <v>97165099736.357742</v>
      </c>
      <c r="AA1197" s="3">
        <v>98169800527.28447</v>
      </c>
      <c r="AB1197" s="3">
        <v>93957120827.737137</v>
      </c>
      <c r="AC1197" s="3">
        <v>90874869422.474243</v>
      </c>
      <c r="AD1197" s="3">
        <v>90925732477.739624</v>
      </c>
      <c r="AE1197" s="3">
        <v>94662115107.197922</v>
      </c>
      <c r="AF1197" s="3">
        <v>100731482863.25423</v>
      </c>
      <c r="AG1197" s="3">
        <v>104538874794.80673</v>
      </c>
      <c r="AH1197" s="3">
        <v>104008730040.29248</v>
      </c>
      <c r="AI1197" s="3">
        <v>103722454360.04575</v>
      </c>
      <c r="AJ1197" s="3">
        <v>105697283987.46454</v>
      </c>
      <c r="AK1197" s="3">
        <v>108542530965.52751</v>
      </c>
      <c r="AL1197" s="3">
        <v>111120230811.32167</v>
      </c>
      <c r="AM1197" s="3">
        <v>116154180968.01471</v>
      </c>
      <c r="AN1197" s="3">
        <v>114278341541.06351</v>
      </c>
      <c r="AO1197" s="3">
        <v>107430980450.67899</v>
      </c>
      <c r="AP1197" s="3">
        <v>104931726607.96895</v>
      </c>
      <c r="AQ1197" s="3">
        <v>102867606824.85199</v>
      </c>
      <c r="AR1197" s="3">
        <v>101480624782.37077</v>
      </c>
      <c r="AS1197" s="3">
        <v>99375217629.209549</v>
      </c>
    </row>
    <row r="1198" spans="1:45" x14ac:dyDescent="0.25">
      <c r="A1198" s="2" t="s">
        <v>116</v>
      </c>
      <c r="B1198" s="3">
        <v>111335796655.97173</v>
      </c>
      <c r="C1198" s="3">
        <v>117188241659.20508</v>
      </c>
      <c r="D1198" s="3">
        <v>122439496306.52139</v>
      </c>
      <c r="E1198" s="3">
        <v>130479281699.24886</v>
      </c>
      <c r="F1198" s="3">
        <v>137770482017.60928</v>
      </c>
      <c r="G1198" s="3">
        <v>135178829030.49294</v>
      </c>
      <c r="H1198" s="3">
        <v>139333681540.06863</v>
      </c>
      <c r="I1198" s="3">
        <v>150067154156.09607</v>
      </c>
      <c r="J1198" s="3">
        <v>153933492513.55518</v>
      </c>
      <c r="K1198" s="3">
        <v>157995075361.88626</v>
      </c>
      <c r="L1198" s="3">
        <v>160675023628.31415</v>
      </c>
      <c r="M1198" s="3">
        <v>162239466746.25674</v>
      </c>
      <c r="N1198" s="3">
        <v>166486345321.59378</v>
      </c>
      <c r="O1198" s="3">
        <v>170445953340.29745</v>
      </c>
      <c r="P1198" s="3">
        <v>175429040441.7251</v>
      </c>
      <c r="Q1198" s="3">
        <v>176507237725.71255</v>
      </c>
      <c r="R1198" s="3">
        <v>185308162960.75211</v>
      </c>
      <c r="S1198" s="3">
        <v>191141869372.73041</v>
      </c>
      <c r="T1198" s="3">
        <v>202022086255.78268</v>
      </c>
      <c r="U1198" s="3">
        <v>214591105805.1037</v>
      </c>
      <c r="V1198" s="3">
        <v>226798239068.79565</v>
      </c>
      <c r="W1198" s="3">
        <v>229774163060.23975</v>
      </c>
      <c r="X1198" s="3">
        <v>231160772024.07599</v>
      </c>
      <c r="Y1198" s="3">
        <v>227293190071.13364</v>
      </c>
      <c r="Z1198" s="3">
        <v>237734417748.5947</v>
      </c>
      <c r="AA1198" s="3">
        <v>244908720091.52859</v>
      </c>
      <c r="AB1198" s="3">
        <v>243872805053.97202</v>
      </c>
      <c r="AC1198" s="3">
        <v>255606128438.54147</v>
      </c>
      <c r="AD1198" s="3">
        <v>268857881908.17288</v>
      </c>
      <c r="AE1198" s="3">
        <v>278944684872.90448</v>
      </c>
      <c r="AF1198" s="3">
        <v>292106899467.74109</v>
      </c>
      <c r="AG1198" s="3">
        <v>301901457493.90631</v>
      </c>
      <c r="AH1198" s="3">
        <v>301656469183.70386</v>
      </c>
      <c r="AI1198" s="3">
        <v>304462020593.94116</v>
      </c>
      <c r="AJ1198" s="3">
        <v>307941600756.10602</v>
      </c>
      <c r="AK1198" s="3">
        <v>310479779137.44214</v>
      </c>
      <c r="AL1198" s="3">
        <v>317831915634.48236</v>
      </c>
      <c r="AM1198" s="3">
        <v>328358951400.28845</v>
      </c>
      <c r="AN1198" s="3">
        <v>334887827687.40979</v>
      </c>
      <c r="AO1198" s="3">
        <v>317324528677.31177</v>
      </c>
      <c r="AP1198" s="3">
        <v>326860418842.95874</v>
      </c>
      <c r="AQ1198" s="3">
        <v>339642093219.91736</v>
      </c>
      <c r="AR1198" s="3">
        <v>342090732726.45868</v>
      </c>
      <c r="AS1198" s="3">
        <v>341998706660.69739</v>
      </c>
    </row>
    <row r="1199" spans="1:45" x14ac:dyDescent="0.25">
      <c r="A1199" s="2" t="s">
        <v>116</v>
      </c>
      <c r="B1199" s="3">
        <v>27731382372.034019</v>
      </c>
      <c r="C1199" s="3">
        <v>29144519620.205936</v>
      </c>
      <c r="D1199" s="3">
        <v>30447386248.32114</v>
      </c>
      <c r="E1199" s="3">
        <v>32602167310.849121</v>
      </c>
      <c r="F1199" s="3">
        <v>34106337605.083813</v>
      </c>
      <c r="G1199" s="3">
        <v>33605018114.211803</v>
      </c>
      <c r="H1199" s="3">
        <v>35315303953.390038</v>
      </c>
      <c r="I1199" s="3">
        <v>36119351769.636368</v>
      </c>
      <c r="J1199" s="3">
        <v>38748431360.990891</v>
      </c>
      <c r="K1199" s="3">
        <v>42385599648.062469</v>
      </c>
      <c r="L1199" s="3">
        <v>45915589135.949852</v>
      </c>
      <c r="M1199" s="3">
        <v>47460043752.176285</v>
      </c>
      <c r="N1199" s="3">
        <v>49890558499.975121</v>
      </c>
      <c r="O1199" s="3">
        <v>51297124874.396851</v>
      </c>
      <c r="P1199" s="3">
        <v>53499261332.885628</v>
      </c>
      <c r="Q1199" s="3">
        <v>56687013507.934128</v>
      </c>
      <c r="R1199" s="3">
        <v>59565541354.524193</v>
      </c>
      <c r="S1199" s="3">
        <v>62792060290.752617</v>
      </c>
      <c r="T1199" s="3">
        <v>68214823686.763161</v>
      </c>
      <c r="U1199" s="3">
        <v>73985768768.343018</v>
      </c>
      <c r="V1199" s="3">
        <v>76514396296.572647</v>
      </c>
      <c r="W1199" s="3">
        <v>79408157103.417389</v>
      </c>
      <c r="X1199" s="3">
        <v>84310904953.240799</v>
      </c>
      <c r="Y1199" s="3">
        <v>86297140251.455002</v>
      </c>
      <c r="Z1199" s="3">
        <v>86320981548.773804</v>
      </c>
      <c r="AA1199" s="3">
        <v>88863421316.470169</v>
      </c>
      <c r="AB1199" s="3">
        <v>94998079588.867325</v>
      </c>
      <c r="AC1199" s="3">
        <v>102156963857.38446</v>
      </c>
      <c r="AD1199" s="3">
        <v>111726079914.68933</v>
      </c>
      <c r="AE1199" s="3">
        <v>121621722313.83374</v>
      </c>
      <c r="AF1199" s="3">
        <v>126889021539.07375</v>
      </c>
      <c r="AG1199" s="3">
        <v>132472765258.91656</v>
      </c>
      <c r="AH1199" s="3">
        <v>142525991145.60013</v>
      </c>
      <c r="AI1199" s="3">
        <v>144668706163.25919</v>
      </c>
      <c r="AJ1199" s="3">
        <v>153659901507.2377</v>
      </c>
      <c r="AK1199" s="3">
        <v>156329901009.7995</v>
      </c>
      <c r="AL1199" s="3">
        <v>165123364671.93948</v>
      </c>
      <c r="AM1199" s="3">
        <v>171924588369.89502</v>
      </c>
      <c r="AN1199" s="3">
        <v>175181564940.55612</v>
      </c>
      <c r="AO1199" s="3">
        <v>166619410038.3027</v>
      </c>
      <c r="AP1199" s="3">
        <v>171249316022.48419</v>
      </c>
      <c r="AQ1199" s="3">
        <v>177983385564.3436</v>
      </c>
      <c r="AR1199" s="3">
        <v>179373725314.62964</v>
      </c>
      <c r="AS1199" s="3">
        <v>179241904193.40393</v>
      </c>
    </row>
    <row r="1200" spans="1:45" x14ac:dyDescent="0.25">
      <c r="A1200" s="2" t="s">
        <v>116</v>
      </c>
      <c r="B1200" s="3">
        <v>452883129362.5329</v>
      </c>
      <c r="C1200" s="3">
        <v>473772756798.73645</v>
      </c>
      <c r="D1200" s="3">
        <v>495461622828.68219</v>
      </c>
      <c r="E1200" s="3">
        <v>522562342402.87512</v>
      </c>
      <c r="F1200" s="3">
        <v>553883244116.54968</v>
      </c>
      <c r="G1200" s="3">
        <v>559168830358.65283</v>
      </c>
      <c r="H1200" s="3">
        <v>582085679642.3418</v>
      </c>
      <c r="I1200" s="3">
        <v>605403514879.61987</v>
      </c>
      <c r="J1200" s="3">
        <v>626987813933.24365</v>
      </c>
      <c r="K1200" s="3">
        <v>644389242159.13037</v>
      </c>
      <c r="L1200" s="3">
        <v>662130046011.78918</v>
      </c>
      <c r="M1200" s="3">
        <v>678072073772.57117</v>
      </c>
      <c r="N1200" s="3">
        <v>694159738162.21448</v>
      </c>
      <c r="O1200" s="3">
        <v>706413038873.55115</v>
      </c>
      <c r="P1200" s="3">
        <v>718387811569.1687</v>
      </c>
      <c r="Q1200" s="3">
        <v>729021486659.95117</v>
      </c>
      <c r="R1200" s="3">
        <v>739733584009.84912</v>
      </c>
      <c r="S1200" s="3">
        <v>754851847053.92224</v>
      </c>
      <c r="T1200" s="3">
        <v>782090905714.32117</v>
      </c>
      <c r="U1200" s="3">
        <v>809563109130.47791</v>
      </c>
      <c r="V1200" s="3">
        <v>821134137939.61084</v>
      </c>
      <c r="W1200" s="3">
        <v>834155783155.49902</v>
      </c>
      <c r="X1200" s="3">
        <v>847769204040.44165</v>
      </c>
      <c r="Y1200" s="3">
        <v>857818868331.84094</v>
      </c>
      <c r="Z1200" s="3">
        <v>874035731637.06897</v>
      </c>
      <c r="AA1200" s="3">
        <v>885820426548.27625</v>
      </c>
      <c r="AB1200" s="3">
        <v>900158406608.46631</v>
      </c>
      <c r="AC1200" s="3">
        <v>911083886150.07703</v>
      </c>
      <c r="AD1200" s="3">
        <v>928779076552.00708</v>
      </c>
      <c r="AE1200" s="3">
        <v>949363337021.8374</v>
      </c>
      <c r="AF1200" s="3">
        <v>979087488113.71423</v>
      </c>
      <c r="AG1200" s="3">
        <v>990994552956.02637</v>
      </c>
      <c r="AH1200" s="3">
        <v>995530000996.11987</v>
      </c>
      <c r="AI1200" s="3">
        <v>1004081221859.9213</v>
      </c>
      <c r="AJ1200" s="3">
        <v>1030420562726.9561</v>
      </c>
      <c r="AK1200" s="3">
        <v>1050292689194.3987</v>
      </c>
      <c r="AL1200" s="3">
        <v>1073429813684.5245</v>
      </c>
      <c r="AM1200" s="3">
        <v>1095349328391.2847</v>
      </c>
      <c r="AN1200" s="3">
        <v>1106861096060.2893</v>
      </c>
      <c r="AO1200" s="3">
        <v>1100015110724.7673</v>
      </c>
      <c r="AP1200" s="3">
        <v>1120151443823.061</v>
      </c>
      <c r="AQ1200" s="3">
        <v>1137904794673.6804</v>
      </c>
      <c r="AR1200" s="3">
        <v>1149727730109.9336</v>
      </c>
      <c r="AS1200" s="3">
        <v>1160584197525.2449</v>
      </c>
    </row>
    <row r="1201" spans="1:45" x14ac:dyDescent="0.25">
      <c r="A1201" s="2" t="s">
        <v>116</v>
      </c>
      <c r="B1201" s="3">
        <v>828278117693.87646</v>
      </c>
      <c r="C1201" s="3">
        <v>872867233746.20691</v>
      </c>
      <c r="D1201" s="3">
        <v>907970203452.22095</v>
      </c>
      <c r="E1201" s="3">
        <v>961566681589.81238</v>
      </c>
      <c r="F1201" s="3">
        <v>1016273690493.9559</v>
      </c>
      <c r="G1201" s="3">
        <v>1010657613291.5483</v>
      </c>
      <c r="H1201" s="3">
        <v>1047908272397.1545</v>
      </c>
      <c r="I1201" s="3">
        <v>1092294682385.7134</v>
      </c>
      <c r="J1201" s="3">
        <v>1126821867382.9775</v>
      </c>
      <c r="K1201" s="3">
        <v>1157450380540.2178</v>
      </c>
      <c r="L1201" s="3">
        <v>1182582201661.4434</v>
      </c>
      <c r="M1201" s="3">
        <v>1198360941153.0615</v>
      </c>
      <c r="N1201" s="3">
        <v>1224830871014.2764</v>
      </c>
      <c r="O1201" s="3">
        <v>1241718897676.9634</v>
      </c>
      <c r="P1201" s="3">
        <v>1259874148137.0938</v>
      </c>
      <c r="Q1201" s="3">
        <v>1278391284882.853</v>
      </c>
      <c r="R1201" s="3">
        <v>1304183455205.6904</v>
      </c>
      <c r="S1201" s="3">
        <v>1332624483907.8743</v>
      </c>
      <c r="T1201" s="3">
        <v>1390775008705.1682</v>
      </c>
      <c r="U1201" s="3">
        <v>1450330796398.5474</v>
      </c>
      <c r="V1201" s="3">
        <v>1491431627120.3301</v>
      </c>
      <c r="W1201" s="3">
        <v>1509799532408.0981</v>
      </c>
      <c r="X1201" s="3">
        <v>1538141073471.6208</v>
      </c>
      <c r="Y1201" s="3">
        <v>1531375914042.6799</v>
      </c>
      <c r="Z1201" s="3">
        <v>1561620156195.5925</v>
      </c>
      <c r="AA1201" s="3">
        <v>1594873899417.9971</v>
      </c>
      <c r="AB1201" s="3">
        <v>1616276177684.9224</v>
      </c>
      <c r="AC1201" s="3">
        <v>1650611848977.7642</v>
      </c>
      <c r="AD1201" s="3">
        <v>1706921852459.8315</v>
      </c>
      <c r="AE1201" s="3">
        <v>1762970700890.4141</v>
      </c>
      <c r="AF1201" s="3">
        <v>1829764214296.3733</v>
      </c>
      <c r="AG1201" s="3">
        <v>1865268865343.4807</v>
      </c>
      <c r="AH1201" s="3">
        <v>1883748694224.7422</v>
      </c>
      <c r="AI1201" s="3">
        <v>1896968114211.8088</v>
      </c>
      <c r="AJ1201" s="3">
        <v>1952134009849.2759</v>
      </c>
      <c r="AK1201" s="3">
        <v>1980002984629.1594</v>
      </c>
      <c r="AL1201" s="3">
        <v>2027371536586.5789</v>
      </c>
      <c r="AM1201" s="3">
        <v>2077500870516.8379</v>
      </c>
      <c r="AN1201" s="3">
        <v>2086703477092.9709</v>
      </c>
      <c r="AO1201" s="3">
        <v>2030144754514.2512</v>
      </c>
      <c r="AP1201" s="3">
        <v>2066333383077.1523</v>
      </c>
      <c r="AQ1201" s="3">
        <v>2111388847435.7058</v>
      </c>
      <c r="AR1201" s="3">
        <v>2124993782022.5835</v>
      </c>
      <c r="AS1201" s="3">
        <v>2131858429090.1853</v>
      </c>
    </row>
    <row r="1202" spans="1:45" x14ac:dyDescent="0.25">
      <c r="A1202" s="2" t="s">
        <v>117</v>
      </c>
      <c r="B1202" s="3">
        <v>1398397698.8440824</v>
      </c>
      <c r="C1202" s="3">
        <v>1542688043.9372652</v>
      </c>
      <c r="D1202" s="3">
        <v>1496031390.2082047</v>
      </c>
      <c r="E1202" s="3">
        <v>1542329814.8176153</v>
      </c>
      <c r="F1202" s="3">
        <v>1617089253.9131336</v>
      </c>
      <c r="G1202" s="3">
        <v>1536094166.6020627</v>
      </c>
      <c r="H1202" s="3">
        <v>1798772229.3100889</v>
      </c>
      <c r="I1202" s="3">
        <v>1817949878.3336182</v>
      </c>
      <c r="J1202" s="3">
        <v>1908237661.2961898</v>
      </c>
      <c r="K1202" s="3">
        <v>1948211920.1830871</v>
      </c>
      <c r="L1202" s="3">
        <v>2005036297.2554405</v>
      </c>
      <c r="M1202" s="3">
        <v>2196452852.2111506</v>
      </c>
      <c r="N1202" s="3">
        <v>2354748439.3868222</v>
      </c>
      <c r="O1202" s="3">
        <v>2491619087.1259789</v>
      </c>
      <c r="P1202" s="3">
        <v>2525368249.731318</v>
      </c>
      <c r="Q1202" s="3">
        <v>2382401157.8376017</v>
      </c>
      <c r="R1202" s="3">
        <v>2539567464.6945658</v>
      </c>
      <c r="S1202" s="3">
        <v>3121343425.1138325</v>
      </c>
      <c r="T1202" s="3">
        <v>3013455750.6397471</v>
      </c>
      <c r="U1202" s="3">
        <v>3020280102.5362425</v>
      </c>
      <c r="V1202" s="3">
        <v>3319911351.5877471</v>
      </c>
      <c r="W1202" s="3">
        <v>3565718303.9590268</v>
      </c>
      <c r="X1202" s="3">
        <v>3534784077.871192</v>
      </c>
      <c r="Y1202" s="3">
        <v>3440278405.133564</v>
      </c>
      <c r="Z1202" s="3">
        <v>3382131856.8254657</v>
      </c>
      <c r="AA1202" s="3">
        <v>3396425537.0426936</v>
      </c>
      <c r="AB1202" s="3">
        <v>3539667537.0430045</v>
      </c>
      <c r="AC1202" s="3">
        <v>3547211433.7798777</v>
      </c>
      <c r="AD1202" s="3">
        <v>3673223381.3065519</v>
      </c>
      <c r="AE1202" s="3">
        <v>3733011381.5062251</v>
      </c>
      <c r="AF1202" s="3">
        <v>4144489857.3088884</v>
      </c>
      <c r="AG1202" s="3">
        <v>4515858053.9332561</v>
      </c>
      <c r="AH1202" s="3">
        <v>4977755118.6354847</v>
      </c>
      <c r="AI1202" s="3">
        <v>5282516594.9254398</v>
      </c>
      <c r="AJ1202" s="3">
        <v>4987927950.4957829</v>
      </c>
      <c r="AK1202" s="3">
        <v>5309273580.2240305</v>
      </c>
      <c r="AL1202" s="3">
        <v>5382535557.1113644</v>
      </c>
      <c r="AM1202" s="3">
        <v>5619871013.9580421</v>
      </c>
      <c r="AN1202" s="3">
        <v>5662160786.6762218</v>
      </c>
      <c r="AO1202" s="3">
        <v>5689152041.318923</v>
      </c>
      <c r="AP1202" s="3">
        <v>5639991417.442153</v>
      </c>
      <c r="AQ1202" s="3">
        <v>5693915648.8049965</v>
      </c>
      <c r="AR1202" s="3">
        <v>5716920973.263586</v>
      </c>
      <c r="AS1202" s="3">
        <v>5689239520.4754448</v>
      </c>
    </row>
    <row r="1203" spans="1:45" x14ac:dyDescent="0.25">
      <c r="A1203" s="2" t="s">
        <v>117</v>
      </c>
      <c r="B1203" s="3">
        <v>923519630.43942976</v>
      </c>
      <c r="C1203" s="3">
        <v>1018810809.9750243</v>
      </c>
      <c r="D1203" s="3">
        <v>987998162.33583939</v>
      </c>
      <c r="E1203" s="3">
        <v>1018574230.8673238</v>
      </c>
      <c r="F1203" s="3">
        <v>1067946315.5713761</v>
      </c>
      <c r="G1203" s="3">
        <v>1014456129.6573645</v>
      </c>
      <c r="H1203" s="3">
        <v>1187932063.4961145</v>
      </c>
      <c r="I1203" s="3">
        <v>1200597227.4482937</v>
      </c>
      <c r="J1203" s="3">
        <v>1260224428.4677291</v>
      </c>
      <c r="K1203" s="3">
        <v>1286623934.7013302</v>
      </c>
      <c r="L1203" s="3">
        <v>1324151480.5100579</v>
      </c>
      <c r="M1203" s="3">
        <v>1450565409.042238</v>
      </c>
      <c r="N1203" s="3">
        <v>1555105812.9274697</v>
      </c>
      <c r="O1203" s="3">
        <v>1645496961.848933</v>
      </c>
      <c r="P1203" s="3">
        <v>1667785323.2692323</v>
      </c>
      <c r="Q1203" s="3">
        <v>1573367971.6485293</v>
      </c>
      <c r="R1203" s="3">
        <v>1677162780.6519275</v>
      </c>
      <c r="S1203" s="3">
        <v>2061374855.6716077</v>
      </c>
      <c r="T1203" s="3">
        <v>1990124189.5246813</v>
      </c>
      <c r="U1203" s="3">
        <v>1994632203.2832303</v>
      </c>
      <c r="V1203" s="3">
        <v>2192511006.1450162</v>
      </c>
      <c r="W1203" s="3">
        <v>2354844369.1925321</v>
      </c>
      <c r="X1203" s="3">
        <v>2334421262.6434965</v>
      </c>
      <c r="Y1203" s="3">
        <v>2271998048.7272935</v>
      </c>
      <c r="Z1203" s="3">
        <v>2233599836.627934</v>
      </c>
      <c r="AA1203" s="3">
        <v>2243065312.523283</v>
      </c>
      <c r="AB1203" s="3">
        <v>2337603835.0663762</v>
      </c>
      <c r="AC1203" s="3">
        <v>2342627934.6924677</v>
      </c>
      <c r="AD1203" s="3">
        <v>2425951558.5628552</v>
      </c>
      <c r="AE1203" s="3">
        <v>2465094654.1108508</v>
      </c>
      <c r="AF1203" s="3">
        <v>2737226488.0035462</v>
      </c>
      <c r="AG1203" s="3">
        <v>2982845021.5752001</v>
      </c>
      <c r="AH1203" s="3">
        <v>3285687584.7756724</v>
      </c>
      <c r="AI1203" s="3">
        <v>3490410970.3859639</v>
      </c>
      <c r="AJ1203" s="3">
        <v>3295814847.550869</v>
      </c>
      <c r="AK1203" s="3">
        <v>3497305844.3239388</v>
      </c>
      <c r="AL1203" s="3">
        <v>3542940865.2043991</v>
      </c>
      <c r="AM1203" s="3">
        <v>3711172457.3654566</v>
      </c>
      <c r="AN1203" s="3">
        <v>3754212566.1200352</v>
      </c>
      <c r="AO1203" s="3">
        <v>3752638944.7103643</v>
      </c>
      <c r="AP1203" s="3">
        <v>3725689548.6472716</v>
      </c>
      <c r="AQ1203" s="3">
        <v>3760466696.5190444</v>
      </c>
      <c r="AR1203" s="3">
        <v>3774360704.0041051</v>
      </c>
      <c r="AS1203" s="3">
        <v>3757226298.6158128</v>
      </c>
    </row>
    <row r="1204" spans="1:45" x14ac:dyDescent="0.25">
      <c r="A1204" s="2" t="s">
        <v>117</v>
      </c>
      <c r="B1204" s="3">
        <v>474878068.39423114</v>
      </c>
      <c r="C1204" s="3">
        <v>523877233.96224087</v>
      </c>
      <c r="D1204" s="3">
        <v>508033227.87236536</v>
      </c>
      <c r="E1204" s="3">
        <v>523755583.95029151</v>
      </c>
      <c r="F1204" s="3">
        <v>549142938.34175766</v>
      </c>
      <c r="G1204" s="3">
        <v>521638036.94469821</v>
      </c>
      <c r="H1204" s="3">
        <v>610840165.8139745</v>
      </c>
      <c r="I1204" s="3">
        <v>617352650.87490332</v>
      </c>
      <c r="J1204" s="3">
        <v>648013232.82846081</v>
      </c>
      <c r="K1204" s="3">
        <v>661587985.48175693</v>
      </c>
      <c r="L1204" s="3">
        <v>680884816.74538255</v>
      </c>
      <c r="M1204" s="3">
        <v>745887443.17933369</v>
      </c>
      <c r="N1204" s="3">
        <v>799642626.45935261</v>
      </c>
      <c r="O1204" s="3">
        <v>846122125.27704585</v>
      </c>
      <c r="P1204" s="3">
        <v>857582926.46208572</v>
      </c>
      <c r="Q1204" s="3">
        <v>809033186.18907261</v>
      </c>
      <c r="R1204" s="3">
        <v>862404684.04263854</v>
      </c>
      <c r="S1204" s="3">
        <v>1059968569.4422249</v>
      </c>
      <c r="T1204" s="3">
        <v>1023331561.1150658</v>
      </c>
      <c r="U1204" s="3">
        <v>1025647899.2530121</v>
      </c>
      <c r="V1204" s="3">
        <v>1127400345.4531522</v>
      </c>
      <c r="W1204" s="3">
        <v>1210873934.7664948</v>
      </c>
      <c r="X1204" s="3">
        <v>1200362815.2276955</v>
      </c>
      <c r="Y1204" s="3">
        <v>1168280356.4166923</v>
      </c>
      <c r="Z1204" s="3">
        <v>1148532020.1975317</v>
      </c>
      <c r="AA1204" s="3">
        <v>1153360224.5194106</v>
      </c>
      <c r="AB1204" s="3">
        <v>1202063701.9870496</v>
      </c>
      <c r="AC1204" s="3">
        <v>1204583499.0874097</v>
      </c>
      <c r="AD1204" s="3">
        <v>1247271822.7436965</v>
      </c>
      <c r="AE1204" s="3">
        <v>1267916727.3953743</v>
      </c>
      <c r="AF1204" s="3">
        <v>1407263369.3053422</v>
      </c>
      <c r="AG1204" s="3">
        <v>1533013032.3580556</v>
      </c>
      <c r="AH1204" s="3">
        <v>1692067533.8702335</v>
      </c>
      <c r="AI1204" s="3">
        <v>1792105624.5394757</v>
      </c>
      <c r="AJ1204" s="3">
        <v>1692113102.9344923</v>
      </c>
      <c r="AK1204" s="3">
        <v>1811967735.9000914</v>
      </c>
      <c r="AL1204" s="3">
        <v>1839594691.9069653</v>
      </c>
      <c r="AM1204" s="3">
        <v>1908698556.5925856</v>
      </c>
      <c r="AN1204" s="3">
        <v>1907948220.5561862</v>
      </c>
      <c r="AO1204" s="3">
        <v>1936513096.6085591</v>
      </c>
      <c r="AP1204" s="3">
        <v>1914301868.7844603</v>
      </c>
      <c r="AQ1204" s="3">
        <v>1933448952.2859523</v>
      </c>
      <c r="AR1204" s="3">
        <v>1942560269.2594807</v>
      </c>
      <c r="AS1204" s="3">
        <v>1932013221.8596318</v>
      </c>
    </row>
    <row r="1205" spans="1:45" x14ac:dyDescent="0.25">
      <c r="A1205" s="2" t="s">
        <v>117</v>
      </c>
      <c r="B1205" s="3">
        <v>479659553.19912368</v>
      </c>
      <c r="C1205" s="3">
        <v>516330002.32559025</v>
      </c>
      <c r="D1205" s="3">
        <v>475436803.19534117</v>
      </c>
      <c r="E1205" s="3">
        <v>596690681.90392303</v>
      </c>
      <c r="F1205" s="3">
        <v>718733058.20822752</v>
      </c>
      <c r="G1205" s="3">
        <v>804467573.85387349</v>
      </c>
      <c r="H1205" s="3">
        <v>637588683.35154641</v>
      </c>
      <c r="I1205" s="3">
        <v>725423889.60993612</v>
      </c>
      <c r="J1205" s="3">
        <v>899239198.30157614</v>
      </c>
      <c r="K1205" s="3">
        <v>898174601.06563294</v>
      </c>
      <c r="L1205" s="3">
        <v>830098848.80756176</v>
      </c>
      <c r="M1205" s="3">
        <v>986021580.94056177</v>
      </c>
      <c r="N1205" s="3">
        <v>1054988824.7116292</v>
      </c>
      <c r="O1205" s="3">
        <v>1079884098.0068719</v>
      </c>
      <c r="P1205" s="3">
        <v>1322702029.8558292</v>
      </c>
      <c r="Q1205" s="3">
        <v>1700133282.6820326</v>
      </c>
      <c r="R1205" s="3">
        <v>1727935010.5330219</v>
      </c>
      <c r="S1205" s="3">
        <v>1053427553.9998586</v>
      </c>
      <c r="T1205" s="3">
        <v>1108463493.895256</v>
      </c>
      <c r="U1205" s="3">
        <v>1252017962.4068425</v>
      </c>
      <c r="V1205" s="3">
        <v>1035985309.1838325</v>
      </c>
      <c r="W1205" s="3">
        <v>990384248.28311038</v>
      </c>
      <c r="X1205" s="3">
        <v>930544875.81605971</v>
      </c>
      <c r="Y1205" s="3">
        <v>905760945.91697025</v>
      </c>
      <c r="Z1205" s="3">
        <v>787089001.6993469</v>
      </c>
      <c r="AA1205" s="3">
        <v>929967606.17249322</v>
      </c>
      <c r="AB1205" s="3">
        <v>763824277.44411016</v>
      </c>
      <c r="AC1205" s="3">
        <v>778917658.08672416</v>
      </c>
      <c r="AD1205" s="3">
        <v>907265130.04180086</v>
      </c>
      <c r="AE1205" s="3">
        <v>1047426191.7608662</v>
      </c>
      <c r="AF1205" s="3">
        <v>1099918850.5803216</v>
      </c>
      <c r="AG1205" s="3">
        <v>1171079453.1841481</v>
      </c>
      <c r="AH1205" s="3">
        <v>1392158137.7198918</v>
      </c>
      <c r="AI1205" s="3">
        <v>1349530306.6446624</v>
      </c>
      <c r="AJ1205" s="3">
        <v>1430711302.0371892</v>
      </c>
      <c r="AK1205" s="3">
        <v>1417457722.0954094</v>
      </c>
      <c r="AL1205" s="3">
        <v>1259199346.4181614</v>
      </c>
      <c r="AM1205" s="3">
        <v>1348520598.7512112</v>
      </c>
      <c r="AN1205" s="3">
        <v>1413216239.2229848</v>
      </c>
      <c r="AO1205" s="3">
        <v>1163156333.7590334</v>
      </c>
      <c r="AP1205" s="3">
        <v>1254131465.5284743</v>
      </c>
      <c r="AQ1205" s="3">
        <v>1260409943.3209951</v>
      </c>
      <c r="AR1205" s="3">
        <v>1234930645.6487596</v>
      </c>
      <c r="AS1205" s="3">
        <v>1251102308.0413139</v>
      </c>
    </row>
    <row r="1206" spans="1:45" x14ac:dyDescent="0.25">
      <c r="A1206" s="2" t="s">
        <v>117</v>
      </c>
      <c r="B1206" s="3">
        <v>470175479.71446723</v>
      </c>
      <c r="C1206" s="3">
        <v>506120862.00670958</v>
      </c>
      <c r="D1206" s="3">
        <v>466036224.08262843</v>
      </c>
      <c r="E1206" s="3">
        <v>584892609.21422315</v>
      </c>
      <c r="F1206" s="3">
        <v>709818815.08755529</v>
      </c>
      <c r="G1206" s="3">
        <v>771241788.10007846</v>
      </c>
      <c r="H1206" s="3">
        <v>660073585.86527336</v>
      </c>
      <c r="I1206" s="3">
        <v>711080438.24864042</v>
      </c>
      <c r="J1206" s="3">
        <v>881458981.93821073</v>
      </c>
      <c r="K1206" s="3">
        <v>841565578.56436658</v>
      </c>
      <c r="L1206" s="3">
        <v>837823524.74559903</v>
      </c>
      <c r="M1206" s="3">
        <v>982077455.20765018</v>
      </c>
      <c r="N1206" s="3">
        <v>1003172155.2888386</v>
      </c>
      <c r="O1206" s="3">
        <v>1078238530.6680362</v>
      </c>
      <c r="P1206" s="3">
        <v>1208807881.249234</v>
      </c>
      <c r="Q1206" s="3">
        <v>1647073236.6760981</v>
      </c>
      <c r="R1206" s="3">
        <v>1673343132.5410545</v>
      </c>
      <c r="S1206" s="3">
        <v>1031709789.1095861</v>
      </c>
      <c r="T1206" s="3">
        <v>1093416224.684799</v>
      </c>
      <c r="U1206" s="3">
        <v>1214820507.8037596</v>
      </c>
      <c r="V1206" s="3">
        <v>1011559222.8879904</v>
      </c>
      <c r="W1206" s="3">
        <v>979683678.87875807</v>
      </c>
      <c r="X1206" s="3">
        <v>911341618.25088274</v>
      </c>
      <c r="Y1206" s="3">
        <v>895193681.54632735</v>
      </c>
      <c r="Z1206" s="3">
        <v>772561817.82466888</v>
      </c>
      <c r="AA1206" s="3">
        <v>905113455.72111201</v>
      </c>
      <c r="AB1206" s="3">
        <v>748386093.72592139</v>
      </c>
      <c r="AC1206" s="3">
        <v>746512721.37551188</v>
      </c>
      <c r="AD1206" s="3">
        <v>853155663.62808335</v>
      </c>
      <c r="AE1206" s="3">
        <v>1031913013.5919887</v>
      </c>
      <c r="AF1206" s="3">
        <v>1067068397.3350595</v>
      </c>
      <c r="AG1206" s="3">
        <v>1136765801.4089503</v>
      </c>
      <c r="AH1206" s="3">
        <v>1364929363.371161</v>
      </c>
      <c r="AI1206" s="3">
        <v>1326333746.5311749</v>
      </c>
      <c r="AJ1206" s="3">
        <v>1380257593.4822769</v>
      </c>
      <c r="AK1206" s="3">
        <v>1370030231.7946618</v>
      </c>
      <c r="AL1206" s="3">
        <v>1253592668.8128433</v>
      </c>
      <c r="AM1206" s="3">
        <v>1333211659.3418949</v>
      </c>
      <c r="AN1206" s="3">
        <v>1392717475.5619059</v>
      </c>
      <c r="AO1206" s="3">
        <v>1184238692.1150899</v>
      </c>
      <c r="AP1206" s="3">
        <v>1144221043.9526479</v>
      </c>
      <c r="AQ1206" s="3">
        <v>1169201989.0637479</v>
      </c>
      <c r="AR1206" s="3">
        <v>1174663468.2985344</v>
      </c>
      <c r="AS1206" s="3">
        <v>1163829585.3879282</v>
      </c>
    </row>
    <row r="1207" spans="1:45" x14ac:dyDescent="0.25">
      <c r="A1207" s="2" t="s">
        <v>117</v>
      </c>
      <c r="B1207" s="3">
        <v>9484073.4846564475</v>
      </c>
      <c r="C1207" s="3">
        <v>10209140.318880722</v>
      </c>
      <c r="D1207" s="3">
        <v>9400579.1127127316</v>
      </c>
      <c r="E1207" s="3">
        <v>11798072.689699845</v>
      </c>
      <c r="F1207" s="3">
        <v>8914243.1310934946</v>
      </c>
      <c r="G1207" s="3">
        <v>33225785.764216378</v>
      </c>
      <c r="H1207" s="3">
        <v>-22484902.51372702</v>
      </c>
      <c r="I1207" s="3">
        <v>14343451.371716989</v>
      </c>
      <c r="J1207" s="3">
        <v>17780216.363365375</v>
      </c>
      <c r="K1207" s="3">
        <v>56609022.501266353</v>
      </c>
      <c r="L1207" s="3">
        <v>-7724675.9380372474</v>
      </c>
      <c r="M1207" s="3">
        <v>3944125.7329115504</v>
      </c>
      <c r="N1207" s="3">
        <v>51816669.422790572</v>
      </c>
      <c r="O1207" s="3">
        <v>1645567.3388358671</v>
      </c>
      <c r="P1207" s="3">
        <v>113894148.60659507</v>
      </c>
      <c r="Q1207" s="3">
        <v>53060046.016355827</v>
      </c>
      <c r="R1207" s="3">
        <v>54591877.991967633</v>
      </c>
      <c r="S1207" s="3">
        <v>21717764.890272524</v>
      </c>
      <c r="T1207" s="3">
        <v>15047269.210457124</v>
      </c>
      <c r="U1207" s="3">
        <v>37197454.613504067</v>
      </c>
      <c r="V1207" s="3">
        <v>24426086.29584216</v>
      </c>
      <c r="W1207" s="3">
        <v>10700569.404352363</v>
      </c>
      <c r="X1207" s="3">
        <v>19203257.565176975</v>
      </c>
      <c r="Y1207" s="3">
        <v>10567264.370642956</v>
      </c>
      <c r="Z1207" s="3">
        <v>14527183.874678008</v>
      </c>
      <c r="AA1207" s="3">
        <v>24854150.451381247</v>
      </c>
      <c r="AB1207" s="3">
        <v>15438183.707767384</v>
      </c>
      <c r="AC1207" s="3">
        <v>32404936.721633628</v>
      </c>
      <c r="AD1207" s="3">
        <v>54109466.413717434</v>
      </c>
      <c r="AE1207" s="3">
        <v>15513178.168877428</v>
      </c>
      <c r="AF1207" s="3">
        <v>32850453.234840676</v>
      </c>
      <c r="AG1207" s="3">
        <v>34313651.775197677</v>
      </c>
      <c r="AH1207" s="3">
        <v>27228774.359152269</v>
      </c>
      <c r="AI1207" s="3">
        <v>23196560.113487467</v>
      </c>
      <c r="AJ1207" s="3">
        <v>50453708.554912187</v>
      </c>
      <c r="AK1207" s="3">
        <v>47427490.300747775</v>
      </c>
      <c r="AL1207" s="3">
        <v>5606677.6053180182</v>
      </c>
      <c r="AM1207" s="3">
        <v>15308939.409316299</v>
      </c>
      <c r="AN1207" s="3">
        <v>20498763.661079075</v>
      </c>
      <c r="AO1207" s="3">
        <v>-21082358.356056415</v>
      </c>
      <c r="AP1207" s="3">
        <v>109910421.58624776</v>
      </c>
      <c r="AQ1207" s="3">
        <v>91207954.25724721</v>
      </c>
      <c r="AR1207" s="3">
        <v>60267177.350225218</v>
      </c>
      <c r="AS1207" s="3">
        <v>87272722.653385788</v>
      </c>
    </row>
    <row r="1208" spans="1:45" x14ac:dyDescent="0.25">
      <c r="A1208" s="2" t="s">
        <v>117</v>
      </c>
      <c r="B1208" s="3">
        <v>431117361.3795861</v>
      </c>
      <c r="C1208" s="3">
        <v>443567816.17472559</v>
      </c>
      <c r="D1208" s="3">
        <v>382502259.30317831</v>
      </c>
      <c r="E1208" s="3">
        <v>419637151.95052212</v>
      </c>
      <c r="F1208" s="3">
        <v>347569632.27956426</v>
      </c>
      <c r="G1208" s="3">
        <v>489119431.38963574</v>
      </c>
      <c r="H1208" s="3">
        <v>275367329.22532135</v>
      </c>
      <c r="I1208" s="3">
        <v>273900198.9241336</v>
      </c>
      <c r="J1208" s="3">
        <v>354265172.54012525</v>
      </c>
      <c r="K1208" s="3">
        <v>389850134.25210994</v>
      </c>
      <c r="L1208" s="3">
        <v>380555473.62685007</v>
      </c>
      <c r="M1208" s="3">
        <v>463873905.41155654</v>
      </c>
      <c r="N1208" s="3">
        <v>539456719.12864959</v>
      </c>
      <c r="O1208" s="3">
        <v>562867745.74883962</v>
      </c>
      <c r="P1208" s="3">
        <v>518816090.73583519</v>
      </c>
      <c r="Q1208" s="3">
        <v>661696846.5891391</v>
      </c>
      <c r="R1208" s="3">
        <v>662412018.2209847</v>
      </c>
      <c r="S1208" s="3">
        <v>827289379.54063737</v>
      </c>
      <c r="T1208" s="3">
        <v>760493656.99948823</v>
      </c>
      <c r="U1208" s="3">
        <v>797750485.32838452</v>
      </c>
      <c r="V1208" s="3">
        <v>727666117.03672445</v>
      </c>
      <c r="W1208" s="3">
        <v>723780701.13855422</v>
      </c>
      <c r="X1208" s="3">
        <v>678508569.98582077</v>
      </c>
      <c r="Y1208" s="3">
        <v>870800121.21300173</v>
      </c>
      <c r="Z1208" s="3">
        <v>1094925474.4741099</v>
      </c>
      <c r="AA1208" s="3">
        <v>988041950.89436889</v>
      </c>
      <c r="AB1208" s="3">
        <v>1125026783.124974</v>
      </c>
      <c r="AC1208" s="3">
        <v>1147129115.8889849</v>
      </c>
      <c r="AD1208" s="3">
        <v>1251054132.1637661</v>
      </c>
      <c r="AE1208" s="3">
        <v>1389993982.0907254</v>
      </c>
      <c r="AF1208" s="3">
        <v>1478555340.8883202</v>
      </c>
      <c r="AG1208" s="3">
        <v>1322614158.0338705</v>
      </c>
      <c r="AH1208" s="3">
        <v>1206270857.8716223</v>
      </c>
      <c r="AI1208" s="3">
        <v>1101781036.097815</v>
      </c>
      <c r="AJ1208" s="3">
        <v>1137303011.7161949</v>
      </c>
      <c r="AK1208" s="3">
        <v>1166803800.6026418</v>
      </c>
      <c r="AL1208" s="3">
        <v>1153047639.9353187</v>
      </c>
      <c r="AM1208" s="3">
        <v>1211615536.1098304</v>
      </c>
      <c r="AN1208" s="3">
        <v>1160696898.9730575</v>
      </c>
      <c r="AO1208" s="3">
        <v>1003876667.3655751</v>
      </c>
      <c r="AP1208" s="3">
        <v>1128096066.1968756</v>
      </c>
      <c r="AQ1208" s="3">
        <v>1098095340.9775043</v>
      </c>
      <c r="AR1208" s="3">
        <v>1084599713.9583719</v>
      </c>
      <c r="AS1208" s="3">
        <v>1104758842.2853217</v>
      </c>
    </row>
    <row r="1209" spans="1:45" x14ac:dyDescent="0.25">
      <c r="A1209" s="2" t="s">
        <v>117</v>
      </c>
      <c r="B1209" s="3">
        <v>770620137.11167097</v>
      </c>
      <c r="C1209" s="3">
        <v>810305978.34175014</v>
      </c>
      <c r="D1209" s="3">
        <v>776236611.47944832</v>
      </c>
      <c r="E1209" s="3">
        <v>810729067.27956522</v>
      </c>
      <c r="F1209" s="3">
        <v>775768302.62332225</v>
      </c>
      <c r="G1209" s="3">
        <v>779809109.74853992</v>
      </c>
      <c r="H1209" s="3">
        <v>765292815.94887543</v>
      </c>
      <c r="I1209" s="3">
        <v>802026840.7246449</v>
      </c>
      <c r="J1209" s="3">
        <v>861529386.10481715</v>
      </c>
      <c r="K1209" s="3">
        <v>843342769.03784359</v>
      </c>
      <c r="L1209" s="3">
        <v>853396586.24351478</v>
      </c>
      <c r="M1209" s="3">
        <v>1017848679.2013853</v>
      </c>
      <c r="N1209" s="3">
        <v>1045694854.8749042</v>
      </c>
      <c r="O1209" s="3">
        <v>1091890182.1353028</v>
      </c>
      <c r="P1209" s="3">
        <v>1119609655.5238059</v>
      </c>
      <c r="Q1209" s="3">
        <v>1091901295.1330686</v>
      </c>
      <c r="R1209" s="3">
        <v>1048487900.2968612</v>
      </c>
      <c r="S1209" s="3">
        <v>1144460658.7844744</v>
      </c>
      <c r="T1209" s="3">
        <v>1086649383.3463683</v>
      </c>
      <c r="U1209" s="3">
        <v>1099315827.1321349</v>
      </c>
      <c r="V1209" s="3">
        <v>1097056181.852715</v>
      </c>
      <c r="W1209" s="3">
        <v>1107238341.1298602</v>
      </c>
      <c r="X1209" s="3">
        <v>1002786535.3397639</v>
      </c>
      <c r="Y1209" s="3">
        <v>1001710958.1448027</v>
      </c>
      <c r="Z1209" s="3">
        <v>999669299.69865608</v>
      </c>
      <c r="AA1209" s="3">
        <v>1032214274.0212485</v>
      </c>
      <c r="AB1209" s="3">
        <v>1090515554.3549223</v>
      </c>
      <c r="AC1209" s="3">
        <v>1068311260.7404612</v>
      </c>
      <c r="AD1209" s="3">
        <v>1212874819.8065248</v>
      </c>
      <c r="AE1209" s="3">
        <v>1318164105.0141652</v>
      </c>
      <c r="AF1209" s="3">
        <v>1575866390.4038095</v>
      </c>
      <c r="AG1209" s="3">
        <v>1791129233.7128353</v>
      </c>
      <c r="AH1209" s="3">
        <v>2179405436.34343</v>
      </c>
      <c r="AI1209" s="3">
        <v>2218541114.5487509</v>
      </c>
      <c r="AJ1209" s="3">
        <v>1971846344.622349</v>
      </c>
      <c r="AK1209" s="3">
        <v>2190751956.9419017</v>
      </c>
      <c r="AL1209" s="3">
        <v>2041268344.3569918</v>
      </c>
      <c r="AM1209" s="3">
        <v>2258938744.2497005</v>
      </c>
      <c r="AN1209" s="3">
        <v>2218441440.9518089</v>
      </c>
      <c r="AO1209" s="3">
        <v>2077065626.0935483</v>
      </c>
      <c r="AP1209" s="3">
        <v>2213411262.2386279</v>
      </c>
      <c r="AQ1209" s="3">
        <v>2221625257.7548985</v>
      </c>
      <c r="AR1209" s="3">
        <v>2186739197.5340447</v>
      </c>
      <c r="AS1209" s="3">
        <v>2209508490.7031894</v>
      </c>
    </row>
    <row r="1210" spans="1:45" x14ac:dyDescent="0.25">
      <c r="A1210" s="2" t="s">
        <v>117</v>
      </c>
      <c r="B1210" s="3">
        <v>1474149105.4401379</v>
      </c>
      <c r="C1210" s="3">
        <v>1651082505.0934391</v>
      </c>
      <c r="D1210" s="3">
        <v>1573562881.5947845</v>
      </c>
      <c r="E1210" s="3">
        <v>1696341087.1782513</v>
      </c>
      <c r="F1210" s="3">
        <v>2001700275.8711858</v>
      </c>
      <c r="G1210" s="3">
        <v>1903562868.5022542</v>
      </c>
      <c r="H1210" s="3">
        <v>2059723862.7049992</v>
      </c>
      <c r="I1210" s="3">
        <v>2102545323.3614087</v>
      </c>
      <c r="J1210" s="3">
        <v>2310540801.2254295</v>
      </c>
      <c r="K1210" s="3">
        <v>2401251122.1498961</v>
      </c>
      <c r="L1210" s="3">
        <v>2412894536.4720082</v>
      </c>
      <c r="M1210" s="3">
        <v>2618104878.6856132</v>
      </c>
      <c r="N1210" s="3">
        <v>2879172663.7133689</v>
      </c>
      <c r="O1210" s="3">
        <v>3034829949.7377267</v>
      </c>
      <c r="P1210" s="3">
        <v>3198883330.0288095</v>
      </c>
      <c r="Q1210" s="3">
        <v>3371832334.1227765</v>
      </c>
      <c r="R1210" s="3">
        <v>3655066355.5440645</v>
      </c>
      <c r="S1210" s="3">
        <v>3914576225.8526073</v>
      </c>
      <c r="T1210" s="3">
        <v>3866932689.4731655</v>
      </c>
      <c r="U1210" s="3">
        <v>4034668942.2767105</v>
      </c>
      <c r="V1210" s="3">
        <v>4127045088.5187559</v>
      </c>
      <c r="W1210" s="3">
        <v>4365046365.1764212</v>
      </c>
      <c r="X1210" s="3">
        <v>4383980445.1180544</v>
      </c>
      <c r="Y1210" s="3">
        <v>4409650068.9441204</v>
      </c>
      <c r="Z1210" s="3">
        <v>4413420710.4929256</v>
      </c>
      <c r="AA1210" s="3">
        <v>4435472216.0565825</v>
      </c>
      <c r="AB1210" s="3">
        <v>4473325745.502223</v>
      </c>
      <c r="AC1210" s="3">
        <v>4550458593.8052616</v>
      </c>
      <c r="AD1210" s="3">
        <v>4708820072.9280014</v>
      </c>
      <c r="AE1210" s="3">
        <v>4886813471.6746445</v>
      </c>
      <c r="AF1210" s="3">
        <v>5136529640.0821018</v>
      </c>
      <c r="AG1210" s="3">
        <v>5208756033.1750174</v>
      </c>
      <c r="AH1210" s="3">
        <v>5319298227.2721586</v>
      </c>
      <c r="AI1210" s="3">
        <v>5502720716.5817232</v>
      </c>
      <c r="AJ1210" s="3">
        <v>5623780572.345458</v>
      </c>
      <c r="AK1210" s="3">
        <v>5702783145.9801798</v>
      </c>
      <c r="AL1210" s="3">
        <v>5753514199.1078529</v>
      </c>
      <c r="AM1210" s="3">
        <v>5921068404.5693827</v>
      </c>
      <c r="AN1210" s="3">
        <v>6017632483.920455</v>
      </c>
      <c r="AO1210" s="3">
        <v>5779119416.3499842</v>
      </c>
      <c r="AP1210" s="3">
        <v>5811761159.5624008</v>
      </c>
      <c r="AQ1210" s="3">
        <v>5834756959.3699789</v>
      </c>
      <c r="AR1210" s="3">
        <v>5852027783.686532</v>
      </c>
      <c r="AS1210" s="3">
        <v>5838672665.072957</v>
      </c>
    </row>
    <row r="1211" spans="1:45" x14ac:dyDescent="0.25">
      <c r="A1211" s="2" t="s">
        <v>117</v>
      </c>
      <c r="B1211" s="3">
        <v>111566285.92198847</v>
      </c>
      <c r="C1211" s="3">
        <v>91747502.611581162</v>
      </c>
      <c r="D1211" s="3">
        <v>96357124.739805833</v>
      </c>
      <c r="E1211" s="3">
        <v>91692980.631528243</v>
      </c>
      <c r="F1211" s="3">
        <v>101606590.88956589</v>
      </c>
      <c r="G1211" s="3">
        <v>96445149.744950667</v>
      </c>
      <c r="H1211" s="3">
        <v>111585654.08556271</v>
      </c>
      <c r="I1211" s="3">
        <v>112561053.15554681</v>
      </c>
      <c r="J1211" s="3">
        <v>123446506.81825472</v>
      </c>
      <c r="K1211" s="3">
        <v>130235284.37660809</v>
      </c>
      <c r="L1211" s="3">
        <v>129181853.38102525</v>
      </c>
      <c r="M1211" s="3">
        <v>134605072.23097953</v>
      </c>
      <c r="N1211" s="3">
        <v>138116508.89334363</v>
      </c>
      <c r="O1211" s="3">
        <v>134392372.02572793</v>
      </c>
      <c r="P1211" s="3">
        <v>146523825.38383502</v>
      </c>
      <c r="Q1211" s="3">
        <v>144448504.14312744</v>
      </c>
      <c r="R1211" s="3">
        <v>143780337.8958768</v>
      </c>
      <c r="S1211" s="3">
        <v>180589520.52884945</v>
      </c>
      <c r="T1211" s="3">
        <v>185365080.7741906</v>
      </c>
      <c r="U1211" s="3">
        <v>189616056.59592903</v>
      </c>
      <c r="V1211" s="3">
        <v>189531540.32883176</v>
      </c>
      <c r="W1211" s="3">
        <v>186971360.32015523</v>
      </c>
      <c r="X1211" s="3">
        <v>173918344.9924784</v>
      </c>
      <c r="Y1211" s="3">
        <v>197052423.90514284</v>
      </c>
      <c r="Z1211" s="3">
        <v>221273106.28419402</v>
      </c>
      <c r="AA1211" s="3">
        <v>210861421.51662904</v>
      </c>
      <c r="AB1211" s="3">
        <v>233857116.97539106</v>
      </c>
      <c r="AC1211" s="3">
        <v>218397308.94780132</v>
      </c>
      <c r="AD1211" s="3">
        <v>204410147.78573096</v>
      </c>
      <c r="AE1211" s="3">
        <v>214171909.95559165</v>
      </c>
      <c r="AF1211" s="3">
        <v>233151827.42546487</v>
      </c>
      <c r="AG1211" s="3">
        <v>201336762.60587576</v>
      </c>
      <c r="AH1211" s="3">
        <v>203637044.30297905</v>
      </c>
      <c r="AI1211" s="3">
        <v>173914533.51468283</v>
      </c>
      <c r="AJ1211" s="3">
        <v>178074687.48496476</v>
      </c>
      <c r="AK1211" s="3">
        <v>174484392.46438584</v>
      </c>
      <c r="AL1211" s="3">
        <v>164188114.63157135</v>
      </c>
      <c r="AM1211" s="3">
        <v>170440914.93489999</v>
      </c>
      <c r="AN1211" s="3">
        <v>167710525.46911314</v>
      </c>
      <c r="AO1211" s="3">
        <v>138447420.0495351</v>
      </c>
      <c r="AP1211" s="3">
        <v>138103818.68922937</v>
      </c>
      <c r="AQ1211" s="3">
        <v>139215282.00779805</v>
      </c>
      <c r="AR1211" s="3">
        <v>139344012.51364821</v>
      </c>
      <c r="AS1211" s="3">
        <v>139167360.01478532</v>
      </c>
    </row>
    <row r="1212" spans="1:45" x14ac:dyDescent="0.25">
      <c r="A1212" s="2" t="s">
        <v>117</v>
      </c>
      <c r="B1212" s="3">
        <v>146915710.6075497</v>
      </c>
      <c r="C1212" s="3">
        <v>142781222.26698217</v>
      </c>
      <c r="D1212" s="3">
        <v>182816233.66384518</v>
      </c>
      <c r="E1212" s="3">
        <v>231521306.96075627</v>
      </c>
      <c r="F1212" s="3">
        <v>193988751.66895884</v>
      </c>
      <c r="G1212" s="3">
        <v>189721483.20684603</v>
      </c>
      <c r="H1212" s="3">
        <v>174257571.40388924</v>
      </c>
      <c r="I1212" s="3">
        <v>177649800.65863582</v>
      </c>
      <c r="J1212" s="3">
        <v>203287428.91597089</v>
      </c>
      <c r="K1212" s="3">
        <v>209123657.30428594</v>
      </c>
      <c r="L1212" s="3">
        <v>212430838.81433082</v>
      </c>
      <c r="M1212" s="3">
        <v>218453845.03820261</v>
      </c>
      <c r="N1212" s="3">
        <v>246875853.82652503</v>
      </c>
      <c r="O1212" s="3">
        <v>276571418.53666073</v>
      </c>
      <c r="P1212" s="3">
        <v>284507816.03333145</v>
      </c>
      <c r="Q1212" s="3">
        <v>327999429.72260249</v>
      </c>
      <c r="R1212" s="3">
        <v>250677355.43552575</v>
      </c>
      <c r="S1212" s="3">
        <v>318633730.23065382</v>
      </c>
      <c r="T1212" s="3">
        <v>335099430.17188287</v>
      </c>
      <c r="U1212" s="3">
        <v>362751431.80163556</v>
      </c>
      <c r="V1212" s="3">
        <v>404684225.29326028</v>
      </c>
      <c r="W1212" s="3">
        <v>435000388.32245106</v>
      </c>
      <c r="X1212" s="3">
        <v>429748160.94649839</v>
      </c>
      <c r="Y1212" s="3">
        <v>367475977.23134995</v>
      </c>
      <c r="Z1212" s="3">
        <v>367596480.32340366</v>
      </c>
      <c r="AA1212" s="3">
        <v>349146328.88937384</v>
      </c>
      <c r="AB1212" s="3">
        <v>359569459.2098887</v>
      </c>
      <c r="AC1212" s="3">
        <v>354087641.22060108</v>
      </c>
      <c r="AD1212" s="3">
        <v>367923363.82165039</v>
      </c>
      <c r="AE1212" s="3">
        <v>396929455.77370983</v>
      </c>
      <c r="AF1212" s="3">
        <v>415940748.77421445</v>
      </c>
      <c r="AG1212" s="3">
        <v>422604898.30983931</v>
      </c>
      <c r="AH1212" s="3">
        <v>447887068.02165347</v>
      </c>
      <c r="AI1212" s="3">
        <v>434220769.32799107</v>
      </c>
      <c r="AJ1212" s="3">
        <v>432457264.78581268</v>
      </c>
      <c r="AK1212" s="3">
        <v>407088563.74821144</v>
      </c>
      <c r="AL1212" s="3">
        <v>362266406.90718395</v>
      </c>
      <c r="AM1212" s="3">
        <v>388434376.17661434</v>
      </c>
      <c r="AN1212" s="3">
        <v>408526707.81797701</v>
      </c>
      <c r="AO1212" s="3">
        <v>411038249.27314734</v>
      </c>
      <c r="AP1212" s="3">
        <v>399258152.92578089</v>
      </c>
      <c r="AQ1212" s="3">
        <v>407916689.68515253</v>
      </c>
      <c r="AR1212" s="3">
        <v>405574260.49780196</v>
      </c>
      <c r="AS1212" s="3">
        <v>406419563.898467</v>
      </c>
    </row>
    <row r="1213" spans="1:45" x14ac:dyDescent="0.25">
      <c r="A1213" s="2" t="s">
        <v>117</v>
      </c>
      <c r="B1213" s="3">
        <v>124484828.75561127</v>
      </c>
      <c r="C1213" s="3">
        <v>119660890.2921046</v>
      </c>
      <c r="D1213" s="3">
        <v>164312620.79764324</v>
      </c>
      <c r="E1213" s="3">
        <v>211983333.99399796</v>
      </c>
      <c r="F1213" s="3">
        <v>174698943.85285258</v>
      </c>
      <c r="G1213" s="3">
        <v>169785531.13098943</v>
      </c>
      <c r="H1213" s="3">
        <v>153641221.26945794</v>
      </c>
      <c r="I1213" s="3">
        <v>153935835.30547792</v>
      </c>
      <c r="J1213" s="3">
        <v>178609761.05402565</v>
      </c>
      <c r="K1213" s="3">
        <v>180487925.56100899</v>
      </c>
      <c r="L1213" s="3">
        <v>183691853.22487158</v>
      </c>
      <c r="M1213" s="3">
        <v>194739879.68504471</v>
      </c>
      <c r="N1213" s="3">
        <v>221991678.28263655</v>
      </c>
      <c r="O1213" s="3">
        <v>253265940.70710555</v>
      </c>
      <c r="P1213" s="3">
        <v>260434801.50576374</v>
      </c>
      <c r="Q1213" s="3">
        <v>296164005.54553509</v>
      </c>
      <c r="R1213" s="3">
        <v>207670920.76181248</v>
      </c>
      <c r="S1213" s="3">
        <v>263967163.6749883</v>
      </c>
      <c r="T1213" s="3">
        <v>276054918.76500219</v>
      </c>
      <c r="U1213" s="3">
        <v>291751388.77073926</v>
      </c>
      <c r="V1213" s="3">
        <v>327163778.217435</v>
      </c>
      <c r="W1213" s="3">
        <v>340376429.7565999</v>
      </c>
      <c r="X1213" s="3">
        <v>306417641.39581162</v>
      </c>
      <c r="Y1213" s="3">
        <v>262016542.52053267</v>
      </c>
      <c r="Z1213" s="3">
        <v>262102439.63520628</v>
      </c>
      <c r="AA1213" s="3">
        <v>248947217.87834731</v>
      </c>
      <c r="AB1213" s="3">
        <v>256378993.1101757</v>
      </c>
      <c r="AC1213" s="3">
        <v>252470547.8462697</v>
      </c>
      <c r="AD1213" s="3">
        <v>262335276.70245874</v>
      </c>
      <c r="AE1213" s="3">
        <v>283017902.73716116</v>
      </c>
      <c r="AF1213" s="3">
        <v>296571589.60202199</v>
      </c>
      <c r="AG1213" s="3">
        <v>301326696.37481892</v>
      </c>
      <c r="AH1213" s="3">
        <v>319346080.90122122</v>
      </c>
      <c r="AI1213" s="3">
        <v>309616211.2226783</v>
      </c>
      <c r="AJ1213" s="3">
        <v>308330318.91145593</v>
      </c>
      <c r="AK1213" s="3">
        <v>290296675.41587126</v>
      </c>
      <c r="AL1213" s="3">
        <v>251393836.19532818</v>
      </c>
      <c r="AM1213" s="3">
        <v>274372877.31006098</v>
      </c>
      <c r="AN1213" s="3">
        <v>290244568.7466768</v>
      </c>
      <c r="AO1213" s="3">
        <v>273507906.60143381</v>
      </c>
      <c r="AP1213" s="3">
        <v>273758968.14297837</v>
      </c>
      <c r="AQ1213" s="3">
        <v>275491614.64669985</v>
      </c>
      <c r="AR1213" s="3">
        <v>275981383.32189363</v>
      </c>
      <c r="AS1213" s="3">
        <v>275514026.78809643</v>
      </c>
    </row>
    <row r="1214" spans="1:45" x14ac:dyDescent="0.25">
      <c r="A1214" s="2" t="s">
        <v>117</v>
      </c>
      <c r="B1214" s="3">
        <v>80774066.348135784</v>
      </c>
      <c r="C1214" s="3">
        <v>95839927.072262809</v>
      </c>
      <c r="D1214" s="3">
        <v>94593511.065419436</v>
      </c>
      <c r="E1214" s="3">
        <v>136960043.06633049</v>
      </c>
      <c r="F1214" s="3">
        <v>156998739.49977931</v>
      </c>
      <c r="G1214" s="3">
        <v>168651851.28988165</v>
      </c>
      <c r="H1214" s="3">
        <v>158938586.66245896</v>
      </c>
      <c r="I1214" s="3">
        <v>176364070.74305862</v>
      </c>
      <c r="J1214" s="3">
        <v>197878215.90100005</v>
      </c>
      <c r="K1214" s="3">
        <v>199273552.61208102</v>
      </c>
      <c r="L1214" s="3">
        <v>197943115.27854839</v>
      </c>
      <c r="M1214" s="3">
        <v>210144199.11218265</v>
      </c>
      <c r="N1214" s="3">
        <v>226498843.39028564</v>
      </c>
      <c r="O1214" s="3">
        <v>235183859.43543246</v>
      </c>
      <c r="P1214" s="3">
        <v>252189794.37183946</v>
      </c>
      <c r="Q1214" s="3">
        <v>318786712.8373391</v>
      </c>
      <c r="R1214" s="3">
        <v>327451819.00755745</v>
      </c>
      <c r="S1214" s="3">
        <v>187172324.56114686</v>
      </c>
      <c r="T1214" s="3">
        <v>158267359.08586514</v>
      </c>
      <c r="U1214" s="3">
        <v>201048875.33242211</v>
      </c>
      <c r="V1214" s="3">
        <v>185450587.63075462</v>
      </c>
      <c r="W1214" s="3">
        <v>179626465.16405082</v>
      </c>
      <c r="X1214" s="3">
        <v>185655797.28346151</v>
      </c>
      <c r="Y1214" s="3">
        <v>181429099.38662347</v>
      </c>
      <c r="Z1214" s="3">
        <v>169540930.82684633</v>
      </c>
      <c r="AA1214" s="3">
        <v>161914499.56456169</v>
      </c>
      <c r="AB1214" s="3">
        <v>168676260.61738044</v>
      </c>
      <c r="AC1214" s="3">
        <v>191240170.18091351</v>
      </c>
      <c r="AD1214" s="3">
        <v>198402090.11070165</v>
      </c>
      <c r="AE1214" s="3">
        <v>204933011.94933552</v>
      </c>
      <c r="AF1214" s="3">
        <v>222303623.45536929</v>
      </c>
      <c r="AG1214" s="3">
        <v>225407356.15337932</v>
      </c>
      <c r="AH1214" s="3">
        <v>212474463.11179638</v>
      </c>
      <c r="AI1214" s="3">
        <v>234283398.52009168</v>
      </c>
      <c r="AJ1214" s="3">
        <v>234605463.996014</v>
      </c>
      <c r="AK1214" s="3">
        <v>241691574.39132991</v>
      </c>
      <c r="AL1214" s="3">
        <v>234928128.72989607</v>
      </c>
      <c r="AM1214" s="3">
        <v>245578731.91323254</v>
      </c>
      <c r="AN1214" s="3">
        <v>273028525.24484527</v>
      </c>
      <c r="AO1214" s="3">
        <v>233187765.97880295</v>
      </c>
      <c r="AP1214" s="3">
        <v>238993419.92441881</v>
      </c>
      <c r="AQ1214" s="3">
        <v>237685902.76188603</v>
      </c>
      <c r="AR1214" s="3">
        <v>239519364.9261035</v>
      </c>
      <c r="AS1214" s="3">
        <v>238409081.57348007</v>
      </c>
    </row>
    <row r="1215" spans="1:45" x14ac:dyDescent="0.25">
      <c r="A1215" s="2" t="s">
        <v>117</v>
      </c>
      <c r="B1215" s="3">
        <v>195333039.87224075</v>
      </c>
      <c r="C1215" s="3">
        <v>227139771.97045496</v>
      </c>
      <c r="D1215" s="3">
        <v>208760663.50911948</v>
      </c>
      <c r="E1215" s="3">
        <v>217514836.06753048</v>
      </c>
      <c r="F1215" s="3">
        <v>268706352.3397277</v>
      </c>
      <c r="G1215" s="3">
        <v>251653962.72369114</v>
      </c>
      <c r="H1215" s="3">
        <v>278615729.19142663</v>
      </c>
      <c r="I1215" s="3">
        <v>287893058.15890706</v>
      </c>
      <c r="J1215" s="3">
        <v>320226345.9072836</v>
      </c>
      <c r="K1215" s="3">
        <v>339393857.01556915</v>
      </c>
      <c r="L1215" s="3">
        <v>330010863.70570421</v>
      </c>
      <c r="M1215" s="3">
        <v>368895340.47349513</v>
      </c>
      <c r="N1215" s="3">
        <v>379356110.03608125</v>
      </c>
      <c r="O1215" s="3">
        <v>399564872.67498547</v>
      </c>
      <c r="P1215" s="3">
        <v>420760614.22613156</v>
      </c>
      <c r="Q1215" s="3">
        <v>430140363.27055913</v>
      </c>
      <c r="R1215" s="3">
        <v>491813542.77502805</v>
      </c>
      <c r="S1215" s="3">
        <v>543053356.91690683</v>
      </c>
      <c r="T1215" s="3">
        <v>534932665.58254921</v>
      </c>
      <c r="U1215" s="3">
        <v>547401787.5502423</v>
      </c>
      <c r="V1215" s="3">
        <v>564881131.60608411</v>
      </c>
      <c r="W1215" s="3">
        <v>595006473.97873259</v>
      </c>
      <c r="X1215" s="3">
        <v>596062966.88725328</v>
      </c>
      <c r="Y1215" s="3">
        <v>614817477.0964638</v>
      </c>
      <c r="Z1215" s="3">
        <v>616976399.39230967</v>
      </c>
      <c r="AA1215" s="3">
        <v>630997216.51254606</v>
      </c>
      <c r="AB1215" s="3">
        <v>662526071.65373886</v>
      </c>
      <c r="AC1215" s="3">
        <v>629165368.73799622</v>
      </c>
      <c r="AD1215" s="3">
        <v>639032973.49673545</v>
      </c>
      <c r="AE1215" s="3">
        <v>659028082.05528045</v>
      </c>
      <c r="AF1215" s="3">
        <v>697134478.53855276</v>
      </c>
      <c r="AG1215" s="3">
        <v>712635674.8413769</v>
      </c>
      <c r="AH1215" s="3">
        <v>743063185.46651864</v>
      </c>
      <c r="AI1215" s="3">
        <v>770375984.05991232</v>
      </c>
      <c r="AJ1215" s="3">
        <v>795526987.59173143</v>
      </c>
      <c r="AK1215" s="3">
        <v>804203911.01261365</v>
      </c>
      <c r="AL1215" s="3">
        <v>821117735.83311772</v>
      </c>
      <c r="AM1215" s="3">
        <v>842356414.19675732</v>
      </c>
      <c r="AN1215" s="3">
        <v>885417365.61901391</v>
      </c>
      <c r="AO1215" s="3">
        <v>748376825.63772774</v>
      </c>
      <c r="AP1215" s="3">
        <v>813814833.27497566</v>
      </c>
      <c r="AQ1215" s="3">
        <v>786308307.12944281</v>
      </c>
      <c r="AR1215" s="3">
        <v>804044549.31990159</v>
      </c>
      <c r="AS1215" s="3">
        <v>794522804.80810571</v>
      </c>
    </row>
    <row r="1216" spans="1:45" x14ac:dyDescent="0.25">
      <c r="A1216" s="2" t="s">
        <v>117</v>
      </c>
      <c r="B1216" s="3">
        <v>124801860.31043608</v>
      </c>
      <c r="C1216" s="3">
        <v>145123764.56749022</v>
      </c>
      <c r="D1216" s="3">
        <v>133381015.2271515</v>
      </c>
      <c r="E1216" s="3">
        <v>138974216.56798643</v>
      </c>
      <c r="F1216" s="3">
        <v>171681414.82347235</v>
      </c>
      <c r="G1216" s="3">
        <v>160786330.4935239</v>
      </c>
      <c r="H1216" s="3">
        <v>178012697.34781358</v>
      </c>
      <c r="I1216" s="3">
        <v>180179282.67970046</v>
      </c>
      <c r="J1216" s="3">
        <v>203659021.41621584</v>
      </c>
      <c r="K1216" s="3">
        <v>204465192.70831588</v>
      </c>
      <c r="L1216" s="3">
        <v>196504251.25093454</v>
      </c>
      <c r="M1216" s="3">
        <v>228398402.79142687</v>
      </c>
      <c r="N1216" s="3">
        <v>240692514.92300335</v>
      </c>
      <c r="O1216" s="3">
        <v>253514501.17021412</v>
      </c>
      <c r="P1216" s="3">
        <v>266962701.89749905</v>
      </c>
      <c r="Q1216" s="3">
        <v>272913920.0441497</v>
      </c>
      <c r="R1216" s="3">
        <v>312044118.67045283</v>
      </c>
      <c r="S1216" s="3">
        <v>344554574.87793064</v>
      </c>
      <c r="T1216" s="3">
        <v>339402121.52931404</v>
      </c>
      <c r="U1216" s="3">
        <v>347313619.10377419</v>
      </c>
      <c r="V1216" s="3">
        <v>358403575.79022676</v>
      </c>
      <c r="W1216" s="3">
        <v>377517970.92313558</v>
      </c>
      <c r="X1216" s="3">
        <v>378187118.42233783</v>
      </c>
      <c r="Y1216" s="3">
        <v>390088808.29802424</v>
      </c>
      <c r="Z1216" s="3">
        <v>391453742.50799298</v>
      </c>
      <c r="AA1216" s="3">
        <v>400359481.14286596</v>
      </c>
      <c r="AB1216" s="3">
        <v>420343266.21354431</v>
      </c>
      <c r="AC1216" s="3">
        <v>399217009.05166763</v>
      </c>
      <c r="AD1216" s="3">
        <v>405397701.58251697</v>
      </c>
      <c r="AE1216" s="3">
        <v>418248464.04000902</v>
      </c>
      <c r="AF1216" s="3">
        <v>442081289.06171691</v>
      </c>
      <c r="AG1216" s="3">
        <v>452629404.66912693</v>
      </c>
      <c r="AH1216" s="3">
        <v>470458496.38996726</v>
      </c>
      <c r="AI1216" s="3">
        <v>490858265.91464943</v>
      </c>
      <c r="AJ1216" s="3">
        <v>500480072.9788301</v>
      </c>
      <c r="AK1216" s="3">
        <v>518940739.84092206</v>
      </c>
      <c r="AL1216" s="3">
        <v>531467183.11525708</v>
      </c>
      <c r="AM1216" s="3">
        <v>557603888.38317084</v>
      </c>
      <c r="AN1216" s="3">
        <v>527684238.93174326</v>
      </c>
      <c r="AO1216" s="3">
        <v>501193208.31330758</v>
      </c>
      <c r="AP1216" s="3">
        <v>523920743.97935957</v>
      </c>
      <c r="AQ1216" s="3">
        <v>516006071.49343878</v>
      </c>
      <c r="AR1216" s="3">
        <v>522542079.32857537</v>
      </c>
      <c r="AS1216" s="3">
        <v>518850965.42730832</v>
      </c>
    </row>
    <row r="1217" spans="1:45" x14ac:dyDescent="0.25">
      <c r="A1217" s="2" t="s">
        <v>117</v>
      </c>
      <c r="B1217" s="3">
        <v>682573438.53272831</v>
      </c>
      <c r="C1217" s="3">
        <v>793719154.10317862</v>
      </c>
      <c r="D1217" s="3">
        <v>729495040.93932438</v>
      </c>
      <c r="E1217" s="3">
        <v>760085696.0971483</v>
      </c>
      <c r="F1217" s="3">
        <v>938969766.63551033</v>
      </c>
      <c r="G1217" s="3">
        <v>879381751.13397586</v>
      </c>
      <c r="H1217" s="3">
        <v>973597177.51038742</v>
      </c>
      <c r="I1217" s="3">
        <v>972177407.44021177</v>
      </c>
      <c r="J1217" s="3">
        <v>1042800826.717627</v>
      </c>
      <c r="K1217" s="3">
        <v>1084947715.0807683</v>
      </c>
      <c r="L1217" s="3">
        <v>1120685355.7321916</v>
      </c>
      <c r="M1217" s="3">
        <v>1208467710.310652</v>
      </c>
      <c r="N1217" s="3">
        <v>1396769785.1301348</v>
      </c>
      <c r="O1217" s="3">
        <v>1471177419.4101975</v>
      </c>
      <c r="P1217" s="3">
        <v>1549219058.8279889</v>
      </c>
      <c r="Q1217" s="3">
        <v>1583754794.031528</v>
      </c>
      <c r="R1217" s="3">
        <v>1810832319.2603288</v>
      </c>
      <c r="S1217" s="3">
        <v>1999494695.1482127</v>
      </c>
      <c r="T1217" s="3">
        <v>1969594607.3115792</v>
      </c>
      <c r="U1217" s="3">
        <v>2015505514.653455</v>
      </c>
      <c r="V1217" s="3">
        <v>2079863073.2993348</v>
      </c>
      <c r="W1217" s="3">
        <v>2190784069.4796839</v>
      </c>
      <c r="X1217" s="3">
        <v>2194671928.4615669</v>
      </c>
      <c r="Y1217" s="3">
        <v>2263729352.8073134</v>
      </c>
      <c r="Z1217" s="3">
        <v>2271669730.0446358</v>
      </c>
      <c r="AA1217" s="3">
        <v>2323311272.1620345</v>
      </c>
      <c r="AB1217" s="3">
        <v>2439362235.2246509</v>
      </c>
      <c r="AC1217" s="3">
        <v>2316601851.4559789</v>
      </c>
      <c r="AD1217" s="3">
        <v>2352790860.803997</v>
      </c>
      <c r="AE1217" s="3">
        <v>2426705335.546526</v>
      </c>
      <c r="AF1217" s="3">
        <v>2566395345.5456624</v>
      </c>
      <c r="AG1217" s="3">
        <v>2624743333.7140079</v>
      </c>
      <c r="AH1217" s="3">
        <v>2734138917.7626081</v>
      </c>
      <c r="AI1217" s="3">
        <v>2840187093.546114</v>
      </c>
      <c r="AJ1217" s="3">
        <v>2921475781.7102861</v>
      </c>
      <c r="AK1217" s="3">
        <v>2976562213.7288904</v>
      </c>
      <c r="AL1217" s="3">
        <v>3075075082.5078335</v>
      </c>
      <c r="AM1217" s="3">
        <v>3102118443.8197298</v>
      </c>
      <c r="AN1217" s="3">
        <v>3143907992.5136428</v>
      </c>
      <c r="AO1217" s="3">
        <v>3215450449.3175616</v>
      </c>
      <c r="AP1217" s="3">
        <v>3160994658.8971233</v>
      </c>
      <c r="AQ1217" s="3">
        <v>3209954333.9981613</v>
      </c>
      <c r="AR1217" s="3">
        <v>3201175644.7725134</v>
      </c>
      <c r="AS1217" s="3">
        <v>3202989331.8409128</v>
      </c>
    </row>
    <row r="1218" spans="1:45" x14ac:dyDescent="0.25">
      <c r="A1218" s="2" t="s">
        <v>117</v>
      </c>
      <c r="B1218" s="3">
        <v>1341964401.5930791</v>
      </c>
      <c r="C1218" s="3">
        <v>1496351342.5815287</v>
      </c>
      <c r="D1218" s="3">
        <v>1445403589.1342444</v>
      </c>
      <c r="E1218" s="3">
        <v>1576749079.4017017</v>
      </c>
      <c r="F1218" s="3">
        <v>1831951615.8465931</v>
      </c>
      <c r="G1218" s="3">
        <v>1746640528.6032906</v>
      </c>
      <c r="H1218" s="3">
        <v>1875007416.191117</v>
      </c>
      <c r="I1218" s="3">
        <v>1906824672.8464818</v>
      </c>
      <c r="J1218" s="3">
        <v>2091298345.6971948</v>
      </c>
      <c r="K1218" s="3">
        <v>2167439259.0872073</v>
      </c>
      <c r="L1218" s="3">
        <v>2186756278.1523132</v>
      </c>
      <c r="M1218" s="3">
        <v>2368964569.9465175</v>
      </c>
      <c r="N1218" s="3">
        <v>2628309616.209795</v>
      </c>
      <c r="O1218" s="3">
        <v>2770404443.2532182</v>
      </c>
      <c r="P1218" s="3">
        <v>2920163810.7302041</v>
      </c>
      <c r="Q1218" s="3">
        <v>3078043724.0597272</v>
      </c>
      <c r="R1218" s="3">
        <v>3336599493.0447698</v>
      </c>
      <c r="S1218" s="3">
        <v>3573498202.2637</v>
      </c>
      <c r="T1218" s="3">
        <v>3522661264.4658027</v>
      </c>
      <c r="U1218" s="3">
        <v>3663637285.0374584</v>
      </c>
      <c r="V1218" s="3">
        <v>3782814133.9484921</v>
      </c>
      <c r="W1218" s="3">
        <v>3964906728.1882091</v>
      </c>
      <c r="X1218" s="3">
        <v>3958244316.9831753</v>
      </c>
      <c r="Y1218" s="3">
        <v>4014593138.7353392</v>
      </c>
      <c r="Z1218" s="3">
        <v>4038510389.3898039</v>
      </c>
      <c r="AA1218" s="3">
        <v>4076590219.7880111</v>
      </c>
      <c r="AB1218" s="3">
        <v>4284334409.8841729</v>
      </c>
      <c r="AC1218" s="3">
        <v>4108709349.5949588</v>
      </c>
      <c r="AD1218" s="3">
        <v>4167957137.6013327</v>
      </c>
      <c r="AE1218" s="3">
        <v>4320016259.3308735</v>
      </c>
      <c r="AF1218" s="3">
        <v>4577007312.7905598</v>
      </c>
      <c r="AG1218" s="3">
        <v>4639357430.3040276</v>
      </c>
      <c r="AH1218" s="3">
        <v>4811659175.0659447</v>
      </c>
      <c r="AI1218" s="3">
        <v>4943840044.883441</v>
      </c>
      <c r="AJ1218" s="3">
        <v>5062620258.5580606</v>
      </c>
      <c r="AK1218" s="3">
        <v>5122971395.1863537</v>
      </c>
      <c r="AL1218" s="3">
        <v>5189042651.7248592</v>
      </c>
      <c r="AM1218" s="3">
        <v>5306532769.4244051</v>
      </c>
      <c r="AN1218" s="3">
        <v>5406275355.5963354</v>
      </c>
      <c r="AO1218" s="3">
        <v>5247693918.5700817</v>
      </c>
      <c r="AP1218" s="3">
        <v>5275085627.6908875</v>
      </c>
      <c r="AQ1218" s="3">
        <v>5297086587.0654583</v>
      </c>
      <c r="AR1218" s="3">
        <v>5312199911.3481226</v>
      </c>
      <c r="AS1218" s="3">
        <v>5300359107.5422163</v>
      </c>
    </row>
    <row r="1219" spans="1:45" x14ac:dyDescent="0.25">
      <c r="A1219" s="2" t="s">
        <v>118</v>
      </c>
      <c r="B1219" s="3">
        <v>1431613600.1693506</v>
      </c>
      <c r="C1219" s="3">
        <v>1551490498.9918349</v>
      </c>
      <c r="D1219" s="3">
        <v>1748275733.2245986</v>
      </c>
      <c r="E1219" s="3">
        <v>1901488918.1898391</v>
      </c>
      <c r="F1219" s="3">
        <v>1726244243.7578449</v>
      </c>
      <c r="G1219" s="3">
        <v>2010038477.0729835</v>
      </c>
      <c r="H1219" s="3">
        <v>2307661033.8532596</v>
      </c>
      <c r="I1219" s="3">
        <v>2569367437.8566732</v>
      </c>
      <c r="J1219" s="3">
        <v>3011823519.7924957</v>
      </c>
      <c r="K1219" s="3">
        <v>2769887012.9810424</v>
      </c>
      <c r="L1219" s="3">
        <v>2980534889.6114235</v>
      </c>
      <c r="M1219" s="3">
        <v>3349779221.6007934</v>
      </c>
      <c r="N1219" s="3">
        <v>3134857297.7708588</v>
      </c>
      <c r="O1219" s="3">
        <v>3830492005.5583119</v>
      </c>
      <c r="P1219" s="3">
        <v>3707417640.6744022</v>
      </c>
      <c r="Q1219" s="3">
        <v>3538268692.1242971</v>
      </c>
      <c r="R1219" s="3">
        <v>4035096910.5843854</v>
      </c>
      <c r="S1219" s="3">
        <v>3348138427.4837632</v>
      </c>
      <c r="T1219" s="3">
        <v>3046248650.4895682</v>
      </c>
      <c r="U1219" s="3">
        <v>3713342538.84796</v>
      </c>
      <c r="V1219" s="3">
        <v>3601505389.3521047</v>
      </c>
      <c r="W1219" s="3">
        <v>3572541858.6808968</v>
      </c>
      <c r="X1219" s="3">
        <v>3554551686.7449994</v>
      </c>
      <c r="Y1219" s="3">
        <v>3447834045.2426076</v>
      </c>
      <c r="Z1219" s="3">
        <v>3258592170.2871966</v>
      </c>
      <c r="AA1219" s="3">
        <v>3410273595.9007916</v>
      </c>
      <c r="AB1219" s="3">
        <v>3580190664.3423905</v>
      </c>
      <c r="AC1219" s="3">
        <v>3350507175.9594722</v>
      </c>
      <c r="AD1219" s="3">
        <v>3778927860.8432961</v>
      </c>
      <c r="AE1219" s="3">
        <v>3500546351.4380341</v>
      </c>
      <c r="AF1219" s="3">
        <v>3634404831.5220199</v>
      </c>
      <c r="AG1219" s="3">
        <v>3728914802.3504419</v>
      </c>
      <c r="AH1219" s="3">
        <v>3818219502.6134639</v>
      </c>
      <c r="AI1219" s="3">
        <v>3841377016.1977105</v>
      </c>
      <c r="AJ1219" s="3">
        <v>3906055792.9003549</v>
      </c>
      <c r="AK1219" s="3">
        <v>4077550519.7712154</v>
      </c>
      <c r="AL1219" s="3">
        <v>4388242429.5918417</v>
      </c>
      <c r="AM1219" s="3">
        <v>4584516447.5208941</v>
      </c>
      <c r="AN1219" s="3">
        <v>4758054181.8642626</v>
      </c>
      <c r="AO1219" s="3">
        <v>4627632776.8243961</v>
      </c>
      <c r="AP1219" s="3">
        <v>4894370261.9277248</v>
      </c>
      <c r="AQ1219" s="3">
        <v>5238404611.0344353</v>
      </c>
      <c r="AR1219" s="3">
        <v>5743894922.513629</v>
      </c>
      <c r="AS1219" s="3">
        <v>6120356943.6015511</v>
      </c>
    </row>
    <row r="1220" spans="1:45" x14ac:dyDescent="0.25">
      <c r="A1220" s="2" t="s">
        <v>118</v>
      </c>
      <c r="B1220" s="3">
        <v>1160592500.9722633</v>
      </c>
      <c r="C1220" s="3">
        <v>1253457888.7125704</v>
      </c>
      <c r="D1220" s="3">
        <v>1349311681.0298197</v>
      </c>
      <c r="E1220" s="3">
        <v>1567935347.4106467</v>
      </c>
      <c r="F1220" s="3">
        <v>1320944322.0973229</v>
      </c>
      <c r="G1220" s="3">
        <v>1380364924.7912829</v>
      </c>
      <c r="H1220" s="3">
        <v>1601535480.4368501</v>
      </c>
      <c r="I1220" s="3">
        <v>1778341923.2217917</v>
      </c>
      <c r="J1220" s="3">
        <v>2452298697.8234277</v>
      </c>
      <c r="K1220" s="3">
        <v>2218581748.6672363</v>
      </c>
      <c r="L1220" s="3">
        <v>2245595944.9249911</v>
      </c>
      <c r="M1220" s="3">
        <v>2475347432.4634948</v>
      </c>
      <c r="N1220" s="3">
        <v>2214526348.7459373</v>
      </c>
      <c r="O1220" s="3">
        <v>2716136802.8560634</v>
      </c>
      <c r="P1220" s="3">
        <v>2485976504.8405395</v>
      </c>
      <c r="Q1220" s="3">
        <v>2342892838.224515</v>
      </c>
      <c r="R1220" s="3">
        <v>2909912968.50107</v>
      </c>
      <c r="S1220" s="3">
        <v>2443460215.3323603</v>
      </c>
      <c r="T1220" s="3">
        <v>2151160724.9587288</v>
      </c>
      <c r="U1220" s="3">
        <v>2914818694.2135525</v>
      </c>
      <c r="V1220" s="3">
        <v>2826106820.9118524</v>
      </c>
      <c r="W1220" s="3">
        <v>2771604618.4863963</v>
      </c>
      <c r="X1220" s="3">
        <v>2706412484.0682869</v>
      </c>
      <c r="Y1220" s="3">
        <v>2616359543.4212108</v>
      </c>
      <c r="Z1220" s="3">
        <v>2418564691.6452961</v>
      </c>
      <c r="AA1220" s="3">
        <v>2568518918.7032475</v>
      </c>
      <c r="AB1220" s="3">
        <v>2583795756.8491716</v>
      </c>
      <c r="AC1220" s="3">
        <v>2335346125.9579287</v>
      </c>
      <c r="AD1220" s="3">
        <v>2483342962.8042402</v>
      </c>
      <c r="AE1220" s="3">
        <v>2408978215.5770335</v>
      </c>
      <c r="AF1220" s="3">
        <v>2551480120.3616037</v>
      </c>
      <c r="AG1220" s="3">
        <v>2605696783.3630781</v>
      </c>
      <c r="AH1220" s="3">
        <v>2665953273.7138686</v>
      </c>
      <c r="AI1220" s="3">
        <v>2675548124.9080348</v>
      </c>
      <c r="AJ1220" s="3">
        <v>2734062648.6109338</v>
      </c>
      <c r="AK1220" s="3">
        <v>2876795538.4564095</v>
      </c>
      <c r="AL1220" s="3">
        <v>3054540692.3831944</v>
      </c>
      <c r="AM1220" s="3">
        <v>3163910961.7760415</v>
      </c>
      <c r="AN1220" s="3">
        <v>3267753593.8798919</v>
      </c>
      <c r="AO1220" s="3">
        <v>3102864666.6635265</v>
      </c>
      <c r="AP1220" s="3">
        <v>3335861108.2272835</v>
      </c>
      <c r="AQ1220" s="3">
        <v>3553223195.0564866</v>
      </c>
      <c r="AR1220" s="3">
        <v>3865757806.370491</v>
      </c>
      <c r="AS1220" s="3">
        <v>4178150120.7327962</v>
      </c>
    </row>
    <row r="1221" spans="1:45" x14ac:dyDescent="0.25">
      <c r="A1221" s="2" t="s">
        <v>118</v>
      </c>
      <c r="B1221" s="3">
        <v>275388089.18492484</v>
      </c>
      <c r="C1221" s="3">
        <v>302640045.49923831</v>
      </c>
      <c r="D1221" s="3">
        <v>402324786.54504365</v>
      </c>
      <c r="E1221" s="3">
        <v>340120191.308833</v>
      </c>
      <c r="F1221" s="3">
        <v>408288704.44071007</v>
      </c>
      <c r="G1221" s="3">
        <v>628578367.10313141</v>
      </c>
      <c r="H1221" s="3">
        <v>705354984.90864563</v>
      </c>
      <c r="I1221" s="3">
        <v>790027755.69151366</v>
      </c>
      <c r="J1221" s="3">
        <v>569020936.54611123</v>
      </c>
      <c r="K1221" s="3">
        <v>558973314.12171769</v>
      </c>
      <c r="L1221" s="3">
        <v>739079918.75683701</v>
      </c>
      <c r="M1221" s="3">
        <v>877680627.50417101</v>
      </c>
      <c r="N1221" s="3">
        <v>920412749.50273323</v>
      </c>
      <c r="O1221" s="3">
        <v>1114751008.6843815</v>
      </c>
      <c r="P1221" s="3">
        <v>1217679685.1536782</v>
      </c>
      <c r="Q1221" s="3">
        <v>1190925660.9446745</v>
      </c>
      <c r="R1221" s="3">
        <v>1127013269.7807302</v>
      </c>
      <c r="S1221" s="3">
        <v>907035737.39918315</v>
      </c>
      <c r="T1221" s="3">
        <v>895145059.97253621</v>
      </c>
      <c r="U1221" s="3">
        <v>807079730.28749979</v>
      </c>
      <c r="V1221" s="3">
        <v>783669959.10581124</v>
      </c>
      <c r="W1221" s="3">
        <v>808220492.15302718</v>
      </c>
      <c r="X1221" s="3">
        <v>853899699.19357061</v>
      </c>
      <c r="Y1221" s="3">
        <v>836806841.85579205</v>
      </c>
      <c r="Z1221" s="3">
        <v>843495351.24726331</v>
      </c>
      <c r="AA1221" s="3">
        <v>846468022.08960927</v>
      </c>
      <c r="AB1221" s="3">
        <v>998074235.00166404</v>
      </c>
      <c r="AC1221" s="3">
        <v>1014052340.7745147</v>
      </c>
      <c r="AD1221" s="3">
        <v>1296104179.7089777</v>
      </c>
      <c r="AE1221" s="3">
        <v>1090773406.0287592</v>
      </c>
      <c r="AF1221" s="3">
        <v>1081507576.8922422</v>
      </c>
      <c r="AG1221" s="3">
        <v>1122277225.0952017</v>
      </c>
      <c r="AH1221" s="3">
        <v>1151457600.1634734</v>
      </c>
      <c r="AI1221" s="3">
        <v>1164824674.3836091</v>
      </c>
      <c r="AJ1221" s="3">
        <v>1171362579.480583</v>
      </c>
      <c r="AK1221" s="3">
        <v>1200754981.3148067</v>
      </c>
      <c r="AL1221" s="3">
        <v>1332499352.1206863</v>
      </c>
      <c r="AM1221" s="3">
        <v>1418558906.9856091</v>
      </c>
      <c r="AN1221" s="3">
        <v>1487714753.4875605</v>
      </c>
      <c r="AO1221" s="3">
        <v>1520068564.4133186</v>
      </c>
      <c r="AP1221" s="3">
        <v>1555109255.9621279</v>
      </c>
      <c r="AQ1221" s="3">
        <v>1681045915.7114553</v>
      </c>
      <c r="AR1221" s="3">
        <v>1872722517.9594016</v>
      </c>
      <c r="AS1221" s="3">
        <v>1938149388.5636353</v>
      </c>
    </row>
    <row r="1222" spans="1:45" x14ac:dyDescent="0.25">
      <c r="A1222" s="2" t="s">
        <v>118</v>
      </c>
      <c r="B1222" s="3">
        <v>776380223.84706938</v>
      </c>
      <c r="C1222" s="3">
        <v>887892830.52382517</v>
      </c>
      <c r="D1222" s="3">
        <v>1061473774.8812551</v>
      </c>
      <c r="E1222" s="3">
        <v>1223482656.2801301</v>
      </c>
      <c r="F1222" s="3">
        <v>3437954703.9734344</v>
      </c>
      <c r="G1222" s="3">
        <v>4252207133.8626738</v>
      </c>
      <c r="H1222" s="3">
        <v>6083729795.3936434</v>
      </c>
      <c r="I1222" s="3">
        <v>4751909852.4629641</v>
      </c>
      <c r="J1222" s="3">
        <v>1807345832.7498455</v>
      </c>
      <c r="K1222" s="3">
        <v>2232356144.9918342</v>
      </c>
      <c r="L1222" s="3">
        <v>2290766591.2094855</v>
      </c>
      <c r="M1222" s="3">
        <v>3348563171.7726598</v>
      </c>
      <c r="N1222" s="3">
        <v>3121272026.9544663</v>
      </c>
      <c r="O1222" s="3">
        <v>2978430882.8640728</v>
      </c>
      <c r="P1222" s="3">
        <v>3133818884.2048965</v>
      </c>
      <c r="Q1222" s="3">
        <v>3434943456.9800324</v>
      </c>
      <c r="R1222" s="3">
        <v>2872747739.0927973</v>
      </c>
      <c r="S1222" s="3">
        <v>1347339450.0991096</v>
      </c>
      <c r="T1222" s="3">
        <v>2622775738.1883717</v>
      </c>
      <c r="U1222" s="3">
        <v>1695273443.2113974</v>
      </c>
      <c r="V1222" s="3">
        <v>1695273443.2113974</v>
      </c>
      <c r="W1222" s="3">
        <v>2004630685.8814344</v>
      </c>
      <c r="X1222" s="3">
        <v>1752245549.613049</v>
      </c>
      <c r="Y1222" s="3">
        <v>1778531712.6840987</v>
      </c>
      <c r="Z1222" s="3">
        <v>1826640350.7560399</v>
      </c>
      <c r="AA1222" s="3">
        <v>1914426216.1071839</v>
      </c>
      <c r="AB1222" s="3">
        <v>2238291583.7525191</v>
      </c>
      <c r="AC1222" s="3">
        <v>2898421452.5724382</v>
      </c>
      <c r="AD1222" s="3">
        <v>3313048477.6149154</v>
      </c>
      <c r="AE1222" s="3">
        <v>2028885732.7826869</v>
      </c>
      <c r="AF1222" s="3">
        <v>1861089947.7334328</v>
      </c>
      <c r="AG1222" s="3">
        <v>2060788996.5551169</v>
      </c>
      <c r="AH1222" s="3">
        <v>2469242561.5998597</v>
      </c>
      <c r="AI1222" s="3">
        <v>2087521304.8530688</v>
      </c>
      <c r="AJ1222" s="3">
        <v>1976434260.3792839</v>
      </c>
      <c r="AK1222" s="3">
        <v>2046502740.7872107</v>
      </c>
      <c r="AL1222" s="3">
        <v>2222679028.5624528</v>
      </c>
      <c r="AM1222" s="3">
        <v>2491994620.6759148</v>
      </c>
      <c r="AN1222" s="3">
        <v>2671169363.270493</v>
      </c>
      <c r="AO1222" s="3">
        <v>2490255220.5331903</v>
      </c>
      <c r="AP1222" s="3">
        <v>2649162801.1961575</v>
      </c>
      <c r="AQ1222" s="3">
        <v>2947658936.8415809</v>
      </c>
      <c r="AR1222" s="3">
        <v>3377991010.6561217</v>
      </c>
      <c r="AS1222" s="3">
        <v>3881176340.4457393</v>
      </c>
    </row>
    <row r="1223" spans="1:45" x14ac:dyDescent="0.25">
      <c r="A1223" s="2" t="s">
        <v>118</v>
      </c>
      <c r="B1223" s="3">
        <v>777375577.77082777</v>
      </c>
      <c r="C1223" s="3">
        <v>889031148.56129336</v>
      </c>
      <c r="D1223" s="3">
        <v>1062834631.3976144</v>
      </c>
      <c r="E1223" s="3">
        <v>1225051215.3767855</v>
      </c>
      <c r="F1223" s="3">
        <v>3442362314.5734921</v>
      </c>
      <c r="G1223" s="3">
        <v>4257658652.2364302</v>
      </c>
      <c r="H1223" s="3">
        <v>6091529407.1520748</v>
      </c>
      <c r="I1223" s="3">
        <v>4758002011.9123096</v>
      </c>
      <c r="J1223" s="3">
        <v>1809662930.3663995</v>
      </c>
      <c r="K1223" s="3">
        <v>2235218124.7021537</v>
      </c>
      <c r="L1223" s="3">
        <v>2191449943.9513087</v>
      </c>
      <c r="M1223" s="3">
        <v>3023150554.4872866</v>
      </c>
      <c r="N1223" s="3">
        <v>2849362367.2119794</v>
      </c>
      <c r="O1223" s="3">
        <v>3040815837.2618909</v>
      </c>
      <c r="P1223" s="3">
        <v>2938166221.1491189</v>
      </c>
      <c r="Q1223" s="3">
        <v>3302452998.3251753</v>
      </c>
      <c r="R1223" s="3">
        <v>2825012923.3909183</v>
      </c>
      <c r="S1223" s="3">
        <v>1399854309.4975889</v>
      </c>
      <c r="T1223" s="3">
        <v>2627352733.6093907</v>
      </c>
      <c r="U1223" s="3">
        <v>1659581700.4729841</v>
      </c>
      <c r="V1223" s="3">
        <v>1659581700.4729841</v>
      </c>
      <c r="W1223" s="3">
        <v>1957886259.2933733</v>
      </c>
      <c r="X1223" s="3">
        <v>1708070240.4804993</v>
      </c>
      <c r="Y1223" s="3">
        <v>1792982927.7235112</v>
      </c>
      <c r="Z1223" s="3">
        <v>1716905086.5519862</v>
      </c>
      <c r="AA1223" s="3">
        <v>1818505816.3752482</v>
      </c>
      <c r="AB1223" s="3">
        <v>2016799028.20118</v>
      </c>
      <c r="AC1223" s="3">
        <v>2775123316.0003214</v>
      </c>
      <c r="AD1223" s="3">
        <v>3129989633.2038841</v>
      </c>
      <c r="AE1223" s="3">
        <v>2007858425.839026</v>
      </c>
      <c r="AF1223" s="3">
        <v>1841801670.949091</v>
      </c>
      <c r="AG1223" s="3">
        <v>2039431045.2041206</v>
      </c>
      <c r="AH1223" s="3">
        <v>2412189972.001925</v>
      </c>
      <c r="AI1223" s="3">
        <v>2077346755.3958611</v>
      </c>
      <c r="AJ1223" s="3">
        <v>1976167641.570138</v>
      </c>
      <c r="AK1223" s="3">
        <v>2009812373.2973382</v>
      </c>
      <c r="AL1223" s="3">
        <v>2149000947.7710285</v>
      </c>
      <c r="AM1223" s="3">
        <v>2359965331.7138071</v>
      </c>
      <c r="AN1223" s="3">
        <v>2604019039.9081078</v>
      </c>
      <c r="AO1223" s="3">
        <v>2478344215.7679276</v>
      </c>
      <c r="AP1223" s="3">
        <v>2838539976.2288446</v>
      </c>
      <c r="AQ1223" s="3">
        <v>2986309372.2480564</v>
      </c>
      <c r="AR1223" s="3">
        <v>3382321745.1385331</v>
      </c>
      <c r="AS1223" s="3">
        <v>3850413134.6617112</v>
      </c>
    </row>
    <row r="1224" spans="1:45" x14ac:dyDescent="0.25">
      <c r="A1224" s="2" t="s">
        <v>118</v>
      </c>
      <c r="B1224" s="3"/>
      <c r="C1224" s="3"/>
      <c r="D1224" s="3"/>
      <c r="E1224" s="3"/>
      <c r="F1224" s="3"/>
      <c r="G1224" s="3"/>
      <c r="H1224" s="3"/>
      <c r="I1224" s="3"/>
      <c r="J1224" s="3"/>
      <c r="K1224" s="3"/>
      <c r="L1224" s="3">
        <v>95429408.789638922</v>
      </c>
      <c r="M1224" s="3">
        <v>307702026.36950403</v>
      </c>
      <c r="N1224" s="3">
        <v>257497750.79293752</v>
      </c>
      <c r="O1224" s="3">
        <v>-54657917.055886552</v>
      </c>
      <c r="P1224" s="3">
        <v>186344937.13332888</v>
      </c>
      <c r="Q1224" s="3">
        <v>127758286.03900599</v>
      </c>
      <c r="R1224" s="3">
        <v>47986330.558306485</v>
      </c>
      <c r="S1224" s="3">
        <v>-47398099.169938937</v>
      </c>
      <c r="T1224" s="3">
        <v>-1133429.5476021536</v>
      </c>
      <c r="U1224" s="3">
        <v>35338147.651828423</v>
      </c>
      <c r="V1224" s="3">
        <v>35338147.651828423</v>
      </c>
      <c r="W1224" s="3">
        <v>46023348.562286645</v>
      </c>
      <c r="X1224" s="3">
        <v>43323711.657841541</v>
      </c>
      <c r="Y1224" s="3">
        <v>-11358797.249736175</v>
      </c>
      <c r="Z1224" s="3">
        <v>104597397.59842406</v>
      </c>
      <c r="AA1224" s="3">
        <v>91809531.560447022</v>
      </c>
      <c r="AB1224" s="3">
        <v>209388865.59374052</v>
      </c>
      <c r="AC1224" s="3">
        <v>118537492.63214129</v>
      </c>
      <c r="AD1224" s="3">
        <v>174806038.8629604</v>
      </c>
      <c r="AE1224" s="3">
        <v>22051535.722028527</v>
      </c>
      <c r="AF1224" s="3">
        <v>20227798.341914859</v>
      </c>
      <c r="AG1224" s="3">
        <v>22398285.640037283</v>
      </c>
      <c r="AH1224" s="3">
        <v>56199475.552297272</v>
      </c>
      <c r="AI1224" s="3">
        <v>11993216.362479774</v>
      </c>
      <c r="AJ1224" s="3">
        <v>2613598.3625847376</v>
      </c>
      <c r="AK1224" s="3">
        <v>36690367.489872195</v>
      </c>
      <c r="AL1224" s="3">
        <v>71420420.216518641</v>
      </c>
      <c r="AM1224" s="3">
        <v>126199669.82908954</v>
      </c>
      <c r="AN1224" s="3">
        <v>65864918.120586216</v>
      </c>
      <c r="AO1224" s="3">
        <v>14095650.556431901</v>
      </c>
      <c r="AP1224" s="3">
        <v>-173569009.15661436</v>
      </c>
      <c r="AQ1224" s="3">
        <v>-32544189.216865193</v>
      </c>
      <c r="AR1224" s="3"/>
      <c r="AS1224" s="3">
        <v>33353925.857776362</v>
      </c>
    </row>
    <row r="1225" spans="1:45" x14ac:dyDescent="0.25">
      <c r="A1225" s="2" t="s">
        <v>118</v>
      </c>
      <c r="B1225" s="3">
        <v>1669994477.8545418</v>
      </c>
      <c r="C1225" s="3">
        <v>1767595216.5716982</v>
      </c>
      <c r="D1225" s="3">
        <v>1880424655.3549736</v>
      </c>
      <c r="E1225" s="3">
        <v>1892957875.5081258</v>
      </c>
      <c r="F1225" s="3">
        <v>2843914051.0813465</v>
      </c>
      <c r="G1225" s="3">
        <v>3513710351.7004013</v>
      </c>
      <c r="H1225" s="3">
        <v>4095743653.8424845</v>
      </c>
      <c r="I1225" s="3">
        <v>3956949281.4485826</v>
      </c>
      <c r="J1225" s="3">
        <v>4106487501.740972</v>
      </c>
      <c r="K1225" s="3">
        <v>3375806858.2595949</v>
      </c>
      <c r="L1225" s="3">
        <v>3617577700.4968872</v>
      </c>
      <c r="M1225" s="3">
        <v>3356405494.3765764</v>
      </c>
      <c r="N1225" s="3">
        <v>3296252129.1191235</v>
      </c>
      <c r="O1225" s="3">
        <v>3436356169.7202592</v>
      </c>
      <c r="P1225" s="3">
        <v>4243477273.1777563</v>
      </c>
      <c r="Q1225" s="3">
        <v>3950324796.9221749</v>
      </c>
      <c r="R1225" s="3">
        <v>3586358865.363133</v>
      </c>
      <c r="S1225" s="3">
        <v>3357928364.3823624</v>
      </c>
      <c r="T1225" s="3">
        <v>3468336439.8555293</v>
      </c>
      <c r="U1225" s="3">
        <v>4771913165.4387674</v>
      </c>
      <c r="V1225" s="3">
        <v>5330045022.8305016</v>
      </c>
      <c r="W1225" s="3">
        <v>5485302527.3967609</v>
      </c>
      <c r="X1225" s="3">
        <v>5625342405.2206059</v>
      </c>
      <c r="Y1225" s="3">
        <v>6330413746.2100792</v>
      </c>
      <c r="Z1225" s="3">
        <v>6615183380.6936445</v>
      </c>
      <c r="AA1225" s="3">
        <v>6957820641.4315577</v>
      </c>
      <c r="AB1225" s="3">
        <v>6992084367.5067263</v>
      </c>
      <c r="AC1225" s="3">
        <v>7854007432.3022575</v>
      </c>
      <c r="AD1225" s="3">
        <v>6977617460.9424505</v>
      </c>
      <c r="AE1225" s="3">
        <v>6607794917.2210503</v>
      </c>
      <c r="AF1225" s="3">
        <v>5867719732.9217443</v>
      </c>
      <c r="AG1225" s="3">
        <v>5528228180.0524597</v>
      </c>
      <c r="AH1225" s="3">
        <v>5137897977.1544647</v>
      </c>
      <c r="AI1225" s="3">
        <v>5512781451.4084635</v>
      </c>
      <c r="AJ1225" s="3">
        <v>5659965274.303442</v>
      </c>
      <c r="AK1225" s="3">
        <v>5748214448.8860893</v>
      </c>
      <c r="AL1225" s="3">
        <v>5318079987.2391596</v>
      </c>
      <c r="AM1225" s="3">
        <v>5515105635.5596495</v>
      </c>
      <c r="AN1225" s="3">
        <v>5164851342.7178984</v>
      </c>
      <c r="AO1225" s="3">
        <v>4529823046.7728872</v>
      </c>
      <c r="AP1225" s="3">
        <v>4896734026.2850504</v>
      </c>
      <c r="AQ1225" s="3">
        <v>5316581270.8349628</v>
      </c>
      <c r="AR1225" s="3">
        <v>5056263221.5445175</v>
      </c>
      <c r="AS1225" s="3">
        <v>5022061129.7746048</v>
      </c>
    </row>
    <row r="1226" spans="1:45" x14ac:dyDescent="0.25">
      <c r="A1226" s="2" t="s">
        <v>118</v>
      </c>
      <c r="B1226" s="3">
        <v>801756318.05249071</v>
      </c>
      <c r="C1226" s="3">
        <v>835891762.7103802</v>
      </c>
      <c r="D1226" s="3">
        <v>979442133.57609153</v>
      </c>
      <c r="E1226" s="3">
        <v>979442133.57609153</v>
      </c>
      <c r="F1226" s="3">
        <v>2134809303.3470817</v>
      </c>
      <c r="G1226" s="3">
        <v>2737005698.5137439</v>
      </c>
      <c r="H1226" s="3">
        <v>3080115992.2652836</v>
      </c>
      <c r="I1226" s="3">
        <v>3044229632.5888491</v>
      </c>
      <c r="J1226" s="3">
        <v>2471793860.6088052</v>
      </c>
      <c r="K1226" s="3">
        <v>2110301425.2219718</v>
      </c>
      <c r="L1226" s="3">
        <v>2450787812.5227432</v>
      </c>
      <c r="M1226" s="3">
        <v>3522051875.4721484</v>
      </c>
      <c r="N1226" s="3">
        <v>3185678905.4303484</v>
      </c>
      <c r="O1226" s="3">
        <v>3655220060.0947366</v>
      </c>
      <c r="P1226" s="3">
        <v>3717365212.9167843</v>
      </c>
      <c r="Q1226" s="3">
        <v>3786908598.2192783</v>
      </c>
      <c r="R1226" s="3">
        <v>3629572854.1670899</v>
      </c>
      <c r="S1226" s="3">
        <v>2205659709.7208605</v>
      </c>
      <c r="T1226" s="3">
        <v>2506027948.3663034</v>
      </c>
      <c r="U1226" s="3">
        <v>2676680510.8793807</v>
      </c>
      <c r="V1226" s="3">
        <v>2550417343.2391944</v>
      </c>
      <c r="W1226" s="3">
        <v>2501215247.7570968</v>
      </c>
      <c r="X1226" s="3">
        <v>2547995969.3688126</v>
      </c>
      <c r="Y1226" s="3">
        <v>2722724083.2874565</v>
      </c>
      <c r="Z1226" s="3">
        <v>2316493454.2885337</v>
      </c>
      <c r="AA1226" s="3">
        <v>2421721870.233047</v>
      </c>
      <c r="AB1226" s="3">
        <v>2686016496.3298407</v>
      </c>
      <c r="AC1226" s="3">
        <v>3123081498.3747272</v>
      </c>
      <c r="AD1226" s="3">
        <v>3258654852.8725667</v>
      </c>
      <c r="AE1226" s="3">
        <v>2498644975.3832583</v>
      </c>
      <c r="AF1226" s="3">
        <v>2086924165.0342972</v>
      </c>
      <c r="AG1226" s="3">
        <v>2095001037.8467915</v>
      </c>
      <c r="AH1226" s="3">
        <v>2278664977.3900695</v>
      </c>
      <c r="AI1226" s="3">
        <v>2064611942.0632315</v>
      </c>
      <c r="AJ1226" s="3">
        <v>2081284189.0988781</v>
      </c>
      <c r="AK1226" s="3">
        <v>2293294896.4216914</v>
      </c>
      <c r="AL1226" s="3">
        <v>2687211991.8607974</v>
      </c>
      <c r="AM1226" s="3">
        <v>2784244560.6102438</v>
      </c>
      <c r="AN1226" s="3">
        <v>3132479875.9657454</v>
      </c>
      <c r="AO1226" s="3">
        <v>2455857863.6960449</v>
      </c>
      <c r="AP1226" s="3">
        <v>2604175707.3219218</v>
      </c>
      <c r="AQ1226" s="3">
        <v>2931082996.5735879</v>
      </c>
      <c r="AR1226" s="3">
        <v>3165200079.4487128</v>
      </c>
      <c r="AS1226" s="3">
        <v>3438204662.5319738</v>
      </c>
    </row>
    <row r="1227" spans="1:45" x14ac:dyDescent="0.25">
      <c r="A1227" s="2" t="s">
        <v>118</v>
      </c>
      <c r="B1227" s="3">
        <v>3152370289.6172709</v>
      </c>
      <c r="C1227" s="3">
        <v>3475763474.8768067</v>
      </c>
      <c r="D1227" s="3">
        <v>3869809761.0777364</v>
      </c>
      <c r="E1227" s="3">
        <v>4263850571.1461282</v>
      </c>
      <c r="F1227" s="3">
        <v>5947521304.6470242</v>
      </c>
      <c r="G1227" s="3">
        <v>7088857477.2257004</v>
      </c>
      <c r="H1227" s="3">
        <v>9614286911.5821762</v>
      </c>
      <c r="I1227" s="3">
        <v>8404608567.2642155</v>
      </c>
      <c r="J1227" s="3">
        <v>6383366933.5471573</v>
      </c>
      <c r="K1227" s="3">
        <v>6413649963.17342</v>
      </c>
      <c r="L1227" s="3">
        <v>6577386416.2959223</v>
      </c>
      <c r="M1227" s="3">
        <v>6912525912.3228407</v>
      </c>
      <c r="N1227" s="3">
        <v>6698409012.0838308</v>
      </c>
      <c r="O1227" s="3">
        <v>7074071911.2254524</v>
      </c>
      <c r="P1227" s="3">
        <v>7605257060.1563797</v>
      </c>
      <c r="Q1227" s="3">
        <v>7427830266.4985857</v>
      </c>
      <c r="R1227" s="3">
        <v>7368140390.5814648</v>
      </c>
      <c r="S1227" s="3">
        <v>6104795928.7665434</v>
      </c>
      <c r="T1227" s="3">
        <v>6888978531.0757246</v>
      </c>
      <c r="U1227" s="3">
        <v>7477663101.7014217</v>
      </c>
      <c r="V1227" s="3">
        <v>7865921112.6209402</v>
      </c>
      <c r="W1227" s="3">
        <v>8346725814.4378185</v>
      </c>
      <c r="X1227" s="3">
        <v>8088799829.7493505</v>
      </c>
      <c r="Y1227" s="3">
        <v>8281899696.8270931</v>
      </c>
      <c r="Z1227" s="3">
        <v>8735574668.6277847</v>
      </c>
      <c r="AA1227" s="3">
        <v>9170049369.5551624</v>
      </c>
      <c r="AB1227" s="3">
        <v>9502488345.2648773</v>
      </c>
      <c r="AC1227" s="3">
        <v>10047776038.093037</v>
      </c>
      <c r="AD1227" s="3">
        <v>10344947985.648691</v>
      </c>
      <c r="AE1227" s="3">
        <v>9246533183.2712593</v>
      </c>
      <c r="AF1227" s="3">
        <v>9124860895.3079281</v>
      </c>
      <c r="AG1227" s="3">
        <v>9243168972.5441399</v>
      </c>
      <c r="AH1227" s="3">
        <v>9171924370.2111721</v>
      </c>
      <c r="AI1227" s="3">
        <v>9400605643.097784</v>
      </c>
      <c r="AJ1227" s="3">
        <v>9475285475.9748573</v>
      </c>
      <c r="AK1227" s="3">
        <v>9578972813.0228233</v>
      </c>
      <c r="AL1227" s="3">
        <v>9279765074.2513771</v>
      </c>
      <c r="AM1227" s="3">
        <v>9867382083.497366</v>
      </c>
      <c r="AN1227" s="3">
        <v>9526517773.8899345</v>
      </c>
      <c r="AO1227" s="3">
        <v>9452784521.503603</v>
      </c>
      <c r="AP1227" s="3">
        <v>10099912139.417313</v>
      </c>
      <c r="AQ1227" s="3">
        <v>10815610080.442513</v>
      </c>
      <c r="AR1227" s="3">
        <v>11384422744.063675</v>
      </c>
      <c r="AS1227" s="3">
        <v>12020190544.124195</v>
      </c>
    </row>
    <row r="1228" spans="1:45" x14ac:dyDescent="0.25">
      <c r="A1228" s="2" t="s">
        <v>118</v>
      </c>
      <c r="B1228" s="3">
        <v>154041871.71617407</v>
      </c>
      <c r="C1228" s="3">
        <v>169880578.12076256</v>
      </c>
      <c r="D1228" s="3">
        <v>189127488.87650296</v>
      </c>
      <c r="E1228" s="3">
        <v>208280236.43766326</v>
      </c>
      <c r="F1228" s="3">
        <v>290874243.33380747</v>
      </c>
      <c r="G1228" s="3">
        <v>346382426.66508126</v>
      </c>
      <c r="H1228" s="3">
        <v>468927428.99955404</v>
      </c>
      <c r="I1228" s="3">
        <v>412527119.11716855</v>
      </c>
      <c r="J1228" s="3">
        <v>311070157.7574091</v>
      </c>
      <c r="K1228" s="3">
        <v>311108580.030931</v>
      </c>
      <c r="L1228" s="3">
        <v>328946320.89632678</v>
      </c>
      <c r="M1228" s="3">
        <v>329555480.74985057</v>
      </c>
      <c r="N1228" s="3">
        <v>320418082.94699454</v>
      </c>
      <c r="O1228" s="3">
        <v>335037919.43156415</v>
      </c>
      <c r="P1228" s="3">
        <v>346002796.7928282</v>
      </c>
      <c r="Q1228" s="3">
        <v>361536373.05876499</v>
      </c>
      <c r="R1228" s="3">
        <v>356358514.30273169</v>
      </c>
      <c r="S1228" s="3">
        <v>349353175.98829031</v>
      </c>
      <c r="T1228" s="3">
        <v>386207347.12539464</v>
      </c>
      <c r="U1228" s="3">
        <v>353312715.03511304</v>
      </c>
      <c r="V1228" s="3">
        <v>350876075.62101805</v>
      </c>
      <c r="W1228" s="3">
        <v>353921874.88863677</v>
      </c>
      <c r="X1228" s="3">
        <v>375242469.76196742</v>
      </c>
      <c r="Y1228" s="3">
        <v>370369190.93377757</v>
      </c>
      <c r="Z1228" s="3">
        <v>423650372.78749979</v>
      </c>
      <c r="AA1228" s="3">
        <v>418127323.44874042</v>
      </c>
      <c r="AB1228" s="3">
        <v>422025946.51215756</v>
      </c>
      <c r="AC1228" s="3">
        <v>440219520.80377799</v>
      </c>
      <c r="AD1228" s="3">
        <v>444118143.86503202</v>
      </c>
      <c r="AE1228" s="3">
        <v>444767914.37560153</v>
      </c>
      <c r="AF1228" s="3">
        <v>468159652.75177819</v>
      </c>
      <c r="AG1228" s="3">
        <v>482129718.72577822</v>
      </c>
      <c r="AH1228" s="3">
        <v>481805706.81715435</v>
      </c>
      <c r="AI1228" s="3">
        <v>467946443.46455663</v>
      </c>
      <c r="AJ1228" s="3">
        <v>467085239.37217414</v>
      </c>
      <c r="AK1228" s="3">
        <v>477477177.37788826</v>
      </c>
      <c r="AL1228" s="3">
        <v>529782324.90817088</v>
      </c>
      <c r="AM1228" s="3">
        <v>550812442.60698426</v>
      </c>
      <c r="AN1228" s="3">
        <v>583503624.09440696</v>
      </c>
      <c r="AO1228" s="3">
        <v>543875546.47893441</v>
      </c>
      <c r="AP1228" s="3">
        <v>539931911.85290027</v>
      </c>
      <c r="AQ1228" s="3">
        <v>481982542.83219677</v>
      </c>
      <c r="AR1228" s="3">
        <v>511880368.26113153</v>
      </c>
      <c r="AS1228" s="3">
        <v>546012594.78949082</v>
      </c>
    </row>
    <row r="1229" spans="1:45" x14ac:dyDescent="0.25">
      <c r="A1229" s="2" t="s">
        <v>118</v>
      </c>
      <c r="B1229" s="3">
        <v>2143517127.4002585</v>
      </c>
      <c r="C1229" s="3">
        <v>2364632569.0912247</v>
      </c>
      <c r="D1229" s="3">
        <v>2631674555.8977561</v>
      </c>
      <c r="E1229" s="3">
        <v>2897443702.712759</v>
      </c>
      <c r="F1229" s="3">
        <v>4052471100.9361563</v>
      </c>
      <c r="G1229" s="3">
        <v>4815104852.5586977</v>
      </c>
      <c r="H1229" s="3">
        <v>6518384859.5949497</v>
      </c>
      <c r="I1229" s="3">
        <v>5772916274.3603477</v>
      </c>
      <c r="J1229" s="3">
        <v>4295270653.4700422</v>
      </c>
      <c r="K1229" s="3">
        <v>4324136515.14538</v>
      </c>
      <c r="L1229" s="3">
        <v>4693176259.9781542</v>
      </c>
      <c r="M1229" s="3">
        <v>4361209176.8959417</v>
      </c>
      <c r="N1229" s="3">
        <v>4542720753.3851233</v>
      </c>
      <c r="O1229" s="3">
        <v>4390647971.7290516</v>
      </c>
      <c r="P1229" s="3">
        <v>4978730513.0681114</v>
      </c>
      <c r="Q1229" s="3">
        <v>4779573762.7695265</v>
      </c>
      <c r="R1229" s="3">
        <v>4934834409.6356211</v>
      </c>
      <c r="S1229" s="3">
        <v>4096245628.9974351</v>
      </c>
      <c r="T1229" s="3">
        <v>4093930324.8596058</v>
      </c>
      <c r="U1229" s="3">
        <v>5203821551.4395542</v>
      </c>
      <c r="V1229" s="3">
        <v>6148276815.938693</v>
      </c>
      <c r="W1229" s="3">
        <v>5557632765.8039293</v>
      </c>
      <c r="X1229" s="3">
        <v>5650433613.3005009</v>
      </c>
      <c r="Y1229" s="3">
        <v>5898896836.6249647</v>
      </c>
      <c r="Z1229" s="3">
        <v>6916387189.0441332</v>
      </c>
      <c r="AA1229" s="3">
        <v>7363354502.5795269</v>
      </c>
      <c r="AB1229" s="3">
        <v>7468083932.3213072</v>
      </c>
      <c r="AC1229" s="3">
        <v>7363028576.6506691</v>
      </c>
      <c r="AD1229" s="3">
        <v>7212533995.3241014</v>
      </c>
      <c r="AE1229" s="3">
        <v>6288739682.2240658</v>
      </c>
      <c r="AF1229" s="3">
        <v>5557471988.0470104</v>
      </c>
      <c r="AG1229" s="3">
        <v>5339385124.1861315</v>
      </c>
      <c r="AH1229" s="3">
        <v>5215977646.6826439</v>
      </c>
      <c r="AI1229" s="3">
        <v>5204659847.7417088</v>
      </c>
      <c r="AJ1229" s="3">
        <v>5480434224.5217724</v>
      </c>
      <c r="AK1229" s="3">
        <v>5496889318.071105</v>
      </c>
      <c r="AL1229" s="3">
        <v>5237094167.9708595</v>
      </c>
      <c r="AM1229" s="3">
        <v>4434615524.5748625</v>
      </c>
      <c r="AN1229" s="3">
        <v>4561868293.2809515</v>
      </c>
      <c r="AO1229" s="3">
        <v>3890425328.4843755</v>
      </c>
      <c r="AP1229" s="3">
        <v>4664275069.3713827</v>
      </c>
      <c r="AQ1229" s="3">
        <v>4879982147.7806473</v>
      </c>
      <c r="AR1229" s="3">
        <v>4940595743.7402391</v>
      </c>
      <c r="AS1229" s="3">
        <v>4929496170.6990738</v>
      </c>
    </row>
    <row r="1230" spans="1:45" x14ac:dyDescent="0.25">
      <c r="A1230" s="2" t="s">
        <v>118</v>
      </c>
      <c r="B1230" s="3">
        <v>68422143.117539033</v>
      </c>
      <c r="C1230" s="3">
        <v>75459520.617364198</v>
      </c>
      <c r="D1230" s="3">
        <v>83964235.588560984</v>
      </c>
      <c r="E1230" s="3">
        <v>92557523.41362448</v>
      </c>
      <c r="F1230" s="3">
        <v>129214967.01971991</v>
      </c>
      <c r="G1230" s="3">
        <v>153533350.3178339</v>
      </c>
      <c r="H1230" s="3">
        <v>208997613.6155144</v>
      </c>
      <c r="I1230" s="3">
        <v>183060078.55781814</v>
      </c>
      <c r="J1230" s="3">
        <v>136961946.16432548</v>
      </c>
      <c r="K1230" s="3">
        <v>140957385.00704399</v>
      </c>
      <c r="L1230" s="3">
        <v>144103736.06000608</v>
      </c>
      <c r="M1230" s="3">
        <v>141579013.94133216</v>
      </c>
      <c r="N1230" s="3">
        <v>157698425.4401882</v>
      </c>
      <c r="O1230" s="3">
        <v>155950540.89560413</v>
      </c>
      <c r="P1230" s="3">
        <v>178284684.81271943</v>
      </c>
      <c r="Q1230" s="3">
        <v>239266585.58121425</v>
      </c>
      <c r="R1230" s="3">
        <v>222370325.07283801</v>
      </c>
      <c r="S1230" s="3">
        <v>170710494.0964644</v>
      </c>
      <c r="T1230" s="3">
        <v>165078407.26033896</v>
      </c>
      <c r="U1230" s="3">
        <v>166243666.60367721</v>
      </c>
      <c r="V1230" s="3">
        <v>167797345.73120221</v>
      </c>
      <c r="W1230" s="3">
        <v>182712665.35313684</v>
      </c>
      <c r="X1230" s="3">
        <v>173429432.56732765</v>
      </c>
      <c r="Y1230" s="3">
        <v>175782859.10466951</v>
      </c>
      <c r="Z1230" s="3">
        <v>178317318.45541373</v>
      </c>
      <c r="AA1230" s="3">
        <v>189722385.52223501</v>
      </c>
      <c r="AB1230" s="3">
        <v>233894391.31227338</v>
      </c>
      <c r="AC1230" s="3">
        <v>251997672.37353775</v>
      </c>
      <c r="AD1230" s="3">
        <v>282049118.93491381</v>
      </c>
      <c r="AE1230" s="3">
        <v>288928365.74045372</v>
      </c>
      <c r="AF1230" s="3">
        <v>294178317.24612236</v>
      </c>
      <c r="AG1230" s="3">
        <v>311919532.68749863</v>
      </c>
      <c r="AH1230" s="3">
        <v>380728359.83153188</v>
      </c>
      <c r="AI1230" s="3">
        <v>441481389.1945498</v>
      </c>
      <c r="AJ1230" s="3">
        <v>412181227.05336267</v>
      </c>
      <c r="AK1230" s="3">
        <v>433102933.515544</v>
      </c>
      <c r="AL1230" s="3">
        <v>468764877.53983521</v>
      </c>
      <c r="AM1230" s="3">
        <v>466098546.36923093</v>
      </c>
      <c r="AN1230" s="3">
        <v>538815007.52037489</v>
      </c>
      <c r="AO1230" s="3">
        <v>519570950.80101991</v>
      </c>
      <c r="AP1230" s="3">
        <v>542741158.18211162</v>
      </c>
      <c r="AQ1230" s="3">
        <v>596997995.31034446</v>
      </c>
      <c r="AR1230" s="3">
        <v>613966444.06634343</v>
      </c>
      <c r="AS1230" s="3">
        <v>653502891.73315549</v>
      </c>
    </row>
    <row r="1231" spans="1:45" x14ac:dyDescent="0.25">
      <c r="A1231" s="2" t="s">
        <v>118</v>
      </c>
      <c r="B1231" s="3">
        <v>60949737.808850981</v>
      </c>
      <c r="C1231" s="3">
        <v>67237810.608867243</v>
      </c>
      <c r="D1231" s="3">
        <v>74831770.926935583</v>
      </c>
      <c r="E1231" s="3">
        <v>82384575.167233959</v>
      </c>
      <c r="F1231" s="3">
        <v>115235112.51121965</v>
      </c>
      <c r="G1231" s="3">
        <v>136921435.51274559</v>
      </c>
      <c r="H1231" s="3">
        <v>185311280.76900557</v>
      </c>
      <c r="I1231" s="3">
        <v>164195430.92133158</v>
      </c>
      <c r="J1231" s="3">
        <v>122140201.99245979</v>
      </c>
      <c r="K1231" s="3">
        <v>122842109.93176019</v>
      </c>
      <c r="L1231" s="3">
        <v>133663712.91999638</v>
      </c>
      <c r="M1231" s="3">
        <v>123924088.60445921</v>
      </c>
      <c r="N1231" s="3">
        <v>128679882.8695533</v>
      </c>
      <c r="O1231" s="3">
        <v>124233890.2594528</v>
      </c>
      <c r="P1231" s="3">
        <v>140861698.32114315</v>
      </c>
      <c r="Q1231" s="3">
        <v>132551656.38638856</v>
      </c>
      <c r="R1231" s="3">
        <v>137820630.65730777</v>
      </c>
      <c r="S1231" s="3">
        <v>115080934.38846146</v>
      </c>
      <c r="T1231" s="3">
        <v>114875808.05588849</v>
      </c>
      <c r="U1231" s="3">
        <v>148007156.59536403</v>
      </c>
      <c r="V1231" s="3">
        <v>176805826.72144574</v>
      </c>
      <c r="W1231" s="3">
        <v>156079249.94629464</v>
      </c>
      <c r="X1231" s="3">
        <v>162039964.94465148</v>
      </c>
      <c r="Y1231" s="3">
        <v>171483353.6301412</v>
      </c>
      <c r="Z1231" s="3">
        <v>186506926.53842154</v>
      </c>
      <c r="AA1231" s="3">
        <v>181355987.2556538</v>
      </c>
      <c r="AB1231" s="3">
        <v>186506926.53842154</v>
      </c>
      <c r="AC1231" s="3">
        <v>254113004.62817606</v>
      </c>
      <c r="AD1231" s="3">
        <v>278794588.69320405</v>
      </c>
      <c r="AE1231" s="3">
        <v>179424385.02430427</v>
      </c>
      <c r="AF1231" s="3">
        <v>152596576.2591618</v>
      </c>
      <c r="AG1231" s="3">
        <v>185863059.12963367</v>
      </c>
      <c r="AH1231" s="3">
        <v>237212008.29192528</v>
      </c>
      <c r="AI1231" s="3">
        <v>285453152.26486409</v>
      </c>
      <c r="AJ1231" s="3">
        <v>240034752.18640852</v>
      </c>
      <c r="AK1231" s="3">
        <v>243057332.92197925</v>
      </c>
      <c r="AL1231" s="3">
        <v>263850576.21335912</v>
      </c>
      <c r="AM1231" s="3">
        <v>275521660.10845828</v>
      </c>
      <c r="AN1231" s="3">
        <v>293217388.16291571</v>
      </c>
      <c r="AO1231" s="3">
        <v>340899097.77778935</v>
      </c>
      <c r="AP1231" s="3">
        <v>306823102.30303103</v>
      </c>
      <c r="AQ1231" s="3">
        <v>378230145.75743502</v>
      </c>
      <c r="AR1231" s="3">
        <v>635393454.93093491</v>
      </c>
      <c r="AS1231" s="3">
        <v>620144012.01313102</v>
      </c>
    </row>
    <row r="1232" spans="1:45" x14ac:dyDescent="0.25">
      <c r="A1232" s="2" t="s">
        <v>118</v>
      </c>
      <c r="B1232" s="3">
        <v>171711079.81649506</v>
      </c>
      <c r="C1232" s="3">
        <v>189226953.51893079</v>
      </c>
      <c r="D1232" s="3">
        <v>210768690.00359544</v>
      </c>
      <c r="E1232" s="3">
        <v>232399851.46836197</v>
      </c>
      <c r="F1232" s="3">
        <v>323283198.24580938</v>
      </c>
      <c r="G1232" s="3">
        <v>386583536.04771417</v>
      </c>
      <c r="H1232" s="3">
        <v>525172198.19685459</v>
      </c>
      <c r="I1232" s="3">
        <v>453090347.07303393</v>
      </c>
      <c r="J1232" s="3">
        <v>351519335.14392996</v>
      </c>
      <c r="K1232" s="3">
        <v>352075200.62908345</v>
      </c>
      <c r="L1232" s="3">
        <v>340488711.06990558</v>
      </c>
      <c r="M1232" s="3">
        <v>404678642.97787786</v>
      </c>
      <c r="N1232" s="3">
        <v>364223589.4905147</v>
      </c>
      <c r="O1232" s="3">
        <v>417104090.53571016</v>
      </c>
      <c r="P1232" s="3">
        <v>430360631.25571305</v>
      </c>
      <c r="Q1232" s="3">
        <v>405452502.17154783</v>
      </c>
      <c r="R1232" s="3">
        <v>392241204.45193291</v>
      </c>
      <c r="S1232" s="3">
        <v>316316830.24938834</v>
      </c>
      <c r="T1232" s="3">
        <v>403453035.92619598</v>
      </c>
      <c r="U1232" s="3">
        <v>399714288.25616843</v>
      </c>
      <c r="V1232" s="3">
        <v>379549643.13104278</v>
      </c>
      <c r="W1232" s="3">
        <v>475092068.73076707</v>
      </c>
      <c r="X1232" s="3">
        <v>430971971.85608506</v>
      </c>
      <c r="Y1232" s="3">
        <v>440461633.45114607</v>
      </c>
      <c r="Z1232" s="3">
        <v>425520464.13088524</v>
      </c>
      <c r="AA1232" s="3">
        <v>459945725.87832755</v>
      </c>
      <c r="AB1232" s="3">
        <v>470646833.63700831</v>
      </c>
      <c r="AC1232" s="3">
        <v>506081633.8519159</v>
      </c>
      <c r="AD1232" s="3">
        <v>543131695.61609864</v>
      </c>
      <c r="AE1232" s="3">
        <v>513249356.97335923</v>
      </c>
      <c r="AF1232" s="3">
        <v>527786710.90796465</v>
      </c>
      <c r="AG1232" s="3">
        <v>546463172.5593996</v>
      </c>
      <c r="AH1232" s="3">
        <v>538164082.32177138</v>
      </c>
      <c r="AI1232" s="3">
        <v>497260569.19701946</v>
      </c>
      <c r="AJ1232" s="3">
        <v>502428208.33314341</v>
      </c>
      <c r="AK1232" s="3">
        <v>521853317.08932519</v>
      </c>
      <c r="AL1232" s="3">
        <v>559462379.24928916</v>
      </c>
      <c r="AM1232" s="3">
        <v>606713715.39571095</v>
      </c>
      <c r="AN1232" s="3">
        <v>645128345.57055914</v>
      </c>
      <c r="AO1232" s="3">
        <v>656338769.86017609</v>
      </c>
      <c r="AP1232" s="3">
        <v>415904754.06751251</v>
      </c>
      <c r="AQ1232" s="3">
        <v>427190340.823578</v>
      </c>
      <c r="AR1232" s="3">
        <v>441714812.41152197</v>
      </c>
      <c r="AS1232" s="3">
        <v>475147597.61071825</v>
      </c>
    </row>
    <row r="1233" spans="1:45" x14ac:dyDescent="0.25">
      <c r="A1233" s="2" t="s">
        <v>118</v>
      </c>
      <c r="B1233" s="3">
        <v>172435651.01392302</v>
      </c>
      <c r="C1233" s="3">
        <v>190025488.23683497</v>
      </c>
      <c r="D1233" s="3">
        <v>211658084.76952705</v>
      </c>
      <c r="E1233" s="3">
        <v>233380435.56763121</v>
      </c>
      <c r="F1233" s="3">
        <v>324647713.12650234</v>
      </c>
      <c r="G1233" s="3">
        <v>388214577.27300501</v>
      </c>
      <c r="H1233" s="3">
        <v>527387498.62379903</v>
      </c>
      <c r="I1233" s="3">
        <v>455004704.01125354</v>
      </c>
      <c r="J1233" s="3">
        <v>353000680.95427507</v>
      </c>
      <c r="K1233" s="3">
        <v>353559412.75028718</v>
      </c>
      <c r="L1233" s="3">
        <v>341934723.36710024</v>
      </c>
      <c r="M1233" s="3">
        <v>406371725.02567142</v>
      </c>
      <c r="N1233" s="3">
        <v>365760660.9224171</v>
      </c>
      <c r="O1233" s="3">
        <v>418912955.71927321</v>
      </c>
      <c r="P1233" s="3">
        <v>432079690.42122036</v>
      </c>
      <c r="Q1233" s="3">
        <v>407207788.31653631</v>
      </c>
      <c r="R1233" s="3">
        <v>394079490.1690948</v>
      </c>
      <c r="S1233" s="3">
        <v>317255642.63770705</v>
      </c>
      <c r="T1233" s="3">
        <v>405604620.13564283</v>
      </c>
      <c r="U1233" s="3">
        <v>402016964.15631789</v>
      </c>
      <c r="V1233" s="3">
        <v>378723255.9464882</v>
      </c>
      <c r="W1233" s="3">
        <v>480992387.06164348</v>
      </c>
      <c r="X1233" s="3">
        <v>434012779.25445956</v>
      </c>
      <c r="Y1233" s="3">
        <v>429156074.70572889</v>
      </c>
      <c r="Z1233" s="3">
        <v>449465930.09394664</v>
      </c>
      <c r="AA1233" s="3">
        <v>443284669.7573294</v>
      </c>
      <c r="AB1233" s="3">
        <v>464477562.33678615</v>
      </c>
      <c r="AC1233" s="3">
        <v>505097273.11116552</v>
      </c>
      <c r="AD1233" s="3">
        <v>534679019.00019705</v>
      </c>
      <c r="AE1233" s="3">
        <v>503772717.32533503</v>
      </c>
      <c r="AF1233" s="3">
        <v>519667386.75735754</v>
      </c>
      <c r="AG1233" s="3">
        <v>536003574.78808361</v>
      </c>
      <c r="AH1233" s="3">
        <v>488989607.9461537</v>
      </c>
      <c r="AI1233" s="3">
        <v>453093388.91283649</v>
      </c>
      <c r="AJ1233" s="3">
        <v>433397050.4224869</v>
      </c>
      <c r="AK1233" s="3">
        <v>469518402.88698328</v>
      </c>
      <c r="AL1233" s="3">
        <v>483146143.98362583</v>
      </c>
      <c r="AM1233" s="3">
        <v>563227867.45796227</v>
      </c>
      <c r="AN1233" s="3">
        <v>593356501.36451328</v>
      </c>
      <c r="AO1233" s="3">
        <v>623055556.97527027</v>
      </c>
      <c r="AP1233" s="3">
        <v>576750167.46260059</v>
      </c>
      <c r="AQ1233" s="3">
        <v>607384178.98582232</v>
      </c>
      <c r="AR1233" s="3">
        <v>649786815.22476053</v>
      </c>
      <c r="AS1233" s="3">
        <v>721792957.12711203</v>
      </c>
    </row>
    <row r="1234" spans="1:45" x14ac:dyDescent="0.25">
      <c r="A1234" s="2" t="s">
        <v>118</v>
      </c>
      <c r="B1234" s="3">
        <v>134398769.22794634</v>
      </c>
      <c r="C1234" s="3">
        <v>148108462.7957179</v>
      </c>
      <c r="D1234" s="3">
        <v>164969352.9207671</v>
      </c>
      <c r="E1234" s="3">
        <v>181900005.19606984</v>
      </c>
      <c r="F1234" s="3">
        <v>253034491.43656331</v>
      </c>
      <c r="G1234" s="3">
        <v>302580837.30883634</v>
      </c>
      <c r="H1234" s="3">
        <v>411052853.24282449</v>
      </c>
      <c r="I1234" s="3">
        <v>354634160.09053403</v>
      </c>
      <c r="J1234" s="3">
        <v>275138682.91746658</v>
      </c>
      <c r="K1234" s="3">
        <v>275565623.4456259</v>
      </c>
      <c r="L1234" s="3">
        <v>266500418.02618676</v>
      </c>
      <c r="M1234" s="3">
        <v>316760610.63175529</v>
      </c>
      <c r="N1234" s="3">
        <v>285048449.31942004</v>
      </c>
      <c r="O1234" s="3">
        <v>326481427.2935589</v>
      </c>
      <c r="P1234" s="3">
        <v>336922907.39038485</v>
      </c>
      <c r="Q1234" s="3">
        <v>317160970.0060882</v>
      </c>
      <c r="R1234" s="3">
        <v>307154944.85112286</v>
      </c>
      <c r="S1234" s="3">
        <v>247783313.764754</v>
      </c>
      <c r="T1234" s="3">
        <v>314815965.40481275</v>
      </c>
      <c r="U1234" s="3">
        <v>314012641.10956526</v>
      </c>
      <c r="V1234" s="3">
        <v>297614110.62335521</v>
      </c>
      <c r="W1234" s="3">
        <v>366395463.52054745</v>
      </c>
      <c r="X1234" s="3">
        <v>345466431.76647663</v>
      </c>
      <c r="Y1234" s="3">
        <v>343462759.85617071</v>
      </c>
      <c r="Z1234" s="3">
        <v>311654468.29007906</v>
      </c>
      <c r="AA1234" s="3">
        <v>331691187.38727593</v>
      </c>
      <c r="AB1234" s="3">
        <v>346635240.37935621</v>
      </c>
      <c r="AC1234" s="3">
        <v>374770133.44419742</v>
      </c>
      <c r="AD1234" s="3">
        <v>404658239.43226606</v>
      </c>
      <c r="AE1234" s="3">
        <v>423693122.57333297</v>
      </c>
      <c r="AF1234" s="3">
        <v>518326466.37310141</v>
      </c>
      <c r="AG1234" s="3">
        <v>795113671.09894025</v>
      </c>
      <c r="AH1234" s="3">
        <v>1799444866.8809972</v>
      </c>
      <c r="AI1234" s="3">
        <v>1921402015.2354031</v>
      </c>
      <c r="AJ1234" s="3">
        <v>1951470075.2888365</v>
      </c>
      <c r="AK1234" s="3">
        <v>1959951542.1608927</v>
      </c>
      <c r="AL1234" s="3">
        <v>1998211645.3854079</v>
      </c>
      <c r="AM1234" s="3">
        <v>2221498790.4475942</v>
      </c>
      <c r="AN1234" s="3">
        <v>2341459957.0721955</v>
      </c>
      <c r="AO1234" s="3">
        <v>2551527676.2775927</v>
      </c>
      <c r="AP1234" s="3">
        <v>2352243149.7164602</v>
      </c>
      <c r="AQ1234" s="3">
        <v>2460121480.2942252</v>
      </c>
      <c r="AR1234" s="3">
        <v>2665670265.7987938</v>
      </c>
      <c r="AS1234" s="3">
        <v>2961104633.2222366</v>
      </c>
    </row>
    <row r="1235" spans="1:45" x14ac:dyDescent="0.25">
      <c r="A1235" s="2" t="s">
        <v>118</v>
      </c>
      <c r="B1235" s="3">
        <v>2641185999.6807318</v>
      </c>
      <c r="C1235" s="3">
        <v>2912913286.8508892</v>
      </c>
      <c r="D1235" s="3">
        <v>3242528082.6912084</v>
      </c>
      <c r="E1235" s="3">
        <v>3571212927.3902683</v>
      </c>
      <c r="F1235" s="3">
        <v>4988384317.0368233</v>
      </c>
      <c r="G1235" s="3">
        <v>5936365690.4523239</v>
      </c>
      <c r="H1235" s="3">
        <v>8042467463.9174232</v>
      </c>
      <c r="I1235" s="3">
        <v>7078914291.8791714</v>
      </c>
      <c r="J1235" s="3">
        <v>5320461649.6570234</v>
      </c>
      <c r="K1235" s="3">
        <v>5347587490.4979753</v>
      </c>
      <c r="L1235" s="3">
        <v>5653440081.8648701</v>
      </c>
      <c r="M1235" s="3">
        <v>5579485529.7958002</v>
      </c>
      <c r="N1235" s="3">
        <v>5590921515.1013107</v>
      </c>
      <c r="O1235" s="3">
        <v>5653252963.6514511</v>
      </c>
      <c r="P1235" s="3">
        <v>6226753788.9551268</v>
      </c>
      <c r="Q1235" s="3">
        <v>5983049476.3140173</v>
      </c>
      <c r="R1235" s="3">
        <v>6070075260.0513821</v>
      </c>
      <c r="S1235" s="3">
        <v>5069811692.527071</v>
      </c>
      <c r="T1235" s="3">
        <v>5404683858.5147409</v>
      </c>
      <c r="U1235" s="3">
        <v>6332244280.9892893</v>
      </c>
      <c r="V1235" s="3">
        <v>7087519906.161211</v>
      </c>
      <c r="W1235" s="3">
        <v>6891715998.5198908</v>
      </c>
      <c r="X1235" s="3">
        <v>6866532602.5284615</v>
      </c>
      <c r="Y1235" s="3">
        <v>7083552174.8596334</v>
      </c>
      <c r="Z1235" s="3">
        <v>7991410462.8718462</v>
      </c>
      <c r="AA1235" s="3">
        <v>8416589960.2447081</v>
      </c>
      <c r="AB1235" s="3">
        <v>8572714537.6903877</v>
      </c>
      <c r="AC1235" s="3">
        <v>8699645978.7792358</v>
      </c>
      <c r="AD1235" s="3">
        <v>8718456081.6139584</v>
      </c>
      <c r="AE1235" s="3">
        <v>7787190450.462244</v>
      </c>
      <c r="AF1235" s="3">
        <v>7324829723.3342495</v>
      </c>
      <c r="AG1235" s="3">
        <v>7588307683.0905743</v>
      </c>
      <c r="AH1235" s="3">
        <v>8764661037.7052288</v>
      </c>
      <c r="AI1235" s="3">
        <v>8854589914.6720524</v>
      </c>
      <c r="AJ1235" s="3">
        <v>9062234529.9980793</v>
      </c>
      <c r="AK1235" s="3">
        <v>9168747090.508173</v>
      </c>
      <c r="AL1235" s="3">
        <v>9139169675.7515106</v>
      </c>
      <c r="AM1235" s="3">
        <v>8934637834.4501686</v>
      </c>
      <c r="AN1235" s="3">
        <v>9334225179.1708813</v>
      </c>
      <c r="AO1235" s="3">
        <v>9086733658.685894</v>
      </c>
      <c r="AP1235" s="3">
        <v>9116908515.7108974</v>
      </c>
      <c r="AQ1235" s="3">
        <v>9494382626.9328175</v>
      </c>
      <c r="AR1235" s="3">
        <v>10174862626.582096</v>
      </c>
      <c r="AS1235" s="3">
        <v>10697618799.087786</v>
      </c>
    </row>
    <row r="1236" spans="1:45" x14ac:dyDescent="0.25">
      <c r="A1236" s="2" t="s">
        <v>119</v>
      </c>
      <c r="B1236" s="3">
        <v>180946426.57961541</v>
      </c>
      <c r="C1236" s="3">
        <v>184557619.83712214</v>
      </c>
      <c r="D1236" s="3">
        <v>184074848.53102151</v>
      </c>
      <c r="E1236" s="3">
        <v>178635002.04706174</v>
      </c>
      <c r="F1236" s="3">
        <v>225570530.03398073</v>
      </c>
      <c r="G1236" s="3">
        <v>248232454.34955674</v>
      </c>
      <c r="H1236" s="3">
        <v>241538134.38899773</v>
      </c>
      <c r="I1236" s="3">
        <v>255376481.38500002</v>
      </c>
      <c r="J1236" s="3">
        <v>295580311.50961149</v>
      </c>
      <c r="K1236" s="3">
        <v>303574260.84871864</v>
      </c>
      <c r="L1236" s="3">
        <v>283156635.88586307</v>
      </c>
      <c r="M1236" s="3">
        <v>300983191.51798755</v>
      </c>
      <c r="N1236" s="3">
        <v>300912197.66773158</v>
      </c>
      <c r="O1236" s="3">
        <v>275240589.83490151</v>
      </c>
      <c r="P1236" s="3">
        <v>272770420.82421446</v>
      </c>
      <c r="Q1236" s="3">
        <v>282098997.10907292</v>
      </c>
      <c r="R1236" s="3">
        <v>286445331.20162857</v>
      </c>
      <c r="S1236" s="3">
        <v>273723120.78484982</v>
      </c>
      <c r="T1236" s="3">
        <v>286795128.53932977</v>
      </c>
      <c r="U1236" s="3">
        <v>315874114.74686992</v>
      </c>
      <c r="V1236" s="3">
        <v>332653576.47333997</v>
      </c>
      <c r="W1236" s="3">
        <v>338207686.13722664</v>
      </c>
      <c r="X1236" s="3">
        <v>343887226.82326096</v>
      </c>
      <c r="Y1236" s="3">
        <v>349093554.74886495</v>
      </c>
      <c r="Z1236" s="3">
        <v>364154917.9613325</v>
      </c>
      <c r="AA1236" s="3">
        <v>373915097.95212036</v>
      </c>
      <c r="AB1236" s="3">
        <v>384473035.16595596</v>
      </c>
      <c r="AC1236" s="3">
        <v>375346923.75702953</v>
      </c>
      <c r="AD1236" s="3">
        <v>371381054.40255713</v>
      </c>
      <c r="AE1236" s="3">
        <v>392987612.10528946</v>
      </c>
      <c r="AF1236" s="3">
        <v>438808329.10243517</v>
      </c>
      <c r="AG1236" s="3">
        <v>415514634.27611148</v>
      </c>
      <c r="AH1236" s="3">
        <v>432065571.16881609</v>
      </c>
      <c r="AI1236" s="3">
        <v>423992719.86204892</v>
      </c>
      <c r="AJ1236" s="3">
        <v>554546404.60969317</v>
      </c>
      <c r="AK1236" s="3">
        <v>620165153.5176487</v>
      </c>
      <c r="AL1236" s="3">
        <v>644745059.95364153</v>
      </c>
      <c r="AM1236" s="3">
        <v>643805134.84264469</v>
      </c>
      <c r="AN1236" s="3">
        <v>674025500.33056939</v>
      </c>
      <c r="AO1236" s="3">
        <v>679996430.19139707</v>
      </c>
      <c r="AP1236" s="3">
        <v>759888846.4805696</v>
      </c>
      <c r="AQ1236" s="3">
        <v>663864724.35194683</v>
      </c>
      <c r="AR1236" s="3">
        <v>727108163.39684749</v>
      </c>
      <c r="AS1236" s="3">
        <v>769760610.02173591</v>
      </c>
    </row>
    <row r="1237" spans="1:45" x14ac:dyDescent="0.25">
      <c r="A1237" s="2" t="s">
        <v>119</v>
      </c>
      <c r="B1237" s="3">
        <v>157392202.9438118</v>
      </c>
      <c r="C1237" s="3">
        <v>160533318.44441819</v>
      </c>
      <c r="D1237" s="3">
        <v>160113391.14817214</v>
      </c>
      <c r="E1237" s="3">
        <v>155381661.97057396</v>
      </c>
      <c r="F1237" s="3">
        <v>196207480.38867131</v>
      </c>
      <c r="G1237" s="3">
        <v>215919452.11793652</v>
      </c>
      <c r="H1237" s="3">
        <v>210096543.59180072</v>
      </c>
      <c r="I1237" s="3">
        <v>222133517.02357435</v>
      </c>
      <c r="J1237" s="3">
        <v>257103940.69890612</v>
      </c>
      <c r="K1237" s="3">
        <v>264057265.57796842</v>
      </c>
      <c r="L1237" s="3">
        <v>246297452.34818691</v>
      </c>
      <c r="M1237" s="3">
        <v>261803581.98608953</v>
      </c>
      <c r="N1237" s="3">
        <v>261741629.51772305</v>
      </c>
      <c r="O1237" s="3">
        <v>239411857.53981841</v>
      </c>
      <c r="P1237" s="3">
        <v>237263597.88610744</v>
      </c>
      <c r="Q1237" s="3">
        <v>245376832.48960626</v>
      </c>
      <c r="R1237" s="3">
        <v>249158338.06763408</v>
      </c>
      <c r="S1237" s="3">
        <v>238093372.06612256</v>
      </c>
      <c r="T1237" s="3">
        <v>249458502.51810396</v>
      </c>
      <c r="U1237" s="3">
        <v>274759492.72353613</v>
      </c>
      <c r="V1237" s="3">
        <v>289357309.13608479</v>
      </c>
      <c r="W1237" s="3">
        <v>294159017.39882344</v>
      </c>
      <c r="X1237" s="3">
        <v>299151436.66995555</v>
      </c>
      <c r="Y1237" s="3">
        <v>303665089.06112784</v>
      </c>
      <c r="Z1237" s="3">
        <v>316631519.58046228</v>
      </c>
      <c r="AA1237" s="3">
        <v>325444573.06397855</v>
      </c>
      <c r="AB1237" s="3">
        <v>334389689.0466097</v>
      </c>
      <c r="AC1237" s="3">
        <v>325945615.49320132</v>
      </c>
      <c r="AD1237" s="3">
        <v>324212202.64972734</v>
      </c>
      <c r="AE1237" s="3">
        <v>341046296.23116624</v>
      </c>
      <c r="AF1237" s="3">
        <v>379277174.40644991</v>
      </c>
      <c r="AG1237" s="3">
        <v>351748463.72050333</v>
      </c>
      <c r="AH1237" s="3">
        <v>378247621.28921992</v>
      </c>
      <c r="AI1237" s="3">
        <v>369046572.55205965</v>
      </c>
      <c r="AJ1237" s="3">
        <v>503779272.40716249</v>
      </c>
      <c r="AK1237" s="3">
        <v>576020241.16286373</v>
      </c>
      <c r="AL1237" s="3">
        <v>604872698.99477565</v>
      </c>
      <c r="AM1237" s="3">
        <v>596950598.77350438</v>
      </c>
      <c r="AN1237" s="3">
        <v>608923106.21379101</v>
      </c>
      <c r="AO1237" s="3">
        <v>605001208.91264474</v>
      </c>
      <c r="AP1237" s="3">
        <v>683817377.61888194</v>
      </c>
      <c r="AQ1237" s="3">
        <v>590754328.94701707</v>
      </c>
      <c r="AR1237" s="3">
        <v>669918300.67574775</v>
      </c>
      <c r="AS1237" s="3">
        <v>710145907.02572227</v>
      </c>
    </row>
    <row r="1238" spans="1:45" x14ac:dyDescent="0.25">
      <c r="A1238" s="2" t="s">
        <v>119</v>
      </c>
      <c r="B1238" s="3">
        <v>23479860.631711744</v>
      </c>
      <c r="C1238" s="3">
        <v>23948454.30605758</v>
      </c>
      <c r="D1238" s="3">
        <v>23885808.702947196</v>
      </c>
      <c r="E1238" s="3">
        <v>23179927.027414359</v>
      </c>
      <c r="F1238" s="3">
        <v>29270347.601198468</v>
      </c>
      <c r="G1238" s="3">
        <v>32210986.910401229</v>
      </c>
      <c r="H1238" s="3">
        <v>31342326.628560778</v>
      </c>
      <c r="I1238" s="3">
        <v>33138012.994401496</v>
      </c>
      <c r="J1238" s="3">
        <v>38354897.144248411</v>
      </c>
      <c r="K1238" s="3">
        <v>39392236.160001501</v>
      </c>
      <c r="L1238" s="3">
        <v>36742815.405227467</v>
      </c>
      <c r="M1238" s="3">
        <v>39055915.962601371</v>
      </c>
      <c r="N1238" s="3">
        <v>39046902.363106288</v>
      </c>
      <c r="O1238" s="3">
        <v>35715617.437987931</v>
      </c>
      <c r="P1238" s="3">
        <v>35394725.758216664</v>
      </c>
      <c r="Q1238" s="3">
        <v>36606226.604618683</v>
      </c>
      <c r="R1238" s="3">
        <v>37169275.460312411</v>
      </c>
      <c r="S1238" s="3">
        <v>35517267.564250216</v>
      </c>
      <c r="T1238" s="3">
        <v>37218736.036130533</v>
      </c>
      <c r="U1238" s="3">
        <v>40984832.283302188</v>
      </c>
      <c r="V1238" s="3">
        <v>43159599.781022593</v>
      </c>
      <c r="W1238" s="3">
        <v>43909513.699819036</v>
      </c>
      <c r="X1238" s="3">
        <v>44594664.659678131</v>
      </c>
      <c r="Y1238" s="3">
        <v>45285096.337893143</v>
      </c>
      <c r="Z1238" s="3">
        <v>47372903.296798065</v>
      </c>
      <c r="AA1238" s="3">
        <v>48318271.591159739</v>
      </c>
      <c r="AB1238" s="3">
        <v>49925092.466999441</v>
      </c>
      <c r="AC1238" s="3">
        <v>49243280.461614035</v>
      </c>
      <c r="AD1238" s="3">
        <v>47024410.252810098</v>
      </c>
      <c r="AE1238" s="3">
        <v>51774340.729638718</v>
      </c>
      <c r="AF1238" s="3">
        <v>59334026.070644073</v>
      </c>
      <c r="AG1238" s="3">
        <v>63527986.097649626</v>
      </c>
      <c r="AH1238" s="3">
        <v>53657279.866365761</v>
      </c>
      <c r="AI1238" s="3">
        <v>54773614.030260623</v>
      </c>
      <c r="AJ1238" s="3">
        <v>50688455.920115091</v>
      </c>
      <c r="AK1238" s="3">
        <v>44144912.354784943</v>
      </c>
      <c r="AL1238" s="3">
        <v>39914316.137080871</v>
      </c>
      <c r="AM1238" s="3">
        <v>46847382.129145607</v>
      </c>
      <c r="AN1238" s="3">
        <v>64983098.673970208</v>
      </c>
      <c r="AO1238" s="3">
        <v>74809966.123592407</v>
      </c>
      <c r="AP1238" s="3">
        <v>75918335.221716434</v>
      </c>
      <c r="AQ1238" s="3">
        <v>72930271.430707619</v>
      </c>
      <c r="AR1238" s="3">
        <v>57152016.055009276</v>
      </c>
      <c r="AS1238" s="3">
        <v>59581114.874851406</v>
      </c>
    </row>
    <row r="1239" spans="1:45" x14ac:dyDescent="0.25">
      <c r="A1239" s="2" t="s">
        <v>119</v>
      </c>
      <c r="B1239" s="3">
        <v>29238979.214889605</v>
      </c>
      <c r="C1239" s="3">
        <v>33921053.641905196</v>
      </c>
      <c r="D1239" s="3">
        <v>14005290.188399218</v>
      </c>
      <c r="E1239" s="3">
        <v>16829325.536042899</v>
      </c>
      <c r="F1239" s="3">
        <v>12900760.796062274</v>
      </c>
      <c r="G1239" s="3">
        <v>19203580.65414289</v>
      </c>
      <c r="H1239" s="3">
        <v>36624596.157130405</v>
      </c>
      <c r="I1239" s="3">
        <v>42592106.436536364</v>
      </c>
      <c r="J1239" s="3">
        <v>36496587.365729004</v>
      </c>
      <c r="K1239" s="3">
        <v>37828366.411845013</v>
      </c>
      <c r="L1239" s="3">
        <v>40956629.877140835</v>
      </c>
      <c r="M1239" s="3">
        <v>30872817.697136439</v>
      </c>
      <c r="N1239" s="3">
        <v>26978641.378445454</v>
      </c>
      <c r="O1239" s="3">
        <v>32916120.243458752</v>
      </c>
      <c r="P1239" s="3">
        <v>29047615.835474476</v>
      </c>
      <c r="Q1239" s="3">
        <v>26386431.602068741</v>
      </c>
      <c r="R1239" s="3">
        <v>28297649.091981329</v>
      </c>
      <c r="S1239" s="3">
        <v>52281110.593539402</v>
      </c>
      <c r="T1239" s="3">
        <v>79857960.687743142</v>
      </c>
      <c r="U1239" s="3">
        <v>81218600.778424308</v>
      </c>
      <c r="V1239" s="3">
        <v>79084910.983395442</v>
      </c>
      <c r="W1239" s="3">
        <v>91767955.269840673</v>
      </c>
      <c r="X1239" s="3">
        <v>115783325.73437585</v>
      </c>
      <c r="Y1239" s="3">
        <v>101224811.21998458</v>
      </c>
      <c r="Z1239" s="3">
        <v>86836893.666986421</v>
      </c>
      <c r="AA1239" s="3">
        <v>97544113.882709146</v>
      </c>
      <c r="AB1239" s="3">
        <v>109142579.55263244</v>
      </c>
      <c r="AC1239" s="3">
        <v>88440437.80093205</v>
      </c>
      <c r="AD1239" s="3">
        <v>97711887.306239814</v>
      </c>
      <c r="AE1239" s="3">
        <v>101210971.81248955</v>
      </c>
      <c r="AF1239" s="3">
        <v>102477926.46967591</v>
      </c>
      <c r="AG1239" s="3">
        <v>149163573.89501521</v>
      </c>
      <c r="AH1239" s="3">
        <v>125248470.54655741</v>
      </c>
      <c r="AI1239" s="3">
        <v>273982273.40536225</v>
      </c>
      <c r="AJ1239" s="3">
        <v>210983808.0195373</v>
      </c>
      <c r="AK1239" s="3">
        <v>183878226.40193266</v>
      </c>
      <c r="AL1239" s="3">
        <v>199381450.00248697</v>
      </c>
      <c r="AM1239" s="3">
        <v>199932212.27425429</v>
      </c>
      <c r="AN1239" s="3">
        <v>186901544.09908739</v>
      </c>
      <c r="AO1239" s="3">
        <v>201896230.53537655</v>
      </c>
      <c r="AP1239" s="3">
        <v>141799612.55812544</v>
      </c>
      <c r="AQ1239" s="3">
        <v>189271672.79609483</v>
      </c>
      <c r="AR1239" s="3">
        <v>182764698.72903454</v>
      </c>
      <c r="AS1239" s="3">
        <v>178584582.46407789</v>
      </c>
    </row>
    <row r="1240" spans="1:45" x14ac:dyDescent="0.25">
      <c r="A1240" s="2" t="s">
        <v>119</v>
      </c>
      <c r="B1240" s="3">
        <v>29238979.214889605</v>
      </c>
      <c r="C1240" s="3">
        <v>33921053.641905196</v>
      </c>
      <c r="D1240" s="3">
        <v>14005290.188399218</v>
      </c>
      <c r="E1240" s="3">
        <v>16829325.536042899</v>
      </c>
      <c r="F1240" s="3">
        <v>12900760.796062274</v>
      </c>
      <c r="G1240" s="3">
        <v>19203580.65414289</v>
      </c>
      <c r="H1240" s="3">
        <v>36624596.157130405</v>
      </c>
      <c r="I1240" s="3">
        <v>42592106.436536364</v>
      </c>
      <c r="J1240" s="3">
        <v>36496587.365729004</v>
      </c>
      <c r="K1240" s="3">
        <v>37828366.411845013</v>
      </c>
      <c r="L1240" s="3">
        <v>40956629.877140835</v>
      </c>
      <c r="M1240" s="3">
        <v>30872817.697136439</v>
      </c>
      <c r="N1240" s="3">
        <v>26978641.378445454</v>
      </c>
      <c r="O1240" s="3">
        <v>32916120.243458752</v>
      </c>
      <c r="P1240" s="3">
        <v>29047615.835474476</v>
      </c>
      <c r="Q1240" s="3">
        <v>26386431.602068741</v>
      </c>
      <c r="R1240" s="3">
        <v>28297649.091981329</v>
      </c>
      <c r="S1240" s="3">
        <v>52281110.593539402</v>
      </c>
      <c r="T1240" s="3">
        <v>79857960.687743142</v>
      </c>
      <c r="U1240" s="3">
        <v>81218600.778424308</v>
      </c>
      <c r="V1240" s="3">
        <v>79084910.983395442</v>
      </c>
      <c r="W1240" s="3">
        <v>91767955.269840673</v>
      </c>
      <c r="X1240" s="3">
        <v>115783325.73437585</v>
      </c>
      <c r="Y1240" s="3">
        <v>101224811.21998458</v>
      </c>
      <c r="Z1240" s="3">
        <v>86836893.666986421</v>
      </c>
      <c r="AA1240" s="3">
        <v>97544113.882709146</v>
      </c>
      <c r="AB1240" s="3">
        <v>109142579.55263244</v>
      </c>
      <c r="AC1240" s="3">
        <v>88440437.80093205</v>
      </c>
      <c r="AD1240" s="3">
        <v>97711887.306239814</v>
      </c>
      <c r="AE1240" s="3">
        <v>101210971.81248955</v>
      </c>
      <c r="AF1240" s="3">
        <v>102477926.46967591</v>
      </c>
      <c r="AG1240" s="3">
        <v>149163573.89501521</v>
      </c>
      <c r="AH1240" s="3">
        <v>125248470.54655741</v>
      </c>
      <c r="AI1240" s="3">
        <v>273982273.40536225</v>
      </c>
      <c r="AJ1240" s="3">
        <v>188023630.43410131</v>
      </c>
      <c r="AK1240" s="3">
        <v>183878226.40193266</v>
      </c>
      <c r="AL1240" s="3">
        <v>199381450.00248697</v>
      </c>
      <c r="AM1240" s="3">
        <v>199932212.27425429</v>
      </c>
      <c r="AN1240" s="3">
        <v>186901544.09908739</v>
      </c>
      <c r="AO1240" s="3">
        <v>201896230.53537655</v>
      </c>
      <c r="AP1240" s="3">
        <v>141799612.55812544</v>
      </c>
      <c r="AQ1240" s="3">
        <v>189271672.79609483</v>
      </c>
      <c r="AR1240" s="3">
        <v>182764698.72903454</v>
      </c>
      <c r="AS1240" s="3">
        <v>178584582.46407789</v>
      </c>
    </row>
    <row r="1241" spans="1:45" x14ac:dyDescent="0.25">
      <c r="A1241" s="2" t="s">
        <v>119</v>
      </c>
      <c r="B1241" s="3">
        <v>55465756.632376082</v>
      </c>
      <c r="C1241" s="3">
        <v>55855974.118403845</v>
      </c>
      <c r="D1241" s="3">
        <v>64549053.659446873</v>
      </c>
      <c r="E1241" s="3">
        <v>70198546.319143653</v>
      </c>
      <c r="F1241" s="3">
        <v>61022510.400122806</v>
      </c>
      <c r="G1241" s="3">
        <v>58786932.921259537</v>
      </c>
      <c r="H1241" s="3">
        <v>54826048.629295141</v>
      </c>
      <c r="I1241" s="3">
        <v>47198871.368305497</v>
      </c>
      <c r="J1241" s="3">
        <v>42504538.74467133</v>
      </c>
      <c r="K1241" s="3">
        <v>41321126.446042471</v>
      </c>
      <c r="L1241" s="3">
        <v>48032484.056192651</v>
      </c>
      <c r="M1241" s="3">
        <v>70006422.591346845</v>
      </c>
      <c r="N1241" s="3">
        <v>107719260.00017272</v>
      </c>
      <c r="O1241" s="3">
        <v>113992343.14540951</v>
      </c>
      <c r="P1241" s="3">
        <v>109844849.77939877</v>
      </c>
      <c r="Q1241" s="3">
        <v>128502152.72366045</v>
      </c>
      <c r="R1241" s="3">
        <v>136720718.57915419</v>
      </c>
      <c r="S1241" s="3">
        <v>142932108.67512763</v>
      </c>
      <c r="T1241" s="3">
        <v>139273033.70243701</v>
      </c>
      <c r="U1241" s="3">
        <v>130411380.92999199</v>
      </c>
      <c r="V1241" s="3">
        <v>138722418.70995077</v>
      </c>
      <c r="W1241" s="3">
        <v>145705137.84160894</v>
      </c>
      <c r="X1241" s="3">
        <v>135922488.01340944</v>
      </c>
      <c r="Y1241" s="3">
        <v>200367826.58374402</v>
      </c>
      <c r="Z1241" s="3">
        <v>172964355.79529676</v>
      </c>
      <c r="AA1241" s="3">
        <v>159290726.75169018</v>
      </c>
      <c r="AB1241" s="3">
        <v>170511912.03196105</v>
      </c>
      <c r="AC1241" s="3">
        <v>165847117.14246994</v>
      </c>
      <c r="AD1241" s="3">
        <v>193577928.40282488</v>
      </c>
      <c r="AE1241" s="3">
        <v>186421511.01914135</v>
      </c>
      <c r="AF1241" s="3">
        <v>253346181.74142081</v>
      </c>
      <c r="AG1241" s="3">
        <v>224615860.19021228</v>
      </c>
      <c r="AH1241" s="3">
        <v>261296060.75998104</v>
      </c>
      <c r="AI1241" s="3">
        <v>40118681.478528991</v>
      </c>
      <c r="AJ1241" s="3">
        <v>41675098.285918318</v>
      </c>
      <c r="AK1241" s="3">
        <v>42740209.24733717</v>
      </c>
      <c r="AL1241" s="3">
        <v>9339723.5074981898</v>
      </c>
      <c r="AM1241" s="3">
        <v>46206357.665751353</v>
      </c>
      <c r="AN1241" s="3">
        <v>32780441.594609465</v>
      </c>
      <c r="AO1241" s="3">
        <v>75717627.395343319</v>
      </c>
      <c r="AP1241" s="3">
        <v>81035195.685344458</v>
      </c>
      <c r="AQ1241" s="3">
        <v>141249751.24541697</v>
      </c>
      <c r="AR1241" s="3">
        <v>166646574.43724021</v>
      </c>
      <c r="AS1241" s="3">
        <v>165279336.87400484</v>
      </c>
    </row>
    <row r="1242" spans="1:45" x14ac:dyDescent="0.25">
      <c r="A1242" s="2" t="s">
        <v>119</v>
      </c>
      <c r="B1242" s="3">
        <v>76667459.197763339</v>
      </c>
      <c r="C1242" s="3">
        <v>83979154.432823479</v>
      </c>
      <c r="D1242" s="3">
        <v>77660166.958499089</v>
      </c>
      <c r="E1242" s="3">
        <v>72271399.753229663</v>
      </c>
      <c r="F1242" s="3">
        <v>90493174.955546424</v>
      </c>
      <c r="G1242" s="3">
        <v>102304663.52212152</v>
      </c>
      <c r="H1242" s="3">
        <v>107519079.68462455</v>
      </c>
      <c r="I1242" s="3">
        <v>113885024.88070913</v>
      </c>
      <c r="J1242" s="3">
        <v>132013315.63986722</v>
      </c>
      <c r="K1242" s="3">
        <v>146250121.50473076</v>
      </c>
      <c r="L1242" s="3">
        <v>135786609.25159809</v>
      </c>
      <c r="M1242" s="3">
        <v>129864853.63312188</v>
      </c>
      <c r="N1242" s="3">
        <v>148447836.68082401</v>
      </c>
      <c r="O1242" s="3">
        <v>144499905.78691149</v>
      </c>
      <c r="P1242" s="3">
        <v>127779610.92613335</v>
      </c>
      <c r="Q1242" s="3">
        <v>144928438.75819296</v>
      </c>
      <c r="R1242" s="3">
        <v>153079146.64144337</v>
      </c>
      <c r="S1242" s="3">
        <v>156683160.67504355</v>
      </c>
      <c r="T1242" s="3">
        <v>170944027.87457737</v>
      </c>
      <c r="U1242" s="3">
        <v>179327093.78423646</v>
      </c>
      <c r="V1242" s="3">
        <v>190892227.25018913</v>
      </c>
      <c r="W1242" s="3">
        <v>203371456.68114725</v>
      </c>
      <c r="X1242" s="3">
        <v>204631313.66871771</v>
      </c>
      <c r="Y1242" s="3">
        <v>254378186.44393304</v>
      </c>
      <c r="Z1242" s="3">
        <v>224049192.73211232</v>
      </c>
      <c r="AA1242" s="3">
        <v>225129799.04444608</v>
      </c>
      <c r="AB1242" s="3">
        <v>239788351.56118757</v>
      </c>
      <c r="AC1242" s="3">
        <v>209511674.34474936</v>
      </c>
      <c r="AD1242" s="3">
        <v>227401737.89706442</v>
      </c>
      <c r="AE1242" s="3">
        <v>216831389.55753049</v>
      </c>
      <c r="AF1242" s="3">
        <v>309802692.66999006</v>
      </c>
      <c r="AG1242" s="3">
        <v>264368631.72640711</v>
      </c>
      <c r="AH1242" s="3">
        <v>318900123.60706645</v>
      </c>
      <c r="AI1242" s="3">
        <v>181440673.41882086</v>
      </c>
      <c r="AJ1242" s="3">
        <v>224580472.56045213</v>
      </c>
      <c r="AK1242" s="3">
        <v>222607297.87708089</v>
      </c>
      <c r="AL1242" s="3">
        <v>222098329.45408046</v>
      </c>
      <c r="AM1242" s="3">
        <v>235796218.751353</v>
      </c>
      <c r="AN1242" s="3">
        <v>201581000.92399776</v>
      </c>
      <c r="AO1242" s="3">
        <v>220943930.05988383</v>
      </c>
      <c r="AP1242" s="3">
        <v>200386031.58304024</v>
      </c>
      <c r="AQ1242" s="3">
        <v>244134563.52353507</v>
      </c>
      <c r="AR1242" s="3">
        <v>281071355.85388839</v>
      </c>
      <c r="AS1242" s="3">
        <v>273053266.25820577</v>
      </c>
    </row>
    <row r="1243" spans="1:45" x14ac:dyDescent="0.25">
      <c r="A1243" s="2" t="s">
        <v>119</v>
      </c>
      <c r="B1243" s="3">
        <v>204760224.56133485</v>
      </c>
      <c r="C1243" s="3">
        <v>204692779.61331299</v>
      </c>
      <c r="D1243" s="3">
        <v>204872629.99241656</v>
      </c>
      <c r="E1243" s="3">
        <v>214607058.5294373</v>
      </c>
      <c r="F1243" s="3">
        <v>230681209.80306894</v>
      </c>
      <c r="G1243" s="3">
        <v>244744864.44931662</v>
      </c>
      <c r="H1243" s="3">
        <v>241482890.96931195</v>
      </c>
      <c r="I1243" s="3">
        <v>245246625.80248618</v>
      </c>
      <c r="J1243" s="3">
        <v>257515128.57643357</v>
      </c>
      <c r="K1243" s="3">
        <v>249249877.37966475</v>
      </c>
      <c r="L1243" s="3">
        <v>249852690.38207367</v>
      </c>
      <c r="M1243" s="3">
        <v>294931142.42004764</v>
      </c>
      <c r="N1243" s="3">
        <v>315661754.69410181</v>
      </c>
      <c r="O1243" s="3">
        <v>304582443.84371501</v>
      </c>
      <c r="P1243" s="3">
        <v>313199452.519844</v>
      </c>
      <c r="Q1243" s="3">
        <v>323821408.70485175</v>
      </c>
      <c r="R1243" s="3">
        <v>330759352.46746516</v>
      </c>
      <c r="S1243" s="3">
        <v>340916261.54023618</v>
      </c>
      <c r="T1243" s="3">
        <v>358264967.15207213</v>
      </c>
      <c r="U1243" s="3">
        <v>371104463.88095051</v>
      </c>
      <c r="V1243" s="3">
        <v>384437330.20279008</v>
      </c>
      <c r="W1243" s="3">
        <v>395506151.24415851</v>
      </c>
      <c r="X1243" s="3">
        <v>409398472.70563197</v>
      </c>
      <c r="Y1243" s="3">
        <v>422467904.13550466</v>
      </c>
      <c r="Z1243" s="3">
        <v>429066950.46137828</v>
      </c>
      <c r="AA1243" s="3">
        <v>431291138.75989163</v>
      </c>
      <c r="AB1243" s="3">
        <v>449614556.78187072</v>
      </c>
      <c r="AC1243" s="3">
        <v>451501918.72049302</v>
      </c>
      <c r="AD1243" s="3">
        <v>468002546.83921725</v>
      </c>
      <c r="AE1243" s="3">
        <v>500041831.14794916</v>
      </c>
      <c r="AF1243" s="3">
        <v>530717638.98498738</v>
      </c>
      <c r="AG1243" s="3">
        <v>561415573.4372164</v>
      </c>
      <c r="AH1243" s="3">
        <v>563982260.07430983</v>
      </c>
      <c r="AI1243" s="3">
        <v>576971579.59508026</v>
      </c>
      <c r="AJ1243" s="3">
        <v>630107068.35196877</v>
      </c>
      <c r="AK1243" s="3">
        <v>624172511.81959343</v>
      </c>
      <c r="AL1243" s="3">
        <v>631187396.90825951</v>
      </c>
      <c r="AM1243" s="3">
        <v>654106313.46151388</v>
      </c>
      <c r="AN1243" s="3">
        <v>691616916.05191612</v>
      </c>
      <c r="AO1243" s="3">
        <v>736225784.79405403</v>
      </c>
      <c r="AP1243" s="3">
        <v>784261790.6911037</v>
      </c>
      <c r="AQ1243" s="3">
        <v>750313596.56564152</v>
      </c>
      <c r="AR1243" s="3">
        <v>796043639.34665692</v>
      </c>
      <c r="AS1243" s="3">
        <v>840987644.20577943</v>
      </c>
    </row>
    <row r="1244" spans="1:45" x14ac:dyDescent="0.25">
      <c r="A1244" s="2" t="s">
        <v>119</v>
      </c>
      <c r="B1244" s="3">
        <v>119837379.02269767</v>
      </c>
      <c r="C1244" s="3">
        <v>119759769.8594684</v>
      </c>
      <c r="D1244" s="3">
        <v>119992609.49821699</v>
      </c>
      <c r="E1244" s="3">
        <v>131013925.66391988</v>
      </c>
      <c r="F1244" s="3">
        <v>138697804.53323027</v>
      </c>
      <c r="G1244" s="3">
        <v>135408411.51252577</v>
      </c>
      <c r="H1244" s="3">
        <v>120041461.3901276</v>
      </c>
      <c r="I1244" s="3">
        <v>122031828.53345944</v>
      </c>
      <c r="J1244" s="3">
        <v>124723876.42314203</v>
      </c>
      <c r="K1244" s="3">
        <v>105254937.12779848</v>
      </c>
      <c r="L1244" s="3">
        <v>114493812.39893925</v>
      </c>
      <c r="M1244" s="3">
        <v>126997171.745584</v>
      </c>
      <c r="N1244" s="3">
        <v>107259403.66359104</v>
      </c>
      <c r="O1244" s="3">
        <v>96017471.777383864</v>
      </c>
      <c r="P1244" s="3">
        <v>103732200.51965076</v>
      </c>
      <c r="Q1244" s="3">
        <v>110419552.04968654</v>
      </c>
      <c r="R1244" s="3">
        <v>113513433.23565687</v>
      </c>
      <c r="S1244" s="3">
        <v>111451629.09644437</v>
      </c>
      <c r="T1244" s="3">
        <v>114714703.21418236</v>
      </c>
      <c r="U1244" s="3">
        <v>111079404.57988387</v>
      </c>
      <c r="V1244" s="3">
        <v>109401574.46946906</v>
      </c>
      <c r="W1244" s="3">
        <v>107907506.6815512</v>
      </c>
      <c r="X1244" s="3">
        <v>106050614.0090865</v>
      </c>
      <c r="Y1244" s="3">
        <v>101080195.00826813</v>
      </c>
      <c r="Z1244" s="3">
        <v>107315811.82682231</v>
      </c>
      <c r="AA1244" s="3">
        <v>104484201.52747333</v>
      </c>
      <c r="AB1244" s="3">
        <v>101908782.76918456</v>
      </c>
      <c r="AC1244" s="3">
        <v>112307994.35137621</v>
      </c>
      <c r="AD1244" s="3">
        <v>108981485.02402617</v>
      </c>
      <c r="AE1244" s="3">
        <v>141771712.95961452</v>
      </c>
      <c r="AF1244" s="3">
        <v>152399669.65075693</v>
      </c>
      <c r="AG1244" s="3">
        <v>165556510.45642015</v>
      </c>
      <c r="AH1244" s="3">
        <v>135618706.01326945</v>
      </c>
      <c r="AI1244" s="3">
        <v>162012540.53446352</v>
      </c>
      <c r="AJ1244" s="3">
        <v>172849095.30262026</v>
      </c>
      <c r="AK1244" s="3">
        <v>168937801.49149096</v>
      </c>
      <c r="AL1244" s="3">
        <v>144318803.99737042</v>
      </c>
      <c r="AM1244" s="3">
        <v>141706015.13559347</v>
      </c>
      <c r="AN1244" s="3">
        <v>178571747.40276971</v>
      </c>
      <c r="AO1244" s="3">
        <v>199520321.03143904</v>
      </c>
      <c r="AP1244" s="3">
        <v>221841590.36775589</v>
      </c>
      <c r="AQ1244" s="3">
        <v>168126389.02075922</v>
      </c>
      <c r="AR1244" s="3">
        <v>178288901.26685959</v>
      </c>
      <c r="AS1244" s="3">
        <v>195576048.74301088</v>
      </c>
    </row>
    <row r="1245" spans="1:45" x14ac:dyDescent="0.25">
      <c r="A1245" s="2" t="s">
        <v>119</v>
      </c>
      <c r="B1245" s="3">
        <v>14242272.717459189</v>
      </c>
      <c r="C1245" s="3">
        <v>14218905.742252989</v>
      </c>
      <c r="D1245" s="3">
        <v>14263684.530193808</v>
      </c>
      <c r="E1245" s="3">
        <v>15547289.385658549</v>
      </c>
      <c r="F1245" s="3">
        <v>16412246.963199308</v>
      </c>
      <c r="G1245" s="3">
        <v>17393198.015641484</v>
      </c>
      <c r="H1245" s="3">
        <v>17598882.829132412</v>
      </c>
      <c r="I1245" s="3">
        <v>11706813.702298053</v>
      </c>
      <c r="J1245" s="3">
        <v>3289805.1255482105</v>
      </c>
      <c r="K1245" s="3">
        <v>9114246.5816514455</v>
      </c>
      <c r="L1245" s="3">
        <v>20273352.504187535</v>
      </c>
      <c r="M1245" s="3">
        <v>24271233.087764055</v>
      </c>
      <c r="N1245" s="3">
        <v>25346269.429914899</v>
      </c>
      <c r="O1245" s="3">
        <v>23756822.516041655</v>
      </c>
      <c r="P1245" s="3">
        <v>23352682.485053204</v>
      </c>
      <c r="Q1245" s="3">
        <v>25871103.310476515</v>
      </c>
      <c r="R1245" s="3">
        <v>28890575.98128657</v>
      </c>
      <c r="S1245" s="3">
        <v>29356841.830904588</v>
      </c>
      <c r="T1245" s="3">
        <v>28903848.157436382</v>
      </c>
      <c r="U1245" s="3">
        <v>29802892.846236303</v>
      </c>
      <c r="V1245" s="3">
        <v>30066943.764655363</v>
      </c>
      <c r="W1245" s="3">
        <v>30903856.518075384</v>
      </c>
      <c r="X1245" s="3">
        <v>32537125.223166753</v>
      </c>
      <c r="Y1245" s="3">
        <v>33136701.287641253</v>
      </c>
      <c r="Z1245" s="3">
        <v>33154906.934265908</v>
      </c>
      <c r="AA1245" s="3">
        <v>33429305.562885344</v>
      </c>
      <c r="AB1245" s="3">
        <v>34798609.350334786</v>
      </c>
      <c r="AC1245" s="3">
        <v>34805898.172587402</v>
      </c>
      <c r="AD1245" s="3">
        <v>35760031.486954607</v>
      </c>
      <c r="AE1245" s="3">
        <v>36463488.651972815</v>
      </c>
      <c r="AF1245" s="3">
        <v>37576015.47259333</v>
      </c>
      <c r="AG1245" s="3">
        <v>40198107.451177679</v>
      </c>
      <c r="AH1245" s="3">
        <v>46993124.815714329</v>
      </c>
      <c r="AI1245" s="3">
        <v>48036964.742233254</v>
      </c>
      <c r="AJ1245" s="3">
        <v>50354627.082327217</v>
      </c>
      <c r="AK1245" s="3">
        <v>62245040.320181787</v>
      </c>
      <c r="AL1245" s="3">
        <v>64363743.45185262</v>
      </c>
      <c r="AM1245" s="3">
        <v>66039366.770508982</v>
      </c>
      <c r="AN1245" s="3">
        <v>66459188.281360589</v>
      </c>
      <c r="AO1245" s="3">
        <v>66851905.629061766</v>
      </c>
      <c r="AP1245" s="3">
        <v>70286515.881685808</v>
      </c>
      <c r="AQ1245" s="3">
        <v>73081831.006491497</v>
      </c>
      <c r="AR1245" s="3">
        <v>75753876.763561532</v>
      </c>
      <c r="AS1245" s="3">
        <v>78422266.315531552</v>
      </c>
    </row>
    <row r="1246" spans="1:45" x14ac:dyDescent="0.25">
      <c r="A1246" s="2" t="s">
        <v>119</v>
      </c>
      <c r="B1246" s="3">
        <v>11739273.251683613</v>
      </c>
      <c r="C1246" s="3">
        <v>11739273.251683613</v>
      </c>
      <c r="D1246" s="3">
        <v>11739273.251683613</v>
      </c>
      <c r="E1246" s="3">
        <v>12806479.04089508</v>
      </c>
      <c r="F1246" s="3">
        <v>13577239.780501936</v>
      </c>
      <c r="G1246" s="3">
        <v>14280527.433481354</v>
      </c>
      <c r="H1246" s="3">
        <v>13986872.614352508</v>
      </c>
      <c r="I1246" s="3">
        <v>8538638.5857568774</v>
      </c>
      <c r="J1246" s="3">
        <v>1501466.4517554825</v>
      </c>
      <c r="K1246" s="3">
        <v>7313254.5079823136</v>
      </c>
      <c r="L1246" s="3">
        <v>17630222.954900246</v>
      </c>
      <c r="M1246" s="3">
        <v>21522320.734614708</v>
      </c>
      <c r="N1246" s="3">
        <v>22608296.858719859</v>
      </c>
      <c r="O1246" s="3">
        <v>20966250.990786366</v>
      </c>
      <c r="P1246" s="3">
        <v>20366054.902420554</v>
      </c>
      <c r="Q1246" s="3">
        <v>22648127.707804173</v>
      </c>
      <c r="R1246" s="3">
        <v>25411294.590138674</v>
      </c>
      <c r="S1246" s="3">
        <v>25772896.119836621</v>
      </c>
      <c r="T1246" s="3">
        <v>25280477.591124222</v>
      </c>
      <c r="U1246" s="3">
        <v>25766648.126450211</v>
      </c>
      <c r="V1246" s="3">
        <v>25613572.759750728</v>
      </c>
      <c r="W1246" s="3">
        <v>26181357.45492724</v>
      </c>
      <c r="X1246" s="3">
        <v>27473907.244097605</v>
      </c>
      <c r="Y1246" s="3">
        <v>27722539.29520414</v>
      </c>
      <c r="Z1246" s="3">
        <v>28136927.255426839</v>
      </c>
      <c r="AA1246" s="3">
        <v>28835576.54764577</v>
      </c>
      <c r="AB1246" s="3">
        <v>28937885.699283265</v>
      </c>
      <c r="AC1246" s="3">
        <v>29371954.012142286</v>
      </c>
      <c r="AD1246" s="3">
        <v>29812533.321961906</v>
      </c>
      <c r="AE1246" s="3">
        <v>30259721.326141495</v>
      </c>
      <c r="AF1246" s="3">
        <v>30864915.751214273</v>
      </c>
      <c r="AG1246" s="3">
        <v>31377867.083155278</v>
      </c>
      <c r="AH1246" s="3">
        <v>32844814.379238483</v>
      </c>
      <c r="AI1246" s="3">
        <v>33390506.012904782</v>
      </c>
      <c r="AJ1246" s="3">
        <v>35285763.05799266</v>
      </c>
      <c r="AK1246" s="3">
        <v>41474086.715512037</v>
      </c>
      <c r="AL1246" s="3">
        <v>43181888.00841175</v>
      </c>
      <c r="AM1246" s="3">
        <v>44862138.272175312</v>
      </c>
      <c r="AN1246" s="3">
        <v>41147824.52837348</v>
      </c>
      <c r="AO1246" s="3">
        <v>39392533.961568043</v>
      </c>
      <c r="AP1246" s="3">
        <v>39557115.109302387</v>
      </c>
      <c r="AQ1246" s="3">
        <v>41106860.498210527</v>
      </c>
      <c r="AR1246" s="3">
        <v>42120563.675145119</v>
      </c>
      <c r="AS1246" s="3">
        <v>41636714.350275204</v>
      </c>
    </row>
    <row r="1247" spans="1:45" x14ac:dyDescent="0.25">
      <c r="A1247" s="2" t="s">
        <v>119</v>
      </c>
      <c r="B1247" s="3">
        <v>12446345.078763135</v>
      </c>
      <c r="C1247" s="3">
        <v>12418938.158660516</v>
      </c>
      <c r="D1247" s="3">
        <v>12425241.308416357</v>
      </c>
      <c r="E1247" s="3">
        <v>13673176.225517549</v>
      </c>
      <c r="F1247" s="3">
        <v>14523573.872665145</v>
      </c>
      <c r="G1247" s="3">
        <v>14531070.715182347</v>
      </c>
      <c r="H1247" s="3">
        <v>18954203.215593446</v>
      </c>
      <c r="I1247" s="3">
        <v>20067703.656815216</v>
      </c>
      <c r="J1247" s="3">
        <v>20633494.206632301</v>
      </c>
      <c r="K1247" s="3">
        <v>20234397.981008027</v>
      </c>
      <c r="L1247" s="3">
        <v>14723342.46810415</v>
      </c>
      <c r="M1247" s="3">
        <v>15624285.599522417</v>
      </c>
      <c r="N1247" s="3">
        <v>18955085.182201225</v>
      </c>
      <c r="O1247" s="3">
        <v>21120788.464846235</v>
      </c>
      <c r="P1247" s="3">
        <v>21500040.098842546</v>
      </c>
      <c r="Q1247" s="3">
        <v>22447287.217225552</v>
      </c>
      <c r="R1247" s="3">
        <v>20888386.563414767</v>
      </c>
      <c r="S1247" s="3">
        <v>19693302.929412458</v>
      </c>
      <c r="T1247" s="3">
        <v>23874772.752659328</v>
      </c>
      <c r="U1247" s="3">
        <v>24779243.822709326</v>
      </c>
      <c r="V1247" s="3">
        <v>24267254.102374181</v>
      </c>
      <c r="W1247" s="3">
        <v>25753832.339137189</v>
      </c>
      <c r="X1247" s="3">
        <v>27279217.720347732</v>
      </c>
      <c r="Y1247" s="3">
        <v>28444400.76941999</v>
      </c>
      <c r="Z1247" s="3">
        <v>26129973.967759445</v>
      </c>
      <c r="AA1247" s="3">
        <v>26103459.952657718</v>
      </c>
      <c r="AB1247" s="3">
        <v>28412112.690666292</v>
      </c>
      <c r="AC1247" s="3">
        <v>28061469.214498185</v>
      </c>
      <c r="AD1247" s="3">
        <v>30250263.806008983</v>
      </c>
      <c r="AE1247" s="3">
        <v>30250263.806008983</v>
      </c>
      <c r="AF1247" s="3">
        <v>31331408.227698706</v>
      </c>
      <c r="AG1247" s="3">
        <v>32451179.942104965</v>
      </c>
      <c r="AH1247" s="3">
        <v>33749238.691887498</v>
      </c>
      <c r="AI1247" s="3">
        <v>34761707.910576522</v>
      </c>
      <c r="AJ1247" s="3">
        <v>35456963.728972435</v>
      </c>
      <c r="AK1247" s="3">
        <v>25653889.179866627</v>
      </c>
      <c r="AL1247" s="3">
        <v>26643037.600036312</v>
      </c>
      <c r="AM1247" s="3">
        <v>24201393.315431319</v>
      </c>
      <c r="AN1247" s="3">
        <v>26322358.570241883</v>
      </c>
      <c r="AO1247" s="3">
        <v>27112016.692241583</v>
      </c>
      <c r="AP1247" s="3">
        <v>28142283.362432197</v>
      </c>
      <c r="AQ1247" s="3">
        <v>30731397.402380008</v>
      </c>
      <c r="AR1247" s="3">
        <v>34634267.111131072</v>
      </c>
      <c r="AS1247" s="3">
        <v>39656235.841162071</v>
      </c>
    </row>
    <row r="1248" spans="1:45" x14ac:dyDescent="0.25">
      <c r="A1248" s="2" t="s">
        <v>119</v>
      </c>
      <c r="B1248" s="3">
        <v>48006777.15732272</v>
      </c>
      <c r="C1248" s="3">
        <v>47495122.558646478</v>
      </c>
      <c r="D1248" s="3">
        <v>48188798.25333678</v>
      </c>
      <c r="E1248" s="3">
        <v>53049966.566480242</v>
      </c>
      <c r="F1248" s="3">
        <v>53271086.910243183</v>
      </c>
      <c r="G1248" s="3">
        <v>66416446.761447608</v>
      </c>
      <c r="H1248" s="3">
        <v>67271054.391498953</v>
      </c>
      <c r="I1248" s="3">
        <v>70651103.125339255</v>
      </c>
      <c r="J1248" s="3">
        <v>87474583.149700209</v>
      </c>
      <c r="K1248" s="3">
        <v>88007845.237832591</v>
      </c>
      <c r="L1248" s="3">
        <v>72661656.385083303</v>
      </c>
      <c r="M1248" s="3">
        <v>96034542.268498898</v>
      </c>
      <c r="N1248" s="3">
        <v>122099870.93095666</v>
      </c>
      <c r="O1248" s="3">
        <v>114960855.20575431</v>
      </c>
      <c r="P1248" s="3">
        <v>112676729.51082903</v>
      </c>
      <c r="Q1248" s="3">
        <v>116058003.18225677</v>
      </c>
      <c r="R1248" s="3">
        <v>117072262.78992635</v>
      </c>
      <c r="S1248" s="3">
        <v>122336694.80585262</v>
      </c>
      <c r="T1248" s="3">
        <v>128374887.70573501</v>
      </c>
      <c r="U1248" s="3">
        <v>134048861.74336562</v>
      </c>
      <c r="V1248" s="3">
        <v>141087431.43263236</v>
      </c>
      <c r="W1248" s="3">
        <v>146528256.44418451</v>
      </c>
      <c r="X1248" s="3">
        <v>151741648.82910308</v>
      </c>
      <c r="Y1248" s="3">
        <v>168733642.24894938</v>
      </c>
      <c r="Z1248" s="3">
        <v>165641491.6700097</v>
      </c>
      <c r="AA1248" s="3">
        <v>175309114.60968465</v>
      </c>
      <c r="AB1248" s="3">
        <v>186149669.73261571</v>
      </c>
      <c r="AC1248" s="3">
        <v>181769300.85202807</v>
      </c>
      <c r="AD1248" s="3">
        <v>191881526.66828465</v>
      </c>
      <c r="AE1248" s="3">
        <v>193741629.4764857</v>
      </c>
      <c r="AF1248" s="3">
        <v>204906895.34854493</v>
      </c>
      <c r="AG1248" s="3">
        <v>207498817.13299945</v>
      </c>
      <c r="AH1248" s="3">
        <v>213043017.19251966</v>
      </c>
      <c r="AI1248" s="3">
        <v>195988571.78604463</v>
      </c>
      <c r="AJ1248" s="3">
        <v>173749756.69394553</v>
      </c>
      <c r="AK1248" s="3">
        <v>166987108.9735589</v>
      </c>
      <c r="AL1248" s="3">
        <v>184357289.30831134</v>
      </c>
      <c r="AM1248" s="3">
        <v>205469164.70436853</v>
      </c>
      <c r="AN1248" s="3">
        <v>194852293.80675232</v>
      </c>
      <c r="AO1248" s="3">
        <v>193693697.69104299</v>
      </c>
      <c r="AP1248" s="3">
        <v>189636600.92313573</v>
      </c>
      <c r="AQ1248" s="3">
        <v>194105639.5794324</v>
      </c>
      <c r="AR1248" s="3">
        <v>202814063.30434987</v>
      </c>
      <c r="AS1248" s="3">
        <v>207590329.13600048</v>
      </c>
    </row>
    <row r="1249" spans="1:45" x14ac:dyDescent="0.25">
      <c r="A1249" s="2" t="s">
        <v>119</v>
      </c>
      <c r="B1249" s="3">
        <v>4575349.9390270459</v>
      </c>
      <c r="C1249" s="3">
        <v>4582737.4302653605</v>
      </c>
      <c r="D1249" s="3">
        <v>4531704.1430620644</v>
      </c>
      <c r="E1249" s="3">
        <v>5061123.2653000951</v>
      </c>
      <c r="F1249" s="3">
        <v>5337405.8512318935</v>
      </c>
      <c r="G1249" s="3">
        <v>5780326.9534687437</v>
      </c>
      <c r="H1249" s="3">
        <v>6683928.8642310733</v>
      </c>
      <c r="I1249" s="3">
        <v>7599319.5300557837</v>
      </c>
      <c r="J1249" s="3">
        <v>8298837.8375327159</v>
      </c>
      <c r="K1249" s="3">
        <v>8977228.222988911</v>
      </c>
      <c r="L1249" s="3">
        <v>9688841.5069619939</v>
      </c>
      <c r="M1249" s="3">
        <v>10275830.625480914</v>
      </c>
      <c r="N1249" s="3">
        <v>11381066.478078162</v>
      </c>
      <c r="O1249" s="3">
        <v>12966733.211462567</v>
      </c>
      <c r="P1249" s="3">
        <v>13772503.57191072</v>
      </c>
      <c r="Q1249" s="3">
        <v>15091162.194751719</v>
      </c>
      <c r="R1249" s="3">
        <v>17803651.998231534</v>
      </c>
      <c r="S1249" s="3">
        <v>19984728.352791905</v>
      </c>
      <c r="T1249" s="3">
        <v>21466286.399875343</v>
      </c>
      <c r="U1249" s="3">
        <v>23703550.830229502</v>
      </c>
      <c r="V1249" s="3">
        <v>25818640.683233526</v>
      </c>
      <c r="W1249" s="3">
        <v>27444879.116120122</v>
      </c>
      <c r="X1249" s="3">
        <v>30357012.605481483</v>
      </c>
      <c r="Y1249" s="3">
        <v>34258032.47189799</v>
      </c>
      <c r="Z1249" s="3">
        <v>33039448.443868604</v>
      </c>
      <c r="AA1249" s="3">
        <v>34654712.524013743</v>
      </c>
      <c r="AB1249" s="3">
        <v>39454357.451092698</v>
      </c>
      <c r="AC1249" s="3">
        <v>34312007.025140941</v>
      </c>
      <c r="AD1249" s="3">
        <v>39592577.664840095</v>
      </c>
      <c r="AE1249" s="3">
        <v>36984918.936859131</v>
      </c>
      <c r="AF1249" s="3">
        <v>38871688.291856691</v>
      </c>
      <c r="AG1249" s="3">
        <v>48244728.475038148</v>
      </c>
      <c r="AH1249" s="3">
        <v>65414032.504713349</v>
      </c>
      <c r="AI1249" s="3">
        <v>66917268.022103153</v>
      </c>
      <c r="AJ1249" s="3">
        <v>70540105.959560752</v>
      </c>
      <c r="AK1249" s="3">
        <v>73897951.970398813</v>
      </c>
      <c r="AL1249" s="3">
        <v>79158430.229948521</v>
      </c>
      <c r="AM1249" s="3">
        <v>86179140.216822669</v>
      </c>
      <c r="AN1249" s="3">
        <v>82999093.485036835</v>
      </c>
      <c r="AO1249" s="3">
        <v>89674213.183765948</v>
      </c>
      <c r="AP1249" s="3">
        <v>99877470.75969933</v>
      </c>
      <c r="AQ1249" s="3">
        <v>105393084.50306311</v>
      </c>
      <c r="AR1249" s="3">
        <v>117044697.98460874</v>
      </c>
      <c r="AS1249" s="3">
        <v>124060836.14048654</v>
      </c>
    </row>
    <row r="1250" spans="1:45" x14ac:dyDescent="0.25">
      <c r="A1250" s="2" t="s">
        <v>119</v>
      </c>
      <c r="B1250" s="3">
        <v>30432712.56685508</v>
      </c>
      <c r="C1250" s="3">
        <v>30936742.958548602</v>
      </c>
      <c r="D1250" s="3">
        <v>30511671.55680266</v>
      </c>
      <c r="E1250" s="3">
        <v>32762699.865720779</v>
      </c>
      <c r="F1250" s="3">
        <v>37610502.441073991</v>
      </c>
      <c r="G1250" s="3">
        <v>38592383.775274739</v>
      </c>
      <c r="H1250" s="3">
        <v>38501065.82555186</v>
      </c>
      <c r="I1250" s="3">
        <v>40187589.995191023</v>
      </c>
      <c r="J1250" s="3">
        <v>41792092.970351674</v>
      </c>
      <c r="K1250" s="3">
        <v>41356579.008715123</v>
      </c>
      <c r="L1250" s="3">
        <v>42958585.187568024</v>
      </c>
      <c r="M1250" s="3">
        <v>46596742.284409553</v>
      </c>
      <c r="N1250" s="3">
        <v>44975751.748932377</v>
      </c>
      <c r="O1250" s="3">
        <v>42880190.344817184</v>
      </c>
      <c r="P1250" s="3">
        <v>47297934.771380998</v>
      </c>
      <c r="Q1250" s="3">
        <v>51130063.278390676</v>
      </c>
      <c r="R1250" s="3">
        <v>51939818.179495856</v>
      </c>
      <c r="S1250" s="3">
        <v>53721322.103443004</v>
      </c>
      <c r="T1250" s="3">
        <v>55861451.31624727</v>
      </c>
      <c r="U1250" s="3">
        <v>57544394.170817085</v>
      </c>
      <c r="V1250" s="3">
        <v>59381439.139296189</v>
      </c>
      <c r="W1250" s="3">
        <v>60880203.210564956</v>
      </c>
      <c r="X1250" s="3">
        <v>63769349.26574865</v>
      </c>
      <c r="Y1250" s="3">
        <v>70419984.369811982</v>
      </c>
      <c r="Z1250" s="3">
        <v>69690432.371157095</v>
      </c>
      <c r="AA1250" s="3">
        <v>74098591.051247448</v>
      </c>
      <c r="AB1250" s="3">
        <v>76065871.911338001</v>
      </c>
      <c r="AC1250" s="3">
        <v>78322021.680951938</v>
      </c>
      <c r="AD1250" s="3">
        <v>78841360.537217915</v>
      </c>
      <c r="AE1250" s="3">
        <v>79607358.721835643</v>
      </c>
      <c r="AF1250" s="3">
        <v>81575677.514768437</v>
      </c>
      <c r="AG1250" s="3">
        <v>83599459.132565022</v>
      </c>
      <c r="AH1250" s="3">
        <v>87264758.562347665</v>
      </c>
      <c r="AI1250" s="3">
        <v>88739078.609007046</v>
      </c>
      <c r="AJ1250" s="3">
        <v>90244672.111201629</v>
      </c>
      <c r="AK1250" s="3">
        <v>92609745.20071438</v>
      </c>
      <c r="AL1250" s="3">
        <v>99727951.179657549</v>
      </c>
      <c r="AM1250" s="3">
        <v>94268751.575799376</v>
      </c>
      <c r="AN1250" s="3">
        <v>104731559.94798277</v>
      </c>
      <c r="AO1250" s="3">
        <v>124921385.78343272</v>
      </c>
      <c r="AP1250" s="3">
        <v>129860033.67580178</v>
      </c>
      <c r="AQ1250" s="3">
        <v>140877366.56819171</v>
      </c>
      <c r="AR1250" s="3">
        <v>146117977.07591787</v>
      </c>
      <c r="AS1250" s="3">
        <v>151519439.71984321</v>
      </c>
    </row>
    <row r="1251" spans="1:45" x14ac:dyDescent="0.25">
      <c r="A1251" s="2" t="s">
        <v>119</v>
      </c>
      <c r="B1251" s="3">
        <v>228646888.65263</v>
      </c>
      <c r="C1251" s="3">
        <v>228519528.08955285</v>
      </c>
      <c r="D1251" s="3">
        <v>229020341.2655248</v>
      </c>
      <c r="E1251" s="3">
        <v>250131591.46241629</v>
      </c>
      <c r="F1251" s="3">
        <v>264822101.17728466</v>
      </c>
      <c r="G1251" s="3">
        <v>277297724.86167443</v>
      </c>
      <c r="H1251" s="3">
        <v>268511622.12053913</v>
      </c>
      <c r="I1251" s="3">
        <v>271765682.676494</v>
      </c>
      <c r="J1251" s="3">
        <v>285942862.01489925</v>
      </c>
      <c r="K1251" s="3">
        <v>272943778.49698871</v>
      </c>
      <c r="L1251" s="3">
        <v>274390634.90532607</v>
      </c>
      <c r="M1251" s="3">
        <v>319497595.0812006</v>
      </c>
      <c r="N1251" s="3">
        <v>330321580.75591654</v>
      </c>
      <c r="O1251" s="3">
        <v>312093652.26461416</v>
      </c>
      <c r="P1251" s="3">
        <v>322632370.31909478</v>
      </c>
      <c r="Q1251" s="3">
        <v>341290629.97646427</v>
      </c>
      <c r="R1251" s="3">
        <v>350310978.60466379</v>
      </c>
      <c r="S1251" s="3">
        <v>356834668.91528851</v>
      </c>
      <c r="T1251" s="3">
        <v>373566942.57673728</v>
      </c>
      <c r="U1251" s="3">
        <v>381463590.21182531</v>
      </c>
      <c r="V1251" s="3">
        <v>390639055.84472692</v>
      </c>
      <c r="W1251" s="3">
        <v>400140182.13444513</v>
      </c>
      <c r="X1251" s="3">
        <v>412572110.03377253</v>
      </c>
      <c r="Y1251" s="3">
        <v>437249439.76880461</v>
      </c>
      <c r="Z1251" s="3">
        <v>435991179.64534616</v>
      </c>
      <c r="AA1251" s="3">
        <v>449295886.11757249</v>
      </c>
      <c r="AB1251" s="3">
        <v>468184169.4594475</v>
      </c>
      <c r="AC1251" s="3">
        <v>470815360.8696025</v>
      </c>
      <c r="AD1251" s="3">
        <v>486705742.94891059</v>
      </c>
      <c r="AE1251" s="3">
        <v>519753326.6180051</v>
      </c>
      <c r="AF1251" s="3">
        <v>547578253.07591164</v>
      </c>
      <c r="AG1251" s="3">
        <v>578264004.49958789</v>
      </c>
      <c r="AH1251" s="3">
        <v>583255892.92312062</v>
      </c>
      <c r="AI1251" s="3">
        <v>597041504.62004197</v>
      </c>
      <c r="AJ1251" s="3">
        <v>593353769.16011345</v>
      </c>
      <c r="AK1251" s="3">
        <v>590331537.1362114</v>
      </c>
      <c r="AL1251" s="3">
        <v>599206182.79812944</v>
      </c>
      <c r="AM1251" s="3">
        <v>618644639.73752403</v>
      </c>
      <c r="AN1251" s="3">
        <v>654190784.85154641</v>
      </c>
      <c r="AO1251" s="3">
        <v>701905508.68349397</v>
      </c>
      <c r="AP1251" s="3">
        <v>739383450.8103081</v>
      </c>
      <c r="AQ1251" s="3">
        <v>713052972.83866692</v>
      </c>
      <c r="AR1251" s="3">
        <v>755359988.24930274</v>
      </c>
      <c r="AS1251" s="3">
        <v>797384602.56442356</v>
      </c>
    </row>
    <row r="1252" spans="1:45" x14ac:dyDescent="0.25">
      <c r="A1252" s="2" t="s">
        <v>120</v>
      </c>
      <c r="B1252" s="3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>
        <v>9544352118.1675434</v>
      </c>
      <c r="W1252" s="3">
        <v>7282914670.7220459</v>
      </c>
      <c r="X1252" s="3">
        <v>6481603029.7859554</v>
      </c>
      <c r="Y1252" s="3">
        <v>4097329041.5274668</v>
      </c>
      <c r="Z1252" s="3">
        <v>3483171449.9142022</v>
      </c>
      <c r="AA1252" s="3">
        <v>3089371251.2677217</v>
      </c>
      <c r="AB1252" s="3">
        <v>4261423898.8679652</v>
      </c>
      <c r="AC1252" s="3">
        <v>4675668951.1051569</v>
      </c>
      <c r="AD1252" s="3">
        <v>4090635835.2962103</v>
      </c>
      <c r="AE1252" s="3">
        <v>4056967665.6688604</v>
      </c>
      <c r="AF1252" s="3">
        <v>4458553080.1083927</v>
      </c>
      <c r="AG1252" s="3">
        <v>4204119062.9611955</v>
      </c>
      <c r="AH1252" s="3">
        <v>4358987443.3592825</v>
      </c>
      <c r="AI1252" s="3">
        <v>4535341940.5361643</v>
      </c>
      <c r="AJ1252" s="3">
        <v>5105186614.9363613</v>
      </c>
      <c r="AK1252" s="3">
        <v>5403145416.5804682</v>
      </c>
      <c r="AL1252" s="3">
        <v>6596586814.1633358</v>
      </c>
      <c r="AM1252" s="3">
        <v>7292766492.938098</v>
      </c>
      <c r="AN1252" s="3">
        <v>8280141995.3698959</v>
      </c>
      <c r="AO1252" s="3">
        <v>8225403904.6708021</v>
      </c>
      <c r="AP1252" s="3">
        <v>7904899928.7375822</v>
      </c>
      <c r="AQ1252" s="3">
        <v>8144091489.8966646</v>
      </c>
      <c r="AR1252" s="3">
        <v>8424749487.8551311</v>
      </c>
      <c r="AS1252" s="3">
        <v>8488952085.747263</v>
      </c>
    </row>
    <row r="1253" spans="1:45" x14ac:dyDescent="0.25">
      <c r="A1253" s="2" t="s">
        <v>120</v>
      </c>
      <c r="B1253" s="3"/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>
        <v>7541019494.4260645</v>
      </c>
      <c r="W1253" s="3">
        <v>5520317847.8944836</v>
      </c>
      <c r="X1253" s="3">
        <v>5671091697.7936964</v>
      </c>
      <c r="Y1253" s="3">
        <v>3935279475.8303266</v>
      </c>
      <c r="Z1253" s="3">
        <v>3265579276.0436578</v>
      </c>
      <c r="AA1253" s="3">
        <v>2819118920.3245564</v>
      </c>
      <c r="AB1253" s="3">
        <v>3971134522.4265594</v>
      </c>
      <c r="AC1253" s="3">
        <v>4251871663.9307833</v>
      </c>
      <c r="AD1253" s="3">
        <v>3614429996.1362572</v>
      </c>
      <c r="AE1253" s="3">
        <v>3586999388.5388827</v>
      </c>
      <c r="AF1253" s="3">
        <v>4074203852.0409026</v>
      </c>
      <c r="AG1253" s="3">
        <v>3749167557.2250032</v>
      </c>
      <c r="AH1253" s="3">
        <v>3871904545.9157662</v>
      </c>
      <c r="AI1253" s="3">
        <v>3995777041.6168299</v>
      </c>
      <c r="AJ1253" s="3">
        <v>4284034798.0427961</v>
      </c>
      <c r="AK1253" s="3">
        <v>4292106590.5360861</v>
      </c>
      <c r="AL1253" s="3">
        <v>5520538884.060483</v>
      </c>
      <c r="AM1253" s="3">
        <v>5569284248.4075441</v>
      </c>
      <c r="AN1253" s="3">
        <v>6194334390.1853523</v>
      </c>
      <c r="AO1253" s="3">
        <v>6328318909.1252851</v>
      </c>
      <c r="AP1253" s="3">
        <v>6168445072.4686794</v>
      </c>
      <c r="AQ1253" s="3">
        <v>6536724002.208045</v>
      </c>
      <c r="AR1253" s="3">
        <v>6764559269.9547491</v>
      </c>
      <c r="AS1253" s="3">
        <v>6873350576.5641823</v>
      </c>
    </row>
    <row r="1254" spans="1:45" x14ac:dyDescent="0.25">
      <c r="A1254" s="2" t="s">
        <v>120</v>
      </c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>
        <v>2003332623.7605534</v>
      </c>
      <c r="W1254" s="3">
        <v>1762596822.2066305</v>
      </c>
      <c r="X1254" s="3">
        <v>810511331.08873355</v>
      </c>
      <c r="Y1254" s="3">
        <v>162049563.98912534</v>
      </c>
      <c r="Z1254" s="3">
        <v>217592173.28410792</v>
      </c>
      <c r="AA1254" s="3">
        <v>270252329.48407888</v>
      </c>
      <c r="AB1254" s="3">
        <v>290289375.73508567</v>
      </c>
      <c r="AC1254" s="3">
        <v>423797286.44812644</v>
      </c>
      <c r="AD1254" s="3">
        <v>476205838.57337725</v>
      </c>
      <c r="AE1254" s="3">
        <v>469968276.54715687</v>
      </c>
      <c r="AF1254" s="3">
        <v>384349227.36581677</v>
      </c>
      <c r="AG1254" s="3">
        <v>454951505.11739069</v>
      </c>
      <c r="AH1254" s="3">
        <v>487082896.80903476</v>
      </c>
      <c r="AI1254" s="3">
        <v>539564898.27435398</v>
      </c>
      <c r="AJ1254" s="3">
        <v>821151815.29178953</v>
      </c>
      <c r="AK1254" s="3">
        <v>1111038825.4927111</v>
      </c>
      <c r="AL1254" s="3">
        <v>1076047929.299547</v>
      </c>
      <c r="AM1254" s="3">
        <v>1723482243.8895736</v>
      </c>
      <c r="AN1254" s="3">
        <v>2085807604.5164807</v>
      </c>
      <c r="AO1254" s="3">
        <v>1897084994.8009014</v>
      </c>
      <c r="AP1254" s="3">
        <v>1736454855.5131671</v>
      </c>
      <c r="AQ1254" s="3">
        <v>1607367486.8259492</v>
      </c>
      <c r="AR1254" s="3">
        <v>1660190217.0067933</v>
      </c>
      <c r="AS1254" s="3">
        <v>1615601508.2561886</v>
      </c>
    </row>
    <row r="1255" spans="1:45" x14ac:dyDescent="0.25">
      <c r="A1255" s="2" t="s">
        <v>120</v>
      </c>
      <c r="B1255" s="3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>
        <v>3658016756.4273777</v>
      </c>
      <c r="W1255" s="3">
        <v>2649046155.7550559</v>
      </c>
      <c r="X1255" s="3">
        <v>1315535574.2184484</v>
      </c>
      <c r="Y1255" s="3">
        <v>40612586.150475189</v>
      </c>
      <c r="Z1255" s="3">
        <v>553685161.66530764</v>
      </c>
      <c r="AA1255" s="3">
        <v>813875991.00435722</v>
      </c>
      <c r="AB1255" s="3">
        <v>738890245.34999144</v>
      </c>
      <c r="AC1255" s="3">
        <v>743331401.53556061</v>
      </c>
      <c r="AD1255" s="3">
        <v>1167427502.0727375</v>
      </c>
      <c r="AE1255" s="3">
        <v>1169209301.8689244</v>
      </c>
      <c r="AF1255" s="3">
        <v>1196491385.9488206</v>
      </c>
      <c r="AG1255" s="3">
        <v>1430715088.3439062</v>
      </c>
      <c r="AH1255" s="3">
        <v>1418139693.8346987</v>
      </c>
      <c r="AI1255" s="3">
        <v>1730770548.7006612</v>
      </c>
      <c r="AJ1255" s="3">
        <v>1866553034.9943385</v>
      </c>
      <c r="AK1255" s="3">
        <v>2146847955.0939908</v>
      </c>
      <c r="AL1255" s="3">
        <v>2163938830.4192076</v>
      </c>
      <c r="AM1255" s="3">
        <v>2525278125.6439476</v>
      </c>
      <c r="AN1255" s="3">
        <v>2092290379.8787422</v>
      </c>
      <c r="AO1255" s="3">
        <v>1010261793.3817425</v>
      </c>
      <c r="AP1255" s="3">
        <v>1778838457.7899325</v>
      </c>
      <c r="AQ1255" s="3">
        <v>2310261965.1743369</v>
      </c>
      <c r="AR1255" s="3">
        <v>2714859873.767344</v>
      </c>
      <c r="AS1255" s="3">
        <v>2399909667.0172367</v>
      </c>
    </row>
    <row r="1256" spans="1:45" x14ac:dyDescent="0.25">
      <c r="A1256" s="2" t="s">
        <v>120</v>
      </c>
      <c r="B1256" s="3"/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>
        <v>2825089931.9665174</v>
      </c>
      <c r="W1256" s="3">
        <v>1816068308.9707391</v>
      </c>
      <c r="X1256" s="3">
        <v>919778088.91797352</v>
      </c>
      <c r="Y1256" s="3">
        <v>28455529.765891723</v>
      </c>
      <c r="Z1256" s="3">
        <v>355663340.2159903</v>
      </c>
      <c r="AA1256" s="3">
        <v>655082106.77168274</v>
      </c>
      <c r="AB1256" s="3">
        <v>700042153.07756102</v>
      </c>
      <c r="AC1256" s="3">
        <v>769214673.20711577</v>
      </c>
      <c r="AD1256" s="3">
        <v>1097948057.2998073</v>
      </c>
      <c r="AE1256" s="3">
        <v>1158363508.5852799</v>
      </c>
      <c r="AF1256" s="3">
        <v>1145446430.1425858</v>
      </c>
      <c r="AG1256" s="3">
        <v>1284810329.8598068</v>
      </c>
      <c r="AH1256" s="3">
        <v>1218294093.8311505</v>
      </c>
      <c r="AI1256" s="3">
        <v>1473516779.8150976</v>
      </c>
      <c r="AJ1256" s="3">
        <v>1606076197.3795247</v>
      </c>
      <c r="AK1256" s="3">
        <v>1799245846.6079135</v>
      </c>
      <c r="AL1256" s="3">
        <v>1792153329.5857456</v>
      </c>
      <c r="AM1256" s="3">
        <v>2025997946.4666581</v>
      </c>
      <c r="AN1256" s="3">
        <v>1731812397.8729014</v>
      </c>
      <c r="AO1256" s="3">
        <v>1188133868.7748253</v>
      </c>
      <c r="AP1256" s="3">
        <v>1592657981.0734227</v>
      </c>
      <c r="AQ1256" s="3">
        <v>1986044307.7692597</v>
      </c>
      <c r="AR1256" s="3">
        <v>2328301649.6803102</v>
      </c>
      <c r="AS1256" s="3">
        <v>2125685706.7057097</v>
      </c>
    </row>
    <row r="1257" spans="1:45" x14ac:dyDescent="0.25">
      <c r="A1257" s="2" t="s">
        <v>120</v>
      </c>
      <c r="B1257" s="3"/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>
        <v>832926826.60052693</v>
      </c>
      <c r="W1257" s="3">
        <v>832977847.84276557</v>
      </c>
      <c r="X1257" s="3">
        <v>395757486.78408056</v>
      </c>
      <c r="Y1257" s="3">
        <v>12157057.374948097</v>
      </c>
      <c r="Z1257" s="3">
        <v>198021821.69290659</v>
      </c>
      <c r="AA1257" s="3">
        <v>158793884.46707055</v>
      </c>
      <c r="AB1257" s="3">
        <v>38848092.386779048</v>
      </c>
      <c r="AC1257" s="3">
        <v>-25883271.617250133</v>
      </c>
      <c r="AD1257" s="3">
        <v>69479444.961170465</v>
      </c>
      <c r="AE1257" s="3">
        <v>10845793.417260705</v>
      </c>
      <c r="AF1257" s="3">
        <v>51044955.980311304</v>
      </c>
      <c r="AG1257" s="3">
        <v>145904758.77158919</v>
      </c>
      <c r="AH1257" s="3">
        <v>199845600.34013525</v>
      </c>
      <c r="AI1257" s="3">
        <v>257253770.28354448</v>
      </c>
      <c r="AJ1257" s="3">
        <v>260476838.05543616</v>
      </c>
      <c r="AK1257" s="3">
        <v>347602109.0377481</v>
      </c>
      <c r="AL1257" s="3">
        <v>371785501.409545</v>
      </c>
      <c r="AM1257" s="3">
        <v>499280178.9360072</v>
      </c>
      <c r="AN1257" s="3">
        <v>360477982.56378675</v>
      </c>
      <c r="AO1257" s="3">
        <v>-177872075.45267117</v>
      </c>
      <c r="AP1257" s="3">
        <v>186180477.07841504</v>
      </c>
      <c r="AQ1257" s="3">
        <v>324217657.95214528</v>
      </c>
      <c r="AR1257" s="3">
        <v>386558224.7351079</v>
      </c>
      <c r="AS1257" s="3">
        <v>274223960.82132715</v>
      </c>
    </row>
    <row r="1258" spans="1:45" x14ac:dyDescent="0.25">
      <c r="A1258" s="2" t="s">
        <v>120</v>
      </c>
      <c r="B1258" s="3"/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>
        <v>4773372791.4977932</v>
      </c>
      <c r="W1258" s="3">
        <v>2608819898.5875425</v>
      </c>
      <c r="X1258" s="3">
        <v>2581657999.292367</v>
      </c>
      <c r="Y1258" s="3">
        <v>710319482.17472899</v>
      </c>
      <c r="Z1258" s="3">
        <v>771217000.10948348</v>
      </c>
      <c r="AA1258" s="3">
        <v>473262650.03634793</v>
      </c>
      <c r="AB1258" s="3">
        <v>502487067.81654054</v>
      </c>
      <c r="AC1258" s="3">
        <v>650517215.68998742</v>
      </c>
      <c r="AD1258" s="3">
        <v>707177723.81568861</v>
      </c>
      <c r="AE1258" s="3">
        <v>842244880.46847725</v>
      </c>
      <c r="AF1258" s="3">
        <v>1035036480.2104044</v>
      </c>
      <c r="AG1258" s="3">
        <v>1153967872.9572983</v>
      </c>
      <c r="AH1258" s="3">
        <v>1454367572.8682287</v>
      </c>
      <c r="AI1258" s="3">
        <v>1759334582.8716285</v>
      </c>
      <c r="AJ1258" s="3">
        <v>1845936491.4964907</v>
      </c>
      <c r="AK1258" s="3">
        <v>2163579900.4234076</v>
      </c>
      <c r="AL1258" s="3">
        <v>2304709369.0032959</v>
      </c>
      <c r="AM1258" s="3">
        <v>2458302477.5856876</v>
      </c>
      <c r="AN1258" s="3">
        <v>2306777164.5731373</v>
      </c>
      <c r="AO1258" s="3">
        <v>2306504613.9612527</v>
      </c>
      <c r="AP1258" s="3">
        <v>2880205203.6257911</v>
      </c>
      <c r="AQ1258" s="3">
        <v>3200860817.2121873</v>
      </c>
      <c r="AR1258" s="3">
        <v>3577682141.5554643</v>
      </c>
      <c r="AS1258" s="3">
        <v>4323939629.9198284</v>
      </c>
    </row>
    <row r="1259" spans="1:45" x14ac:dyDescent="0.25">
      <c r="A1259" s="2" t="s">
        <v>120</v>
      </c>
      <c r="B1259" s="3"/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>
        <v>5456308964.4130373</v>
      </c>
      <c r="W1259" s="3">
        <v>2920818668.765769</v>
      </c>
      <c r="X1259" s="3">
        <v>5168404309.6125565</v>
      </c>
      <c r="Y1259" s="3">
        <v>1246833125.0435569</v>
      </c>
      <c r="Z1259" s="3">
        <v>1487487461.1821349</v>
      </c>
      <c r="AA1259" s="3">
        <v>966156665.07294452</v>
      </c>
      <c r="AB1259" s="3">
        <v>1220578600.6902404</v>
      </c>
      <c r="AC1259" s="3">
        <v>1756194290.9494402</v>
      </c>
      <c r="AD1259" s="3">
        <v>1594408252.7595904</v>
      </c>
      <c r="AE1259" s="3">
        <v>1683834802.4490454</v>
      </c>
      <c r="AF1259" s="3">
        <v>1785500869.0688689</v>
      </c>
      <c r="AG1259" s="3">
        <v>1833628860.3145957</v>
      </c>
      <c r="AH1259" s="3">
        <v>2109698724.4685895</v>
      </c>
      <c r="AI1259" s="3">
        <v>2565268063.6375933</v>
      </c>
      <c r="AJ1259" s="3">
        <v>2818550259.0748625</v>
      </c>
      <c r="AK1259" s="3">
        <v>3305973851.352283</v>
      </c>
      <c r="AL1259" s="3">
        <v>3998317096.3138189</v>
      </c>
      <c r="AM1259" s="3">
        <v>4565191293.4537401</v>
      </c>
      <c r="AN1259" s="3">
        <v>4707343446.2951527</v>
      </c>
      <c r="AO1259" s="3">
        <v>3795183271.9061141</v>
      </c>
      <c r="AP1259" s="3">
        <v>4348141909.4270401</v>
      </c>
      <c r="AQ1259" s="3">
        <v>4837539916.0715618</v>
      </c>
      <c r="AR1259" s="3">
        <v>5420211955.5736599</v>
      </c>
      <c r="AS1259" s="3">
        <v>5581605984.5327721</v>
      </c>
    </row>
    <row r="1260" spans="1:45" x14ac:dyDescent="0.25">
      <c r="A1260" s="2" t="s">
        <v>120</v>
      </c>
      <c r="B1260" s="3"/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>
        <v>11939415651.559475</v>
      </c>
      <c r="W1260" s="3">
        <v>9392340312.7680588</v>
      </c>
      <c r="X1260" s="3">
        <v>5212503000.4510956</v>
      </c>
      <c r="Y1260" s="3">
        <v>3685725820.1830063</v>
      </c>
      <c r="Z1260" s="3">
        <v>3303105571.2024107</v>
      </c>
      <c r="AA1260" s="3">
        <v>3388245008.0087352</v>
      </c>
      <c r="AB1260" s="3">
        <v>3770645154.596343</v>
      </c>
      <c r="AC1260" s="3">
        <v>4167278991.8194265</v>
      </c>
      <c r="AD1260" s="3">
        <v>4296671864.1036644</v>
      </c>
      <c r="AE1260" s="3">
        <v>4419953299.0302954</v>
      </c>
      <c r="AF1260" s="3">
        <v>4501207236.9942665</v>
      </c>
      <c r="AG1260" s="3">
        <v>4717510579.2242756</v>
      </c>
      <c r="AH1260" s="3">
        <v>4975739531.8863258</v>
      </c>
      <c r="AI1260" s="3">
        <v>5525961835.1698303</v>
      </c>
      <c r="AJ1260" s="3">
        <v>5849762680.0651445</v>
      </c>
      <c r="AK1260" s="3">
        <v>6410935461.6795616</v>
      </c>
      <c r="AL1260" s="3">
        <v>7012535026.1508446</v>
      </c>
      <c r="AM1260" s="3">
        <v>7877731458.4942436</v>
      </c>
      <c r="AN1260" s="3">
        <v>8060025875.0913591</v>
      </c>
      <c r="AO1260" s="3">
        <v>7755697516.088356</v>
      </c>
      <c r="AP1260" s="3">
        <v>8240663421.5634632</v>
      </c>
      <c r="AQ1260" s="3">
        <v>8831806750.4622326</v>
      </c>
      <c r="AR1260" s="3">
        <v>9377800809.5111103</v>
      </c>
      <c r="AS1260" s="3">
        <v>9676578942.4021645</v>
      </c>
    </row>
    <row r="1261" spans="1:45" x14ac:dyDescent="0.25">
      <c r="A1261" s="2" t="s">
        <v>120</v>
      </c>
      <c r="B1261" s="3"/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>
        <v>2439043527.5569205</v>
      </c>
      <c r="W1261" s="3">
        <v>1712572194.6960969</v>
      </c>
      <c r="X1261" s="3">
        <v>1950328702.0445521</v>
      </c>
      <c r="Y1261" s="3">
        <v>1669164929.0187993</v>
      </c>
      <c r="Z1261" s="3">
        <v>1455247150.1996777</v>
      </c>
      <c r="AA1261" s="3">
        <v>970313906.64489615</v>
      </c>
      <c r="AB1261" s="3">
        <v>854157592.67890346</v>
      </c>
      <c r="AC1261" s="3">
        <v>887137112.99819541</v>
      </c>
      <c r="AD1261" s="3">
        <v>828559875.28577387</v>
      </c>
      <c r="AE1261" s="3">
        <v>885565284.90267169</v>
      </c>
      <c r="AF1261" s="3">
        <v>779493529.60897911</v>
      </c>
      <c r="AG1261" s="3">
        <v>843528614.02896845</v>
      </c>
      <c r="AH1261" s="3">
        <v>831352530.9406004</v>
      </c>
      <c r="AI1261" s="3">
        <v>917346132.44646156</v>
      </c>
      <c r="AJ1261" s="3">
        <v>845217175.66968131</v>
      </c>
      <c r="AK1261" s="3">
        <v>946874375.16377723</v>
      </c>
      <c r="AL1261" s="3">
        <v>836052900.36835825</v>
      </c>
      <c r="AM1261" s="3">
        <v>863356133.83270895</v>
      </c>
      <c r="AN1261" s="3">
        <v>825124891.4136827</v>
      </c>
      <c r="AO1261" s="3">
        <v>769092519.98123229</v>
      </c>
      <c r="AP1261" s="3">
        <v>731944805.93736482</v>
      </c>
      <c r="AQ1261" s="3">
        <v>790502986.56618583</v>
      </c>
      <c r="AR1261" s="3">
        <v>760984587.75533283</v>
      </c>
      <c r="AS1261" s="3">
        <v>835573159.11876762</v>
      </c>
    </row>
    <row r="1262" spans="1:45" x14ac:dyDescent="0.25">
      <c r="A1262" s="2" t="s">
        <v>120</v>
      </c>
      <c r="B1262" s="3"/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>
        <v>2792279186.7527919</v>
      </c>
      <c r="W1262" s="3">
        <v>2505897539.2840714</v>
      </c>
      <c r="X1262" s="3">
        <v>723349708.43004358</v>
      </c>
      <c r="Y1262" s="3">
        <v>326429833.17551053</v>
      </c>
      <c r="Z1262" s="3">
        <v>330221627.254085</v>
      </c>
      <c r="AA1262" s="3">
        <v>349868417.97173995</v>
      </c>
      <c r="AB1262" s="3">
        <v>705910196.65632749</v>
      </c>
      <c r="AC1262" s="3">
        <v>730162362.49829662</v>
      </c>
      <c r="AD1262" s="3">
        <v>715226651.31504714</v>
      </c>
      <c r="AE1262" s="3">
        <v>737906686.97631538</v>
      </c>
      <c r="AF1262" s="3">
        <v>761766009.57152009</v>
      </c>
      <c r="AG1262" s="3">
        <v>742556254.51366627</v>
      </c>
      <c r="AH1262" s="3">
        <v>804963613.07824123</v>
      </c>
      <c r="AI1262" s="3">
        <v>867045333.99219894</v>
      </c>
      <c r="AJ1262" s="3">
        <v>902113057.65198982</v>
      </c>
      <c r="AK1262" s="3">
        <v>1005740475.8161281</v>
      </c>
      <c r="AL1262" s="3">
        <v>1166517528.0228002</v>
      </c>
      <c r="AM1262" s="3">
        <v>1336589785.5313048</v>
      </c>
      <c r="AN1262" s="3">
        <v>1323465363.208812</v>
      </c>
      <c r="AO1262" s="3">
        <v>1269428957.0158823</v>
      </c>
      <c r="AP1262" s="3">
        <v>1403251531.1169915</v>
      </c>
      <c r="AQ1262" s="3">
        <v>1553248096.9755242</v>
      </c>
      <c r="AR1262" s="3">
        <v>1680373009.2462397</v>
      </c>
      <c r="AS1262" s="3">
        <v>1798780607.6461718</v>
      </c>
    </row>
    <row r="1263" spans="1:45" x14ac:dyDescent="0.25">
      <c r="A1263" s="2" t="s">
        <v>120</v>
      </c>
      <c r="B1263" s="3"/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>
        <v>2414657988.5781198</v>
      </c>
      <c r="W1263" s="3">
        <v>2204573820.7575579</v>
      </c>
      <c r="X1263" s="3">
        <v>592104821.50950611</v>
      </c>
      <c r="Y1263" s="3">
        <v>259183156.15713686</v>
      </c>
      <c r="Z1263" s="3">
        <v>237172279.47610301</v>
      </c>
      <c r="AA1263" s="3">
        <v>283814826.04472214</v>
      </c>
      <c r="AB1263" s="3">
        <v>551566687.63145328</v>
      </c>
      <c r="AC1263" s="3">
        <v>567576941.56074977</v>
      </c>
      <c r="AD1263" s="3">
        <v>528375247.33414441</v>
      </c>
      <c r="AE1263" s="3">
        <v>518660261.31199688</v>
      </c>
      <c r="AF1263" s="3">
        <v>528175260.21634293</v>
      </c>
      <c r="AG1263" s="3">
        <v>522132394.61606443</v>
      </c>
      <c r="AH1263" s="3">
        <v>590749864.90737069</v>
      </c>
      <c r="AI1263" s="3">
        <v>637124930.81549907</v>
      </c>
      <c r="AJ1263" s="3">
        <v>682746138.95436823</v>
      </c>
      <c r="AK1263" s="3">
        <v>775385530.22466791</v>
      </c>
      <c r="AL1263" s="3">
        <v>902804046.59354997</v>
      </c>
      <c r="AM1263" s="3">
        <v>1047008404.9068005</v>
      </c>
      <c r="AN1263" s="3">
        <v>1022212100.0545795</v>
      </c>
      <c r="AO1263" s="3">
        <v>955061775.76318526</v>
      </c>
      <c r="AP1263" s="3">
        <v>1076086280.374547</v>
      </c>
      <c r="AQ1263" s="3">
        <v>1206757709.5694585</v>
      </c>
      <c r="AR1263" s="3">
        <v>1323872528.4710352</v>
      </c>
      <c r="AS1263" s="3">
        <v>1427072631.8766327</v>
      </c>
    </row>
    <row r="1264" spans="1:45" x14ac:dyDescent="0.25">
      <c r="A1264" s="2" t="s">
        <v>120</v>
      </c>
      <c r="B1264" s="3"/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>
        <v>958955879.83744013</v>
      </c>
      <c r="W1264" s="3">
        <v>674841990.74470711</v>
      </c>
      <c r="X1264" s="3">
        <v>321488864.96054626</v>
      </c>
      <c r="Y1264" s="3">
        <v>27621936.487176988</v>
      </c>
      <c r="Z1264" s="3">
        <v>51619619.682766221</v>
      </c>
      <c r="AA1264" s="3">
        <v>68963137.681150228</v>
      </c>
      <c r="AB1264" s="3">
        <v>86173881.37259765</v>
      </c>
      <c r="AC1264" s="3">
        <v>130561939.23822784</v>
      </c>
      <c r="AD1264" s="3">
        <v>176553212.19670433</v>
      </c>
      <c r="AE1264" s="3">
        <v>138619615.2764473</v>
      </c>
      <c r="AF1264" s="3">
        <v>144193527.90270782</v>
      </c>
      <c r="AG1264" s="3">
        <v>159115175.04296136</v>
      </c>
      <c r="AH1264" s="3">
        <v>227709002.27379474</v>
      </c>
      <c r="AI1264" s="3">
        <v>333713983.40632969</v>
      </c>
      <c r="AJ1264" s="3">
        <v>453552794.06461871</v>
      </c>
      <c r="AK1264" s="3">
        <v>517403578.13728333</v>
      </c>
      <c r="AL1264" s="3">
        <v>561522590.59410334</v>
      </c>
      <c r="AM1264" s="3">
        <v>643667052.64126074</v>
      </c>
      <c r="AN1264" s="3">
        <v>572318405.75343049</v>
      </c>
      <c r="AO1264" s="3">
        <v>554292061.51379168</v>
      </c>
      <c r="AP1264" s="3">
        <v>590117332.02910972</v>
      </c>
      <c r="AQ1264" s="3">
        <v>632097635.19649863</v>
      </c>
      <c r="AR1264" s="3">
        <v>717934814.80640137</v>
      </c>
      <c r="AS1264" s="3">
        <v>642156294.81290638</v>
      </c>
    </row>
    <row r="1265" spans="1:45" x14ac:dyDescent="0.25">
      <c r="A1265" s="2" t="s">
        <v>120</v>
      </c>
      <c r="B1265" s="3"/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>
        <v>719449215.93414569</v>
      </c>
      <c r="W1265" s="3">
        <v>577298023.57336724</v>
      </c>
      <c r="X1265" s="3">
        <v>136430352.36542141</v>
      </c>
      <c r="Y1265" s="3">
        <v>239013552.35119379</v>
      </c>
      <c r="Z1265" s="3">
        <v>248517818.54382712</v>
      </c>
      <c r="AA1265" s="3">
        <v>797770166.49613559</v>
      </c>
      <c r="AB1265" s="3">
        <v>478411708.16148376</v>
      </c>
      <c r="AC1265" s="3">
        <v>506165526.53269684</v>
      </c>
      <c r="AD1265" s="3">
        <v>518612493.58283597</v>
      </c>
      <c r="AE1265" s="3">
        <v>543546859.89018345</v>
      </c>
      <c r="AF1265" s="3">
        <v>599540192.91483295</v>
      </c>
      <c r="AG1265" s="3">
        <v>677907121.92794871</v>
      </c>
      <c r="AH1265" s="3">
        <v>709430704.80525398</v>
      </c>
      <c r="AI1265" s="3">
        <v>798167880.53785443</v>
      </c>
      <c r="AJ1265" s="3">
        <v>855556799.748456</v>
      </c>
      <c r="AK1265" s="3">
        <v>948361791.27532506</v>
      </c>
      <c r="AL1265" s="3">
        <v>1116561944.5957265</v>
      </c>
      <c r="AM1265" s="3">
        <v>1228129752.3169317</v>
      </c>
      <c r="AN1265" s="3">
        <v>1355583586.9041781</v>
      </c>
      <c r="AO1265" s="3">
        <v>1165903959.8172431</v>
      </c>
      <c r="AP1265" s="3">
        <v>1327789963.9040666</v>
      </c>
      <c r="AQ1265" s="3">
        <v>1408429564.4235532</v>
      </c>
      <c r="AR1265" s="3">
        <v>1522553863.6813786</v>
      </c>
      <c r="AS1265" s="3">
        <v>1607628501.1210344</v>
      </c>
    </row>
    <row r="1266" spans="1:45" x14ac:dyDescent="0.25">
      <c r="A1266" s="2" t="s">
        <v>120</v>
      </c>
      <c r="B1266" s="3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>
        <v>973748785.92123771</v>
      </c>
      <c r="W1266" s="3">
        <v>735818169.3644383</v>
      </c>
      <c r="X1266" s="3">
        <v>248160492.60806635</v>
      </c>
      <c r="Y1266" s="3">
        <v>151945865.63485157</v>
      </c>
      <c r="Z1266" s="3">
        <v>194394251.54384774</v>
      </c>
      <c r="AA1266" s="3">
        <v>332377567.86235559</v>
      </c>
      <c r="AB1266" s="3">
        <v>242181340.21930206</v>
      </c>
      <c r="AC1266" s="3">
        <v>325541060.40570134</v>
      </c>
      <c r="AD1266" s="3">
        <v>486088749.01356208</v>
      </c>
      <c r="AE1266" s="3">
        <v>513590082.87360173</v>
      </c>
      <c r="AF1266" s="3">
        <v>581084557.61281669</v>
      </c>
      <c r="AG1266" s="3">
        <v>589289888.67268693</v>
      </c>
      <c r="AH1266" s="3">
        <v>640729412.22183061</v>
      </c>
      <c r="AI1266" s="3">
        <v>694792905.17000425</v>
      </c>
      <c r="AJ1266" s="3">
        <v>735318947.27943897</v>
      </c>
      <c r="AK1266" s="3">
        <v>796034648.79253042</v>
      </c>
      <c r="AL1266" s="3">
        <v>924287251.49383163</v>
      </c>
      <c r="AM1266" s="3">
        <v>1028236789.8415413</v>
      </c>
      <c r="AN1266" s="3">
        <v>982580633.0444541</v>
      </c>
      <c r="AO1266" s="3">
        <v>978437339.59760964</v>
      </c>
      <c r="AP1266" s="3">
        <v>1099724678.8531594</v>
      </c>
      <c r="AQ1266" s="3">
        <v>1177104359.7651353</v>
      </c>
      <c r="AR1266" s="3">
        <v>1264599906.9015987</v>
      </c>
      <c r="AS1266" s="3">
        <v>1319231163.1146669</v>
      </c>
    </row>
    <row r="1267" spans="1:45" x14ac:dyDescent="0.25">
      <c r="A1267" s="2" t="s">
        <v>120</v>
      </c>
      <c r="B1267" s="3"/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>
        <v>2140398441.779772</v>
      </c>
      <c r="W1267" s="3">
        <v>1582156655.3605564</v>
      </c>
      <c r="X1267" s="3">
        <v>858365914.51884794</v>
      </c>
      <c r="Y1267" s="3">
        <v>291798496.23701525</v>
      </c>
      <c r="Z1267" s="3">
        <v>292761618.13030028</v>
      </c>
      <c r="AA1267" s="3">
        <v>157330187.16208431</v>
      </c>
      <c r="AB1267" s="3">
        <v>866619349.51494074</v>
      </c>
      <c r="AC1267" s="3">
        <v>909007291.21692502</v>
      </c>
      <c r="AD1267" s="3">
        <v>978024349.62623584</v>
      </c>
      <c r="AE1267" s="3">
        <v>997124006.5882889</v>
      </c>
      <c r="AF1267" s="3">
        <v>1021425138.5980748</v>
      </c>
      <c r="AG1267" s="3">
        <v>1059285646.8376313</v>
      </c>
      <c r="AH1267" s="3">
        <v>1103353382.1659229</v>
      </c>
      <c r="AI1267" s="3">
        <v>1215580952.4404633</v>
      </c>
      <c r="AJ1267" s="3">
        <v>1316358712.3837011</v>
      </c>
      <c r="AK1267" s="3">
        <v>1530771222.0889018</v>
      </c>
      <c r="AL1267" s="3">
        <v>1766264573.3919785</v>
      </c>
      <c r="AM1267" s="3">
        <v>2023508855.5439551</v>
      </c>
      <c r="AN1267" s="3">
        <v>2117408513.4237916</v>
      </c>
      <c r="AO1267" s="3">
        <v>2113731236.036175</v>
      </c>
      <c r="AP1267" s="3">
        <v>2296752253.8911176</v>
      </c>
      <c r="AQ1267" s="3">
        <v>2575518063.4289246</v>
      </c>
      <c r="AR1267" s="3">
        <v>2797002525.1813297</v>
      </c>
      <c r="AS1267" s="3">
        <v>2933449106.9713926</v>
      </c>
    </row>
    <row r="1268" spans="1:45" x14ac:dyDescent="0.25">
      <c r="A1268" s="2" t="s">
        <v>120</v>
      </c>
      <c r="B1268" s="3"/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>
        <v>10441962098.462217</v>
      </c>
      <c r="W1268" s="3">
        <v>8068664720.4023952</v>
      </c>
      <c r="X1268" s="3">
        <v>4764620120.0242567</v>
      </c>
      <c r="Y1268" s="3">
        <v>3225284032.2275</v>
      </c>
      <c r="Z1268" s="3">
        <v>3009354239.992269</v>
      </c>
      <c r="AA1268" s="3">
        <v>2946137449.9518199</v>
      </c>
      <c r="AB1268" s="3">
        <v>3386060697.2503066</v>
      </c>
      <c r="AC1268" s="3">
        <v>3631138587.7429147</v>
      </c>
      <c r="AD1268" s="3">
        <v>3783951521.066432</v>
      </c>
      <c r="AE1268" s="3">
        <v>3909669299.0706005</v>
      </c>
      <c r="AF1268" s="3">
        <v>3928584746.7349534</v>
      </c>
      <c r="AG1268" s="3">
        <v>4129864648.9563112</v>
      </c>
      <c r="AH1268" s="3">
        <v>4356787575.9737968</v>
      </c>
      <c r="AI1268" s="3">
        <v>4872913643.5281057</v>
      </c>
      <c r="AJ1268" s="3">
        <v>5109819803.8082819</v>
      </c>
      <c r="AK1268" s="3">
        <v>5745186090.7222748</v>
      </c>
      <c r="AL1268" s="3">
        <v>6281457057.1597385</v>
      </c>
      <c r="AM1268" s="3">
        <v>6993032741.1661282</v>
      </c>
      <c r="AN1268" s="3">
        <v>7032206582.558404</v>
      </c>
      <c r="AO1268" s="3">
        <v>6683916430.7059174</v>
      </c>
      <c r="AP1268" s="3">
        <v>7226227330.5698128</v>
      </c>
      <c r="AQ1268" s="3">
        <v>7885356354.3121347</v>
      </c>
      <c r="AR1268" s="3">
        <v>8439048740.8397198</v>
      </c>
      <c r="AS1268" s="3">
        <v>8832432664.9177589</v>
      </c>
    </row>
    <row r="1269" spans="1:45" x14ac:dyDescent="0.25">
      <c r="A1269" s="2" t="s">
        <v>121</v>
      </c>
      <c r="B1269" s="3">
        <v>1018949943124.6416</v>
      </c>
      <c r="C1269" s="3">
        <v>1077029234693.5541</v>
      </c>
      <c r="D1269" s="3">
        <v>1133702415931.9321</v>
      </c>
      <c r="E1269" s="3">
        <v>1175270618583.282</v>
      </c>
      <c r="F1269" s="3">
        <v>1190038825356.1875</v>
      </c>
      <c r="G1269" s="3">
        <v>1236749545343.4021</v>
      </c>
      <c r="H1269" s="3">
        <v>1282720892786.7881</v>
      </c>
      <c r="I1269" s="3">
        <v>1330194336394.8379</v>
      </c>
      <c r="J1269" s="3">
        <v>1379755647908.354</v>
      </c>
      <c r="K1269" s="3">
        <v>1427173119336.8442</v>
      </c>
      <c r="L1269" s="3">
        <v>1455854343690.5554</v>
      </c>
      <c r="M1269" s="3">
        <v>1469146152217.7144</v>
      </c>
      <c r="N1269" s="3">
        <v>1454006205686.2229</v>
      </c>
      <c r="O1269" s="3">
        <v>1467044320602.8823</v>
      </c>
      <c r="P1269" s="3">
        <v>1492774977964.915</v>
      </c>
      <c r="Q1269" s="3">
        <v>1516264870671.0281</v>
      </c>
      <c r="R1269" s="3">
        <v>1564706738593.3484</v>
      </c>
      <c r="S1269" s="3">
        <v>1608527440110.1689</v>
      </c>
      <c r="T1269" s="3">
        <v>1646369561860.5933</v>
      </c>
      <c r="U1269" s="3">
        <v>1674966769273.9172</v>
      </c>
      <c r="V1269" s="3">
        <v>1736741632798.9214</v>
      </c>
      <c r="W1269" s="3">
        <v>1808536455201.8909</v>
      </c>
      <c r="X1269" s="3">
        <v>1877671601667.9587</v>
      </c>
      <c r="Y1269" s="3">
        <v>1888780025823.9041</v>
      </c>
      <c r="Z1269" s="3">
        <v>1931531506166.4087</v>
      </c>
      <c r="AA1269" s="3">
        <v>1970720363147.0378</v>
      </c>
      <c r="AB1269" s="3">
        <v>2001751832331.7825</v>
      </c>
      <c r="AC1269" s="3">
        <v>2018225019752.4944</v>
      </c>
      <c r="AD1269" s="3">
        <v>2047454583718.5386</v>
      </c>
      <c r="AE1269" s="3">
        <v>2092985663619.5593</v>
      </c>
      <c r="AF1269" s="3">
        <v>2132884909646.425</v>
      </c>
      <c r="AG1269" s="3">
        <v>2161999947727.2485</v>
      </c>
      <c r="AH1269" s="3">
        <v>2155131680192.6716</v>
      </c>
      <c r="AI1269" s="3">
        <v>2159548554009.8828</v>
      </c>
      <c r="AJ1269" s="3">
        <v>2168235741367.0095</v>
      </c>
      <c r="AK1269" s="3">
        <v>2177040740188.0313</v>
      </c>
      <c r="AL1269" s="3">
        <v>2207650012513.1196</v>
      </c>
      <c r="AM1269" s="3">
        <v>2214300610460.5195</v>
      </c>
      <c r="AN1269" s="3">
        <v>2241226866433.7358</v>
      </c>
      <c r="AO1269" s="3">
        <v>2258409738848.1113</v>
      </c>
      <c r="AP1269" s="3">
        <v>2275977845362.0566</v>
      </c>
      <c r="AQ1269" s="3">
        <v>2318548384193.2798</v>
      </c>
      <c r="AR1269" s="3">
        <v>2337342128894.8604</v>
      </c>
      <c r="AS1269" s="3">
        <v>2356006562607.1855</v>
      </c>
    </row>
    <row r="1270" spans="1:45" x14ac:dyDescent="0.25">
      <c r="A1270" s="2" t="s">
        <v>121</v>
      </c>
      <c r="B1270" s="3">
        <v>770342220721.3772</v>
      </c>
      <c r="C1270" s="3">
        <v>812568912344.18555</v>
      </c>
      <c r="D1270" s="3">
        <v>856234478976.32471</v>
      </c>
      <c r="E1270" s="3">
        <v>880695354134.95032</v>
      </c>
      <c r="F1270" s="3">
        <v>879107856324.06909</v>
      </c>
      <c r="G1270" s="3">
        <v>911888443688.40662</v>
      </c>
      <c r="H1270" s="3">
        <v>950932989854.36206</v>
      </c>
      <c r="I1270" s="3">
        <v>991393086157.79639</v>
      </c>
      <c r="J1270" s="3">
        <v>1026893775537.5739</v>
      </c>
      <c r="K1270" s="3">
        <v>1060295578081.8929</v>
      </c>
      <c r="L1270" s="3">
        <v>1076255182107.6763</v>
      </c>
      <c r="M1270" s="3">
        <v>1072216814596.1508</v>
      </c>
      <c r="N1270" s="3">
        <v>1061210522552.6356</v>
      </c>
      <c r="O1270" s="3">
        <v>1076058854668.7198</v>
      </c>
      <c r="P1270" s="3">
        <v>1097049832810.7087</v>
      </c>
      <c r="Q1270" s="3">
        <v>1117287968480.8069</v>
      </c>
      <c r="R1270" s="3">
        <v>1159988659006.9822</v>
      </c>
      <c r="S1270" s="3">
        <v>1201256217833.9812</v>
      </c>
      <c r="T1270" s="3">
        <v>1233114359261.2517</v>
      </c>
      <c r="U1270" s="3">
        <v>1270421964341.8962</v>
      </c>
      <c r="V1270" s="3">
        <v>1324021582174.8203</v>
      </c>
      <c r="W1270" s="3">
        <v>1382112820179.8335</v>
      </c>
      <c r="X1270" s="3">
        <v>1427898488731.8799</v>
      </c>
      <c r="Y1270" s="3">
        <v>1436620935910.8777</v>
      </c>
      <c r="Z1270" s="3">
        <v>1465257080341.4475</v>
      </c>
      <c r="AA1270" s="3">
        <v>1493865914746.1804</v>
      </c>
      <c r="AB1270" s="3">
        <v>1512821299674.822</v>
      </c>
      <c r="AC1270" s="3">
        <v>1525165782984.3467</v>
      </c>
      <c r="AD1270" s="3">
        <v>1543884402882.1274</v>
      </c>
      <c r="AE1270" s="3">
        <v>1583633266409.6885</v>
      </c>
      <c r="AF1270" s="3">
        <v>1616656713746.2754</v>
      </c>
      <c r="AG1270" s="3">
        <v>1643076057667.6013</v>
      </c>
      <c r="AH1270" s="3">
        <v>1629963377322.3035</v>
      </c>
      <c r="AI1270" s="3">
        <v>1631712273869.5686</v>
      </c>
      <c r="AJ1270" s="3">
        <v>1644499929744.2837</v>
      </c>
      <c r="AK1270" s="3">
        <v>1650805849873.1533</v>
      </c>
      <c r="AL1270" s="3">
        <v>1676170651723.8579</v>
      </c>
      <c r="AM1270" s="3">
        <v>1674940645667.4944</v>
      </c>
      <c r="AN1270" s="3">
        <v>1683774911578.8889</v>
      </c>
      <c r="AO1270" s="3">
        <v>1684381827088.6897</v>
      </c>
      <c r="AP1270" s="3">
        <v>1694520293246.8118</v>
      </c>
      <c r="AQ1270" s="3">
        <v>1733164448647.7075</v>
      </c>
      <c r="AR1270" s="3">
        <v>1744700766171.1995</v>
      </c>
      <c r="AS1270" s="3">
        <v>1759060330872.0906</v>
      </c>
    </row>
    <row r="1271" spans="1:45" x14ac:dyDescent="0.25">
      <c r="A1271" s="2" t="s">
        <v>121</v>
      </c>
      <c r="B1271" s="3">
        <v>248618482321.44199</v>
      </c>
      <c r="C1271" s="3">
        <v>264479541734.31149</v>
      </c>
      <c r="D1271" s="3">
        <v>277483931236.37048</v>
      </c>
      <c r="E1271" s="3">
        <v>294624186215.46844</v>
      </c>
      <c r="F1271" s="3">
        <v>311039528379.90167</v>
      </c>
      <c r="G1271" s="3">
        <v>324981971079.10468</v>
      </c>
      <c r="H1271" s="3">
        <v>331889250313.9624</v>
      </c>
      <c r="I1271" s="3">
        <v>338881785701.81183</v>
      </c>
      <c r="J1271" s="3">
        <v>352952112630.5025</v>
      </c>
      <c r="K1271" s="3">
        <v>366979693725.57983</v>
      </c>
      <c r="L1271" s="3">
        <v>379728314768.66357</v>
      </c>
      <c r="M1271" s="3">
        <v>397124338206.73676</v>
      </c>
      <c r="N1271" s="3">
        <v>392988472729.69781</v>
      </c>
      <c r="O1271" s="3">
        <v>391155112169.02307</v>
      </c>
      <c r="P1271" s="3">
        <v>395887888474.12164</v>
      </c>
      <c r="Q1271" s="3">
        <v>399128328830.51239</v>
      </c>
      <c r="R1271" s="3">
        <v>404841668652.13342</v>
      </c>
      <c r="S1271" s="3">
        <v>407357313950.97699</v>
      </c>
      <c r="T1271" s="3">
        <v>413326539988.69067</v>
      </c>
      <c r="U1271" s="3">
        <v>404543272116.66235</v>
      </c>
      <c r="V1271" s="3">
        <v>412687001084.13513</v>
      </c>
      <c r="W1271" s="3">
        <v>426373557567.24554</v>
      </c>
      <c r="X1271" s="3">
        <v>449753997711.1759</v>
      </c>
      <c r="Y1271" s="3">
        <v>452138579338.36224</v>
      </c>
      <c r="Z1271" s="3">
        <v>466271553053.50537</v>
      </c>
      <c r="AA1271" s="3">
        <v>476856740335.86487</v>
      </c>
      <c r="AB1271" s="3">
        <v>488954164519.7713</v>
      </c>
      <c r="AC1271" s="3">
        <v>493083553355.35364</v>
      </c>
      <c r="AD1271" s="3">
        <v>503610568621.7215</v>
      </c>
      <c r="AE1271" s="3">
        <v>509368420633.71667</v>
      </c>
      <c r="AF1271" s="3">
        <v>516231305435.31763</v>
      </c>
      <c r="AG1271" s="3">
        <v>518906747142.46198</v>
      </c>
      <c r="AH1271" s="3">
        <v>525188029541.26422</v>
      </c>
      <c r="AI1271" s="3">
        <v>527863471248.40863</v>
      </c>
      <c r="AJ1271" s="3">
        <v>523734082412.82623</v>
      </c>
      <c r="AK1271" s="3">
        <v>526234890314.87842</v>
      </c>
      <c r="AL1271" s="3">
        <v>531469311940.06653</v>
      </c>
      <c r="AM1271" s="3">
        <v>539379175272.39899</v>
      </c>
      <c r="AN1271" s="3">
        <v>557525193791.14124</v>
      </c>
      <c r="AO1271" s="3">
        <v>574159093165.45398</v>
      </c>
      <c r="AP1271" s="3">
        <v>581603580369.85352</v>
      </c>
      <c r="AQ1271" s="3">
        <v>585500281141.46948</v>
      </c>
      <c r="AR1271" s="3">
        <v>592770370055.01172</v>
      </c>
      <c r="AS1271" s="3">
        <v>597074274938.56885</v>
      </c>
    </row>
    <row r="1272" spans="1:45" x14ac:dyDescent="0.25">
      <c r="A1272" s="2" t="s">
        <v>121</v>
      </c>
      <c r="B1272" s="3">
        <v>389805446725.16388</v>
      </c>
      <c r="C1272" s="3">
        <v>391253869468.60193</v>
      </c>
      <c r="D1272" s="3">
        <v>398901653302.39447</v>
      </c>
      <c r="E1272" s="3">
        <v>408751114205.17261</v>
      </c>
      <c r="F1272" s="3">
        <v>369527179103.15729</v>
      </c>
      <c r="G1272" s="3">
        <v>345309196962.81427</v>
      </c>
      <c r="H1272" s="3">
        <v>377754425158.02472</v>
      </c>
      <c r="I1272" s="3">
        <v>384069608849.81946</v>
      </c>
      <c r="J1272" s="3">
        <v>397163499448.41895</v>
      </c>
      <c r="K1272" s="3">
        <v>442007449824.33838</v>
      </c>
      <c r="L1272" s="3">
        <v>428739650716.64172</v>
      </c>
      <c r="M1272" s="3">
        <v>377059140335.50964</v>
      </c>
      <c r="N1272" s="3">
        <v>361647633661.85974</v>
      </c>
      <c r="O1272" s="3">
        <v>392702292212.03998</v>
      </c>
      <c r="P1272" s="3">
        <v>399133414909.89948</v>
      </c>
      <c r="Q1272" s="3">
        <v>398264337982.91174</v>
      </c>
      <c r="R1272" s="3">
        <v>420975927876.78436</v>
      </c>
      <c r="S1272" s="3">
        <v>425726866223.70074</v>
      </c>
      <c r="T1272" s="3">
        <v>460547447187.74487</v>
      </c>
      <c r="U1272" s="3">
        <v>499134066970.27747</v>
      </c>
      <c r="V1272" s="3">
        <v>542297716590.62921</v>
      </c>
      <c r="W1272" s="3">
        <v>579377944126.69128</v>
      </c>
      <c r="X1272" s="3">
        <v>576625673183.52258</v>
      </c>
      <c r="Y1272" s="3">
        <v>540202316943.86975</v>
      </c>
      <c r="Z1272" s="3">
        <v>558296833809.07336</v>
      </c>
      <c r="AA1272" s="3">
        <v>563742824169.25586</v>
      </c>
      <c r="AB1272" s="3">
        <v>543657206200.90112</v>
      </c>
      <c r="AC1272" s="3">
        <v>553436475115.06775</v>
      </c>
      <c r="AD1272" s="3">
        <v>581837341034.45947</v>
      </c>
      <c r="AE1272" s="3">
        <v>609945449323.0752</v>
      </c>
      <c r="AF1272" s="3">
        <v>627103141769.79541</v>
      </c>
      <c r="AG1272" s="3">
        <v>605436399786.00085</v>
      </c>
      <c r="AH1272" s="3">
        <v>554197761359.71008</v>
      </c>
      <c r="AI1272" s="3">
        <v>557594099090.5863</v>
      </c>
      <c r="AJ1272" s="3">
        <v>541666221502.37469</v>
      </c>
      <c r="AK1272" s="3">
        <v>535927473511.4162</v>
      </c>
      <c r="AL1272" s="3">
        <v>582715730331.41235</v>
      </c>
      <c r="AM1272" s="3">
        <v>625463466228.20032</v>
      </c>
      <c r="AN1272" s="3">
        <v>629972515765.27466</v>
      </c>
      <c r="AO1272" s="3">
        <v>521697822990.95496</v>
      </c>
      <c r="AP1272" s="3">
        <v>585585104326.8916</v>
      </c>
      <c r="AQ1272" s="3">
        <v>628977023416.01147</v>
      </c>
      <c r="AR1272" s="3">
        <v>583359913523.74426</v>
      </c>
      <c r="AS1272" s="3">
        <v>584472508925.31787</v>
      </c>
    </row>
    <row r="1273" spans="1:45" x14ac:dyDescent="0.25">
      <c r="A1273" s="2" t="s">
        <v>121</v>
      </c>
      <c r="B1273" s="3">
        <v>349175208916.62262</v>
      </c>
      <c r="C1273" s="3">
        <v>370101333453.56946</v>
      </c>
      <c r="D1273" s="3">
        <v>379926189254.24072</v>
      </c>
      <c r="E1273" s="3">
        <v>382092099161.75378</v>
      </c>
      <c r="F1273" s="3">
        <v>349595489797.00598</v>
      </c>
      <c r="G1273" s="3">
        <v>333357428729.4046</v>
      </c>
      <c r="H1273" s="3">
        <v>344970995274.19202</v>
      </c>
      <c r="I1273" s="3">
        <v>360343675765.80627</v>
      </c>
      <c r="J1273" s="3">
        <v>378070631606.86584</v>
      </c>
      <c r="K1273" s="3">
        <v>401324690769.55707</v>
      </c>
      <c r="L1273" s="3">
        <v>410485877402.84863</v>
      </c>
      <c r="M1273" s="3">
        <v>391227998700.29248</v>
      </c>
      <c r="N1273" s="3">
        <v>373318062631.92395</v>
      </c>
      <c r="O1273" s="3">
        <v>384828373539.80377</v>
      </c>
      <c r="P1273" s="3">
        <v>384784589403.51868</v>
      </c>
      <c r="Q1273" s="3">
        <v>387302411379.67584</v>
      </c>
      <c r="R1273" s="3">
        <v>399695780415.89313</v>
      </c>
      <c r="S1273" s="3">
        <v>407867843606.74493</v>
      </c>
      <c r="T1273" s="3">
        <v>428496727710.46246</v>
      </c>
      <c r="U1273" s="3">
        <v>459267726998.0932</v>
      </c>
      <c r="V1273" s="3">
        <v>495961877021.93408</v>
      </c>
      <c r="W1273" s="3">
        <v>521383602140.38513</v>
      </c>
      <c r="X1273" s="3">
        <v>541770151586.05426</v>
      </c>
      <c r="Y1273" s="3">
        <v>519962607899.13361</v>
      </c>
      <c r="Z1273" s="3">
        <v>538171540448.97821</v>
      </c>
      <c r="AA1273" s="3">
        <v>537089697659.11127</v>
      </c>
      <c r="AB1273" s="3">
        <v>534192686331.54419</v>
      </c>
      <c r="AC1273" s="3">
        <v>538460820130.1557</v>
      </c>
      <c r="AD1273" s="3">
        <v>559596265618.11243</v>
      </c>
      <c r="AE1273" s="3">
        <v>585649582755.96948</v>
      </c>
      <c r="AF1273" s="3">
        <v>599981511986.69031</v>
      </c>
      <c r="AG1273" s="3">
        <v>585507576987.75085</v>
      </c>
      <c r="AH1273" s="3">
        <v>551880540831.64331</v>
      </c>
      <c r="AI1273" s="3">
        <v>544023746836.02057</v>
      </c>
      <c r="AJ1273" s="3">
        <v>543998108531.61835</v>
      </c>
      <c r="AK1273" s="3">
        <v>545569069293.14032</v>
      </c>
      <c r="AL1273" s="3">
        <v>584204003839.26392</v>
      </c>
      <c r="AM1273" s="3">
        <v>609791382842.32275</v>
      </c>
      <c r="AN1273" s="3">
        <v>617220520554.92603</v>
      </c>
      <c r="AO1273" s="3">
        <v>557206283954.31689</v>
      </c>
      <c r="AP1273" s="3">
        <v>584728945195.1521</v>
      </c>
      <c r="AQ1273" s="3">
        <v>627237019754.25671</v>
      </c>
      <c r="AR1273" s="3">
        <v>623051654363.00769</v>
      </c>
      <c r="AS1273" s="3">
        <v>618462163735.24512</v>
      </c>
    </row>
    <row r="1274" spans="1:45" x14ac:dyDescent="0.25">
      <c r="A1274" s="2" t="s">
        <v>121</v>
      </c>
      <c r="B1274" s="3">
        <v>62811320546.945488</v>
      </c>
      <c r="C1274" s="3">
        <v>34277550138.983719</v>
      </c>
      <c r="D1274" s="3">
        <v>31150958806.474442</v>
      </c>
      <c r="E1274" s="3">
        <v>42494224611.566116</v>
      </c>
      <c r="F1274" s="3">
        <v>32306337505.542515</v>
      </c>
      <c r="G1274" s="3">
        <v>20408373254.640461</v>
      </c>
      <c r="H1274" s="3">
        <v>51210350731.458763</v>
      </c>
      <c r="I1274" s="3">
        <v>37988865351.270836</v>
      </c>
      <c r="J1274" s="3">
        <v>31308463654.372349</v>
      </c>
      <c r="K1274" s="3">
        <v>63325527550.376877</v>
      </c>
      <c r="L1274" s="3">
        <v>30343188845.795429</v>
      </c>
      <c r="M1274" s="3">
        <v>-17607257626.338512</v>
      </c>
      <c r="N1274" s="3">
        <v>-14074722426.589106</v>
      </c>
      <c r="O1274" s="3">
        <v>14828961327.851837</v>
      </c>
      <c r="P1274" s="3">
        <v>24372245260.071056</v>
      </c>
      <c r="Q1274" s="3">
        <v>19401234412.417477</v>
      </c>
      <c r="R1274" s="3">
        <v>34713519440.191315</v>
      </c>
      <c r="S1274" s="3">
        <v>29739420262.186794</v>
      </c>
      <c r="T1274" s="3">
        <v>50829971376.568069</v>
      </c>
      <c r="U1274" s="3">
        <v>62607490743.783493</v>
      </c>
      <c r="V1274" s="3">
        <v>72450514293.952209</v>
      </c>
      <c r="W1274" s="3">
        <v>89847422308.610077</v>
      </c>
      <c r="X1274" s="3">
        <v>55912848412.489006</v>
      </c>
      <c r="Y1274" s="3">
        <v>34187302263.172935</v>
      </c>
      <c r="Z1274" s="3">
        <v>34171174315.784698</v>
      </c>
      <c r="AA1274" s="3">
        <v>43783774106.991661</v>
      </c>
      <c r="AB1274" s="3">
        <v>18424464151.978729</v>
      </c>
      <c r="AC1274" s="3">
        <v>26583318217.435211</v>
      </c>
      <c r="AD1274" s="3">
        <v>37469167982.771103</v>
      </c>
      <c r="AE1274" s="3">
        <v>40716032625.058624</v>
      </c>
      <c r="AF1274" s="3">
        <v>45001090986.986908</v>
      </c>
      <c r="AG1274" s="3">
        <v>34278064860.708874</v>
      </c>
      <c r="AH1274" s="3">
        <v>8037894460.0446939</v>
      </c>
      <c r="AI1274" s="3">
        <v>24558574524.577728</v>
      </c>
      <c r="AJ1274" s="3">
        <v>1119348178.307112</v>
      </c>
      <c r="AK1274" s="3">
        <v>-9641595781.7241211</v>
      </c>
      <c r="AL1274" s="3">
        <v>2699543874.5377226</v>
      </c>
      <c r="AM1274" s="3">
        <v>28207265260.304131</v>
      </c>
      <c r="AN1274" s="3">
        <v>23965443523.288998</v>
      </c>
      <c r="AO1274" s="3">
        <v>-47670437853.648781</v>
      </c>
      <c r="AP1274" s="3">
        <v>6159503311.0400553</v>
      </c>
      <c r="AQ1274" s="3">
        <v>7818279857.3112326</v>
      </c>
      <c r="AR1274" s="3">
        <v>-53284850857.748047</v>
      </c>
      <c r="AS1274" s="3">
        <v>-44918735510.961861</v>
      </c>
    </row>
    <row r="1275" spans="1:45" x14ac:dyDescent="0.25">
      <c r="A1275" s="2" t="s">
        <v>121</v>
      </c>
      <c r="B1275" s="3">
        <v>160003353879.59918</v>
      </c>
      <c r="C1275" s="3">
        <v>163769861875.92938</v>
      </c>
      <c r="D1275" s="3">
        <v>173895418834.02893</v>
      </c>
      <c r="E1275" s="3">
        <v>192532297643.86484</v>
      </c>
      <c r="F1275" s="3">
        <v>215229237085.5296</v>
      </c>
      <c r="G1275" s="3">
        <v>202021925354.67706</v>
      </c>
      <c r="H1275" s="3">
        <v>222811198810.0318</v>
      </c>
      <c r="I1275" s="3">
        <v>231713843005.3985</v>
      </c>
      <c r="J1275" s="3">
        <v>238121715943.45773</v>
      </c>
      <c r="K1275" s="3">
        <v>249959399471.604</v>
      </c>
      <c r="L1275" s="3">
        <v>263606857522.37683</v>
      </c>
      <c r="M1275" s="3">
        <v>282635058675.84308</v>
      </c>
      <c r="N1275" s="3">
        <v>293103114001.28308</v>
      </c>
      <c r="O1275" s="3">
        <v>291635594334.89331</v>
      </c>
      <c r="P1275" s="3">
        <v>317463112525.60101</v>
      </c>
      <c r="Q1275" s="3">
        <v>341138357826.34167</v>
      </c>
      <c r="R1275" s="3">
        <v>337078297194.51282</v>
      </c>
      <c r="S1275" s="3">
        <v>339572946696.26837</v>
      </c>
      <c r="T1275" s="3">
        <v>358796930777.10168</v>
      </c>
      <c r="U1275" s="3">
        <v>395679366053.14307</v>
      </c>
      <c r="V1275" s="3">
        <v>440584031129.15875</v>
      </c>
      <c r="W1275" s="3">
        <v>489157312737.82117</v>
      </c>
      <c r="X1275" s="3">
        <v>487432523590.38257</v>
      </c>
      <c r="Y1275" s="3">
        <v>458510344538.42627</v>
      </c>
      <c r="Z1275" s="3">
        <v>494464150220.54462</v>
      </c>
      <c r="AA1275" s="3">
        <v>526968499363.33752</v>
      </c>
      <c r="AB1275" s="3">
        <v>558013486461.71423</v>
      </c>
      <c r="AC1275" s="3">
        <v>626338927735.11426</v>
      </c>
      <c r="AD1275" s="3">
        <v>674631075774.56616</v>
      </c>
      <c r="AE1275" s="3">
        <v>710717595008.1958</v>
      </c>
      <c r="AF1275" s="3">
        <v>808893966683.02698</v>
      </c>
      <c r="AG1275" s="3">
        <v>855063428431.61023</v>
      </c>
      <c r="AH1275" s="3">
        <v>891415253012.71045</v>
      </c>
      <c r="AI1275" s="3">
        <v>908397108606.31494</v>
      </c>
      <c r="AJ1275" s="3">
        <v>1012411050214.3627</v>
      </c>
      <c r="AK1275" s="3">
        <v>1079807740138.2877</v>
      </c>
      <c r="AL1275" s="3">
        <v>1212478555450.821</v>
      </c>
      <c r="AM1275" s="3">
        <v>1325381504632.429</v>
      </c>
      <c r="AN1275" s="3">
        <v>1351119532492.5305</v>
      </c>
      <c r="AO1275" s="3">
        <v>1158348837478.1528</v>
      </c>
      <c r="AP1275" s="3">
        <v>1326708153125.3337</v>
      </c>
      <c r="AQ1275" s="3">
        <v>1432977494575.7615</v>
      </c>
      <c r="AR1275" s="3">
        <v>1473309386391.1282</v>
      </c>
      <c r="AS1275" s="3">
        <v>1496526830816.9312</v>
      </c>
    </row>
    <row r="1276" spans="1:45" x14ac:dyDescent="0.25">
      <c r="A1276" s="2" t="s">
        <v>121</v>
      </c>
      <c r="B1276" s="3">
        <v>170708170714.87585</v>
      </c>
      <c r="C1276" s="3">
        <v>183288616470.91504</v>
      </c>
      <c r="D1276" s="3">
        <v>195162425549.19672</v>
      </c>
      <c r="E1276" s="3">
        <v>202277218502.09695</v>
      </c>
      <c r="F1276" s="3">
        <v>203172379966.87976</v>
      </c>
      <c r="G1276" s="3">
        <v>209109284506.0206</v>
      </c>
      <c r="H1276" s="3">
        <v>231867177646.48175</v>
      </c>
      <c r="I1276" s="3">
        <v>240348504263.28943</v>
      </c>
      <c r="J1276" s="3">
        <v>253447182373.18347</v>
      </c>
      <c r="K1276" s="3">
        <v>277854336126.52869</v>
      </c>
      <c r="L1276" s="3">
        <v>286429744442.16492</v>
      </c>
      <c r="M1276" s="3">
        <v>277948538288.47998</v>
      </c>
      <c r="N1276" s="3">
        <v>275781165784.86377</v>
      </c>
      <c r="O1276" s="3">
        <v>283225786767.71625</v>
      </c>
      <c r="P1276" s="3">
        <v>298162129814.39697</v>
      </c>
      <c r="Q1276" s="3">
        <v>310177242135.60559</v>
      </c>
      <c r="R1276" s="3">
        <v>320213265813.97791</v>
      </c>
      <c r="S1276" s="3">
        <v>334867002374.80469</v>
      </c>
      <c r="T1276" s="3">
        <v>353195827882.95941</v>
      </c>
      <c r="U1276" s="3">
        <v>383539765712.32269</v>
      </c>
      <c r="V1276" s="3">
        <v>424862230692.06219</v>
      </c>
      <c r="W1276" s="3">
        <v>471179096738.93872</v>
      </c>
      <c r="X1276" s="3">
        <v>486036656903.37366</v>
      </c>
      <c r="Y1276" s="3">
        <v>454248486695.96149</v>
      </c>
      <c r="Z1276" s="3">
        <v>491564950530.31653</v>
      </c>
      <c r="AA1276" s="3">
        <v>526347713504.92499</v>
      </c>
      <c r="AB1276" s="3">
        <v>547424664231.23206</v>
      </c>
      <c r="AC1276" s="3">
        <v>597180029652.45386</v>
      </c>
      <c r="AD1276" s="3">
        <v>653154906098.67041</v>
      </c>
      <c r="AE1276" s="3">
        <v>710857344187.526</v>
      </c>
      <c r="AF1276" s="3">
        <v>788139496850.65173</v>
      </c>
      <c r="AG1276" s="3">
        <v>794934701139.0293</v>
      </c>
      <c r="AH1276" s="3">
        <v>774779172838.25366</v>
      </c>
      <c r="AI1276" s="3">
        <v>819121407377.83362</v>
      </c>
      <c r="AJ1276" s="3">
        <v>884079821199.3938</v>
      </c>
      <c r="AK1276" s="3">
        <v>935217380490.474</v>
      </c>
      <c r="AL1276" s="3">
        <v>1039335102997.4518</v>
      </c>
      <c r="AM1276" s="3">
        <v>1104178474536.8335</v>
      </c>
      <c r="AN1276" s="3">
        <v>1128940994502.1433</v>
      </c>
      <c r="AO1276" s="3">
        <v>1020561648103.4119</v>
      </c>
      <c r="AP1276" s="3">
        <v>1151745506871.0894</v>
      </c>
      <c r="AQ1276" s="3">
        <v>1234095302179.9536</v>
      </c>
      <c r="AR1276" s="3">
        <v>1233864976689.3516</v>
      </c>
      <c r="AS1276" s="3">
        <v>1272448471648.2639</v>
      </c>
    </row>
    <row r="1277" spans="1:45" x14ac:dyDescent="0.25">
      <c r="A1277" s="2" t="s">
        <v>121</v>
      </c>
      <c r="B1277" s="3">
        <v>1365107304920.5527</v>
      </c>
      <c r="C1277" s="3">
        <v>1407872045905.9526</v>
      </c>
      <c r="D1277" s="3">
        <v>1468415328782.3137</v>
      </c>
      <c r="E1277" s="3">
        <v>1538568624741.9385</v>
      </c>
      <c r="F1277" s="3">
        <v>1552263020141.8748</v>
      </c>
      <c r="G1277" s="3">
        <v>1538808931077.6116</v>
      </c>
      <c r="H1277" s="3">
        <v>1614968588387.9968</v>
      </c>
      <c r="I1277" s="3">
        <v>1669025133067.8994</v>
      </c>
      <c r="J1277" s="3">
        <v>1719237601766.8018</v>
      </c>
      <c r="K1277" s="3">
        <v>1790592193579.1436</v>
      </c>
      <c r="L1277" s="3">
        <v>1815818581096.4312</v>
      </c>
      <c r="M1277" s="3">
        <v>1825428594179.6948</v>
      </c>
      <c r="N1277" s="3">
        <v>1818221054889.041</v>
      </c>
      <c r="O1277" s="3">
        <v>1846811023628.8069</v>
      </c>
      <c r="P1277" s="3">
        <v>1898945471361.7971</v>
      </c>
      <c r="Q1277" s="3">
        <v>1943151696622.7632</v>
      </c>
      <c r="R1277" s="3">
        <v>1987598228219.4021</v>
      </c>
      <c r="S1277" s="3">
        <v>2015467277952.1487</v>
      </c>
      <c r="T1277" s="3">
        <v>2090185450986.968</v>
      </c>
      <c r="U1277" s="3">
        <v>2171630550641.0952</v>
      </c>
      <c r="V1277" s="3">
        <v>2285749883438.8369</v>
      </c>
      <c r="W1277" s="3">
        <v>2402511996364.8613</v>
      </c>
      <c r="X1277" s="3">
        <v>2448684889620.2783</v>
      </c>
      <c r="Y1277" s="3">
        <v>2425294758513.9014</v>
      </c>
      <c r="Z1277" s="3">
        <v>2484833542041.0972</v>
      </c>
      <c r="AA1277" s="3">
        <v>2527057416901.9966</v>
      </c>
      <c r="AB1277" s="3">
        <v>2546802508874.5845</v>
      </c>
      <c r="AC1277" s="3">
        <v>2593279145565.0815</v>
      </c>
      <c r="AD1277" s="3">
        <v>2644312405433.0815</v>
      </c>
      <c r="AE1277" s="3">
        <v>2696864500389.3076</v>
      </c>
      <c r="AF1277" s="3">
        <v>2777363467542.2368</v>
      </c>
      <c r="AG1277" s="3">
        <v>2824447709015.7192</v>
      </c>
      <c r="AH1277" s="3">
        <v>2824751452450.7993</v>
      </c>
      <c r="AI1277" s="3">
        <v>2804398873608.0508</v>
      </c>
      <c r="AJ1277" s="3">
        <v>2837509737939.5933</v>
      </c>
      <c r="AK1277" s="3">
        <v>2857558573347.2617</v>
      </c>
      <c r="AL1277" s="3">
        <v>2963573993564.9546</v>
      </c>
      <c r="AM1277" s="3">
        <v>3060476521166.1152</v>
      </c>
      <c r="AN1277" s="3">
        <v>3092676037279.5923</v>
      </c>
      <c r="AO1277" s="3">
        <v>2918312448527.603</v>
      </c>
      <c r="AP1277" s="3">
        <v>3037693759017.0752</v>
      </c>
      <c r="AQ1277" s="3">
        <v>3146746967324.0444</v>
      </c>
      <c r="AR1277" s="3">
        <v>3158594022507.5972</v>
      </c>
      <c r="AS1277" s="3">
        <v>3161935436119.1299</v>
      </c>
    </row>
    <row r="1278" spans="1:45" x14ac:dyDescent="0.25">
      <c r="A1278" s="2" t="s">
        <v>121</v>
      </c>
      <c r="B1278" s="3">
        <v>23225292916.828419</v>
      </c>
      <c r="C1278" s="3">
        <v>23612582251.260605</v>
      </c>
      <c r="D1278" s="3">
        <v>23378980693.283146</v>
      </c>
      <c r="E1278" s="3">
        <v>24571605560.591728</v>
      </c>
      <c r="F1278" s="3">
        <v>25619752335.003017</v>
      </c>
      <c r="G1278" s="3">
        <v>25201725444.05611</v>
      </c>
      <c r="H1278" s="3">
        <v>24633080671.173622</v>
      </c>
      <c r="I1278" s="3">
        <v>25822616338.913307</v>
      </c>
      <c r="J1278" s="3">
        <v>26532650003.900421</v>
      </c>
      <c r="K1278" s="3">
        <v>25813406656.579651</v>
      </c>
      <c r="L1278" s="3">
        <v>26188397107.885509</v>
      </c>
      <c r="M1278" s="3">
        <v>26169958435.72089</v>
      </c>
      <c r="N1278" s="3">
        <v>29821568420.031582</v>
      </c>
      <c r="O1278" s="3">
        <v>27974245209.279488</v>
      </c>
      <c r="P1278" s="3">
        <v>29486544513.84763</v>
      </c>
      <c r="Q1278" s="3">
        <v>27703766306.972794</v>
      </c>
      <c r="R1278" s="3">
        <v>30393302394.930519</v>
      </c>
      <c r="S1278" s="3">
        <v>28152530751.986874</v>
      </c>
      <c r="T1278" s="3">
        <v>29889202625.925289</v>
      </c>
      <c r="U1278" s="3">
        <v>30835907744.632778</v>
      </c>
      <c r="V1278" s="3">
        <v>31306200063.827923</v>
      </c>
      <c r="W1278" s="3">
        <v>30737555290.945431</v>
      </c>
      <c r="X1278" s="3">
        <v>29909426785.734509</v>
      </c>
      <c r="Y1278" s="3">
        <v>26925006827.617352</v>
      </c>
      <c r="Z1278" s="3">
        <v>19663615814.584194</v>
      </c>
      <c r="AA1278" s="3">
        <v>20182741146.208954</v>
      </c>
      <c r="AB1278" s="3">
        <v>20911988635.872303</v>
      </c>
      <c r="AC1278" s="3">
        <v>21088579360.420753</v>
      </c>
      <c r="AD1278" s="3">
        <v>20678737131.375183</v>
      </c>
      <c r="AE1278" s="3">
        <v>22435833197.256435</v>
      </c>
      <c r="AF1278" s="3">
        <v>21571970463.654556</v>
      </c>
      <c r="AG1278" s="3">
        <v>20838439761.684071</v>
      </c>
      <c r="AH1278" s="3">
        <v>20567373611.389671</v>
      </c>
      <c r="AI1278" s="3">
        <v>21044401084.910019</v>
      </c>
      <c r="AJ1278" s="3">
        <v>27841369506.355255</v>
      </c>
      <c r="AK1278" s="3">
        <v>20178580311.396305</v>
      </c>
      <c r="AL1278" s="3">
        <v>19041448632.599216</v>
      </c>
      <c r="AM1278" s="3">
        <v>23810254837.868801</v>
      </c>
      <c r="AN1278" s="3">
        <v>28513956216.069935</v>
      </c>
      <c r="AO1278" s="3">
        <v>27624883718.603207</v>
      </c>
      <c r="AP1278" s="3">
        <v>21017110903.638844</v>
      </c>
      <c r="AQ1278" s="3">
        <v>18099998567.490952</v>
      </c>
      <c r="AR1278" s="3">
        <v>20682897966.187828</v>
      </c>
      <c r="AS1278" s="3">
        <v>20285660619.07468</v>
      </c>
    </row>
    <row r="1279" spans="1:45" x14ac:dyDescent="0.25">
      <c r="A1279" s="2" t="s">
        <v>121</v>
      </c>
      <c r="B1279" s="3">
        <v>420940845417.08533</v>
      </c>
      <c r="C1279" s="3">
        <v>418733435303.61523</v>
      </c>
      <c r="D1279" s="3">
        <v>430812873984.52167</v>
      </c>
      <c r="E1279" s="3">
        <v>456872576722.86206</v>
      </c>
      <c r="F1279" s="3">
        <v>460919495267.34192</v>
      </c>
      <c r="G1279" s="3">
        <v>437986956855.63806</v>
      </c>
      <c r="H1279" s="3">
        <v>466621971395.75519</v>
      </c>
      <c r="I1279" s="3">
        <v>479805115134.56592</v>
      </c>
      <c r="J1279" s="3">
        <v>483606765886.45166</v>
      </c>
      <c r="K1279" s="3">
        <v>506171402611.01819</v>
      </c>
      <c r="L1279" s="3">
        <v>504577161972.60254</v>
      </c>
      <c r="M1279" s="3">
        <v>494573910024.13794</v>
      </c>
      <c r="N1279" s="3">
        <v>482262607014.56891</v>
      </c>
      <c r="O1279" s="3">
        <v>487468540718.07367</v>
      </c>
      <c r="P1279" s="3">
        <v>503262976880.1098</v>
      </c>
      <c r="Q1279" s="3">
        <v>522949152730.52924</v>
      </c>
      <c r="R1279" s="3">
        <v>524996929311.42151</v>
      </c>
      <c r="S1279" s="3">
        <v>525106256565.00769</v>
      </c>
      <c r="T1279" s="3">
        <v>542259541435.5907</v>
      </c>
      <c r="U1279" s="3">
        <v>568120378046.19543</v>
      </c>
      <c r="V1279" s="3">
        <v>589183380958.44104</v>
      </c>
      <c r="W1279" s="3">
        <v>610893722988.08484</v>
      </c>
      <c r="X1279" s="3">
        <v>594418839083.90796</v>
      </c>
      <c r="Y1279" s="3">
        <v>553474718632.45642</v>
      </c>
      <c r="Z1279" s="3">
        <v>566891050278.53918</v>
      </c>
      <c r="AA1279" s="3">
        <v>575359187375.71594</v>
      </c>
      <c r="AB1279" s="3">
        <v>562881070551.82703</v>
      </c>
      <c r="AC1279" s="3">
        <v>578590556371.99585</v>
      </c>
      <c r="AD1279" s="3">
        <v>583808265522.74097</v>
      </c>
      <c r="AE1279" s="3">
        <v>587812398945.72559</v>
      </c>
      <c r="AF1279" s="3">
        <v>622971835710.93628</v>
      </c>
      <c r="AG1279" s="3">
        <v>626637351222.02246</v>
      </c>
      <c r="AH1279" s="3">
        <v>619129527975.12964</v>
      </c>
      <c r="AI1279" s="3">
        <v>622204683735.80994</v>
      </c>
      <c r="AJ1279" s="3">
        <v>648804547213.54529</v>
      </c>
      <c r="AK1279" s="3">
        <v>656005322588.66821</v>
      </c>
      <c r="AL1279" s="3">
        <v>692037963278.62268</v>
      </c>
      <c r="AM1279" s="3">
        <v>724191464519.28699</v>
      </c>
      <c r="AN1279" s="3">
        <v>713568029089.91943</v>
      </c>
      <c r="AO1279" s="3">
        <v>602092697356.6626</v>
      </c>
      <c r="AP1279" s="3">
        <v>695145390635.87891</v>
      </c>
      <c r="AQ1279" s="3">
        <v>735206134594.10083</v>
      </c>
      <c r="AR1279" s="3">
        <v>744767647414.40015</v>
      </c>
      <c r="AS1279" s="3">
        <v>746500725691.38879</v>
      </c>
    </row>
    <row r="1280" spans="1:45" x14ac:dyDescent="0.25">
      <c r="A1280" s="2" t="s">
        <v>121</v>
      </c>
      <c r="B1280" s="3">
        <v>366162349921.98981</v>
      </c>
      <c r="C1280" s="3">
        <v>364231949378.0481</v>
      </c>
      <c r="D1280" s="3">
        <v>374738052223.59912</v>
      </c>
      <c r="E1280" s="3">
        <v>397441691218.14453</v>
      </c>
      <c r="F1280" s="3">
        <v>400893315597.21747</v>
      </c>
      <c r="G1280" s="3">
        <v>380974995296.98523</v>
      </c>
      <c r="H1280" s="3">
        <v>406032803476.88873</v>
      </c>
      <c r="I1280" s="3">
        <v>417104381416.09119</v>
      </c>
      <c r="J1280" s="3">
        <v>420748253402.72919</v>
      </c>
      <c r="K1280" s="3">
        <v>440935549714.46521</v>
      </c>
      <c r="L1280" s="3">
        <v>437377958431.32233</v>
      </c>
      <c r="M1280" s="3">
        <v>431330026702.36963</v>
      </c>
      <c r="N1280" s="3">
        <v>421696150837.96252</v>
      </c>
      <c r="O1280" s="3">
        <v>424693368289.16138</v>
      </c>
      <c r="P1280" s="3">
        <v>439518819734.52393</v>
      </c>
      <c r="Q1280" s="3">
        <v>459482364466.18701</v>
      </c>
      <c r="R1280" s="3">
        <v>459054186392.78662</v>
      </c>
      <c r="S1280" s="3">
        <v>451989349904.98145</v>
      </c>
      <c r="T1280" s="3">
        <v>469651455656.39447</v>
      </c>
      <c r="U1280" s="3">
        <v>494860087328.66473</v>
      </c>
      <c r="V1280" s="3">
        <v>515947574071.58026</v>
      </c>
      <c r="W1280" s="3">
        <v>535215325800.39447</v>
      </c>
      <c r="X1280" s="3">
        <v>519911302567.95331</v>
      </c>
      <c r="Y1280" s="3">
        <v>479913458966.44531</v>
      </c>
      <c r="Z1280" s="3">
        <v>495034532217.08466</v>
      </c>
      <c r="AA1280" s="3">
        <v>492107930775.03656</v>
      </c>
      <c r="AB1280" s="3">
        <v>478145221666.85876</v>
      </c>
      <c r="AC1280" s="3">
        <v>497290596250.35736</v>
      </c>
      <c r="AD1280" s="3">
        <v>502168384973.79382</v>
      </c>
      <c r="AE1280" s="3">
        <v>507899780741.16394</v>
      </c>
      <c r="AF1280" s="3">
        <v>544848976477.185</v>
      </c>
      <c r="AG1280" s="3">
        <v>552592463084.30652</v>
      </c>
      <c r="AH1280" s="3">
        <v>541251598319.64886</v>
      </c>
      <c r="AI1280" s="3">
        <v>546739140546.854</v>
      </c>
      <c r="AJ1280" s="3">
        <v>567286852466.33545</v>
      </c>
      <c r="AK1280" s="3">
        <v>576310749639.3573</v>
      </c>
      <c r="AL1280" s="3">
        <v>624661833351.75537</v>
      </c>
      <c r="AM1280" s="3">
        <v>651977498064.34229</v>
      </c>
      <c r="AN1280" s="3">
        <v>637405035452.39587</v>
      </c>
      <c r="AO1280" s="3">
        <v>514240930012.30261</v>
      </c>
      <c r="AP1280" s="3">
        <v>609723590429.56165</v>
      </c>
      <c r="AQ1280" s="3">
        <v>664232873431.29663</v>
      </c>
      <c r="AR1280" s="3">
        <v>661184225565.80969</v>
      </c>
      <c r="AS1280" s="3">
        <v>662952462865.39624</v>
      </c>
    </row>
    <row r="1281" spans="1:45" x14ac:dyDescent="0.25">
      <c r="A1281" s="2" t="s">
        <v>121</v>
      </c>
      <c r="B1281" s="3">
        <v>126900378174.12128</v>
      </c>
      <c r="C1281" s="3">
        <v>135614001674.47849</v>
      </c>
      <c r="D1281" s="3">
        <v>143643171365.13995</v>
      </c>
      <c r="E1281" s="3">
        <v>144288128113.16562</v>
      </c>
      <c r="F1281" s="3">
        <v>131296677644.09001</v>
      </c>
      <c r="G1281" s="3">
        <v>122583054143.73282</v>
      </c>
      <c r="H1281" s="3">
        <v>126966181698.55826</v>
      </c>
      <c r="I1281" s="3">
        <v>128940567688.06517</v>
      </c>
      <c r="J1281" s="3">
        <v>130414775893.56367</v>
      </c>
      <c r="K1281" s="3">
        <v>134639971252.9884</v>
      </c>
      <c r="L1281" s="3">
        <v>135798277700.16579</v>
      </c>
      <c r="M1281" s="3">
        <v>130809653091.46506</v>
      </c>
      <c r="N1281" s="3">
        <v>124333667045.88237</v>
      </c>
      <c r="O1281" s="3">
        <v>127124132577.71881</v>
      </c>
      <c r="P1281" s="3">
        <v>127597985215.20047</v>
      </c>
      <c r="Q1281" s="3">
        <v>121266796817.39487</v>
      </c>
      <c r="R1281" s="3">
        <v>121964403858.47406</v>
      </c>
      <c r="S1281" s="3">
        <v>119002834216.0936</v>
      </c>
      <c r="T1281" s="3">
        <v>122293477531.93846</v>
      </c>
      <c r="U1281" s="3">
        <v>127848083449.08459</v>
      </c>
      <c r="V1281" s="3">
        <v>132454984091.26741</v>
      </c>
      <c r="W1281" s="3">
        <v>131625732633.79459</v>
      </c>
      <c r="X1281" s="3">
        <v>141000721439.52158</v>
      </c>
      <c r="Y1281" s="3">
        <v>140730263203.80621</v>
      </c>
      <c r="Z1281" s="3">
        <v>148544581761.81677</v>
      </c>
      <c r="AA1281" s="3">
        <v>143737378032.73953</v>
      </c>
      <c r="AB1281" s="3">
        <v>136224764224.28752</v>
      </c>
      <c r="AC1281" s="3">
        <v>133581847172.59908</v>
      </c>
      <c r="AD1281" s="3">
        <v>129430199442.56264</v>
      </c>
      <c r="AE1281" s="3">
        <v>128431345652.3575</v>
      </c>
      <c r="AF1281" s="3">
        <v>125902861197.72383</v>
      </c>
      <c r="AG1281" s="3">
        <v>118119789153.55644</v>
      </c>
      <c r="AH1281" s="3">
        <v>113551900611.62904</v>
      </c>
      <c r="AI1281" s="3">
        <v>108266066508.25215</v>
      </c>
      <c r="AJ1281" s="3">
        <v>104957143464.48264</v>
      </c>
      <c r="AK1281" s="3">
        <v>100586977068.09927</v>
      </c>
      <c r="AL1281" s="3">
        <v>100285272318.54073</v>
      </c>
      <c r="AM1281" s="3">
        <v>99640166312.540192</v>
      </c>
      <c r="AN1281" s="3">
        <v>99504833729.404877</v>
      </c>
      <c r="AO1281" s="3">
        <v>96643398011.369507</v>
      </c>
      <c r="AP1281" s="3">
        <v>104051925750.52937</v>
      </c>
      <c r="AQ1281" s="3">
        <v>108203573480.56581</v>
      </c>
      <c r="AR1281" s="3">
        <v>108307659549.85796</v>
      </c>
      <c r="AS1281" s="3">
        <v>107974708286.45624</v>
      </c>
    </row>
    <row r="1282" spans="1:45" x14ac:dyDescent="0.25">
      <c r="A1282" s="2" t="s">
        <v>121</v>
      </c>
      <c r="B1282" s="3">
        <v>131811703244.28252</v>
      </c>
      <c r="C1282" s="3">
        <v>135488593919.12753</v>
      </c>
      <c r="D1282" s="3">
        <v>139092922393.03476</v>
      </c>
      <c r="E1282" s="3">
        <v>144753393269.4769</v>
      </c>
      <c r="F1282" s="3">
        <v>145454897821.00299</v>
      </c>
      <c r="G1282" s="3">
        <v>142624696006.19995</v>
      </c>
      <c r="H1282" s="3">
        <v>150704113772.54092</v>
      </c>
      <c r="I1282" s="3">
        <v>157041919628.67468</v>
      </c>
      <c r="J1282" s="3">
        <v>165508668804.05811</v>
      </c>
      <c r="K1282" s="3">
        <v>172474924530.76987</v>
      </c>
      <c r="L1282" s="3">
        <v>173466995351.26962</v>
      </c>
      <c r="M1282" s="3">
        <v>174338763026.15265</v>
      </c>
      <c r="N1282" s="3">
        <v>168820786718.41193</v>
      </c>
      <c r="O1282" s="3">
        <v>171339096445.04694</v>
      </c>
      <c r="P1282" s="3">
        <v>177123473811.61133</v>
      </c>
      <c r="Q1282" s="3">
        <v>181487831653.33865</v>
      </c>
      <c r="R1282" s="3">
        <v>185329341095.40506</v>
      </c>
      <c r="S1282" s="3">
        <v>189397476483.54749</v>
      </c>
      <c r="T1282" s="3">
        <v>198784656123.61444</v>
      </c>
      <c r="U1282" s="3">
        <v>206659338628.76041</v>
      </c>
      <c r="V1282" s="3">
        <v>222191439059.98242</v>
      </c>
      <c r="W1282" s="3">
        <v>241568405295.78085</v>
      </c>
      <c r="X1282" s="3">
        <v>245749330357.38928</v>
      </c>
      <c r="Y1282" s="3">
        <v>242378182453.1861</v>
      </c>
      <c r="Z1282" s="3">
        <v>244641835595.88971</v>
      </c>
      <c r="AA1282" s="3">
        <v>257702760461.11407</v>
      </c>
      <c r="AB1282" s="3">
        <v>252933508740.66898</v>
      </c>
      <c r="AC1282" s="3">
        <v>256214442593.13434</v>
      </c>
      <c r="AD1282" s="3">
        <v>265794910104.02036</v>
      </c>
      <c r="AE1282" s="3">
        <v>265010486762.08759</v>
      </c>
      <c r="AF1282" s="3">
        <v>277330809502.25281</v>
      </c>
      <c r="AG1282" s="3">
        <v>291919888037.86169</v>
      </c>
      <c r="AH1282" s="3">
        <v>293789399077.98206</v>
      </c>
      <c r="AI1282" s="3">
        <v>302006151532.07703</v>
      </c>
      <c r="AJ1282" s="3">
        <v>304567600854.83777</v>
      </c>
      <c r="AK1282" s="3">
        <v>310099238919.56421</v>
      </c>
      <c r="AL1282" s="3">
        <v>335864943460.84363</v>
      </c>
      <c r="AM1282" s="3">
        <v>340415349039.71844</v>
      </c>
      <c r="AN1282" s="3">
        <v>338539156569.45905</v>
      </c>
      <c r="AO1282" s="3">
        <v>317862591868.78827</v>
      </c>
      <c r="AP1282" s="3">
        <v>308903614578.90155</v>
      </c>
      <c r="AQ1282" s="3">
        <v>322524354616.6463</v>
      </c>
      <c r="AR1282" s="3">
        <v>312906142886.3786</v>
      </c>
      <c r="AS1282" s="3">
        <v>313152066402.72278</v>
      </c>
    </row>
    <row r="1283" spans="1:45" x14ac:dyDescent="0.25">
      <c r="A1283" s="2" t="s">
        <v>121</v>
      </c>
      <c r="B1283" s="3">
        <v>85716346897.846649</v>
      </c>
      <c r="C1283" s="3">
        <v>88107410892.707291</v>
      </c>
      <c r="D1283" s="3">
        <v>90451267885.754288</v>
      </c>
      <c r="E1283" s="3">
        <v>94132256190.729996</v>
      </c>
      <c r="F1283" s="3">
        <v>94588452074.710846</v>
      </c>
      <c r="G1283" s="3">
        <v>92747909362.68425</v>
      </c>
      <c r="H1283" s="3">
        <v>98002033322.480103</v>
      </c>
      <c r="I1283" s="3">
        <v>102123461163.46364</v>
      </c>
      <c r="J1283" s="3">
        <v>107628931302.70033</v>
      </c>
      <c r="K1283" s="3">
        <v>112159919279.59052</v>
      </c>
      <c r="L1283" s="3">
        <v>112804555810.81155</v>
      </c>
      <c r="M1283" s="3">
        <v>113369778761.17807</v>
      </c>
      <c r="N1283" s="3">
        <v>109786254951.7253</v>
      </c>
      <c r="O1283" s="3">
        <v>111419302038.13426</v>
      </c>
      <c r="P1283" s="3">
        <v>115175505091.57155</v>
      </c>
      <c r="Q1283" s="3">
        <v>118039047717.70918</v>
      </c>
      <c r="R1283" s="3">
        <v>120501893997.52515</v>
      </c>
      <c r="S1283" s="3">
        <v>123139764915.50258</v>
      </c>
      <c r="T1283" s="3">
        <v>129372971241.53368</v>
      </c>
      <c r="U1283" s="3">
        <v>134251510396.49754</v>
      </c>
      <c r="V1283" s="3">
        <v>144435773980.64481</v>
      </c>
      <c r="W1283" s="3">
        <v>157692040181.73892</v>
      </c>
      <c r="X1283" s="3">
        <v>158768507840.89612</v>
      </c>
      <c r="Y1283" s="3">
        <v>157866718535.75726</v>
      </c>
      <c r="Z1283" s="3">
        <v>161716446987.52664</v>
      </c>
      <c r="AA1283" s="3">
        <v>161367940249.53586</v>
      </c>
      <c r="AB1283" s="3">
        <v>168783895791.77951</v>
      </c>
      <c r="AC1283" s="3">
        <v>176992135682.6839</v>
      </c>
      <c r="AD1283" s="3">
        <v>187387281608.23032</v>
      </c>
      <c r="AE1283" s="3">
        <v>198012621012.80243</v>
      </c>
      <c r="AF1283" s="3">
        <v>205748780715.17926</v>
      </c>
      <c r="AG1283" s="3">
        <v>218008181094.90234</v>
      </c>
      <c r="AH1283" s="3">
        <v>227204091057.65701</v>
      </c>
      <c r="AI1283" s="3">
        <v>216342439623.22864</v>
      </c>
      <c r="AJ1283" s="3">
        <v>232219943060.76227</v>
      </c>
      <c r="AK1283" s="3">
        <v>235300701387.85254</v>
      </c>
      <c r="AL1283" s="3">
        <v>253854458958.67761</v>
      </c>
      <c r="AM1283" s="3">
        <v>277209511350.14929</v>
      </c>
      <c r="AN1283" s="3">
        <v>290786031771.99982</v>
      </c>
      <c r="AO1283" s="3">
        <v>281528800333.14325</v>
      </c>
      <c r="AP1283" s="3">
        <v>285790710906.12604</v>
      </c>
      <c r="AQ1283" s="3">
        <v>305314462735.29083</v>
      </c>
      <c r="AR1283" s="3">
        <v>312762098774.05719</v>
      </c>
      <c r="AS1283" s="3">
        <v>314400782654.28015</v>
      </c>
    </row>
    <row r="1284" spans="1:45" x14ac:dyDescent="0.25">
      <c r="A1284" s="2" t="s">
        <v>121</v>
      </c>
      <c r="B1284" s="3">
        <v>428042241978.66486</v>
      </c>
      <c r="C1284" s="3">
        <v>453788198387.24707</v>
      </c>
      <c r="D1284" s="3">
        <v>487019900201.37976</v>
      </c>
      <c r="E1284" s="3">
        <v>513094610849.22205</v>
      </c>
      <c r="F1284" s="3">
        <v>537000700446.9939</v>
      </c>
      <c r="G1284" s="3">
        <v>557907597212.3645</v>
      </c>
      <c r="H1284" s="3">
        <v>578609916784.30225</v>
      </c>
      <c r="I1284" s="3">
        <v>599630442513.70911</v>
      </c>
      <c r="J1284" s="3">
        <v>625284521049.95276</v>
      </c>
      <c r="K1284" s="3">
        <v>653232038566.88501</v>
      </c>
      <c r="L1284" s="3">
        <v>676893320954.32715</v>
      </c>
      <c r="M1284" s="3">
        <v>703412087739.94348</v>
      </c>
      <c r="N1284" s="3">
        <v>715152351710.66394</v>
      </c>
      <c r="O1284" s="3">
        <v>730585518197.24426</v>
      </c>
      <c r="P1284" s="3">
        <v>751081315605.22998</v>
      </c>
      <c r="Q1284" s="3">
        <v>773274510422.0498</v>
      </c>
      <c r="R1284" s="3">
        <v>802386836650.19641</v>
      </c>
      <c r="S1284" s="3">
        <v>826351619766.75891</v>
      </c>
      <c r="T1284" s="3">
        <v>856111904993.57312</v>
      </c>
      <c r="U1284" s="3">
        <v>886270100934.40869</v>
      </c>
      <c r="V1284" s="3">
        <v>933170689467.84351</v>
      </c>
      <c r="W1284" s="3">
        <v>983505099086.30188</v>
      </c>
      <c r="X1284" s="3">
        <v>1029549958421.1619</v>
      </c>
      <c r="Y1284" s="3">
        <v>1057034734914.5889</v>
      </c>
      <c r="Z1284" s="3">
        <v>1081143325244.2472</v>
      </c>
      <c r="AA1284" s="3">
        <v>1118213138718.6982</v>
      </c>
      <c r="AB1284" s="3">
        <v>1155161542195.2898</v>
      </c>
      <c r="AC1284" s="3">
        <v>1173742095327.0596</v>
      </c>
      <c r="AD1284" s="3">
        <v>1198524440558.8081</v>
      </c>
      <c r="AE1284" s="3">
        <v>1229083172316.6394</v>
      </c>
      <c r="AF1284" s="3">
        <v>1248980882750.7722</v>
      </c>
      <c r="AG1284" s="3">
        <v>1275965431228.5847</v>
      </c>
      <c r="AH1284" s="3">
        <v>1279756905464.0754</v>
      </c>
      <c r="AI1284" s="3">
        <v>1260050015782.3928</v>
      </c>
      <c r="AJ1284" s="3">
        <v>1250559448013.6433</v>
      </c>
      <c r="AK1284" s="3">
        <v>1263292792120.5791</v>
      </c>
      <c r="AL1284" s="3">
        <v>1278101047208.3806</v>
      </c>
      <c r="AM1284" s="3">
        <v>1315572619542.0288</v>
      </c>
      <c r="AN1284" s="3">
        <v>1342127880149.5017</v>
      </c>
      <c r="AO1284" s="3">
        <v>1312253373728.4463</v>
      </c>
      <c r="AP1284" s="3">
        <v>1330981807061.0977</v>
      </c>
      <c r="AQ1284" s="3">
        <v>1355237101139.3464</v>
      </c>
      <c r="AR1284" s="3">
        <v>1358106118210.8652</v>
      </c>
      <c r="AS1284" s="3">
        <v>1358492347884.2896</v>
      </c>
    </row>
    <row r="1285" spans="1:45" x14ac:dyDescent="0.25">
      <c r="A1285" s="2" t="s">
        <v>121</v>
      </c>
      <c r="B1285" s="3">
        <v>1231095527947.4724</v>
      </c>
      <c r="C1285" s="3">
        <v>1270868036887.231</v>
      </c>
      <c r="D1285" s="3">
        <v>1331119436183.7656</v>
      </c>
      <c r="E1285" s="3">
        <v>1394491878011.0298</v>
      </c>
      <c r="F1285" s="3">
        <v>1409884826724.8992</v>
      </c>
      <c r="G1285" s="3">
        <v>1392886376271.5383</v>
      </c>
      <c r="H1285" s="3">
        <v>1459842584171.4487</v>
      </c>
      <c r="I1285" s="3">
        <v>1507693354412.8723</v>
      </c>
      <c r="J1285" s="3">
        <v>1553029859699.7717</v>
      </c>
      <c r="K1285" s="3">
        <v>1619051390855.1404</v>
      </c>
      <c r="L1285" s="3">
        <v>1644472726605.8691</v>
      </c>
      <c r="M1285" s="3">
        <v>1656664492890.4893</v>
      </c>
      <c r="N1285" s="3">
        <v>1643456732373.0217</v>
      </c>
      <c r="O1285" s="3">
        <v>1669602236927.7913</v>
      </c>
      <c r="P1285" s="3">
        <v>1717287412415.0369</v>
      </c>
      <c r="Q1285" s="3">
        <v>1757443334349.7041</v>
      </c>
      <c r="R1285" s="3">
        <v>1798194627499.2573</v>
      </c>
      <c r="S1285" s="3">
        <v>1823244351551.4324</v>
      </c>
      <c r="T1285" s="3">
        <v>1890843166989.5237</v>
      </c>
      <c r="U1285" s="3">
        <v>1966769303683.3665</v>
      </c>
      <c r="V1285" s="3">
        <v>2065470227275.1343</v>
      </c>
      <c r="W1285" s="3">
        <v>2167611270518.2563</v>
      </c>
      <c r="X1285" s="3">
        <v>2212305221548.707</v>
      </c>
      <c r="Y1285" s="3">
        <v>2191142961258.9888</v>
      </c>
      <c r="Z1285" s="3">
        <v>2236495409357.1333</v>
      </c>
      <c r="AA1285" s="3">
        <v>2290206678261.2295</v>
      </c>
      <c r="AB1285" s="3">
        <v>2308484702472.1187</v>
      </c>
      <c r="AC1285" s="3">
        <v>2350651812922.7651</v>
      </c>
      <c r="AD1285" s="3">
        <v>2394408162524.9331</v>
      </c>
      <c r="AE1285" s="3">
        <v>2438184498837.6689</v>
      </c>
      <c r="AF1285" s="3">
        <v>2509183089737.124</v>
      </c>
      <c r="AG1285" s="3">
        <v>2555794464071.9067</v>
      </c>
      <c r="AH1285" s="3">
        <v>2556413697305.8228</v>
      </c>
      <c r="AI1285" s="3">
        <v>2532975199038.0327</v>
      </c>
      <c r="AJ1285" s="3">
        <v>2569519894062.0923</v>
      </c>
      <c r="AK1285" s="3">
        <v>2585463612396.1597</v>
      </c>
      <c r="AL1285" s="3">
        <v>2677484911405.0386</v>
      </c>
      <c r="AM1285" s="3">
        <v>2776451651468.4307</v>
      </c>
      <c r="AN1285" s="3">
        <v>2806708456389.1948</v>
      </c>
      <c r="AO1285" s="3">
        <v>2630882288647.6646</v>
      </c>
      <c r="AP1285" s="3">
        <v>2740577753026.2607</v>
      </c>
      <c r="AQ1285" s="3">
        <v>2838130522015.416</v>
      </c>
      <c r="AR1285" s="3">
        <v>2850074532944.7769</v>
      </c>
      <c r="AS1285" s="3">
        <v>2853124694200.6846</v>
      </c>
    </row>
    <row r="1286" spans="1:45" x14ac:dyDescent="0.25">
      <c r="A1286" s="2" t="s">
        <v>122</v>
      </c>
      <c r="B1286" s="3">
        <v>6378254571.2798538</v>
      </c>
      <c r="C1286" s="3">
        <v>6531687751.6351271</v>
      </c>
      <c r="D1286" s="3">
        <v>6133185158.0805101</v>
      </c>
      <c r="E1286" s="3">
        <v>6739923905.2834158</v>
      </c>
      <c r="F1286" s="3">
        <v>7507476401.1245556</v>
      </c>
      <c r="G1286" s="3">
        <v>6408059113.7879076</v>
      </c>
      <c r="H1286" s="3">
        <v>6199359397.6337242</v>
      </c>
      <c r="I1286" s="3">
        <v>6441216962.3768253</v>
      </c>
      <c r="J1286" s="3">
        <v>7229308668.2530355</v>
      </c>
      <c r="K1286" s="3">
        <v>6979588867.3187494</v>
      </c>
      <c r="L1286" s="3">
        <v>7311344488.1727562</v>
      </c>
      <c r="M1286" s="3">
        <v>6981391226.49335</v>
      </c>
      <c r="N1286" s="3">
        <v>6094619764.2337828</v>
      </c>
      <c r="O1286" s="3">
        <v>6158214334.5173788</v>
      </c>
      <c r="P1286" s="3">
        <v>6682982509.265667</v>
      </c>
      <c r="Q1286" s="3">
        <v>7029593644.1674213</v>
      </c>
      <c r="R1286" s="3">
        <v>7249144988.3888569</v>
      </c>
      <c r="S1286" s="3">
        <v>7700925729.0358906</v>
      </c>
      <c r="T1286" s="3">
        <v>8033725844.7012367</v>
      </c>
      <c r="U1286" s="3">
        <v>8256390345.5033627</v>
      </c>
      <c r="V1286" s="3">
        <v>8510515763.5366335</v>
      </c>
      <c r="W1286" s="3">
        <v>8836166374.3764992</v>
      </c>
      <c r="X1286" s="3">
        <v>9399788474.839304</v>
      </c>
      <c r="Y1286" s="3">
        <v>9772019107.4576607</v>
      </c>
      <c r="Z1286" s="3">
        <v>9575161122.7184887</v>
      </c>
      <c r="AA1286" s="3">
        <v>9961132623.0456867</v>
      </c>
      <c r="AB1286" s="3">
        <v>10011096173.57127</v>
      </c>
      <c r="AC1286" s="3">
        <v>11395822201.278349</v>
      </c>
      <c r="AD1286" s="3">
        <v>11647263811.113386</v>
      </c>
      <c r="AE1286" s="3">
        <v>14156641078.638157</v>
      </c>
      <c r="AF1286" s="3">
        <v>13202655509.818125</v>
      </c>
      <c r="AG1286" s="3">
        <v>12464721428.833794</v>
      </c>
      <c r="AH1286" s="3">
        <v>13845507222.395212</v>
      </c>
      <c r="AI1286" s="3">
        <v>14573301873.213547</v>
      </c>
      <c r="AJ1286" s="3">
        <v>15840491060.316301</v>
      </c>
      <c r="AK1286" s="3">
        <v>16785713773.49552</v>
      </c>
      <c r="AL1286" s="3">
        <v>16879311942.830366</v>
      </c>
      <c r="AM1286" s="3">
        <v>17517631792.041546</v>
      </c>
      <c r="AN1286" s="3">
        <v>19459472375.071663</v>
      </c>
      <c r="AO1286" s="3">
        <v>19576335284.322746</v>
      </c>
      <c r="AP1286" s="3">
        <v>21574035803.283466</v>
      </c>
      <c r="AQ1286" s="3">
        <v>25528111719.548031</v>
      </c>
      <c r="AR1286" s="3">
        <v>27678749809.434013</v>
      </c>
      <c r="AS1286" s="3">
        <v>25471022176.642529</v>
      </c>
    </row>
    <row r="1287" spans="1:45" x14ac:dyDescent="0.25">
      <c r="A1287" s="2" t="s">
        <v>122</v>
      </c>
      <c r="B1287" s="3">
        <v>5717875694.2028408</v>
      </c>
      <c r="C1287" s="3">
        <v>5813865796.0340185</v>
      </c>
      <c r="D1287" s="3">
        <v>5454980353.8520136</v>
      </c>
      <c r="E1287" s="3">
        <v>6071275987.163703</v>
      </c>
      <c r="F1287" s="3">
        <v>6680936641.9467678</v>
      </c>
      <c r="G1287" s="3">
        <v>5574307563.3728685</v>
      </c>
      <c r="H1287" s="3">
        <v>5345756779.9934511</v>
      </c>
      <c r="I1287" s="3">
        <v>5340575527.0618553</v>
      </c>
      <c r="J1287" s="3">
        <v>5934836350.478713</v>
      </c>
      <c r="K1287" s="3">
        <v>5917709433.8480911</v>
      </c>
      <c r="L1287" s="3">
        <v>6120353957.3389359</v>
      </c>
      <c r="M1287" s="3">
        <v>5601077365.8936472</v>
      </c>
      <c r="N1287" s="3">
        <v>4866778814.5115633</v>
      </c>
      <c r="O1287" s="3">
        <v>4955291869.9257536</v>
      </c>
      <c r="P1287" s="3">
        <v>5637346129.737649</v>
      </c>
      <c r="Q1287" s="3">
        <v>6017448535.8499174</v>
      </c>
      <c r="R1287" s="3">
        <v>6218941669.4824467</v>
      </c>
      <c r="S1287" s="3">
        <v>6635160177.3133202</v>
      </c>
      <c r="T1287" s="3">
        <v>6963026939.7489595</v>
      </c>
      <c r="U1287" s="3">
        <v>7136968991.005969</v>
      </c>
      <c r="V1287" s="3">
        <v>7385266443.7895346</v>
      </c>
      <c r="W1287" s="3">
        <v>7664203216.5228338</v>
      </c>
      <c r="X1287" s="3">
        <v>7990644572.2081223</v>
      </c>
      <c r="Y1287" s="3">
        <v>8148838474.4818754</v>
      </c>
      <c r="Z1287" s="3">
        <v>7908812990.3893709</v>
      </c>
      <c r="AA1287" s="3">
        <v>8280611931.5832005</v>
      </c>
      <c r="AB1287" s="3">
        <v>8315092206.8753204</v>
      </c>
      <c r="AC1287" s="3">
        <v>9907007490.5596561</v>
      </c>
      <c r="AD1287" s="3">
        <v>10078527115.735929</v>
      </c>
      <c r="AE1287" s="3">
        <v>12609000665.391932</v>
      </c>
      <c r="AF1287" s="3">
        <v>11170409406.727495</v>
      </c>
      <c r="AG1287" s="3">
        <v>10384693086.249805</v>
      </c>
      <c r="AH1287" s="3">
        <v>12010182465.979639</v>
      </c>
      <c r="AI1287" s="3">
        <v>12489886139.109026</v>
      </c>
      <c r="AJ1287" s="3">
        <v>14047948277.174778</v>
      </c>
      <c r="AK1287" s="3">
        <v>15089595817.746019</v>
      </c>
      <c r="AL1287" s="3">
        <v>14737497110.984087</v>
      </c>
      <c r="AM1287" s="3">
        <v>15494134134.849476</v>
      </c>
      <c r="AN1287" s="3">
        <v>17172608219.794682</v>
      </c>
      <c r="AO1287" s="3">
        <v>16825904880.025185</v>
      </c>
      <c r="AP1287" s="3">
        <v>18437869950.08168</v>
      </c>
      <c r="AQ1287" s="3">
        <v>20822599675.834221</v>
      </c>
      <c r="AR1287" s="3">
        <v>22735974106.906395</v>
      </c>
      <c r="AS1287" s="3">
        <v>20918821456.50806</v>
      </c>
    </row>
    <row r="1288" spans="1:45" x14ac:dyDescent="0.25">
      <c r="A1288" s="2" t="s">
        <v>122</v>
      </c>
      <c r="B1288" s="3">
        <v>660172516.77740729</v>
      </c>
      <c r="C1288" s="3">
        <v>717070801.54664063</v>
      </c>
      <c r="D1288" s="3">
        <v>677445209.94775891</v>
      </c>
      <c r="E1288" s="3">
        <v>668808863.36258304</v>
      </c>
      <c r="F1288" s="3">
        <v>825657160.04606032</v>
      </c>
      <c r="G1288" s="3">
        <v>831332194.59289336</v>
      </c>
      <c r="H1288" s="3">
        <v>850651461.29555738</v>
      </c>
      <c r="I1288" s="3">
        <v>1094798693.9680266</v>
      </c>
      <c r="J1288" s="3">
        <v>1287146142.182009</v>
      </c>
      <c r="K1288" s="3">
        <v>1057246868.9852017</v>
      </c>
      <c r="L1288" s="3">
        <v>1185116265.6146829</v>
      </c>
      <c r="M1288" s="3">
        <v>1371547188.7304962</v>
      </c>
      <c r="N1288" s="3">
        <v>1219890945.4911799</v>
      </c>
      <c r="O1288" s="3">
        <v>1195379625.3443549</v>
      </c>
      <c r="P1288" s="3">
        <v>1040825492.6645336</v>
      </c>
      <c r="Q1288" s="3">
        <v>1008224229.6330426</v>
      </c>
      <c r="R1288" s="3">
        <v>1026336042.6375357</v>
      </c>
      <c r="S1288" s="3">
        <v>1062029320.1915574</v>
      </c>
      <c r="T1288" s="3">
        <v>1067335416.4371567</v>
      </c>
      <c r="U1288" s="3">
        <v>1115717224.3102782</v>
      </c>
      <c r="V1288" s="3">
        <v>1121803044.5490685</v>
      </c>
      <c r="W1288" s="3">
        <v>1168337512.5019174</v>
      </c>
      <c r="X1288" s="3">
        <v>1403177072.2175903</v>
      </c>
      <c r="Y1288" s="3">
        <v>1614922041.9808474</v>
      </c>
      <c r="Z1288" s="3">
        <v>1657270401.9334781</v>
      </c>
      <c r="AA1288" s="3">
        <v>1671765478.3105249</v>
      </c>
      <c r="AB1288" s="3">
        <v>1687113206.5714536</v>
      </c>
      <c r="AC1288" s="3">
        <v>1484432911.8866107</v>
      </c>
      <c r="AD1288" s="3">
        <v>1563646745.1960239</v>
      </c>
      <c r="AE1288" s="3">
        <v>1546118267.7583992</v>
      </c>
      <c r="AF1288" s="3">
        <v>2023176730.3483849</v>
      </c>
      <c r="AG1288" s="3">
        <v>2069369678.1000867</v>
      </c>
      <c r="AH1288" s="3">
        <v>1829657194.6031036</v>
      </c>
      <c r="AI1288" s="3">
        <v>2075480752.8927097</v>
      </c>
      <c r="AJ1288" s="3">
        <v>1790049539.3487294</v>
      </c>
      <c r="AK1288" s="3">
        <v>1696117955.7495</v>
      </c>
      <c r="AL1288" s="3">
        <v>1990687505.6840527</v>
      </c>
      <c r="AM1288" s="3">
        <v>2020205687.0593553</v>
      </c>
      <c r="AN1288" s="3">
        <v>2282699870.1065745</v>
      </c>
      <c r="AO1288" s="3">
        <v>2740397772.1998644</v>
      </c>
      <c r="AP1288" s="3">
        <v>3123744651.2690291</v>
      </c>
      <c r="AQ1288" s="3">
        <v>4677895034.5951033</v>
      </c>
      <c r="AR1288" s="3">
        <v>4914899519.8487062</v>
      </c>
      <c r="AS1288" s="3">
        <v>4526500295.1807146</v>
      </c>
    </row>
    <row r="1289" spans="1:45" x14ac:dyDescent="0.25">
      <c r="A1289" s="2" t="s">
        <v>122</v>
      </c>
      <c r="B1289" s="3">
        <v>1708652809.0506291</v>
      </c>
      <c r="C1289" s="3">
        <v>1869846469.8768065</v>
      </c>
      <c r="D1289" s="3">
        <v>931823357.18333995</v>
      </c>
      <c r="E1289" s="3">
        <v>1260410435.321537</v>
      </c>
      <c r="F1289" s="3">
        <v>1828162883.9634397</v>
      </c>
      <c r="G1289" s="3">
        <v>1557959065.2514632</v>
      </c>
      <c r="H1289" s="3">
        <v>1228662645.5465319</v>
      </c>
      <c r="I1289" s="3">
        <v>1789926494.5690899</v>
      </c>
      <c r="J1289" s="3">
        <v>1401537472.895488</v>
      </c>
      <c r="K1289" s="3">
        <v>1243957201.3042717</v>
      </c>
      <c r="L1289" s="3">
        <v>1136895311.0000925</v>
      </c>
      <c r="M1289" s="3">
        <v>1034931605.6232548</v>
      </c>
      <c r="N1289" s="3">
        <v>795548634.85923576</v>
      </c>
      <c r="O1289" s="3">
        <v>796475577.66199923</v>
      </c>
      <c r="P1289" s="3">
        <v>910721273.95580864</v>
      </c>
      <c r="Q1289" s="3">
        <v>1135504897.2838054</v>
      </c>
      <c r="R1289" s="3">
        <v>1100744542.6680317</v>
      </c>
      <c r="S1289" s="3">
        <v>1083870778.9946251</v>
      </c>
      <c r="T1289" s="3">
        <v>1287925003.5456648</v>
      </c>
      <c r="U1289" s="3">
        <v>1560160676.4944801</v>
      </c>
      <c r="V1289" s="3">
        <v>1662808256.2769766</v>
      </c>
      <c r="W1289" s="3">
        <v>1992098294.7998292</v>
      </c>
      <c r="X1289" s="3">
        <v>1534059945.0228751</v>
      </c>
      <c r="Y1289" s="3">
        <v>1564741094.8448222</v>
      </c>
      <c r="Z1289" s="3">
        <v>1867289221.8916674</v>
      </c>
      <c r="AA1289" s="3">
        <v>1709106006.6512928</v>
      </c>
      <c r="AB1289" s="3">
        <v>1961108233.3194575</v>
      </c>
      <c r="AC1289" s="3">
        <v>2000298582.1145182</v>
      </c>
      <c r="AD1289" s="3">
        <v>1943230619.9392171</v>
      </c>
      <c r="AE1289" s="3">
        <v>1341609381.9766886</v>
      </c>
      <c r="AF1289" s="3">
        <v>3192737614.3302693</v>
      </c>
      <c r="AG1289" s="3">
        <v>3130682082.189384</v>
      </c>
      <c r="AH1289" s="3">
        <v>1880692424.5527763</v>
      </c>
      <c r="AI1289" s="3">
        <v>2685560482.1473732</v>
      </c>
      <c r="AJ1289" s="3">
        <v>3408956260.9092035</v>
      </c>
      <c r="AK1289" s="3">
        <v>3547995778.6776967</v>
      </c>
      <c r="AL1289" s="3">
        <v>3948692540.4112449</v>
      </c>
      <c r="AM1289" s="3">
        <v>4673180066.2480373</v>
      </c>
      <c r="AN1289" s="3">
        <v>6078312896.1726761</v>
      </c>
      <c r="AO1289" s="3">
        <v>5000934346.4605961</v>
      </c>
      <c r="AP1289" s="3">
        <v>6191893191.2902298</v>
      </c>
      <c r="AQ1289" s="3">
        <v>8971234004.5594082</v>
      </c>
      <c r="AR1289" s="3">
        <v>10658157381.151186</v>
      </c>
      <c r="AS1289" s="3">
        <v>10621838584.781548</v>
      </c>
    </row>
    <row r="1290" spans="1:45" x14ac:dyDescent="0.25">
      <c r="A1290" s="2" t="s">
        <v>122</v>
      </c>
      <c r="B1290" s="3">
        <v>1708666905.3293996</v>
      </c>
      <c r="C1290" s="3">
        <v>1869861895.9931934</v>
      </c>
      <c r="D1290" s="3">
        <v>931831044.66773593</v>
      </c>
      <c r="E1290" s="3">
        <v>1260420833.6287692</v>
      </c>
      <c r="F1290" s="3">
        <v>1828177966.1928508</v>
      </c>
      <c r="G1290" s="3">
        <v>1557971918.3162756</v>
      </c>
      <c r="H1290" s="3">
        <v>1228672781.9364846</v>
      </c>
      <c r="I1290" s="3">
        <v>1789941261.3506808</v>
      </c>
      <c r="J1290" s="3">
        <v>1401549035.4919503</v>
      </c>
      <c r="K1290" s="3">
        <v>1243967463.8733525</v>
      </c>
      <c r="L1290" s="3">
        <v>1136904690.3152769</v>
      </c>
      <c r="M1290" s="3">
        <v>1034940143.7442491</v>
      </c>
      <c r="N1290" s="3">
        <v>795555198.08569872</v>
      </c>
      <c r="O1290" s="3">
        <v>796482148.53568232</v>
      </c>
      <c r="P1290" s="3">
        <v>910728787.34933817</v>
      </c>
      <c r="Q1290" s="3">
        <v>1135514265.1281633</v>
      </c>
      <c r="R1290" s="3">
        <v>1100753623.7416391</v>
      </c>
      <c r="S1290" s="3">
        <v>1083879720.8607378</v>
      </c>
      <c r="T1290" s="3">
        <v>1287935628.8463633</v>
      </c>
      <c r="U1290" s="3">
        <v>1560173547.7224476</v>
      </c>
      <c r="V1290" s="3">
        <v>1662821974.3410549</v>
      </c>
      <c r="W1290" s="3">
        <v>1992114729.4861228</v>
      </c>
      <c r="X1290" s="3">
        <v>1534072600.9214411</v>
      </c>
      <c r="Y1290" s="3">
        <v>1564754003.8609545</v>
      </c>
      <c r="Z1290" s="3">
        <v>1867304626.9109182</v>
      </c>
      <c r="AA1290" s="3">
        <v>1709120106.668915</v>
      </c>
      <c r="AB1290" s="3">
        <v>1958475778.4168894</v>
      </c>
      <c r="AC1290" s="3">
        <v>1997824609.5300572</v>
      </c>
      <c r="AD1290" s="3">
        <v>1943055849.6248612</v>
      </c>
      <c r="AE1290" s="3">
        <v>1341632440.8419409</v>
      </c>
      <c r="AF1290" s="3">
        <v>3192812124.7321963</v>
      </c>
      <c r="AG1290" s="3">
        <v>3130740892.5178337</v>
      </c>
      <c r="AH1290" s="3">
        <v>1880738579.8315206</v>
      </c>
      <c r="AI1290" s="3">
        <v>2685600957.0707445</v>
      </c>
      <c r="AJ1290" s="3">
        <v>3408950753.3314867</v>
      </c>
      <c r="AK1290" s="3">
        <v>3547995778.6776967</v>
      </c>
      <c r="AL1290" s="3">
        <v>3948725116.8776479</v>
      </c>
      <c r="AM1290" s="3">
        <v>4673218619.6911993</v>
      </c>
      <c r="AN1290" s="3">
        <v>6078363041.8737717</v>
      </c>
      <c r="AO1290" s="3">
        <v>4779876553.6680231</v>
      </c>
      <c r="AP1290" s="3">
        <v>5946120378.5919313</v>
      </c>
      <c r="AQ1290" s="3">
        <v>8184789144.5799255</v>
      </c>
      <c r="AR1290" s="3">
        <v>9898824644.1523876</v>
      </c>
      <c r="AS1290" s="3">
        <v>9951115989.2002258</v>
      </c>
    </row>
    <row r="1291" spans="1:45" x14ac:dyDescent="0.25">
      <c r="A1291" s="2" t="s">
        <v>122</v>
      </c>
      <c r="B1291" s="3">
        <v>2096024431.1761565</v>
      </c>
      <c r="C1291" s="3">
        <v>2180728229.766326</v>
      </c>
      <c r="D1291" s="3">
        <v>2533222298.6289721</v>
      </c>
      <c r="E1291" s="3">
        <v>2435365735.6354551</v>
      </c>
      <c r="F1291" s="3">
        <v>1902623809.001961</v>
      </c>
      <c r="G1291" s="3">
        <v>1856156369.7543797</v>
      </c>
      <c r="H1291" s="3">
        <v>1948546707.2209413</v>
      </c>
      <c r="I1291" s="3">
        <v>1463179787.1307721</v>
      </c>
      <c r="J1291" s="3">
        <v>1399650085.1107769</v>
      </c>
      <c r="K1291" s="3">
        <v>1376416366.0296152</v>
      </c>
      <c r="L1291" s="3">
        <v>1188005421.9135177</v>
      </c>
      <c r="M1291" s="3">
        <v>1083998224.3637464</v>
      </c>
      <c r="N1291" s="3">
        <v>1249175448.3134246</v>
      </c>
      <c r="O1291" s="3">
        <v>677045107.12209857</v>
      </c>
      <c r="P1291" s="3">
        <v>741845402.70498025</v>
      </c>
      <c r="Q1291" s="3">
        <v>789583435.51544785</v>
      </c>
      <c r="R1291" s="3">
        <v>1118122749.9085746</v>
      </c>
      <c r="S1291" s="3">
        <v>1230925556.6665888</v>
      </c>
      <c r="T1291" s="3">
        <v>1297633302.1089849</v>
      </c>
      <c r="U1291" s="3">
        <v>1458228762.6929474</v>
      </c>
      <c r="V1291" s="3">
        <v>1548754427.8991835</v>
      </c>
      <c r="W1291" s="3">
        <v>1692348279.6732628</v>
      </c>
      <c r="X1291" s="3">
        <v>1738294105.0444992</v>
      </c>
      <c r="Y1291" s="3">
        <v>2035018853.8618</v>
      </c>
      <c r="Z1291" s="3">
        <v>2142156007.0693002</v>
      </c>
      <c r="AA1291" s="3">
        <v>2666394240.3420963</v>
      </c>
      <c r="AB1291" s="3">
        <v>3289257359.9265814</v>
      </c>
      <c r="AC1291" s="3">
        <v>2948266423.7464848</v>
      </c>
      <c r="AD1291" s="3">
        <v>3001395953.4154406</v>
      </c>
      <c r="AE1291" s="3">
        <v>3375508478.6616817</v>
      </c>
      <c r="AF1291" s="3">
        <v>6802343925.1102371</v>
      </c>
      <c r="AG1291" s="3">
        <v>4396240202.0218916</v>
      </c>
      <c r="AH1291" s="3">
        <v>4099538645.1597037</v>
      </c>
      <c r="AI1291" s="3">
        <v>4321395809.2801266</v>
      </c>
      <c r="AJ1291" s="3">
        <v>3645220626.2083321</v>
      </c>
      <c r="AK1291" s="3">
        <v>3933030499.2618909</v>
      </c>
      <c r="AL1291" s="3">
        <v>5114061553.3032207</v>
      </c>
      <c r="AM1291" s="3">
        <v>6043169799.5877829</v>
      </c>
      <c r="AN1291" s="3">
        <v>7054960771.3870707</v>
      </c>
      <c r="AO1291" s="3">
        <v>7941866463.9319496</v>
      </c>
      <c r="AP1291" s="3">
        <v>9460613831.4857998</v>
      </c>
      <c r="AQ1291" s="3">
        <v>12311825114.828768</v>
      </c>
      <c r="AR1291" s="3">
        <v>13479653319.828077</v>
      </c>
      <c r="AS1291" s="3">
        <v>17337641464.507675</v>
      </c>
    </row>
    <row r="1292" spans="1:45" x14ac:dyDescent="0.25">
      <c r="A1292" s="2" t="s">
        <v>122</v>
      </c>
      <c r="B1292" s="3">
        <v>3795724208.4125609</v>
      </c>
      <c r="C1292" s="3">
        <v>3646020072.6918626</v>
      </c>
      <c r="D1292" s="3">
        <v>2514385586.6625929</v>
      </c>
      <c r="E1292" s="3">
        <v>3147006287.9063315</v>
      </c>
      <c r="F1292" s="3">
        <v>3514333271.7897382</v>
      </c>
      <c r="G1292" s="3">
        <v>3027881618.5619202</v>
      </c>
      <c r="H1292" s="3">
        <v>2880142145.1922216</v>
      </c>
      <c r="I1292" s="3">
        <v>3058984664.8870249</v>
      </c>
      <c r="J1292" s="3">
        <v>2834420665.973166</v>
      </c>
      <c r="K1292" s="3">
        <v>2395867704.8081069</v>
      </c>
      <c r="L1292" s="3">
        <v>2617632429.1156473</v>
      </c>
      <c r="M1292" s="3">
        <v>2262435632.9759874</v>
      </c>
      <c r="N1292" s="3">
        <v>1397148867.9833736</v>
      </c>
      <c r="O1292" s="3">
        <v>1250342486.7825341</v>
      </c>
      <c r="P1292" s="3">
        <v>1315969915.8016777</v>
      </c>
      <c r="Q1292" s="3">
        <v>1623890079.740936</v>
      </c>
      <c r="R1292" s="3">
        <v>1741770627.4603741</v>
      </c>
      <c r="S1292" s="3">
        <v>2043839408.1278868</v>
      </c>
      <c r="T1292" s="3">
        <v>2032480172.1008432</v>
      </c>
      <c r="U1292" s="3">
        <v>2128278529.1583865</v>
      </c>
      <c r="V1292" s="3">
        <v>2239756556.1177545</v>
      </c>
      <c r="W1292" s="3">
        <v>2464174100.2579756</v>
      </c>
      <c r="X1292" s="3">
        <v>2627169048.9670911</v>
      </c>
      <c r="Y1292" s="3">
        <v>3070298029.6394224</v>
      </c>
      <c r="Z1292" s="3">
        <v>3073845320.8001862</v>
      </c>
      <c r="AA1292" s="3">
        <v>3252628752.9269171</v>
      </c>
      <c r="AB1292" s="3">
        <v>3671445499.1245871</v>
      </c>
      <c r="AC1292" s="3">
        <v>4326060029.0396633</v>
      </c>
      <c r="AD1292" s="3">
        <v>4024766743.605401</v>
      </c>
      <c r="AE1292" s="3">
        <v>5732887942.1513243</v>
      </c>
      <c r="AF1292" s="3">
        <v>9052258374.4990768</v>
      </c>
      <c r="AG1292" s="3">
        <v>5551033264.8123732</v>
      </c>
      <c r="AH1292" s="3">
        <v>4790740094.4538116</v>
      </c>
      <c r="AI1292" s="3">
        <v>5740298947.8109055</v>
      </c>
      <c r="AJ1292" s="3">
        <v>6303250339.2598534</v>
      </c>
      <c r="AK1292" s="3">
        <v>6641686264.380722</v>
      </c>
      <c r="AL1292" s="3">
        <v>7238659967.5936241</v>
      </c>
      <c r="AM1292" s="3">
        <v>8807954975.7856522</v>
      </c>
      <c r="AN1292" s="3">
        <v>10977519200.835609</v>
      </c>
      <c r="AO1292" s="3">
        <v>9425317934.6823444</v>
      </c>
      <c r="AP1292" s="3">
        <v>11612627811.83404</v>
      </c>
      <c r="AQ1292" s="3">
        <v>17154731542.62538</v>
      </c>
      <c r="AR1292" s="3">
        <v>19860670271.440426</v>
      </c>
      <c r="AS1292" s="3">
        <v>19653131893.171383</v>
      </c>
    </row>
    <row r="1293" spans="1:45" x14ac:dyDescent="0.25">
      <c r="A1293" s="2" t="s">
        <v>122</v>
      </c>
      <c r="B1293" s="3">
        <v>6610246029.9140377</v>
      </c>
      <c r="C1293" s="3">
        <v>6980367523.0973282</v>
      </c>
      <c r="D1293" s="3">
        <v>6805282169.7824583</v>
      </c>
      <c r="E1293" s="3">
        <v>7182627223.8796358</v>
      </c>
      <c r="F1293" s="3">
        <v>7674818023.1548634</v>
      </c>
      <c r="G1293" s="3">
        <v>6720713346.2813148</v>
      </c>
      <c r="H1293" s="3">
        <v>6483459315.7284632</v>
      </c>
      <c r="I1293" s="3">
        <v>6630900291.9907627</v>
      </c>
      <c r="J1293" s="3">
        <v>7192931553.6554308</v>
      </c>
      <c r="K1293" s="3">
        <v>7012160521.5731096</v>
      </c>
      <c r="L1293" s="3">
        <v>7044472866.6529655</v>
      </c>
      <c r="M1293" s="3">
        <v>6798313859.1928654</v>
      </c>
      <c r="N1293" s="3">
        <v>6327749433.0933189</v>
      </c>
      <c r="O1293" s="3">
        <v>6038846536.0939026</v>
      </c>
      <c r="P1293" s="3">
        <v>6561059829.6013212</v>
      </c>
      <c r="Q1293" s="3">
        <v>6894360397.4146223</v>
      </c>
      <c r="R1293" s="3">
        <v>7253739825.415267</v>
      </c>
      <c r="S1293" s="3">
        <v>7601549304.0842438</v>
      </c>
      <c r="T1293" s="3">
        <v>8029377402.2925768</v>
      </c>
      <c r="U1293" s="3">
        <v>8437741300.1388111</v>
      </c>
      <c r="V1293" s="3">
        <v>8718618370.9314022</v>
      </c>
      <c r="W1293" s="3">
        <v>9179120635.1399574</v>
      </c>
      <c r="X1293" s="3">
        <v>9535217200.4371738</v>
      </c>
      <c r="Y1293" s="3">
        <v>9997675235.0356903</v>
      </c>
      <c r="Z1293" s="3">
        <v>10324519827.0835</v>
      </c>
      <c r="AA1293" s="3">
        <v>10739917101.645929</v>
      </c>
      <c r="AB1293" s="3">
        <v>11233540215.115683</v>
      </c>
      <c r="AC1293" s="3">
        <v>11705151661.272585</v>
      </c>
      <c r="AD1293" s="3">
        <v>12254562189.066414</v>
      </c>
      <c r="AE1293" s="3">
        <v>12797256005.547461</v>
      </c>
      <c r="AF1293" s="3">
        <v>13335451605.599066</v>
      </c>
      <c r="AG1293" s="3">
        <v>13940754674.428545</v>
      </c>
      <c r="AH1293" s="3">
        <v>14609024619.456438</v>
      </c>
      <c r="AI1293" s="3">
        <v>15372221760.569946</v>
      </c>
      <c r="AJ1293" s="3">
        <v>16195096916.617018</v>
      </c>
      <c r="AK1293" s="3">
        <v>17198505350.226269</v>
      </c>
      <c r="AL1293" s="3">
        <v>17981346015.042683</v>
      </c>
      <c r="AM1293" s="3">
        <v>19142867415.556011</v>
      </c>
      <c r="AN1293" s="3">
        <v>20756733274.184044</v>
      </c>
      <c r="AO1293" s="3">
        <v>21723532487.421417</v>
      </c>
      <c r="AP1293" s="3">
        <v>23313582010.57082</v>
      </c>
      <c r="AQ1293" s="3">
        <v>26812223010.24966</v>
      </c>
      <c r="AR1293" s="3">
        <v>29168629119.69862</v>
      </c>
      <c r="AS1293" s="3">
        <v>31249518511.295971</v>
      </c>
    </row>
    <row r="1294" spans="1:45" x14ac:dyDescent="0.25">
      <c r="A1294" s="2" t="s">
        <v>122</v>
      </c>
      <c r="B1294" s="3">
        <v>2533387859.912478</v>
      </c>
      <c r="C1294" s="3">
        <v>2664847466.5340891</v>
      </c>
      <c r="D1294" s="3">
        <v>2773983744.9496212</v>
      </c>
      <c r="E1294" s="3">
        <v>2790726241.6094327</v>
      </c>
      <c r="F1294" s="3">
        <v>3036748124.6201072</v>
      </c>
      <c r="G1294" s="3">
        <v>2431542018.2477713</v>
      </c>
      <c r="H1294" s="3">
        <v>2391278625.0578079</v>
      </c>
      <c r="I1294" s="3">
        <v>2281206040.267354</v>
      </c>
      <c r="J1294" s="3">
        <v>2692819574.6437292</v>
      </c>
      <c r="K1294" s="3">
        <v>2794395328.6112018</v>
      </c>
      <c r="L1294" s="3">
        <v>2855128359.9684849</v>
      </c>
      <c r="M1294" s="3">
        <v>2781939746.5815911</v>
      </c>
      <c r="N1294" s="3">
        <v>2630058889.8104024</v>
      </c>
      <c r="O1294" s="3">
        <v>2445735588.5380607</v>
      </c>
      <c r="P1294" s="3">
        <v>2683936523.870429</v>
      </c>
      <c r="Q1294" s="3">
        <v>2701606070.682076</v>
      </c>
      <c r="R1294" s="3">
        <v>2790436577.404572</v>
      </c>
      <c r="S1294" s="3">
        <v>2791305356.8026619</v>
      </c>
      <c r="T1294" s="3">
        <v>2891329431.2827063</v>
      </c>
      <c r="U1294" s="3">
        <v>3014138760.9315586</v>
      </c>
      <c r="V1294" s="3">
        <v>2953313323.9716358</v>
      </c>
      <c r="W1294" s="3">
        <v>3123469527.1454139</v>
      </c>
      <c r="X1294" s="3">
        <v>3084947871.18858</v>
      </c>
      <c r="Y1294" s="3">
        <v>3156450799.0277596</v>
      </c>
      <c r="Z1294" s="3">
        <v>3215385929.3004751</v>
      </c>
      <c r="AA1294" s="3">
        <v>3335684229.5377116</v>
      </c>
      <c r="AB1294" s="3">
        <v>3509840850.0585713</v>
      </c>
      <c r="AC1294" s="3">
        <v>3660600004.1673355</v>
      </c>
      <c r="AD1294" s="3">
        <v>3847779743.5481386</v>
      </c>
      <c r="AE1294" s="3">
        <v>3996993781.3975258</v>
      </c>
      <c r="AF1294" s="3">
        <v>4081613591.8176107</v>
      </c>
      <c r="AG1294" s="3">
        <v>4245608533.5852723</v>
      </c>
      <c r="AH1294" s="3">
        <v>4430509121.0373287</v>
      </c>
      <c r="AI1294" s="3">
        <v>4699285697.5125494</v>
      </c>
      <c r="AJ1294" s="3">
        <v>5026899320.6319141</v>
      </c>
      <c r="AK1294" s="3">
        <v>5234963538.6550817</v>
      </c>
      <c r="AL1294" s="3">
        <v>5471917154.4747906</v>
      </c>
      <c r="AM1294" s="3">
        <v>5377928358.7479239</v>
      </c>
      <c r="AN1294" s="3">
        <v>5776123050.5172977</v>
      </c>
      <c r="AO1294" s="3">
        <v>6193383329.6407604</v>
      </c>
      <c r="AP1294" s="3">
        <v>6520786853.674633</v>
      </c>
      <c r="AQ1294" s="3">
        <v>6575354107.6802778</v>
      </c>
      <c r="AR1294" s="3">
        <v>6726815394.8144083</v>
      </c>
      <c r="AS1294" s="3">
        <v>7076946755.1188087</v>
      </c>
    </row>
    <row r="1295" spans="1:45" x14ac:dyDescent="0.25">
      <c r="A1295" s="2" t="s">
        <v>122</v>
      </c>
      <c r="B1295" s="3">
        <v>2266960250.2438312</v>
      </c>
      <c r="C1295" s="3">
        <v>2150779471.6470075</v>
      </c>
      <c r="D1295" s="3">
        <v>1999227774.8778865</v>
      </c>
      <c r="E1295" s="3">
        <v>2356222639.9513063</v>
      </c>
      <c r="F1295" s="3">
        <v>2199412359.2372127</v>
      </c>
      <c r="G1295" s="3">
        <v>2363236129.4671183</v>
      </c>
      <c r="H1295" s="3">
        <v>2266984828.1141491</v>
      </c>
      <c r="I1295" s="3">
        <v>2319380657.0702467</v>
      </c>
      <c r="J1295" s="3">
        <v>2224747405.9965701</v>
      </c>
      <c r="K1295" s="3">
        <v>1870682429.1806517</v>
      </c>
      <c r="L1295" s="3">
        <v>1848249241.2986028</v>
      </c>
      <c r="M1295" s="3">
        <v>1524122145.3608935</v>
      </c>
      <c r="N1295" s="3">
        <v>1234637918.3875105</v>
      </c>
      <c r="O1295" s="3">
        <v>1095416353.5702806</v>
      </c>
      <c r="P1295" s="3">
        <v>1227749294.5539434</v>
      </c>
      <c r="Q1295" s="3">
        <v>1504883571.6687355</v>
      </c>
      <c r="R1295" s="3">
        <v>1660181682.5314641</v>
      </c>
      <c r="S1295" s="3">
        <v>1834480218.7550008</v>
      </c>
      <c r="T1295" s="3">
        <v>1940739535.6912138</v>
      </c>
      <c r="U1295" s="3">
        <v>1965706389.2221589</v>
      </c>
      <c r="V1295" s="3">
        <v>2088219808.011863</v>
      </c>
      <c r="W1295" s="3">
        <v>2129424869.8758273</v>
      </c>
      <c r="X1295" s="3">
        <v>2224800538.7735844</v>
      </c>
      <c r="Y1295" s="3">
        <v>1485715222.5524921</v>
      </c>
      <c r="Z1295" s="3">
        <v>1523709813.7562001</v>
      </c>
      <c r="AA1295" s="3">
        <v>1569028963.2656972</v>
      </c>
      <c r="AB1295" s="3">
        <v>1631004274.5789919</v>
      </c>
      <c r="AC1295" s="3">
        <v>1750854272.3985658</v>
      </c>
      <c r="AD1295" s="3">
        <v>1797679777.8177941</v>
      </c>
      <c r="AE1295" s="3">
        <v>1883568628.6234694</v>
      </c>
      <c r="AF1295" s="3">
        <v>1948383260.1851475</v>
      </c>
      <c r="AG1295" s="3">
        <v>2002326662.3188999</v>
      </c>
      <c r="AH1295" s="3">
        <v>2095757417.1021972</v>
      </c>
      <c r="AI1295" s="3">
        <v>2191586461.3220754</v>
      </c>
      <c r="AJ1295" s="3">
        <v>2283921137.4694576</v>
      </c>
      <c r="AK1295" s="3">
        <v>2422483636.4760795</v>
      </c>
      <c r="AL1295" s="3">
        <v>2620816209.8617449</v>
      </c>
      <c r="AM1295" s="3">
        <v>2611069591.5513663</v>
      </c>
      <c r="AN1295" s="3">
        <v>2712849154.8208647</v>
      </c>
      <c r="AO1295" s="3">
        <v>2752320198.5987496</v>
      </c>
      <c r="AP1295" s="3">
        <v>3026116157.81251</v>
      </c>
      <c r="AQ1295" s="3">
        <v>4674065872.647934</v>
      </c>
      <c r="AR1295" s="3">
        <v>5156463375.4522028</v>
      </c>
      <c r="AS1295" s="3">
        <v>5477132262.2708683</v>
      </c>
    </row>
    <row r="1296" spans="1:45" x14ac:dyDescent="0.25">
      <c r="A1296" s="2" t="s">
        <v>122</v>
      </c>
      <c r="B1296" s="3">
        <v>2007760804.9440045</v>
      </c>
      <c r="C1296" s="3">
        <v>1884171299.5839164</v>
      </c>
      <c r="D1296" s="3">
        <v>1712055852.1475017</v>
      </c>
      <c r="E1296" s="3">
        <v>2080549716.1003528</v>
      </c>
      <c r="F1296" s="3">
        <v>1962151542.7532463</v>
      </c>
      <c r="G1296" s="3">
        <v>2140766969.0449445</v>
      </c>
      <c r="H1296" s="3">
        <v>2046804782.2864757</v>
      </c>
      <c r="I1296" s="3">
        <v>2104985702.6889904</v>
      </c>
      <c r="J1296" s="3">
        <v>2039532167.6033127</v>
      </c>
      <c r="K1296" s="3">
        <v>1696846545.3653131</v>
      </c>
      <c r="L1296" s="3">
        <v>1672410558.7766755</v>
      </c>
      <c r="M1296" s="3">
        <v>1350088260.0013015</v>
      </c>
      <c r="N1296" s="3">
        <v>1073437982.8460519</v>
      </c>
      <c r="O1296" s="3">
        <v>953585286.95394123</v>
      </c>
      <c r="P1296" s="3">
        <v>1076637933.4241321</v>
      </c>
      <c r="Q1296" s="3">
        <v>1338161171.2159836</v>
      </c>
      <c r="R1296" s="3">
        <v>1486522517.8018146</v>
      </c>
      <c r="S1296" s="3">
        <v>1635320364.5850463</v>
      </c>
      <c r="T1296" s="3">
        <v>1718018189.8351686</v>
      </c>
      <c r="U1296" s="3">
        <v>1728209916.4162326</v>
      </c>
      <c r="V1296" s="3">
        <v>1829834966.7418184</v>
      </c>
      <c r="W1296" s="3">
        <v>1849053475.2267549</v>
      </c>
      <c r="X1296" s="3">
        <v>1913697549.6665735</v>
      </c>
      <c r="Y1296" s="3">
        <v>1057017970.58779</v>
      </c>
      <c r="Z1296" s="3">
        <v>1072729220.630322</v>
      </c>
      <c r="AA1296" s="3">
        <v>1092222807.9208183</v>
      </c>
      <c r="AB1296" s="3">
        <v>1130046187.2539589</v>
      </c>
      <c r="AC1296" s="3">
        <v>1212966671.8489738</v>
      </c>
      <c r="AD1296" s="3">
        <v>1261555166.7706881</v>
      </c>
      <c r="AE1296" s="3">
        <v>1322072573.5078988</v>
      </c>
      <c r="AF1296" s="3">
        <v>1372311331.7417808</v>
      </c>
      <c r="AG1296" s="3">
        <v>1423086850.9584615</v>
      </c>
      <c r="AH1296" s="3">
        <v>1491404932.3577683</v>
      </c>
      <c r="AI1296" s="3">
        <v>1560009559.44204</v>
      </c>
      <c r="AJ1296" s="3">
        <v>1631769999.6052067</v>
      </c>
      <c r="AK1296" s="3">
        <v>1713358499.2427924</v>
      </c>
      <c r="AL1296" s="3">
        <v>1785319555.9466405</v>
      </c>
      <c r="AM1296" s="3">
        <v>1763612596.5818346</v>
      </c>
      <c r="AN1296" s="3">
        <v>1828874646.9219308</v>
      </c>
      <c r="AO1296" s="3">
        <v>1804995590.1784329</v>
      </c>
      <c r="AP1296" s="3">
        <v>1942476839.0789256</v>
      </c>
      <c r="AQ1296" s="3">
        <v>2195077153.838181</v>
      </c>
      <c r="AR1296" s="3">
        <v>2316751082.3345699</v>
      </c>
      <c r="AS1296" s="3">
        <v>2330745942.6104426</v>
      </c>
    </row>
    <row r="1297" spans="1:45" x14ac:dyDescent="0.25">
      <c r="A1297" s="2" t="s">
        <v>122</v>
      </c>
      <c r="B1297" s="3">
        <v>318424917.97951442</v>
      </c>
      <c r="C1297" s="3">
        <v>397492054.3441124</v>
      </c>
      <c r="D1297" s="3">
        <v>306564848.55284929</v>
      </c>
      <c r="E1297" s="3">
        <v>359036673.8909812</v>
      </c>
      <c r="F1297" s="3">
        <v>445116275.01267117</v>
      </c>
      <c r="G1297" s="3">
        <v>350265177.8872413</v>
      </c>
      <c r="H1297" s="3">
        <v>355765947.24792415</v>
      </c>
      <c r="I1297" s="3">
        <v>401704800.99191225</v>
      </c>
      <c r="J1297" s="3">
        <v>330343474.16979855</v>
      </c>
      <c r="K1297" s="3">
        <v>293770794.35704106</v>
      </c>
      <c r="L1297" s="3">
        <v>306407695.91039979</v>
      </c>
      <c r="M1297" s="3">
        <v>258684808.38393947</v>
      </c>
      <c r="N1297" s="3">
        <v>223747492.38224608</v>
      </c>
      <c r="O1297" s="3">
        <v>191337557.08285278</v>
      </c>
      <c r="P1297" s="3">
        <v>195797639.58089134</v>
      </c>
      <c r="Q1297" s="3">
        <v>200703731.01408342</v>
      </c>
      <c r="R1297" s="3">
        <v>196243648.51604488</v>
      </c>
      <c r="S1297" s="3">
        <v>224805240.5359298</v>
      </c>
      <c r="T1297" s="3">
        <v>250871843.43808645</v>
      </c>
      <c r="U1297" s="3">
        <v>266887778.42535305</v>
      </c>
      <c r="V1297" s="3">
        <v>290564148.88922924</v>
      </c>
      <c r="W1297" s="3">
        <v>314286536.66861933</v>
      </c>
      <c r="X1297" s="3">
        <v>347406897.62586409</v>
      </c>
      <c r="Y1297" s="3">
        <v>475217982.90160918</v>
      </c>
      <c r="Z1297" s="3">
        <v>495101581.1761933</v>
      </c>
      <c r="AA1297" s="3">
        <v>520950257.56245315</v>
      </c>
      <c r="AB1297" s="3">
        <v>552598317.0235678</v>
      </c>
      <c r="AC1297" s="3">
        <v>576912643.28982389</v>
      </c>
      <c r="AD1297" s="3">
        <v>605758275.55222213</v>
      </c>
      <c r="AE1297" s="3">
        <v>639074980.38450086</v>
      </c>
      <c r="AF1297" s="3">
        <v>671667804.18633807</v>
      </c>
      <c r="AG1297" s="3">
        <v>703907858.92043602</v>
      </c>
      <c r="AH1297" s="3">
        <v>739172741.72356284</v>
      </c>
      <c r="AI1297" s="3">
        <v>784262278.79932094</v>
      </c>
      <c r="AJ1297" s="3">
        <v>836023589.38414145</v>
      </c>
      <c r="AK1297" s="3">
        <v>919625948.02883422</v>
      </c>
      <c r="AL1297" s="3">
        <v>995035276.1607852</v>
      </c>
      <c r="AM1297" s="3">
        <v>1225367955.9511149</v>
      </c>
      <c r="AN1297" s="3">
        <v>1703059147.5572503</v>
      </c>
      <c r="AO1297" s="3">
        <v>1862048837.5460033</v>
      </c>
      <c r="AP1297" s="3">
        <v>1908209355.8989208</v>
      </c>
      <c r="AQ1297" s="3">
        <v>2290047041.2763343</v>
      </c>
      <c r="AR1297" s="3">
        <v>2603141326.9770603</v>
      </c>
      <c r="AS1297" s="3">
        <v>2826605587.8294291</v>
      </c>
    </row>
    <row r="1298" spans="1:45" x14ac:dyDescent="0.25">
      <c r="A1298" s="2" t="s">
        <v>122</v>
      </c>
      <c r="B1298" s="3">
        <v>526112978.84921736</v>
      </c>
      <c r="C1298" s="3">
        <v>558402315.75088167</v>
      </c>
      <c r="D1298" s="3">
        <v>526338778.00296211</v>
      </c>
      <c r="E1298" s="3">
        <v>573079287.70526373</v>
      </c>
      <c r="F1298" s="3">
        <v>614081368.83325148</v>
      </c>
      <c r="G1298" s="3">
        <v>508489135.51699811</v>
      </c>
      <c r="H1298" s="3">
        <v>470969856.0031305</v>
      </c>
      <c r="I1298" s="3">
        <v>480230944.49631882</v>
      </c>
      <c r="J1298" s="3">
        <v>465191571.12117141</v>
      </c>
      <c r="K1298" s="3">
        <v>481734881.53426719</v>
      </c>
      <c r="L1298" s="3">
        <v>440178718.44477791</v>
      </c>
      <c r="M1298" s="3">
        <v>431709176.18148011</v>
      </c>
      <c r="N1298" s="3">
        <v>386907673.74915051</v>
      </c>
      <c r="O1298" s="3">
        <v>366564942.03171289</v>
      </c>
      <c r="P1298" s="3">
        <v>403767602.85391337</v>
      </c>
      <c r="Q1298" s="3">
        <v>459096666.54899067</v>
      </c>
      <c r="R1298" s="3">
        <v>500257057.5220893</v>
      </c>
      <c r="S1298" s="3">
        <v>545514660.74452531</v>
      </c>
      <c r="T1298" s="3">
        <v>587725997.4644388</v>
      </c>
      <c r="U1298" s="3">
        <v>627885968.55409217</v>
      </c>
      <c r="V1298" s="3">
        <v>682470108.53278184</v>
      </c>
      <c r="W1298" s="3">
        <v>720626841.32743514</v>
      </c>
      <c r="X1298" s="3">
        <v>774832727.83134663</v>
      </c>
      <c r="Y1298" s="3">
        <v>889294613.24839926</v>
      </c>
      <c r="Z1298" s="3">
        <v>938370061.10724235</v>
      </c>
      <c r="AA1298" s="3">
        <v>999318601.56043065</v>
      </c>
      <c r="AB1298" s="3">
        <v>1082034477.6044564</v>
      </c>
      <c r="AC1298" s="3">
        <v>1184934610.7593026</v>
      </c>
      <c r="AD1298" s="3">
        <v>1256173165.3268192</v>
      </c>
      <c r="AE1298" s="3">
        <v>1337701732.011555</v>
      </c>
      <c r="AF1298" s="3">
        <v>1391130647.1882765</v>
      </c>
      <c r="AG1298" s="3">
        <v>1462078309.8244147</v>
      </c>
      <c r="AH1298" s="3">
        <v>1543897768.4405289</v>
      </c>
      <c r="AI1298" s="3">
        <v>1621013097.3256826</v>
      </c>
      <c r="AJ1298" s="3">
        <v>1718273882.4862065</v>
      </c>
      <c r="AK1298" s="3">
        <v>1890101270.8346825</v>
      </c>
      <c r="AL1298" s="3">
        <v>2031840162.5459108</v>
      </c>
      <c r="AM1298" s="3">
        <v>2116150858.0747459</v>
      </c>
      <c r="AN1298" s="3">
        <v>2313355199.0617275</v>
      </c>
      <c r="AO1298" s="3">
        <v>2346603271.1857495</v>
      </c>
      <c r="AP1298" s="3">
        <v>2557298288.300725</v>
      </c>
      <c r="AQ1298" s="3">
        <v>2872841536.681447</v>
      </c>
      <c r="AR1298" s="3">
        <v>2923869580.1410346</v>
      </c>
      <c r="AS1298" s="3">
        <v>3013568157.6634336</v>
      </c>
    </row>
    <row r="1299" spans="1:45" x14ac:dyDescent="0.25">
      <c r="A1299" s="2" t="s">
        <v>122</v>
      </c>
      <c r="B1299" s="3">
        <v>415011809.4200682</v>
      </c>
      <c r="C1299" s="3">
        <v>471009620.21484822</v>
      </c>
      <c r="D1299" s="3">
        <v>486709940.95320272</v>
      </c>
      <c r="E1299" s="3">
        <v>511830454.13456994</v>
      </c>
      <c r="F1299" s="3">
        <v>598312151.60069597</v>
      </c>
      <c r="G1299" s="3">
        <v>605960193.07073975</v>
      </c>
      <c r="H1299" s="3">
        <v>493886972.5591225</v>
      </c>
      <c r="I1299" s="3">
        <v>561248566.8340857</v>
      </c>
      <c r="J1299" s="3">
        <v>530950557.32573277</v>
      </c>
      <c r="K1299" s="3">
        <v>562131033.04587233</v>
      </c>
      <c r="L1299" s="3">
        <v>487709708.10872298</v>
      </c>
      <c r="M1299" s="3">
        <v>520655117.22032917</v>
      </c>
      <c r="N1299" s="3">
        <v>526538225.29890639</v>
      </c>
      <c r="O1299" s="3">
        <v>564778431.68123198</v>
      </c>
      <c r="P1299" s="3">
        <v>636846513.38695037</v>
      </c>
      <c r="Q1299" s="3">
        <v>691265267.95325685</v>
      </c>
      <c r="R1299" s="3">
        <v>729505474.33558249</v>
      </c>
      <c r="S1299" s="3">
        <v>795492211.76818943</v>
      </c>
      <c r="T1299" s="3">
        <v>857377694.25919223</v>
      </c>
      <c r="U1299" s="3">
        <v>915291866.34454179</v>
      </c>
      <c r="V1299" s="3">
        <v>995166329.14657712</v>
      </c>
      <c r="W1299" s="3">
        <v>1052468497.3601567</v>
      </c>
      <c r="X1299" s="3">
        <v>1126995266.5462022</v>
      </c>
      <c r="Y1299" s="3">
        <v>1297938860.446336</v>
      </c>
      <c r="Z1299" s="3">
        <v>1376909839.230185</v>
      </c>
      <c r="AA1299" s="3">
        <v>1434769763.7909997</v>
      </c>
      <c r="AB1299" s="3">
        <v>1506703725.4683974</v>
      </c>
      <c r="AC1299" s="3">
        <v>1615386557.4835751</v>
      </c>
      <c r="AD1299" s="3">
        <v>1704522118.1454542</v>
      </c>
      <c r="AE1299" s="3">
        <v>1806167932.086287</v>
      </c>
      <c r="AF1299" s="3">
        <v>1914850764.1014647</v>
      </c>
      <c r="AG1299" s="3">
        <v>2020167556.9158785</v>
      </c>
      <c r="AH1299" s="3">
        <v>2135343992.9033988</v>
      </c>
      <c r="AI1299" s="3">
        <v>2259193943.7987843</v>
      </c>
      <c r="AJ1299" s="3">
        <v>2376672029.457057</v>
      </c>
      <c r="AK1299" s="3">
        <v>2564429119.3273187</v>
      </c>
      <c r="AL1299" s="3">
        <v>2749031982.83286</v>
      </c>
      <c r="AM1299" s="3">
        <v>2977477855.9507318</v>
      </c>
      <c r="AN1299" s="3">
        <v>3167727413.7508326</v>
      </c>
      <c r="AO1299" s="3">
        <v>3304485048.5287619</v>
      </c>
      <c r="AP1299" s="3">
        <v>3669284092.1392274</v>
      </c>
      <c r="AQ1299" s="3">
        <v>3893835373.9583516</v>
      </c>
      <c r="AR1299" s="3">
        <v>4803614601.1877928</v>
      </c>
      <c r="AS1299" s="3">
        <v>5386525224.6316109</v>
      </c>
    </row>
    <row r="1300" spans="1:45" x14ac:dyDescent="0.25">
      <c r="A1300" s="2" t="s">
        <v>122</v>
      </c>
      <c r="B1300" s="3">
        <v>500878085.94835782</v>
      </c>
      <c r="C1300" s="3">
        <v>525475365.65607059</v>
      </c>
      <c r="D1300" s="3">
        <v>543796458.07477927</v>
      </c>
      <c r="E1300" s="3">
        <v>563325028.21026564</v>
      </c>
      <c r="F1300" s="3">
        <v>585108310.37047446</v>
      </c>
      <c r="G1300" s="3">
        <v>623327629.01196957</v>
      </c>
      <c r="H1300" s="3">
        <v>613797890.28809714</v>
      </c>
      <c r="I1300" s="3">
        <v>693200554.64884806</v>
      </c>
      <c r="J1300" s="3">
        <v>756062000.68084955</v>
      </c>
      <c r="K1300" s="3">
        <v>646828113.6594243</v>
      </c>
      <c r="L1300" s="3">
        <v>700514596.89371192</v>
      </c>
      <c r="M1300" s="3">
        <v>729324317.11647499</v>
      </c>
      <c r="N1300" s="3">
        <v>738366467.98311746</v>
      </c>
      <c r="O1300" s="3">
        <v>769006818.5025773</v>
      </c>
      <c r="P1300" s="3">
        <v>820214646.34243739</v>
      </c>
      <c r="Q1300" s="3">
        <v>884604147.61828351</v>
      </c>
      <c r="R1300" s="3">
        <v>969385457.4333123</v>
      </c>
      <c r="S1300" s="3">
        <v>1056687587.2369581</v>
      </c>
      <c r="T1300" s="3">
        <v>1136172159.3224936</v>
      </c>
      <c r="U1300" s="3">
        <v>1220058366.9082708</v>
      </c>
      <c r="V1300" s="3">
        <v>1320488104.4802747</v>
      </c>
      <c r="W1300" s="3">
        <v>1384727742.3672936</v>
      </c>
      <c r="X1300" s="3">
        <v>1528924425.1463292</v>
      </c>
      <c r="Y1300" s="3">
        <v>1698800027.5394831</v>
      </c>
      <c r="Z1300" s="3">
        <v>1766055899.1065838</v>
      </c>
      <c r="AA1300" s="3">
        <v>2133577924.5694273</v>
      </c>
      <c r="AB1300" s="3">
        <v>2188014469.5197763</v>
      </c>
      <c r="AC1300" s="3">
        <v>2327448477.149549</v>
      </c>
      <c r="AD1300" s="3">
        <v>2468470308.9250412</v>
      </c>
      <c r="AE1300" s="3">
        <v>2581307629.7740073</v>
      </c>
      <c r="AF1300" s="3">
        <v>2723117042.5835724</v>
      </c>
      <c r="AG1300" s="3">
        <v>2859622998.4841042</v>
      </c>
      <c r="AH1300" s="3">
        <v>2985762564.6599789</v>
      </c>
      <c r="AI1300" s="3">
        <v>3115447805.6908841</v>
      </c>
      <c r="AJ1300" s="3">
        <v>3250693833.7891874</v>
      </c>
      <c r="AK1300" s="3">
        <v>3429693246.5164595</v>
      </c>
      <c r="AL1300" s="3">
        <v>3643019344.3447509</v>
      </c>
      <c r="AM1300" s="3">
        <v>3974876461.3234019</v>
      </c>
      <c r="AN1300" s="3">
        <v>4312478189.4032555</v>
      </c>
      <c r="AO1300" s="3">
        <v>4681236979.3066015</v>
      </c>
      <c r="AP1300" s="3">
        <v>5119829571.4046669</v>
      </c>
      <c r="AQ1300" s="3">
        <v>5526589623.1425238</v>
      </c>
      <c r="AR1300" s="3">
        <v>6043822080.3756771</v>
      </c>
      <c r="AS1300" s="3">
        <v>6584352777.5301857</v>
      </c>
    </row>
    <row r="1301" spans="1:45" x14ac:dyDescent="0.25">
      <c r="A1301" s="2" t="s">
        <v>122</v>
      </c>
      <c r="B1301" s="3">
        <v>6527596717.4383078</v>
      </c>
      <c r="C1301" s="3">
        <v>6731798947.8102779</v>
      </c>
      <c r="D1301" s="3">
        <v>6597061801.6307259</v>
      </c>
      <c r="E1301" s="3">
        <v>7117810849.1589575</v>
      </c>
      <c r="F1301" s="3">
        <v>7436224493.1186028</v>
      </c>
      <c r="G1301" s="3">
        <v>6860342471.0831652</v>
      </c>
      <c r="H1301" s="3">
        <v>6568961825.7083387</v>
      </c>
      <c r="I1301" s="3">
        <v>6720174599.1131201</v>
      </c>
      <c r="J1301" s="3">
        <v>6972777220.617156</v>
      </c>
      <c r="K1301" s="3">
        <v>6613239621.9289942</v>
      </c>
      <c r="L1301" s="3">
        <v>6601163062.0305424</v>
      </c>
      <c r="M1301" s="3">
        <v>6209877245.6167879</v>
      </c>
      <c r="N1301" s="3">
        <v>5706154595.782711</v>
      </c>
      <c r="O1301" s="3">
        <v>5404168406.7556839</v>
      </c>
      <c r="P1301" s="3">
        <v>5936548784.3444824</v>
      </c>
      <c r="Q1301" s="3">
        <v>6414303100.8894196</v>
      </c>
      <c r="R1301" s="3">
        <v>6819624869.2720776</v>
      </c>
      <c r="S1301" s="3">
        <v>7226498415.068182</v>
      </c>
      <c r="T1301" s="3">
        <v>7643518272.6146183</v>
      </c>
      <c r="U1301" s="3">
        <v>7989100544.7878513</v>
      </c>
      <c r="V1301" s="3">
        <v>8315609912.0936584</v>
      </c>
      <c r="W1301" s="3">
        <v>8708560116.4239311</v>
      </c>
      <c r="X1301" s="3">
        <v>9078160924.150465</v>
      </c>
      <c r="Y1301" s="3">
        <v>8992033406.4354362</v>
      </c>
      <c r="Z1301" s="3">
        <v>9305525015.1243744</v>
      </c>
      <c r="AA1301" s="3">
        <v>9991616317.0539112</v>
      </c>
      <c r="AB1301" s="3">
        <v>10466024643.822283</v>
      </c>
      <c r="AC1301" s="3">
        <v>11113430925.757492</v>
      </c>
      <c r="AD1301" s="3">
        <v>11677770174.54229</v>
      </c>
      <c r="AE1301" s="3">
        <v>12242869582.576557</v>
      </c>
      <c r="AF1301" s="3">
        <v>12732437690.689533</v>
      </c>
      <c r="AG1301" s="3">
        <v>13296305666.466167</v>
      </c>
      <c r="AH1301" s="3">
        <v>13933434247.568693</v>
      </c>
      <c r="AI1301" s="3">
        <v>14672310550.565403</v>
      </c>
      <c r="AJ1301" s="3">
        <v>15490717793.200697</v>
      </c>
      <c r="AK1301" s="3">
        <v>16461296759.838455</v>
      </c>
      <c r="AL1301" s="3">
        <v>17514565222.166199</v>
      </c>
      <c r="AM1301" s="3">
        <v>18301563003.008499</v>
      </c>
      <c r="AN1301" s="3">
        <v>20006797104.695919</v>
      </c>
      <c r="AO1301" s="3">
        <v>21164378354.338814</v>
      </c>
      <c r="AP1301" s="3">
        <v>22835224449.967346</v>
      </c>
      <c r="AQ1301" s="3">
        <v>25891722192.88287</v>
      </c>
      <c r="AR1301" s="3">
        <v>28347371598.383488</v>
      </c>
      <c r="AS1301" s="3">
        <v>30473823987.699425</v>
      </c>
    </row>
    <row r="1302" spans="1:45" x14ac:dyDescent="0.25">
      <c r="A1302" s="2" t="s">
        <v>123</v>
      </c>
      <c r="B1302" s="3">
        <v>66980177087.996803</v>
      </c>
      <c r="C1302" s="3">
        <v>70542705068.895172</v>
      </c>
      <c r="D1302" s="3">
        <v>74729269263.294022</v>
      </c>
      <c r="E1302" s="3">
        <v>79383176640.302429</v>
      </c>
      <c r="F1302" s="3">
        <v>81076331890.762558</v>
      </c>
      <c r="G1302" s="3">
        <v>88097050191.513687</v>
      </c>
      <c r="H1302" s="3">
        <v>93006765159.428925</v>
      </c>
      <c r="I1302" s="3">
        <v>100627393921.30527</v>
      </c>
      <c r="J1302" s="3">
        <v>107424886832.811</v>
      </c>
      <c r="K1302" s="3">
        <v>113611898721.58383</v>
      </c>
      <c r="L1302" s="3">
        <v>114055364870.91478</v>
      </c>
      <c r="M1302" s="3">
        <v>115473436800.47752</v>
      </c>
      <c r="N1302" s="3">
        <v>117658309705.01913</v>
      </c>
      <c r="O1302" s="3">
        <v>120567328259.46375</v>
      </c>
      <c r="P1302" s="3">
        <v>121775356911.90367</v>
      </c>
      <c r="Q1302" s="3">
        <v>123491891757.44911</v>
      </c>
      <c r="R1302" s="3">
        <v>121802964731.63208</v>
      </c>
      <c r="S1302" s="3">
        <v>124247376013.5303</v>
      </c>
      <c r="T1302" s="3">
        <v>127174053623.83722</v>
      </c>
      <c r="U1302" s="3">
        <v>135531761428.64247</v>
      </c>
      <c r="V1302" s="3">
        <v>138481694274.48639</v>
      </c>
      <c r="W1302" s="3">
        <v>141730587474.50629</v>
      </c>
      <c r="X1302" s="3">
        <v>142937994329.20459</v>
      </c>
      <c r="Y1302" s="3">
        <v>142747102422.52399</v>
      </c>
      <c r="Z1302" s="3">
        <v>144106849723.92178</v>
      </c>
      <c r="AA1302" s="3">
        <v>148901780828.73199</v>
      </c>
      <c r="AB1302" s="3">
        <v>153727428741.97879</v>
      </c>
      <c r="AC1302" s="3">
        <v>158435308162.96072</v>
      </c>
      <c r="AD1302" s="3">
        <v>164562876187.63367</v>
      </c>
      <c r="AE1302" s="3">
        <v>169681515196.73679</v>
      </c>
      <c r="AF1302" s="3">
        <v>175193379097.64709</v>
      </c>
      <c r="AG1302" s="3">
        <v>182579838830.02533</v>
      </c>
      <c r="AH1302" s="3">
        <v>190248346018.00723</v>
      </c>
      <c r="AI1302" s="3">
        <v>198434562005.67078</v>
      </c>
      <c r="AJ1302" s="3">
        <v>206946475650.40042</v>
      </c>
      <c r="AK1302" s="3">
        <v>216355767795.85135</v>
      </c>
      <c r="AL1302" s="3">
        <v>223956623389.54382</v>
      </c>
      <c r="AM1302" s="3">
        <v>232747599860.71729</v>
      </c>
      <c r="AN1302" s="3">
        <v>236887529224.49384</v>
      </c>
      <c r="AO1302" s="3">
        <v>235885813062.72693</v>
      </c>
      <c r="AP1302" s="3">
        <v>220565835944.88382</v>
      </c>
      <c r="AQ1302" s="3">
        <v>199236556732.82593</v>
      </c>
      <c r="AR1302" s="3">
        <v>185012684673.92923</v>
      </c>
      <c r="AS1302" s="3">
        <v>179297990349.69904</v>
      </c>
    </row>
    <row r="1303" spans="1:45" x14ac:dyDescent="0.25">
      <c r="A1303" s="2" t="s">
        <v>123</v>
      </c>
      <c r="B1303" s="3">
        <v>50992762274.287415</v>
      </c>
      <c r="C1303" s="3">
        <v>53765234044.669945</v>
      </c>
      <c r="D1303" s="3">
        <v>57001193851.663925</v>
      </c>
      <c r="E1303" s="3">
        <v>60484007362.085251</v>
      </c>
      <c r="F1303" s="3">
        <v>59855742923.941689</v>
      </c>
      <c r="G1303" s="3">
        <v>64343879023.03138</v>
      </c>
      <c r="H1303" s="3">
        <v>68034372979.157333</v>
      </c>
      <c r="I1303" s="3">
        <v>74025394219.768188</v>
      </c>
      <c r="J1303" s="3">
        <v>79891061035.666306</v>
      </c>
      <c r="K1303" s="3">
        <v>84468362930.905823</v>
      </c>
      <c r="L1303" s="3">
        <v>84852509575.685211</v>
      </c>
      <c r="M1303" s="3">
        <v>84279709496.095093</v>
      </c>
      <c r="N1303" s="3">
        <v>87102919962.194687</v>
      </c>
      <c r="O1303" s="3">
        <v>88912600109.436386</v>
      </c>
      <c r="P1303" s="3">
        <v>89271874844.550552</v>
      </c>
      <c r="Q1303" s="3">
        <v>89741332139.481659</v>
      </c>
      <c r="R1303" s="3">
        <v>88421752972.193192</v>
      </c>
      <c r="S1303" s="3">
        <v>90791797244.192398</v>
      </c>
      <c r="T1303" s="3">
        <v>95558498731.532593</v>
      </c>
      <c r="U1303" s="3">
        <v>102208998656.91687</v>
      </c>
      <c r="V1303" s="3">
        <v>104958961349.05237</v>
      </c>
      <c r="W1303" s="3">
        <v>108710764562.5031</v>
      </c>
      <c r="X1303" s="3">
        <v>110908695219.61894</v>
      </c>
      <c r="Y1303" s="3">
        <v>109885091777.34665</v>
      </c>
      <c r="Z1303" s="3">
        <v>111606352285.72849</v>
      </c>
      <c r="AA1303" s="3">
        <v>114580535243.49597</v>
      </c>
      <c r="AB1303" s="3">
        <v>117966970103.96457</v>
      </c>
      <c r="AC1303" s="3">
        <v>121763294035.71605</v>
      </c>
      <c r="AD1303" s="3">
        <v>127509948763.86607</v>
      </c>
      <c r="AE1303" s="3">
        <v>132053549221.5092</v>
      </c>
      <c r="AF1303" s="3">
        <v>135294856489.08121</v>
      </c>
      <c r="AG1303" s="3">
        <v>140926602994.57791</v>
      </c>
      <c r="AH1303" s="3">
        <v>147695120131.32367</v>
      </c>
      <c r="AI1303" s="3">
        <v>153437795353.92725</v>
      </c>
      <c r="AJ1303" s="3">
        <v>160057827189.97162</v>
      </c>
      <c r="AK1303" s="3">
        <v>167455106203.05426</v>
      </c>
      <c r="AL1303" s="3">
        <v>172367557081.03265</v>
      </c>
      <c r="AM1303" s="3">
        <v>178519748296.27417</v>
      </c>
      <c r="AN1303" s="3">
        <v>183824553549.2215</v>
      </c>
      <c r="AO1303" s="3">
        <v>181958662886.13638</v>
      </c>
      <c r="AP1303" s="3">
        <v>168971546535.34296</v>
      </c>
      <c r="AQ1303" s="3">
        <v>151035417599.36325</v>
      </c>
      <c r="AR1303" s="3">
        <v>139217156643.28705</v>
      </c>
      <c r="AS1303" s="3">
        <v>136463090086.05679</v>
      </c>
    </row>
    <row r="1304" spans="1:45" x14ac:dyDescent="0.25">
      <c r="A1304" s="2" t="s">
        <v>123</v>
      </c>
      <c r="B1304" s="3">
        <v>15987414813.709394</v>
      </c>
      <c r="C1304" s="3">
        <v>16777471024.225237</v>
      </c>
      <c r="D1304" s="3">
        <v>17728075411.630104</v>
      </c>
      <c r="E1304" s="3">
        <v>18899169278.217178</v>
      </c>
      <c r="F1304" s="3">
        <v>21220588966.820869</v>
      </c>
      <c r="G1304" s="3">
        <v>23753171168.482311</v>
      </c>
      <c r="H1304" s="3">
        <v>24972392180.271599</v>
      </c>
      <c r="I1304" s="3">
        <v>26601999701.537079</v>
      </c>
      <c r="J1304" s="3">
        <v>27533825797.144699</v>
      </c>
      <c r="K1304" s="3">
        <v>29143535790.678005</v>
      </c>
      <c r="L1304" s="3">
        <v>29202855295.229565</v>
      </c>
      <c r="M1304" s="3">
        <v>31193727304.382427</v>
      </c>
      <c r="N1304" s="3">
        <v>30555389742.824451</v>
      </c>
      <c r="O1304" s="3">
        <v>31654728150.027355</v>
      </c>
      <c r="P1304" s="3">
        <v>32503482067.353127</v>
      </c>
      <c r="Q1304" s="3">
        <v>33750559617.967464</v>
      </c>
      <c r="R1304" s="3">
        <v>33381211759.438885</v>
      </c>
      <c r="S1304" s="3">
        <v>33455578769.337906</v>
      </c>
      <c r="T1304" s="3">
        <v>31615554892.304626</v>
      </c>
      <c r="U1304" s="3">
        <v>33322762771.725609</v>
      </c>
      <c r="V1304" s="3">
        <v>33522732925.43401</v>
      </c>
      <c r="W1304" s="3">
        <v>33019822912.003178</v>
      </c>
      <c r="X1304" s="3">
        <v>32029299109.585629</v>
      </c>
      <c r="Y1304" s="3">
        <v>32862010645.177334</v>
      </c>
      <c r="Z1304" s="3">
        <v>32500497438.193298</v>
      </c>
      <c r="AA1304" s="3">
        <v>34321245585.236031</v>
      </c>
      <c r="AB1304" s="3">
        <v>35760458638.014221</v>
      </c>
      <c r="AC1304" s="3">
        <v>36672014127.244682</v>
      </c>
      <c r="AD1304" s="3">
        <v>37052927423.767593</v>
      </c>
      <c r="AE1304" s="3">
        <v>37627965975.22757</v>
      </c>
      <c r="AF1304" s="3">
        <v>39898522608.56588</v>
      </c>
      <c r="AG1304" s="3">
        <v>41653235835.447441</v>
      </c>
      <c r="AH1304" s="3">
        <v>42553225886.683571</v>
      </c>
      <c r="AI1304" s="3">
        <v>44996766651.743515</v>
      </c>
      <c r="AJ1304" s="3">
        <v>46888648460.428787</v>
      </c>
      <c r="AK1304" s="3">
        <v>48900661592.797089</v>
      </c>
      <c r="AL1304" s="3">
        <v>51589066308.511162</v>
      </c>
      <c r="AM1304" s="3">
        <v>54227851564.443108</v>
      </c>
      <c r="AN1304" s="3">
        <v>53062975675.272339</v>
      </c>
      <c r="AO1304" s="3">
        <v>53927150176.590553</v>
      </c>
      <c r="AP1304" s="3">
        <v>51594289409.540855</v>
      </c>
      <c r="AQ1304" s="3">
        <v>48201139133.462662</v>
      </c>
      <c r="AR1304" s="3">
        <v>45795528030.642189</v>
      </c>
      <c r="AS1304" s="3">
        <v>42834900263.642235</v>
      </c>
    </row>
    <row r="1305" spans="1:45" x14ac:dyDescent="0.25">
      <c r="A1305" s="2" t="s">
        <v>123</v>
      </c>
      <c r="B1305" s="3">
        <v>34254837586.429882</v>
      </c>
      <c r="C1305" s="3">
        <v>38113341292.344421</v>
      </c>
      <c r="D1305" s="3">
        <v>44708501218.723564</v>
      </c>
      <c r="E1305" s="3">
        <v>51387230761.577866</v>
      </c>
      <c r="F1305" s="3">
        <v>39200119385.166389</v>
      </c>
      <c r="G1305" s="3">
        <v>38796075212.654823</v>
      </c>
      <c r="H1305" s="3">
        <v>42118589265.283783</v>
      </c>
      <c r="I1305" s="3">
        <v>38775928965.825989</v>
      </c>
      <c r="J1305" s="3">
        <v>40591454011.83902</v>
      </c>
      <c r="K1305" s="3">
        <v>37713898423.120918</v>
      </c>
      <c r="L1305" s="3">
        <v>38039471720.638702</v>
      </c>
      <c r="M1305" s="3">
        <v>34261553002.03949</v>
      </c>
      <c r="N1305" s="3">
        <v>33083370641.197826</v>
      </c>
      <c r="O1305" s="3">
        <v>30243869074.267517</v>
      </c>
      <c r="P1305" s="3">
        <v>29616599512.510567</v>
      </c>
      <c r="Q1305" s="3">
        <v>32673108491.269955</v>
      </c>
      <c r="R1305" s="3">
        <v>35192508580.80883</v>
      </c>
      <c r="S1305" s="3">
        <v>27923071183.405457</v>
      </c>
      <c r="T1305" s="3">
        <v>32521141123.215435</v>
      </c>
      <c r="U1305" s="3">
        <v>33190195493.209965</v>
      </c>
      <c r="V1305" s="3">
        <v>33789981594.786842</v>
      </c>
      <c r="W1305" s="3">
        <v>37103293040.839668</v>
      </c>
      <c r="X1305" s="3">
        <v>34044545590.210411</v>
      </c>
      <c r="Y1305" s="3">
        <v>32550614336.168728</v>
      </c>
      <c r="Z1305" s="3">
        <v>32341068497.239212</v>
      </c>
      <c r="AA1305" s="3">
        <v>34107471521.663429</v>
      </c>
      <c r="AB1305" s="3">
        <v>37011764413.271645</v>
      </c>
      <c r="AC1305" s="3">
        <v>37890115903.099037</v>
      </c>
      <c r="AD1305" s="3">
        <v>43935482266.3284</v>
      </c>
      <c r="AE1305" s="3">
        <v>45349450330.796394</v>
      </c>
      <c r="AF1305" s="3">
        <v>49690344724.667953</v>
      </c>
      <c r="AG1305" s="3">
        <v>50524424215.291245</v>
      </c>
      <c r="AH1305" s="3">
        <v>50669054369.994522</v>
      </c>
      <c r="AI1305" s="3">
        <v>60838929513.008003</v>
      </c>
      <c r="AJ1305" s="3">
        <v>60836566681.589806</v>
      </c>
      <c r="AK1305" s="3">
        <v>51688802666.268707</v>
      </c>
      <c r="AL1305" s="3">
        <v>65756354772.919456</v>
      </c>
      <c r="AM1305" s="3">
        <v>72892105655.872253</v>
      </c>
      <c r="AN1305" s="3">
        <v>67774088444.510757</v>
      </c>
      <c r="AO1305" s="3">
        <v>48980624782.370781</v>
      </c>
      <c r="AP1305" s="3">
        <v>43603939710.490967</v>
      </c>
      <c r="AQ1305" s="3">
        <v>36434114311.296814</v>
      </c>
      <c r="AR1305" s="3">
        <v>28851663930.756599</v>
      </c>
      <c r="AS1305" s="3">
        <v>25296970601.402771</v>
      </c>
    </row>
    <row r="1306" spans="1:45" x14ac:dyDescent="0.25">
      <c r="A1306" s="2" t="s">
        <v>123</v>
      </c>
      <c r="B1306" s="3">
        <v>27584067054.668453</v>
      </c>
      <c r="C1306" s="3">
        <v>30900363129.881107</v>
      </c>
      <c r="D1306" s="3">
        <v>38409192657.812263</v>
      </c>
      <c r="E1306" s="3">
        <v>40646545291.747498</v>
      </c>
      <c r="F1306" s="3">
        <v>27025195244.490868</v>
      </c>
      <c r="G1306" s="3">
        <v>30179699547.331242</v>
      </c>
      <c r="H1306" s="3">
        <v>32236855195.741924</v>
      </c>
      <c r="I1306" s="3">
        <v>36221335124.110825</v>
      </c>
      <c r="J1306" s="3">
        <v>40666442819.479675</v>
      </c>
      <c r="K1306" s="3">
        <v>42408844451.07695</v>
      </c>
      <c r="L1306" s="3">
        <v>35676515942.894089</v>
      </c>
      <c r="M1306" s="3">
        <v>32198925533.502457</v>
      </c>
      <c r="N1306" s="3">
        <v>31160523304.979351</v>
      </c>
      <c r="O1306" s="3">
        <v>33141695269.362778</v>
      </c>
      <c r="P1306" s="3">
        <v>27759911456.001587</v>
      </c>
      <c r="Q1306" s="3">
        <v>30355295229.567722</v>
      </c>
      <c r="R1306" s="3">
        <v>30387504352.584187</v>
      </c>
      <c r="S1306" s="3">
        <v>28675943888.97179</v>
      </c>
      <c r="T1306" s="3">
        <v>29413769089.190662</v>
      </c>
      <c r="U1306" s="3">
        <v>31210640202.954777</v>
      </c>
      <c r="V1306" s="3">
        <v>32602347908.272392</v>
      </c>
      <c r="W1306" s="3">
        <v>33987837636.173702</v>
      </c>
      <c r="X1306" s="3">
        <v>32802815500.174099</v>
      </c>
      <c r="Y1306" s="3">
        <v>31492563299.010094</v>
      </c>
      <c r="Z1306" s="3">
        <v>30521563945.679745</v>
      </c>
      <c r="AA1306" s="3">
        <v>31782321046.609955</v>
      </c>
      <c r="AB1306" s="3">
        <v>34876759687.60881</v>
      </c>
      <c r="AC1306" s="3">
        <v>35713326369.198624</v>
      </c>
      <c r="AD1306" s="3">
        <v>43219171267.969948</v>
      </c>
      <c r="AE1306" s="3">
        <v>46741779833.855637</v>
      </c>
      <c r="AF1306" s="3">
        <v>47982141968.860359</v>
      </c>
      <c r="AG1306" s="3">
        <v>48663134855.494194</v>
      </c>
      <c r="AH1306" s="3">
        <v>48143436303.039337</v>
      </c>
      <c r="AI1306" s="3">
        <v>55682858279.858719</v>
      </c>
      <c r="AJ1306" s="3">
        <v>58727428741.978798</v>
      </c>
      <c r="AK1306" s="3">
        <v>51157787394.916176</v>
      </c>
      <c r="AL1306" s="3">
        <v>60044396358.752419</v>
      </c>
      <c r="AM1306" s="3">
        <v>70718922548.873291</v>
      </c>
      <c r="AN1306" s="3">
        <v>66025593195.045509</v>
      </c>
      <c r="AO1306" s="3">
        <v>57310724767.447639</v>
      </c>
      <c r="AP1306" s="3">
        <v>45316992488.683273</v>
      </c>
      <c r="AQ1306" s="3">
        <v>37685793165.199219</v>
      </c>
      <c r="AR1306" s="3">
        <v>26883674078.495743</v>
      </c>
      <c r="AS1306" s="3">
        <v>25649032482.71402</v>
      </c>
    </row>
    <row r="1307" spans="1:45" x14ac:dyDescent="0.25">
      <c r="A1307" s="2" t="s">
        <v>123</v>
      </c>
      <c r="B1307" s="3">
        <v>6670770531.7614279</v>
      </c>
      <c r="C1307" s="3">
        <v>7212978162.4633131</v>
      </c>
      <c r="D1307" s="3">
        <v>6299308560.9113054</v>
      </c>
      <c r="E1307" s="3">
        <v>10740685469.830372</v>
      </c>
      <c r="F1307" s="3">
        <v>12174924140.67552</v>
      </c>
      <c r="G1307" s="3">
        <v>8616375665.3235817</v>
      </c>
      <c r="H1307" s="3">
        <v>9881734069.5418587</v>
      </c>
      <c r="I1307" s="3">
        <v>2554593841.7151666</v>
      </c>
      <c r="J1307" s="3">
        <v>-74988807.640650645</v>
      </c>
      <c r="K1307" s="3">
        <v>-4694946027.9560261</v>
      </c>
      <c r="L1307" s="3">
        <v>2362955777.7446151</v>
      </c>
      <c r="M1307" s="3">
        <v>2062627468.537034</v>
      </c>
      <c r="N1307" s="3">
        <v>1922847336.2184746</v>
      </c>
      <c r="O1307" s="3">
        <v>-2897826195.0952592</v>
      </c>
      <c r="P1307" s="3">
        <v>1856688056.5089786</v>
      </c>
      <c r="Q1307" s="3">
        <v>2317813261.7022333</v>
      </c>
      <c r="R1307" s="3">
        <v>4805004228.2246428</v>
      </c>
      <c r="S1307" s="3">
        <v>-752872705.56633329</v>
      </c>
      <c r="T1307" s="3">
        <v>3107372034.0247722</v>
      </c>
      <c r="U1307" s="3">
        <v>1979555290.2551856</v>
      </c>
      <c r="V1307" s="3">
        <v>1187633686.5144503</v>
      </c>
      <c r="W1307" s="3">
        <v>3115455404.6659698</v>
      </c>
      <c r="X1307" s="3">
        <v>1241730090.0363128</v>
      </c>
      <c r="Y1307" s="3">
        <v>1058051037.1586329</v>
      </c>
      <c r="Z1307" s="3">
        <v>1819504551.5594685</v>
      </c>
      <c r="AA1307" s="3">
        <v>2325150475.0534744</v>
      </c>
      <c r="AB1307" s="3">
        <v>2135004725.6628361</v>
      </c>
      <c r="AC1307" s="3">
        <v>2176789533.9004126</v>
      </c>
      <c r="AD1307" s="3">
        <v>716310998.35845387</v>
      </c>
      <c r="AE1307" s="3">
        <v>-1392329503.0592446</v>
      </c>
      <c r="AF1307" s="3">
        <v>1708202755.8075907</v>
      </c>
      <c r="AG1307" s="3">
        <v>1861289359.797045</v>
      </c>
      <c r="AH1307" s="3">
        <v>2525618066.9551806</v>
      </c>
      <c r="AI1307" s="3">
        <v>5156071233.1492805</v>
      </c>
      <c r="AJ1307" s="3">
        <v>2109137939.6110029</v>
      </c>
      <c r="AK1307" s="3">
        <v>531015271.35253435</v>
      </c>
      <c r="AL1307" s="3">
        <v>5711958414.1670389</v>
      </c>
      <c r="AM1307" s="3">
        <v>2173183106.9989552</v>
      </c>
      <c r="AN1307" s="3">
        <v>1748495249.4652536</v>
      </c>
      <c r="AO1307" s="3">
        <v>-8330099985.0768528</v>
      </c>
      <c r="AP1307" s="3">
        <v>-1713052778.1923094</v>
      </c>
      <c r="AQ1307" s="3">
        <v>-1251678853.9024024</v>
      </c>
      <c r="AR1307" s="3">
        <v>1967989852.2608564</v>
      </c>
      <c r="AS1307" s="3">
        <v>-352061881.31124705</v>
      </c>
    </row>
    <row r="1308" spans="1:45" x14ac:dyDescent="0.25">
      <c r="A1308" s="2" t="s">
        <v>123</v>
      </c>
      <c r="B1308" s="3">
        <v>4297368551.9574184</v>
      </c>
      <c r="C1308" s="3">
        <v>5088917077.053175</v>
      </c>
      <c r="D1308" s="3">
        <v>6278416156.7925177</v>
      </c>
      <c r="E1308" s="3">
        <v>8124409292.1454496</v>
      </c>
      <c r="F1308" s="3">
        <v>8133736258.2699089</v>
      </c>
      <c r="G1308" s="3">
        <v>8973163209.4712219</v>
      </c>
      <c r="H1308" s="3">
        <v>10258046062.776699</v>
      </c>
      <c r="I1308" s="3">
        <v>10905710590.459133</v>
      </c>
      <c r="J1308" s="3">
        <v>12219817937.621248</v>
      </c>
      <c r="K1308" s="3">
        <v>14517733671.591303</v>
      </c>
      <c r="L1308" s="3">
        <v>16125080833.706409</v>
      </c>
      <c r="M1308" s="3">
        <v>17480599910.461124</v>
      </c>
      <c r="N1308" s="3">
        <v>14602546883.549717</v>
      </c>
      <c r="O1308" s="3">
        <v>13748818584.290899</v>
      </c>
      <c r="P1308" s="3">
        <v>15253693478.585283</v>
      </c>
      <c r="Q1308" s="3">
        <v>15533005024.12575</v>
      </c>
      <c r="R1308" s="3">
        <v>18150151718.648956</v>
      </c>
      <c r="S1308" s="3">
        <v>19227727204.894791</v>
      </c>
      <c r="T1308" s="3">
        <v>18819579167.28846</v>
      </c>
      <c r="U1308" s="3">
        <v>19185196239.367256</v>
      </c>
      <c r="V1308" s="3">
        <v>18519748296.274185</v>
      </c>
      <c r="W1308" s="3">
        <v>19283315922.996567</v>
      </c>
      <c r="X1308" s="3">
        <v>21215738944.43615</v>
      </c>
      <c r="Y1308" s="3">
        <v>20664826145.351437</v>
      </c>
      <c r="Z1308" s="3">
        <v>22190717803.312935</v>
      </c>
      <c r="AA1308" s="3">
        <v>22856165746.406006</v>
      </c>
      <c r="AB1308" s="3">
        <v>23809381684.325718</v>
      </c>
      <c r="AC1308" s="3">
        <v>29328085360.393967</v>
      </c>
      <c r="AD1308" s="3">
        <v>30649405561.358997</v>
      </c>
      <c r="AE1308" s="3">
        <v>38133114460.528275</v>
      </c>
      <c r="AF1308" s="3">
        <v>46593916330.895882</v>
      </c>
      <c r="AG1308" s="3">
        <v>46854573944.187431</v>
      </c>
      <c r="AH1308" s="3">
        <v>43430209421.479378</v>
      </c>
      <c r="AI1308" s="3">
        <v>43115331045.117638</v>
      </c>
      <c r="AJ1308" s="3">
        <v>51099587126.299553</v>
      </c>
      <c r="AK1308" s="3">
        <v>52820474556.036407</v>
      </c>
      <c r="AL1308" s="3">
        <v>55574914191.911644</v>
      </c>
      <c r="AM1308" s="3">
        <v>61462717007.411819</v>
      </c>
      <c r="AN1308" s="3">
        <v>63613391036.16375</v>
      </c>
      <c r="AO1308" s="3">
        <v>51866139382.181755</v>
      </c>
      <c r="AP1308" s="3">
        <v>54267770979.455795</v>
      </c>
      <c r="AQ1308" s="3">
        <v>54267770979.455795</v>
      </c>
      <c r="AR1308" s="3">
        <v>54891931552.504593</v>
      </c>
      <c r="AS1308" s="3">
        <v>56071108789.732864</v>
      </c>
    </row>
    <row r="1309" spans="1:45" x14ac:dyDescent="0.25">
      <c r="A1309" s="2" t="s">
        <v>123</v>
      </c>
      <c r="B1309" s="3">
        <v>8269163806.3970537</v>
      </c>
      <c r="C1309" s="3">
        <v>8921305277.8192291</v>
      </c>
      <c r="D1309" s="3">
        <v>10196985524.548573</v>
      </c>
      <c r="E1309" s="3">
        <v>13626448788.737997</v>
      </c>
      <c r="F1309" s="3">
        <v>11593170173.605928</v>
      </c>
      <c r="G1309" s="3">
        <v>11764413271.650995</v>
      </c>
      <c r="H1309" s="3">
        <v>12892354374.968908</v>
      </c>
      <c r="I1309" s="3">
        <v>14196388598.716608</v>
      </c>
      <c r="J1309" s="3">
        <v>14840073620.852608</v>
      </c>
      <c r="K1309" s="3">
        <v>16283017460.080584</v>
      </c>
      <c r="L1309" s="3">
        <v>17803188578.81908</v>
      </c>
      <c r="M1309" s="3">
        <v>18953265681.73904</v>
      </c>
      <c r="N1309" s="3">
        <v>18459433915.336018</v>
      </c>
      <c r="O1309" s="3">
        <v>18934736109.038448</v>
      </c>
      <c r="P1309" s="3">
        <v>18532806048.848427</v>
      </c>
      <c r="Q1309" s="3">
        <v>19353827786.897476</v>
      </c>
      <c r="R1309" s="3">
        <v>22039745311.645023</v>
      </c>
      <c r="S1309" s="3">
        <v>22511316718.897675</v>
      </c>
      <c r="T1309" s="3">
        <v>24162687161.120228</v>
      </c>
      <c r="U1309" s="3">
        <v>26693030890.9118</v>
      </c>
      <c r="V1309" s="3">
        <v>28926155300.203945</v>
      </c>
      <c r="W1309" s="3">
        <v>30614584887.827682</v>
      </c>
      <c r="X1309" s="3">
        <v>30944262050.440228</v>
      </c>
      <c r="Y1309" s="3">
        <v>31138511664.925629</v>
      </c>
      <c r="Z1309" s="3">
        <v>31605730487.986862</v>
      </c>
      <c r="AA1309" s="3">
        <v>34432920459.632889</v>
      </c>
      <c r="AB1309" s="3">
        <v>37981271452.022079</v>
      </c>
      <c r="AC1309" s="3">
        <v>41288613639.755257</v>
      </c>
      <c r="AD1309" s="3">
        <v>47800328309.207573</v>
      </c>
      <c r="AE1309" s="3">
        <v>55927473511.416199</v>
      </c>
      <c r="AF1309" s="3">
        <v>66541312241.953926</v>
      </c>
      <c r="AG1309" s="3">
        <v>67321170969.507027</v>
      </c>
      <c r="AH1309" s="3">
        <v>65017285977.217323</v>
      </c>
      <c r="AI1309" s="3">
        <v>68808759886.584076</v>
      </c>
      <c r="AJ1309" s="3">
        <v>73691861911.157532</v>
      </c>
      <c r="AK1309" s="3">
        <v>73199273740.237762</v>
      </c>
      <c r="AL1309" s="3">
        <v>83220539223.001526</v>
      </c>
      <c r="AM1309" s="3">
        <v>95801746008.058487</v>
      </c>
      <c r="AN1309" s="3">
        <v>98251877829.179703</v>
      </c>
      <c r="AO1309" s="3">
        <v>78961224692.831909</v>
      </c>
      <c r="AP1309" s="3">
        <v>74628786748.246521</v>
      </c>
      <c r="AQ1309" s="3">
        <v>67881535094.264526</v>
      </c>
      <c r="AR1309" s="3">
        <v>61694771924.588364</v>
      </c>
      <c r="AS1309" s="3">
        <v>60680495448.440521</v>
      </c>
    </row>
    <row r="1310" spans="1:45" x14ac:dyDescent="0.25">
      <c r="A1310" s="2" t="s">
        <v>123</v>
      </c>
      <c r="B1310" s="3">
        <v>95696786549.27124</v>
      </c>
      <c r="C1310" s="3">
        <v>103200517335.72102</v>
      </c>
      <c r="D1310" s="3">
        <v>113685892652.83788</v>
      </c>
      <c r="E1310" s="3">
        <v>122885763318.90761</v>
      </c>
      <c r="F1310" s="3">
        <v>114974008854.39983</v>
      </c>
      <c r="G1310" s="3">
        <v>122294184947.52025</v>
      </c>
      <c r="H1310" s="3">
        <v>130673655673.28258</v>
      </c>
      <c r="I1310" s="3">
        <v>134516863154.75301</v>
      </c>
      <c r="J1310" s="3">
        <v>144265035069.39261</v>
      </c>
      <c r="K1310" s="3">
        <v>148999900512.36133</v>
      </c>
      <c r="L1310" s="3">
        <v>150008829527.93112</v>
      </c>
      <c r="M1310" s="3">
        <v>147678207232.75131</v>
      </c>
      <c r="N1310" s="3">
        <v>146005446948.21667</v>
      </c>
      <c r="O1310" s="3">
        <v>144430681987.763</v>
      </c>
      <c r="P1310" s="3">
        <v>147334477441.17792</v>
      </c>
      <c r="Q1310" s="3">
        <v>151031935532.01013</v>
      </c>
      <c r="R1310" s="3">
        <v>151813784012.33646</v>
      </c>
      <c r="S1310" s="3">
        <v>148384569467.24368</v>
      </c>
      <c r="T1310" s="3">
        <v>154747052678.70465</v>
      </c>
      <c r="U1310" s="3">
        <v>160627393921.30527</v>
      </c>
      <c r="V1310" s="3">
        <v>160627393921.30527</v>
      </c>
      <c r="W1310" s="3">
        <v>165606874595.83145</v>
      </c>
      <c r="X1310" s="3">
        <v>166766154305.32755</v>
      </c>
      <c r="Y1310" s="3">
        <v>164097895836.44229</v>
      </c>
      <c r="Z1310" s="3">
        <v>167379868676.31696</v>
      </c>
      <c r="AA1310" s="3">
        <v>170894393871.56143</v>
      </c>
      <c r="AB1310" s="3">
        <v>175944137690.89188</v>
      </c>
      <c r="AC1310" s="3">
        <v>183795204695.81653</v>
      </c>
      <c r="AD1310" s="3">
        <v>191253295528.03061</v>
      </c>
      <c r="AE1310" s="3">
        <v>197132144456.0513</v>
      </c>
      <c r="AF1310" s="3">
        <v>204952992090.7327</v>
      </c>
      <c r="AG1310" s="3">
        <v>212611923593.49347</v>
      </c>
      <c r="AH1310" s="3">
        <v>219335920011.93848</v>
      </c>
      <c r="AI1310" s="3">
        <v>233894816694.02573</v>
      </c>
      <c r="AJ1310" s="3">
        <v>245478784261.05554</v>
      </c>
      <c r="AK1310" s="3">
        <v>247665771277.91867</v>
      </c>
      <c r="AL1310" s="3">
        <v>262068223648.21167</v>
      </c>
      <c r="AM1310" s="3">
        <v>271338730537.73065</v>
      </c>
      <c r="AN1310" s="3">
        <v>270132940357.16058</v>
      </c>
      <c r="AO1310" s="3">
        <v>258260831716.65918</v>
      </c>
      <c r="AP1310" s="3">
        <v>244188802666.26868</v>
      </c>
      <c r="AQ1310" s="3">
        <v>222544147639.65573</v>
      </c>
      <c r="AR1310" s="3">
        <v>207917226284.63409</v>
      </c>
      <c r="AS1310" s="3">
        <v>201023727801.82059</v>
      </c>
    </row>
    <row r="1311" spans="1:45" x14ac:dyDescent="0.25">
      <c r="A1311" s="2" t="s">
        <v>123</v>
      </c>
      <c r="B1311" s="3">
        <v>9121439679.401083</v>
      </c>
      <c r="C1311" s="3">
        <v>9432349391.8818073</v>
      </c>
      <c r="D1311" s="3">
        <v>9990785102.9697037</v>
      </c>
      <c r="E1311" s="3">
        <v>9925075381.7838116</v>
      </c>
      <c r="F1311" s="3">
        <v>10403457658.060984</v>
      </c>
      <c r="G1311" s="3">
        <v>10996783486.295576</v>
      </c>
      <c r="H1311" s="3">
        <v>10849081990.25021</v>
      </c>
      <c r="I1311" s="3">
        <v>10046415456.64826</v>
      </c>
      <c r="J1311" s="3">
        <v>11090017634.18395</v>
      </c>
      <c r="K1311" s="3">
        <v>10392602954.782867</v>
      </c>
      <c r="L1311" s="3">
        <v>11726762275.531013</v>
      </c>
      <c r="M1311" s="3">
        <v>11536223467.890364</v>
      </c>
      <c r="N1311" s="3">
        <v>11812243063.224392</v>
      </c>
      <c r="O1311" s="3">
        <v>10761275195.24449</v>
      </c>
      <c r="P1311" s="3">
        <v>11512575721.285379</v>
      </c>
      <c r="Q1311" s="3">
        <v>11731414291.399292</v>
      </c>
      <c r="R1311" s="3">
        <v>12024685110.431276</v>
      </c>
      <c r="S1311" s="3">
        <v>11389878809.132963</v>
      </c>
      <c r="T1311" s="3">
        <v>12130324633.13933</v>
      </c>
      <c r="U1311" s="3">
        <v>12246431189.374718</v>
      </c>
      <c r="V1311" s="3">
        <v>10374576394.070536</v>
      </c>
      <c r="W1311" s="3">
        <v>12188862496.89101</v>
      </c>
      <c r="X1311" s="3">
        <v>11839767488.683279</v>
      </c>
      <c r="Y1311" s="3">
        <v>11673264094.911205</v>
      </c>
      <c r="Z1311" s="3">
        <v>12356722727.95105</v>
      </c>
      <c r="AA1311" s="3">
        <v>11857987883.649204</v>
      </c>
      <c r="AB1311" s="3">
        <v>11465274528.677311</v>
      </c>
      <c r="AC1311" s="3">
        <v>11512530492.961248</v>
      </c>
      <c r="AD1311" s="3">
        <v>11776512084.017309</v>
      </c>
      <c r="AE1311" s="3">
        <v>12193668177.635178</v>
      </c>
      <c r="AF1311" s="3">
        <v>11683629672.188229</v>
      </c>
      <c r="AG1311" s="3">
        <v>11540505415.858328</v>
      </c>
      <c r="AH1311" s="3">
        <v>11104251390.339748</v>
      </c>
      <c r="AI1311" s="3">
        <v>10128248120.927223</v>
      </c>
      <c r="AJ1311" s="3">
        <v>10801539226.732327</v>
      </c>
      <c r="AK1311" s="3">
        <v>10688703178.630054</v>
      </c>
      <c r="AL1311" s="3">
        <v>9240163159.7274017</v>
      </c>
      <c r="AM1311" s="3">
        <v>7997686912.4011326</v>
      </c>
      <c r="AN1311" s="3">
        <v>7929040441.7251148</v>
      </c>
      <c r="AO1311" s="3">
        <v>8513903397.5028591</v>
      </c>
      <c r="AP1311" s="3">
        <v>8925782221.5589695</v>
      </c>
      <c r="AQ1311" s="3">
        <v>8364174501.3182096</v>
      </c>
      <c r="AR1311" s="3">
        <v>8273640750.1367941</v>
      </c>
      <c r="AS1311" s="3">
        <v>7639282694.1252537</v>
      </c>
    </row>
    <row r="1312" spans="1:45" x14ac:dyDescent="0.25">
      <c r="A1312" s="2" t="s">
        <v>123</v>
      </c>
      <c r="B1312" s="3">
        <v>10375005469.332933</v>
      </c>
      <c r="C1312" s="3">
        <v>11545187443.416405</v>
      </c>
      <c r="D1312" s="3">
        <v>12650741294.831615</v>
      </c>
      <c r="E1312" s="3">
        <v>14747747398.398247</v>
      </c>
      <c r="F1312" s="3">
        <v>14272372923.195541</v>
      </c>
      <c r="G1312" s="3">
        <v>15113893208.725063</v>
      </c>
      <c r="H1312" s="3">
        <v>16656774725.165396</v>
      </c>
      <c r="I1312" s="3">
        <v>17104759716.211508</v>
      </c>
      <c r="J1312" s="3">
        <v>18290717984.877876</v>
      </c>
      <c r="K1312" s="3">
        <v>19366082076.058296</v>
      </c>
      <c r="L1312" s="3">
        <v>19507104212.057899</v>
      </c>
      <c r="M1312" s="3">
        <v>19530379075.262394</v>
      </c>
      <c r="N1312" s="3">
        <v>19303452240.959057</v>
      </c>
      <c r="O1312" s="3">
        <v>19185067024.822163</v>
      </c>
      <c r="P1312" s="3">
        <v>19638119377.704819</v>
      </c>
      <c r="Q1312" s="3">
        <v>20389676251.057053</v>
      </c>
      <c r="R1312" s="3">
        <v>20455965456.648258</v>
      </c>
      <c r="S1312" s="3">
        <v>20258862154.902252</v>
      </c>
      <c r="T1312" s="3">
        <v>21307572824.951496</v>
      </c>
      <c r="U1312" s="3">
        <v>21874456901.954929</v>
      </c>
      <c r="V1312" s="3">
        <v>21312574670.447193</v>
      </c>
      <c r="W1312" s="3">
        <v>21434605103.715858</v>
      </c>
      <c r="X1312" s="3">
        <v>21372513276.625378</v>
      </c>
      <c r="Y1312" s="3">
        <v>20776139281.450527</v>
      </c>
      <c r="Z1312" s="3">
        <v>21201701003.581551</v>
      </c>
      <c r="AA1312" s="3">
        <v>21436073564.890808</v>
      </c>
      <c r="AB1312" s="3">
        <v>21922792932.646866</v>
      </c>
      <c r="AC1312" s="3">
        <v>21391698979.008106</v>
      </c>
      <c r="AD1312" s="3">
        <v>22678323776.30204</v>
      </c>
      <c r="AE1312" s="3">
        <v>23299012398.646965</v>
      </c>
      <c r="AF1312" s="3">
        <v>24575650438.989201</v>
      </c>
      <c r="AG1312" s="3">
        <v>24665625157.936623</v>
      </c>
      <c r="AH1312" s="3">
        <v>24891770602.646366</v>
      </c>
      <c r="AI1312" s="3">
        <v>25652490365.865788</v>
      </c>
      <c r="AJ1312" s="3">
        <v>26465251344.326714</v>
      </c>
      <c r="AK1312" s="3">
        <v>29255583743.719837</v>
      </c>
      <c r="AL1312" s="3">
        <v>30325200218.872799</v>
      </c>
      <c r="AM1312" s="3">
        <v>38553726481.122215</v>
      </c>
      <c r="AN1312" s="3">
        <v>34743565728.995667</v>
      </c>
      <c r="AO1312" s="3">
        <v>28499602049.445351</v>
      </c>
      <c r="AP1312" s="3">
        <v>22670745659.851761</v>
      </c>
      <c r="AQ1312" s="3">
        <v>20327563050.290997</v>
      </c>
      <c r="AR1312" s="3">
        <v>18634905238.024174</v>
      </c>
      <c r="AS1312" s="3">
        <v>17370790429.289158</v>
      </c>
    </row>
    <row r="1313" spans="1:45" x14ac:dyDescent="0.25">
      <c r="A1313" s="2" t="s">
        <v>123</v>
      </c>
      <c r="B1313" s="3">
        <v>8997080469.3329334</v>
      </c>
      <c r="C1313" s="3">
        <v>9968632211.6102066</v>
      </c>
      <c r="D1313" s="3">
        <v>10755004730.637217</v>
      </c>
      <c r="E1313" s="3">
        <v>12642590970.253195</v>
      </c>
      <c r="F1313" s="3">
        <v>12284285610.356661</v>
      </c>
      <c r="G1313" s="3">
        <v>12955971194.59782</v>
      </c>
      <c r="H1313" s="3">
        <v>14249851661.443563</v>
      </c>
      <c r="I1313" s="3">
        <v>14453293135.35293</v>
      </c>
      <c r="J1313" s="3">
        <v>15402564931.850965</v>
      </c>
      <c r="K1313" s="3">
        <v>16253037950.80336</v>
      </c>
      <c r="L1313" s="3">
        <v>16276231009.053373</v>
      </c>
      <c r="M1313" s="3">
        <v>16228749156.84226</v>
      </c>
      <c r="N1313" s="3">
        <v>15878296563.945677</v>
      </c>
      <c r="O1313" s="3">
        <v>15602536577.873947</v>
      </c>
      <c r="P1313" s="3">
        <v>15792281363.478086</v>
      </c>
      <c r="Q1313" s="3">
        <v>16350010502.163855</v>
      </c>
      <c r="R1313" s="3">
        <v>16335400701.38785</v>
      </c>
      <c r="S1313" s="3">
        <v>15944040666.815895</v>
      </c>
      <c r="T1313" s="3">
        <v>16656268447.495396</v>
      </c>
      <c r="U1313" s="3">
        <v>17020965595.930954</v>
      </c>
      <c r="V1313" s="3">
        <v>16575001431.378399</v>
      </c>
      <c r="W1313" s="3">
        <v>16450452881.410732</v>
      </c>
      <c r="X1313" s="3">
        <v>16197338085.111673</v>
      </c>
      <c r="Y1313" s="3">
        <v>15508303363.925779</v>
      </c>
      <c r="Z1313" s="3">
        <v>15694395698.403221</v>
      </c>
      <c r="AA1313" s="3">
        <v>15896924059.841812</v>
      </c>
      <c r="AB1313" s="3">
        <v>16523035673.780031</v>
      </c>
      <c r="AC1313" s="3">
        <v>15913531795.005718</v>
      </c>
      <c r="AD1313" s="3">
        <v>16758865512.610056</v>
      </c>
      <c r="AE1313" s="3">
        <v>16983069937.322784</v>
      </c>
      <c r="AF1313" s="3">
        <v>17761972714.2715</v>
      </c>
      <c r="AG1313" s="3">
        <v>17993741182.90802</v>
      </c>
      <c r="AH1313" s="3">
        <v>16970618875.292242</v>
      </c>
      <c r="AI1313" s="3">
        <v>18014811707.207878</v>
      </c>
      <c r="AJ1313" s="3">
        <v>18671328025.667809</v>
      </c>
      <c r="AK1313" s="3">
        <v>20897378500.721283</v>
      </c>
      <c r="AL1313" s="3">
        <v>21040889419.489624</v>
      </c>
      <c r="AM1313" s="3">
        <v>21616052330.497932</v>
      </c>
      <c r="AN1313" s="3">
        <v>19917300900.363129</v>
      </c>
      <c r="AO1313" s="3">
        <v>20214893299.507534</v>
      </c>
      <c r="AP1313" s="3">
        <v>16427274536.138882</v>
      </c>
      <c r="AQ1313" s="3">
        <v>14453191066.010046</v>
      </c>
      <c r="AR1313" s="3">
        <v>13552827936.128935</v>
      </c>
      <c r="AS1313" s="3">
        <v>13070188529.07526</v>
      </c>
    </row>
    <row r="1314" spans="1:45" x14ac:dyDescent="0.25">
      <c r="A1314" s="2" t="s">
        <v>123</v>
      </c>
      <c r="B1314" s="3">
        <v>8538082261.3540258</v>
      </c>
      <c r="C1314" s="3">
        <v>9746255956.8223629</v>
      </c>
      <c r="D1314" s="3">
        <v>11565749960.204943</v>
      </c>
      <c r="E1314" s="3">
        <v>11842105318.85788</v>
      </c>
      <c r="F1314" s="3">
        <v>8148588132.3683023</v>
      </c>
      <c r="G1314" s="3">
        <v>8586305344.9733858</v>
      </c>
      <c r="H1314" s="3">
        <v>9116388306.4716702</v>
      </c>
      <c r="I1314" s="3">
        <v>10222551634.084463</v>
      </c>
      <c r="J1314" s="3">
        <v>10665091154.305326</v>
      </c>
      <c r="K1314" s="3">
        <v>11330940641.943987</v>
      </c>
      <c r="L1314" s="3">
        <v>9790027677.4610748</v>
      </c>
      <c r="M1314" s="3">
        <v>8977283261.2047939</v>
      </c>
      <c r="N1314" s="3">
        <v>8268032998.8061476</v>
      </c>
      <c r="O1314" s="3">
        <v>8541049835.8453951</v>
      </c>
      <c r="P1314" s="3">
        <v>8120025230.0651636</v>
      </c>
      <c r="Q1314" s="3">
        <v>8355576441.3271637</v>
      </c>
      <c r="R1314" s="3">
        <v>8731716486.3453197</v>
      </c>
      <c r="S1314" s="3">
        <v>8733200273.5910053</v>
      </c>
      <c r="T1314" s="3">
        <v>9480287107.6456242</v>
      </c>
      <c r="U1314" s="3">
        <v>9899456980.3014469</v>
      </c>
      <c r="V1314" s="3">
        <v>10455506217.977415</v>
      </c>
      <c r="W1314" s="3">
        <v>10099026353.031885</v>
      </c>
      <c r="X1314" s="3">
        <v>9737353233.3482552</v>
      </c>
      <c r="Y1314" s="3">
        <v>9610118484.8032627</v>
      </c>
      <c r="Z1314" s="3">
        <v>9225817610.5556374</v>
      </c>
      <c r="AA1314" s="3">
        <v>9113420733.223896</v>
      </c>
      <c r="AB1314" s="3">
        <v>9201658441.5261383</v>
      </c>
      <c r="AC1314" s="3">
        <v>9431843768.3430328</v>
      </c>
      <c r="AD1314" s="3">
        <v>10433149940.307415</v>
      </c>
      <c r="AE1314" s="3">
        <v>10672926321.941998</v>
      </c>
      <c r="AF1314" s="3">
        <v>11282917438.939461</v>
      </c>
      <c r="AG1314" s="3">
        <v>14066239828.63254</v>
      </c>
      <c r="AH1314" s="3">
        <v>11108156500.27359</v>
      </c>
      <c r="AI1314" s="3">
        <v>12633352539.421974</v>
      </c>
      <c r="AJ1314" s="3">
        <v>14016224912.948315</v>
      </c>
      <c r="AK1314" s="3">
        <v>13527831666.915384</v>
      </c>
      <c r="AL1314" s="3">
        <v>20025244988.3102</v>
      </c>
      <c r="AM1314" s="3">
        <v>16894120280.555138</v>
      </c>
      <c r="AN1314" s="3">
        <v>14858851912.649851</v>
      </c>
      <c r="AO1314" s="3">
        <v>11976570661.095358</v>
      </c>
      <c r="AP1314" s="3">
        <v>11826966124.459034</v>
      </c>
      <c r="AQ1314" s="3">
        <v>9401457493.9063816</v>
      </c>
      <c r="AR1314" s="3">
        <v>6969233447.7441168</v>
      </c>
      <c r="AS1314" s="3">
        <v>5651768392.7771969</v>
      </c>
    </row>
    <row r="1315" spans="1:45" x14ac:dyDescent="0.25">
      <c r="A1315" s="2" t="s">
        <v>123</v>
      </c>
      <c r="B1315" s="3">
        <v>13937923365.915533</v>
      </c>
      <c r="C1315" s="3">
        <v>14648959456.300053</v>
      </c>
      <c r="D1315" s="3">
        <v>16195822062.627466</v>
      </c>
      <c r="E1315" s="3">
        <v>18607239915.684223</v>
      </c>
      <c r="F1315" s="3">
        <v>18481551717.405361</v>
      </c>
      <c r="G1315" s="3">
        <v>19222663198.278862</v>
      </c>
      <c r="H1315" s="3">
        <v>20288768447.495396</v>
      </c>
      <c r="I1315" s="3">
        <v>21042897634.681389</v>
      </c>
      <c r="J1315" s="3">
        <v>22223020035.566826</v>
      </c>
      <c r="K1315" s="3">
        <v>22957847106.153309</v>
      </c>
      <c r="L1315" s="3">
        <v>22728466144.35656</v>
      </c>
      <c r="M1315" s="3">
        <v>22614897880.913292</v>
      </c>
      <c r="N1315" s="3">
        <v>23067375392.97617</v>
      </c>
      <c r="O1315" s="3">
        <v>23897815271.352531</v>
      </c>
      <c r="P1315" s="3">
        <v>23897815271.352531</v>
      </c>
      <c r="Q1315" s="3">
        <v>24955840564.841064</v>
      </c>
      <c r="R1315" s="3">
        <v>25629619082.972687</v>
      </c>
      <c r="S1315" s="3">
        <v>25655205608.615627</v>
      </c>
      <c r="T1315" s="3">
        <v>26989296051.584335</v>
      </c>
      <c r="U1315" s="3">
        <v>28015001522.160866</v>
      </c>
      <c r="V1315" s="3">
        <v>28183333930.259163</v>
      </c>
      <c r="W1315" s="3">
        <v>29169986283.141815</v>
      </c>
      <c r="X1315" s="3">
        <v>29177617353.131371</v>
      </c>
      <c r="Y1315" s="3">
        <v>27830958089.588615</v>
      </c>
      <c r="Z1315" s="3">
        <v>27747465215.390732</v>
      </c>
      <c r="AA1315" s="3">
        <v>28317999856.986515</v>
      </c>
      <c r="AB1315" s="3">
        <v>29810329251.852951</v>
      </c>
      <c r="AC1315" s="3">
        <v>32211033059.742321</v>
      </c>
      <c r="AD1315" s="3">
        <v>33377034671.44207</v>
      </c>
      <c r="AE1315" s="3">
        <v>32546902591.652981</v>
      </c>
      <c r="AF1315" s="3">
        <v>33806413333.830765</v>
      </c>
      <c r="AG1315" s="3">
        <v>35633058246.281647</v>
      </c>
      <c r="AH1315" s="3">
        <v>41490607651.843002</v>
      </c>
      <c r="AI1315" s="3">
        <v>46515415109.685112</v>
      </c>
      <c r="AJ1315" s="3">
        <v>47394000548.425598</v>
      </c>
      <c r="AK1315" s="3">
        <v>48383688687.011879</v>
      </c>
      <c r="AL1315" s="3">
        <v>48908685303.188568</v>
      </c>
      <c r="AM1315" s="3">
        <v>50078385415.112167</v>
      </c>
      <c r="AN1315" s="3">
        <v>50208684187.683426</v>
      </c>
      <c r="AO1315" s="3">
        <v>47014786300.552147</v>
      </c>
      <c r="AP1315" s="3">
        <v>42784338270.407394</v>
      </c>
      <c r="AQ1315" s="3">
        <v>37333702596.627365</v>
      </c>
      <c r="AR1315" s="3">
        <v>35491311737.054169</v>
      </c>
      <c r="AS1315" s="3">
        <v>35853796866.139374</v>
      </c>
    </row>
    <row r="1316" spans="1:45" x14ac:dyDescent="0.25">
      <c r="A1316" s="2" t="s">
        <v>123</v>
      </c>
      <c r="B1316" s="3">
        <v>1750508592.0011935</v>
      </c>
      <c r="C1316" s="3">
        <v>1936800762.3240309</v>
      </c>
      <c r="D1316" s="3">
        <v>2165613256.7278514</v>
      </c>
      <c r="E1316" s="3">
        <v>2408687775.456399</v>
      </c>
      <c r="F1316" s="3">
        <v>2429859354.3252249</v>
      </c>
      <c r="G1316" s="3">
        <v>2534919988.3102021</v>
      </c>
      <c r="H1316" s="3">
        <v>2770021946.9730883</v>
      </c>
      <c r="I1316" s="3">
        <v>2917602905.0390487</v>
      </c>
      <c r="J1316" s="3">
        <v>3113816483.85813</v>
      </c>
      <c r="K1316" s="3">
        <v>3356625251.2062869</v>
      </c>
      <c r="L1316" s="3">
        <v>3534324772.4220262</v>
      </c>
      <c r="M1316" s="3">
        <v>3656482119.5841413</v>
      </c>
      <c r="N1316" s="3">
        <v>3677122194.4485893</v>
      </c>
      <c r="O1316" s="3">
        <v>3806543430.0850616</v>
      </c>
      <c r="P1316" s="3">
        <v>4069195015.6693025</v>
      </c>
      <c r="Q1316" s="3">
        <v>4316964487.8873796</v>
      </c>
      <c r="R1316" s="3">
        <v>4377290197.9804001</v>
      </c>
      <c r="S1316" s="3">
        <v>4344868449.9825888</v>
      </c>
      <c r="T1316" s="3">
        <v>4676704146.1473408</v>
      </c>
      <c r="U1316" s="3">
        <v>4924739369.7458086</v>
      </c>
      <c r="V1316" s="3">
        <v>4983913488.0366106</v>
      </c>
      <c r="W1316" s="3">
        <v>5065322191.9613981</v>
      </c>
      <c r="X1316" s="3">
        <v>5339401114.2615519</v>
      </c>
      <c r="Y1316" s="3">
        <v>5589650937.6709938</v>
      </c>
      <c r="Z1316" s="3">
        <v>5662378408.695219</v>
      </c>
      <c r="AA1316" s="3">
        <v>6095465627.0208416</v>
      </c>
      <c r="AB1316" s="3">
        <v>5755059952.4946518</v>
      </c>
      <c r="AC1316" s="3">
        <v>6238729884.8430576</v>
      </c>
      <c r="AD1316" s="3">
        <v>6494646381.1371431</v>
      </c>
      <c r="AE1316" s="3">
        <v>8666875392.9761715</v>
      </c>
      <c r="AF1316" s="3">
        <v>10073803878.774311</v>
      </c>
      <c r="AG1316" s="3">
        <v>11363797087.499376</v>
      </c>
      <c r="AH1316" s="3">
        <v>12405531099.835844</v>
      </c>
      <c r="AI1316" s="3">
        <v>14131099953.986965</v>
      </c>
      <c r="AJ1316" s="3">
        <v>16954186694.771923</v>
      </c>
      <c r="AK1316" s="3">
        <v>17525628330.348701</v>
      </c>
      <c r="AL1316" s="3">
        <v>18444694789.334923</v>
      </c>
      <c r="AM1316" s="3">
        <v>20145959210.068146</v>
      </c>
      <c r="AN1316" s="3">
        <v>21431742614.286423</v>
      </c>
      <c r="AO1316" s="3">
        <v>18890302492.165344</v>
      </c>
      <c r="AP1316" s="3">
        <v>17550810712.33149</v>
      </c>
      <c r="AQ1316" s="3">
        <v>15414270342.734913</v>
      </c>
      <c r="AR1316" s="3">
        <v>14490407409.341887</v>
      </c>
      <c r="AS1316" s="3">
        <v>14716391662.935879</v>
      </c>
    </row>
    <row r="1317" spans="1:45" x14ac:dyDescent="0.25">
      <c r="A1317" s="2" t="s">
        <v>123</v>
      </c>
      <c r="B1317" s="3">
        <v>35257425164.154602</v>
      </c>
      <c r="C1317" s="3">
        <v>37682396490.57354</v>
      </c>
      <c r="D1317" s="3">
        <v>40093807910.510864</v>
      </c>
      <c r="E1317" s="3">
        <v>42428146536.586571</v>
      </c>
      <c r="F1317" s="3">
        <v>44614141527.383965</v>
      </c>
      <c r="G1317" s="3">
        <v>46681913035.367851</v>
      </c>
      <c r="H1317" s="3">
        <v>49462020571.55648</v>
      </c>
      <c r="I1317" s="3">
        <v>52050333567.12928</v>
      </c>
      <c r="J1317" s="3">
        <v>54622452508.332085</v>
      </c>
      <c r="K1317" s="3">
        <v>57203934448.83847</v>
      </c>
      <c r="L1317" s="3">
        <v>58963533262.44838</v>
      </c>
      <c r="M1317" s="3">
        <v>60231088439.536377</v>
      </c>
      <c r="N1317" s="3">
        <v>61546595613.838722</v>
      </c>
      <c r="O1317" s="3">
        <v>63375503339.053864</v>
      </c>
      <c r="P1317" s="3">
        <v>65230657623.240303</v>
      </c>
      <c r="Q1317" s="3">
        <v>66865850640.451668</v>
      </c>
      <c r="R1317" s="3">
        <v>68031255736.705956</v>
      </c>
      <c r="S1317" s="3">
        <v>69094415347.211853</v>
      </c>
      <c r="T1317" s="3">
        <v>70748738209.471207</v>
      </c>
      <c r="U1317" s="3">
        <v>74171950274.834595</v>
      </c>
      <c r="V1317" s="3">
        <v>75922026579.366257</v>
      </c>
      <c r="W1317" s="3">
        <v>78125877993.33432</v>
      </c>
      <c r="X1317" s="3">
        <v>79855245098.990189</v>
      </c>
      <c r="Y1317" s="3">
        <v>80786995858.827026</v>
      </c>
      <c r="Z1317" s="3">
        <v>81468082650.599396</v>
      </c>
      <c r="AA1317" s="3">
        <v>83980152109.137924</v>
      </c>
      <c r="AB1317" s="3">
        <v>86207902574.242645</v>
      </c>
      <c r="AC1317" s="3">
        <v>88647037100.184036</v>
      </c>
      <c r="AD1317" s="3">
        <v>90955330737.949539</v>
      </c>
      <c r="AE1317" s="3">
        <v>90386432546.137375</v>
      </c>
      <c r="AF1317" s="3">
        <v>93132435311.893738</v>
      </c>
      <c r="AG1317" s="3">
        <v>92142301411.480865</v>
      </c>
      <c r="AH1317" s="3">
        <v>95526306496.542786</v>
      </c>
      <c r="AI1317" s="3">
        <v>98522898403.223389</v>
      </c>
      <c r="AJ1317" s="3">
        <v>102159878066.70645</v>
      </c>
      <c r="AK1317" s="3">
        <v>102856538825.05098</v>
      </c>
      <c r="AL1317" s="3">
        <v>105466845744.41624</v>
      </c>
      <c r="AM1317" s="3">
        <v>113325125603.1438</v>
      </c>
      <c r="AN1317" s="3">
        <v>116114634631.647</v>
      </c>
      <c r="AO1317" s="3">
        <v>115217131771.3774</v>
      </c>
      <c r="AP1317" s="3">
        <v>112861140127.09544</v>
      </c>
      <c r="AQ1317" s="3">
        <v>106248321146.09758</v>
      </c>
      <c r="AR1317" s="3">
        <v>101490573546.23686</v>
      </c>
      <c r="AS1317" s="3">
        <v>98308710142.76474</v>
      </c>
    </row>
    <row r="1318" spans="1:45" x14ac:dyDescent="0.25">
      <c r="A1318" s="2" t="s">
        <v>123</v>
      </c>
      <c r="B1318" s="3">
        <v>78980384532.159363</v>
      </c>
      <c r="C1318" s="3">
        <v>84991949500.0746</v>
      </c>
      <c r="D1318" s="3">
        <v>92662519586.628845</v>
      </c>
      <c r="E1318" s="3">
        <v>99959002328.010727</v>
      </c>
      <c r="F1318" s="3">
        <v>98349971312.73938</v>
      </c>
      <c r="G1318" s="3">
        <v>103136478261.95094</v>
      </c>
      <c r="H1318" s="3">
        <v>109143055989.15584</v>
      </c>
      <c r="I1318" s="3">
        <v>113384560913.79395</v>
      </c>
      <c r="J1318" s="3">
        <v>120005115799.8806</v>
      </c>
      <c r="K1318" s="3">
        <v>124608032478.98322</v>
      </c>
      <c r="L1318" s="3">
        <v>126250218344.27696</v>
      </c>
      <c r="M1318" s="3">
        <v>126546354243.14777</v>
      </c>
      <c r="N1318" s="3">
        <v>127674821503.00948</v>
      </c>
      <c r="O1318" s="3">
        <v>129567254095.15991</v>
      </c>
      <c r="P1318" s="3">
        <v>132468388238.0739</v>
      </c>
      <c r="Q1318" s="3">
        <v>136615322675.72002</v>
      </c>
      <c r="R1318" s="3">
        <v>139250532071.08389</v>
      </c>
      <c r="S1318" s="3">
        <v>139476430643.43628</v>
      </c>
      <c r="T1318" s="3">
        <v>145332922971.69574</v>
      </c>
      <c r="U1318" s="3">
        <v>151132036239.61597</v>
      </c>
      <c r="V1318" s="3">
        <v>151231931281.40076</v>
      </c>
      <c r="W1318" s="3">
        <v>156083680420.8327</v>
      </c>
      <c r="X1318" s="3">
        <v>157321897566.28363</v>
      </c>
      <c r="Y1318" s="3">
        <v>156267126748.49524</v>
      </c>
      <c r="Z1318" s="3">
        <v>157662167616.77359</v>
      </c>
      <c r="AA1318" s="3">
        <v>160801099773.66559</v>
      </c>
      <c r="AB1318" s="3">
        <v>164363017682.68414</v>
      </c>
      <c r="AC1318" s="3">
        <v>169432873285.08182</v>
      </c>
      <c r="AD1318" s="3">
        <v>175714997591.15552</v>
      </c>
      <c r="AE1318" s="3">
        <v>177765817430.23425</v>
      </c>
      <c r="AF1318" s="3">
        <v>184554850074.61569</v>
      </c>
      <c r="AG1318" s="3">
        <v>189411527147.68936</v>
      </c>
      <c r="AH1318" s="3">
        <v>196526623741.48135</v>
      </c>
      <c r="AI1318" s="3">
        <v>207583504493.11044</v>
      </c>
      <c r="AJ1318" s="3">
        <v>217791080793.91132</v>
      </c>
      <c r="AK1318" s="3">
        <v>222237974431.67682</v>
      </c>
      <c r="AL1318" s="3">
        <v>232410834203.85013</v>
      </c>
      <c r="AM1318" s="3">
        <v>246995003902.40259</v>
      </c>
      <c r="AN1318" s="3">
        <v>245286519516.98749</v>
      </c>
      <c r="AO1318" s="3">
        <v>230112296672.13846</v>
      </c>
      <c r="AP1318" s="3">
        <v>216619783116.94769</v>
      </c>
      <c r="AQ1318" s="3">
        <v>197089489130.97543</v>
      </c>
      <c r="AR1318" s="3">
        <v>185350072128.53799</v>
      </c>
      <c r="AS1318" s="3">
        <v>179540740188.03162</v>
      </c>
    </row>
    <row r="1319" spans="1:45" x14ac:dyDescent="0.25">
      <c r="A1319" s="2" t="s">
        <v>124</v>
      </c>
      <c r="B1319" s="3">
        <v>915040403.97471368</v>
      </c>
      <c r="C1319" s="3">
        <v>884709591.60634398</v>
      </c>
      <c r="D1319" s="3">
        <v>984966283.80282521</v>
      </c>
      <c r="E1319" s="3">
        <v>967531260.26570356</v>
      </c>
      <c r="F1319" s="3">
        <v>707902773.76182067</v>
      </c>
      <c r="G1319" s="3">
        <v>805606532.03066254</v>
      </c>
      <c r="H1319" s="3">
        <v>878200591.13776934</v>
      </c>
      <c r="I1319" s="3">
        <v>1009606659.9298639</v>
      </c>
      <c r="J1319" s="3">
        <v>1092905039.4286392</v>
      </c>
      <c r="K1319" s="3">
        <v>1283610169.4039097</v>
      </c>
      <c r="L1319" s="3">
        <v>1575760833.8294222</v>
      </c>
      <c r="M1319" s="3">
        <v>1498750892.2094879</v>
      </c>
      <c r="N1319" s="3">
        <v>1449221242.1063516</v>
      </c>
      <c r="O1319" s="3">
        <v>1462821935.9636881</v>
      </c>
      <c r="P1319" s="3">
        <v>1508494970.2430086</v>
      </c>
      <c r="Q1319" s="3">
        <v>1625838168.8236108</v>
      </c>
      <c r="R1319" s="3">
        <v>1512975300.9466543</v>
      </c>
      <c r="S1319" s="3">
        <v>1636812433.5699553</v>
      </c>
      <c r="T1319" s="3">
        <v>1577189866.9481449</v>
      </c>
      <c r="U1319" s="3">
        <v>1303525310.3681729</v>
      </c>
      <c r="V1319" s="3">
        <v>1178632848.7504399</v>
      </c>
      <c r="W1319" s="3">
        <v>1282697510.2177622</v>
      </c>
      <c r="X1319" s="3">
        <v>1349731815.0514183</v>
      </c>
      <c r="Y1319" s="3">
        <v>1133946735.0685604</v>
      </c>
      <c r="Z1319" s="3">
        <v>1283263856.3860388</v>
      </c>
      <c r="AA1319" s="3">
        <v>1277675521.3935177</v>
      </c>
      <c r="AB1319" s="3">
        <v>1332625646.2077971</v>
      </c>
      <c r="AC1319" s="3">
        <v>1359699017.6607621</v>
      </c>
      <c r="AD1319" s="3">
        <v>1475244987.6686494</v>
      </c>
      <c r="AE1319" s="3">
        <v>1493207463.1768694</v>
      </c>
      <c r="AF1319" s="3">
        <v>1506824289.8426023</v>
      </c>
      <c r="AG1319" s="3">
        <v>1444910432.5394244</v>
      </c>
      <c r="AH1319" s="3">
        <v>1545249245.1946087</v>
      </c>
      <c r="AI1319" s="3">
        <v>1640011272.4719899</v>
      </c>
      <c r="AJ1319" s="3">
        <v>1688036005.2093496</v>
      </c>
      <c r="AK1319" s="3">
        <v>1735393727.7698016</v>
      </c>
      <c r="AL1319" s="3">
        <v>1771412277.3228214</v>
      </c>
      <c r="AM1319" s="3">
        <v>1851620251.0959811</v>
      </c>
      <c r="AN1319" s="3">
        <v>1865960969.8994982</v>
      </c>
      <c r="AO1319" s="3">
        <v>1896810190.5814829</v>
      </c>
      <c r="AP1319" s="3">
        <v>1896810190.5814829</v>
      </c>
      <c r="AQ1319" s="3">
        <v>1909833564.2856071</v>
      </c>
      <c r="AR1319" s="3">
        <v>1907549054.429698</v>
      </c>
      <c r="AS1319" s="3">
        <v>1940566058.1866329</v>
      </c>
    </row>
    <row r="1320" spans="1:45" x14ac:dyDescent="0.25">
      <c r="A1320" s="2" t="s">
        <v>124</v>
      </c>
      <c r="B1320" s="3">
        <v>750030671.12896478</v>
      </c>
      <c r="C1320" s="3">
        <v>720032601.78992188</v>
      </c>
      <c r="D1320" s="3">
        <v>782359823.14225161</v>
      </c>
      <c r="E1320" s="3">
        <v>764852993.95855534</v>
      </c>
      <c r="F1320" s="3">
        <v>551873570.55550277</v>
      </c>
      <c r="G1320" s="3">
        <v>622600603.14395249</v>
      </c>
      <c r="H1320" s="3">
        <v>681956710.5392611</v>
      </c>
      <c r="I1320" s="3">
        <v>782242255.76171732</v>
      </c>
      <c r="J1320" s="3">
        <v>836813475.6066041</v>
      </c>
      <c r="K1320" s="3">
        <v>979603789.95182526</v>
      </c>
      <c r="L1320" s="3">
        <v>1062735514.2898593</v>
      </c>
      <c r="M1320" s="3">
        <v>970127489.82392597</v>
      </c>
      <c r="N1320" s="3">
        <v>910022704.19265926</v>
      </c>
      <c r="O1320" s="3">
        <v>877825636.20264435</v>
      </c>
      <c r="P1320" s="3">
        <v>960287217.91722739</v>
      </c>
      <c r="Q1320" s="3">
        <v>1055774881.7307581</v>
      </c>
      <c r="R1320" s="3">
        <v>913739899.04800975</v>
      </c>
      <c r="S1320" s="3">
        <v>941356652.34262311</v>
      </c>
      <c r="T1320" s="3">
        <v>909058568.49610889</v>
      </c>
      <c r="U1320" s="3">
        <v>659160779.30134022</v>
      </c>
      <c r="V1320" s="3">
        <v>513789524.93867677</v>
      </c>
      <c r="W1320" s="3">
        <v>613965583.44213939</v>
      </c>
      <c r="X1320" s="3">
        <v>735986191.88882279</v>
      </c>
      <c r="Y1320" s="3">
        <v>529697999.13622183</v>
      </c>
      <c r="Z1320" s="3">
        <v>625453638.79064393</v>
      </c>
      <c r="AA1320" s="3">
        <v>613127461.14248836</v>
      </c>
      <c r="AB1320" s="3">
        <v>659591293.01590323</v>
      </c>
      <c r="AC1320" s="3">
        <v>660087058.16829002</v>
      </c>
      <c r="AD1320" s="3">
        <v>741980380.22915137</v>
      </c>
      <c r="AE1320" s="3">
        <v>732016709.1051892</v>
      </c>
      <c r="AF1320" s="3">
        <v>729228558.0407244</v>
      </c>
      <c r="AG1320" s="3">
        <v>653512958.17345941</v>
      </c>
      <c r="AH1320" s="3">
        <v>724478239.12648356</v>
      </c>
      <c r="AI1320" s="3">
        <v>776900103.55332994</v>
      </c>
      <c r="AJ1320" s="3">
        <v>825758599.01182449</v>
      </c>
      <c r="AK1320" s="3">
        <v>869114260.51082981</v>
      </c>
      <c r="AL1320" s="3">
        <v>875617609.73568058</v>
      </c>
      <c r="AM1320" s="3">
        <v>881620701.32785058</v>
      </c>
      <c r="AN1320" s="3">
        <v>874950599.5587728</v>
      </c>
      <c r="AO1320" s="3">
        <v>869114260.51082981</v>
      </c>
      <c r="AP1320" s="3">
        <v>883621731.85857391</v>
      </c>
      <c r="AQ1320" s="3">
        <v>896961935.39672935</v>
      </c>
      <c r="AR1320" s="3">
        <v>895294409.95445991</v>
      </c>
      <c r="AS1320" s="3">
        <v>879277434.37870502</v>
      </c>
    </row>
    <row r="1321" spans="1:45" x14ac:dyDescent="0.25">
      <c r="A1321" s="2" t="s">
        <v>124</v>
      </c>
      <c r="B1321" s="3">
        <v>165009732.8457489</v>
      </c>
      <c r="C1321" s="3">
        <v>164676989.98317468</v>
      </c>
      <c r="D1321" s="3">
        <v>202606460.66057354</v>
      </c>
      <c r="E1321" s="3">
        <v>202678266.30714819</v>
      </c>
      <c r="F1321" s="3">
        <v>156029203.20631793</v>
      </c>
      <c r="G1321" s="3">
        <v>183005928.88670999</v>
      </c>
      <c r="H1321" s="3">
        <v>196243880.76526079</v>
      </c>
      <c r="I1321" s="3">
        <v>227364404.16814661</v>
      </c>
      <c r="J1321" s="3">
        <v>256091563.82203501</v>
      </c>
      <c r="K1321" s="3">
        <v>304006379.28533196</v>
      </c>
      <c r="L1321" s="3">
        <v>513025319.70631546</v>
      </c>
      <c r="M1321" s="3">
        <v>528623402.38556194</v>
      </c>
      <c r="N1321" s="3">
        <v>539198537.91369224</v>
      </c>
      <c r="O1321" s="3">
        <v>584996299.76104367</v>
      </c>
      <c r="P1321" s="3">
        <v>548207752.49253368</v>
      </c>
      <c r="Q1321" s="3">
        <v>570063287.09285283</v>
      </c>
      <c r="R1321" s="3">
        <v>599235401.89864445</v>
      </c>
      <c r="S1321" s="3">
        <v>695455781.22733212</v>
      </c>
      <c r="T1321" s="3">
        <v>668131298.45203614</v>
      </c>
      <c r="U1321" s="3">
        <v>644364531.06683278</v>
      </c>
      <c r="V1321" s="3">
        <v>664843323.81176305</v>
      </c>
      <c r="W1321" s="3">
        <v>668731926.77562284</v>
      </c>
      <c r="X1321" s="3">
        <v>613745623.16259539</v>
      </c>
      <c r="Y1321" s="3">
        <v>604248735.76558602</v>
      </c>
      <c r="Z1321" s="3">
        <v>657810217.76214755</v>
      </c>
      <c r="AA1321" s="3">
        <v>664548060.0842768</v>
      </c>
      <c r="AB1321" s="3">
        <v>673034353.02514136</v>
      </c>
      <c r="AC1321" s="3">
        <v>699611959.49247193</v>
      </c>
      <c r="AD1321" s="3">
        <v>733264607.43949807</v>
      </c>
      <c r="AE1321" s="3">
        <v>761190754.07168031</v>
      </c>
      <c r="AF1321" s="3">
        <v>777595731.80187798</v>
      </c>
      <c r="AG1321" s="3">
        <v>791397474.36596513</v>
      </c>
      <c r="AH1321" s="3">
        <v>820771006.06812513</v>
      </c>
      <c r="AI1321" s="3">
        <v>863111168.91865981</v>
      </c>
      <c r="AJ1321" s="3">
        <v>862277406.19752514</v>
      </c>
      <c r="AK1321" s="3">
        <v>866279467.25897169</v>
      </c>
      <c r="AL1321" s="3">
        <v>895794667.5871408</v>
      </c>
      <c r="AM1321" s="3">
        <v>969999549.76813066</v>
      </c>
      <c r="AN1321" s="3">
        <v>991010370.34072554</v>
      </c>
      <c r="AO1321" s="3">
        <v>1027695930.0706531</v>
      </c>
      <c r="AP1321" s="3">
        <v>1013188458.722909</v>
      </c>
      <c r="AQ1321" s="3">
        <v>1002032713.5141265</v>
      </c>
      <c r="AR1321" s="3">
        <v>1006084800.3388412</v>
      </c>
      <c r="AS1321" s="3">
        <v>1042953787.8674184</v>
      </c>
    </row>
    <row r="1322" spans="1:45" x14ac:dyDescent="0.25">
      <c r="A1322" s="2" t="s">
        <v>124</v>
      </c>
      <c r="B1322" s="3">
        <v>337820691.98970807</v>
      </c>
      <c r="C1322" s="3">
        <v>436270480.96436334</v>
      </c>
      <c r="D1322" s="3">
        <v>412480556.98684824</v>
      </c>
      <c r="E1322" s="3">
        <v>484561762.97459859</v>
      </c>
      <c r="F1322" s="3">
        <v>376600589.63699639</v>
      </c>
      <c r="G1322" s="3">
        <v>421332663.65511572</v>
      </c>
      <c r="H1322" s="3">
        <v>384560440.79367542</v>
      </c>
      <c r="I1322" s="3">
        <v>461521181.908683</v>
      </c>
      <c r="J1322" s="3">
        <v>404890419.56607658</v>
      </c>
      <c r="K1322" s="3">
        <v>470555286.63928592</v>
      </c>
      <c r="L1322" s="3">
        <v>341830745.00034183</v>
      </c>
      <c r="M1322" s="3">
        <v>340794684.09564263</v>
      </c>
      <c r="N1322" s="3">
        <v>340920611.44822919</v>
      </c>
      <c r="O1322" s="3">
        <v>264396144.6811775</v>
      </c>
      <c r="P1322" s="3">
        <v>276351965.42886257</v>
      </c>
      <c r="Q1322" s="3">
        <v>256763692.6350404</v>
      </c>
      <c r="R1322" s="3">
        <v>244029295.75397998</v>
      </c>
      <c r="S1322" s="3">
        <v>289231228.91622519</v>
      </c>
      <c r="T1322" s="3">
        <v>307385280.58616853</v>
      </c>
      <c r="U1322" s="3">
        <v>295902727.07110828</v>
      </c>
      <c r="V1322" s="3">
        <v>263614000.87711841</v>
      </c>
      <c r="W1322" s="3">
        <v>277942312.79108745</v>
      </c>
      <c r="X1322" s="3">
        <v>238363598.41985291</v>
      </c>
      <c r="Y1322" s="3">
        <v>211466155.23661354</v>
      </c>
      <c r="Z1322" s="3">
        <v>211994786.98196238</v>
      </c>
      <c r="AA1322" s="3">
        <v>224521905.94823003</v>
      </c>
      <c r="AB1322" s="3">
        <v>264335302.51412812</v>
      </c>
      <c r="AC1322" s="3">
        <v>278679928.49650908</v>
      </c>
      <c r="AD1322" s="3">
        <v>360267197.27326244</v>
      </c>
      <c r="AE1322" s="3">
        <v>333795536.53464872</v>
      </c>
      <c r="AF1322" s="3">
        <v>371463418.49385768</v>
      </c>
      <c r="AG1322" s="3">
        <v>357895843.02582496</v>
      </c>
      <c r="AH1322" s="3">
        <v>303466485.40665108</v>
      </c>
      <c r="AI1322" s="3">
        <v>301488599.96231395</v>
      </c>
      <c r="AJ1322" s="3">
        <v>279810769.21281129</v>
      </c>
      <c r="AK1322" s="3">
        <v>396537550.17167175</v>
      </c>
      <c r="AL1322" s="3">
        <v>394203014.55249453</v>
      </c>
      <c r="AM1322" s="3">
        <v>515432114.20548248</v>
      </c>
      <c r="AN1322" s="3">
        <v>752554232.09619629</v>
      </c>
      <c r="AO1322" s="3">
        <v>574129009.77336669</v>
      </c>
      <c r="AP1322" s="3">
        <v>1005684594.2326965</v>
      </c>
      <c r="AQ1322" s="3">
        <v>1280959694.2425349</v>
      </c>
      <c r="AR1322" s="3">
        <v>739597559.40976274</v>
      </c>
      <c r="AS1322" s="3">
        <v>515098609.11702865</v>
      </c>
    </row>
    <row r="1323" spans="1:45" x14ac:dyDescent="0.25">
      <c r="A1323" s="2" t="s">
        <v>124</v>
      </c>
      <c r="B1323" s="3">
        <v>337820691.98970807</v>
      </c>
      <c r="C1323" s="3">
        <v>436270480.96436334</v>
      </c>
      <c r="D1323" s="3">
        <v>412480556.98684824</v>
      </c>
      <c r="E1323" s="3">
        <v>484561762.97459859</v>
      </c>
      <c r="F1323" s="3">
        <v>376600589.63699639</v>
      </c>
      <c r="G1323" s="3">
        <v>421332663.65511572</v>
      </c>
      <c r="H1323" s="3">
        <v>384560440.79367542</v>
      </c>
      <c r="I1323" s="3">
        <v>461521181.908683</v>
      </c>
      <c r="J1323" s="3">
        <v>404890419.56607658</v>
      </c>
      <c r="K1323" s="3">
        <v>470555286.63928592</v>
      </c>
      <c r="L1323" s="3">
        <v>341830745.00034183</v>
      </c>
      <c r="M1323" s="3">
        <v>340794684.09564263</v>
      </c>
      <c r="N1323" s="3">
        <v>340920611.44822919</v>
      </c>
      <c r="O1323" s="3">
        <v>264396144.6811775</v>
      </c>
      <c r="P1323" s="3">
        <v>276351965.42886257</v>
      </c>
      <c r="Q1323" s="3">
        <v>256763692.6350404</v>
      </c>
      <c r="R1323" s="3">
        <v>244029295.75397998</v>
      </c>
      <c r="S1323" s="3">
        <v>289231228.91622519</v>
      </c>
      <c r="T1323" s="3">
        <v>307385280.58616853</v>
      </c>
      <c r="U1323" s="3">
        <v>295902727.07110828</v>
      </c>
      <c r="V1323" s="3">
        <v>263614000.87711841</v>
      </c>
      <c r="W1323" s="3">
        <v>277942312.79108745</v>
      </c>
      <c r="X1323" s="3">
        <v>238363598.41985291</v>
      </c>
      <c r="Y1323" s="3">
        <v>211466155.23661354</v>
      </c>
      <c r="Z1323" s="3">
        <v>211994786.98196238</v>
      </c>
      <c r="AA1323" s="3">
        <v>224521905.94823003</v>
      </c>
      <c r="AB1323" s="3">
        <v>264335302.51412812</v>
      </c>
      <c r="AC1323" s="3">
        <v>278679928.49650908</v>
      </c>
      <c r="AD1323" s="3">
        <v>360267197.27326244</v>
      </c>
      <c r="AE1323" s="3">
        <v>333795536.53464872</v>
      </c>
      <c r="AF1323" s="3">
        <v>371463418.49385768</v>
      </c>
      <c r="AG1323" s="3">
        <v>357895843.02582496</v>
      </c>
      <c r="AH1323" s="3">
        <v>303466485.40665108</v>
      </c>
      <c r="AI1323" s="3">
        <v>310159732.262115</v>
      </c>
      <c r="AJ1323" s="3">
        <v>293484477.83942068</v>
      </c>
      <c r="AK1323" s="3">
        <v>409043990.98869252</v>
      </c>
      <c r="AL1323" s="3">
        <v>393369251.83135986</v>
      </c>
      <c r="AM1323" s="3">
        <v>537776955.13189292</v>
      </c>
      <c r="AN1323" s="3">
        <v>736879492.93886352</v>
      </c>
      <c r="AO1323" s="3">
        <v>574962772.49450135</v>
      </c>
      <c r="AP1323" s="3">
        <v>1004017068.7904271</v>
      </c>
      <c r="AQ1323" s="3">
        <v>1325015716.4272935</v>
      </c>
      <c r="AR1323" s="3">
        <v>783069947.68972695</v>
      </c>
      <c r="AS1323" s="3">
        <v>1022186765.1840699</v>
      </c>
    </row>
    <row r="1324" spans="1:45" x14ac:dyDescent="0.25">
      <c r="A1324" s="2" t="s">
        <v>124</v>
      </c>
      <c r="B1324" s="3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>
        <v>-8671132.2998010647</v>
      </c>
      <c r="AJ1324" s="3">
        <v>-13673708.626609372</v>
      </c>
      <c r="AK1324" s="3">
        <v>-12506440.817020766</v>
      </c>
      <c r="AL1324" s="3">
        <v>833762.72113471769</v>
      </c>
      <c r="AM1324" s="3">
        <v>-22344840.926410437</v>
      </c>
      <c r="AN1324" s="3">
        <v>15674739.157332694</v>
      </c>
      <c r="AO1324" s="3">
        <v>-833762.72113471769</v>
      </c>
      <c r="AP1324" s="3">
        <v>1667525.4422694354</v>
      </c>
      <c r="AQ1324" s="3">
        <v>-44056022.184758484</v>
      </c>
      <c r="AR1324" s="3">
        <v>-43472388.279964186</v>
      </c>
      <c r="AS1324" s="3">
        <v>-507088156.06704122</v>
      </c>
    </row>
    <row r="1325" spans="1:45" x14ac:dyDescent="0.25">
      <c r="A1325" s="2" t="s">
        <v>124</v>
      </c>
      <c r="B1325" s="3">
        <v>178998551.92090595</v>
      </c>
      <c r="C1325" s="3">
        <v>212619694.97624612</v>
      </c>
      <c r="D1325" s="3">
        <v>221414028.72479329</v>
      </c>
      <c r="E1325" s="3">
        <v>256731876.91661206</v>
      </c>
      <c r="F1325" s="3">
        <v>640935809.60861516</v>
      </c>
      <c r="G1325" s="3">
        <v>508547217.31691825</v>
      </c>
      <c r="H1325" s="3">
        <v>456331733.67617661</v>
      </c>
      <c r="I1325" s="3">
        <v>457901371.03941864</v>
      </c>
      <c r="J1325" s="3">
        <v>422047233.15840995</v>
      </c>
      <c r="K1325" s="3">
        <v>551315841.82520664</v>
      </c>
      <c r="L1325" s="3">
        <v>658501711.04785633</v>
      </c>
      <c r="M1325" s="3">
        <v>725804690.08205891</v>
      </c>
      <c r="N1325" s="3">
        <v>694070577.18058133</v>
      </c>
      <c r="O1325" s="3">
        <v>730228923.56230128</v>
      </c>
      <c r="P1325" s="3">
        <v>710494613.22581136</v>
      </c>
      <c r="Q1325" s="3">
        <v>695767776.07134342</v>
      </c>
      <c r="R1325" s="3">
        <v>762125670.72042108</v>
      </c>
      <c r="S1325" s="3">
        <v>821733797.07215881</v>
      </c>
      <c r="T1325" s="3">
        <v>857758799.78188765</v>
      </c>
      <c r="U1325" s="3">
        <v>945722500.58780277</v>
      </c>
      <c r="V1325" s="3">
        <v>823038425.62252903</v>
      </c>
      <c r="W1325" s="3">
        <v>621597818.20971131</v>
      </c>
      <c r="X1325" s="3">
        <v>564378866.78305995</v>
      </c>
      <c r="Y1325" s="3">
        <v>564397184.04978561</v>
      </c>
      <c r="Z1325" s="3">
        <v>501161701.94316745</v>
      </c>
      <c r="AA1325" s="3">
        <v>564278512.76740861</v>
      </c>
      <c r="AB1325" s="3">
        <v>574913220.64196396</v>
      </c>
      <c r="AC1325" s="3">
        <v>517563251.90806603</v>
      </c>
      <c r="AD1325" s="3">
        <v>450365136.54532087</v>
      </c>
      <c r="AE1325" s="3">
        <v>505860859.17580891</v>
      </c>
      <c r="AF1325" s="3">
        <v>565410509.74585247</v>
      </c>
      <c r="AG1325" s="3">
        <v>553750320.24826121</v>
      </c>
      <c r="AH1325" s="3">
        <v>574605474.98628461</v>
      </c>
      <c r="AI1325" s="3">
        <v>524603504.13796443</v>
      </c>
      <c r="AJ1325" s="3">
        <v>591137769.2845149</v>
      </c>
      <c r="AK1325" s="3">
        <v>608146528.79566312</v>
      </c>
      <c r="AL1325" s="3">
        <v>604811477.91112423</v>
      </c>
      <c r="AM1325" s="3">
        <v>584967925.14811802</v>
      </c>
      <c r="AN1325" s="3">
        <v>632325647.70856988</v>
      </c>
      <c r="AO1325" s="3">
        <v>561122311.32366502</v>
      </c>
      <c r="AP1325" s="3">
        <v>630991627.35475445</v>
      </c>
      <c r="AQ1325" s="3">
        <v>620469541.81403422</v>
      </c>
      <c r="AR1325" s="3">
        <v>590003851.98377168</v>
      </c>
      <c r="AS1325" s="3">
        <v>562856537.78362525</v>
      </c>
    </row>
    <row r="1326" spans="1:45" x14ac:dyDescent="0.25">
      <c r="A1326" s="2" t="s">
        <v>124</v>
      </c>
      <c r="B1326" s="3">
        <v>818566279.63401151</v>
      </c>
      <c r="C1326" s="3">
        <v>840205148.3180505</v>
      </c>
      <c r="D1326" s="3">
        <v>882632945.46691549</v>
      </c>
      <c r="E1326" s="3">
        <v>922489231.95445657</v>
      </c>
      <c r="F1326" s="3">
        <v>894232894.44063699</v>
      </c>
      <c r="G1326" s="3">
        <v>898909252.93192661</v>
      </c>
      <c r="H1326" s="3">
        <v>832660898.02915168</v>
      </c>
      <c r="I1326" s="3">
        <v>964393868.17544377</v>
      </c>
      <c r="J1326" s="3">
        <v>897167992.01588821</v>
      </c>
      <c r="K1326" s="3">
        <v>1233098651.3054223</v>
      </c>
      <c r="L1326" s="3">
        <v>1410670666.7266977</v>
      </c>
      <c r="M1326" s="3">
        <v>1392174312.1040671</v>
      </c>
      <c r="N1326" s="3">
        <v>1362886879.7430677</v>
      </c>
      <c r="O1326" s="3">
        <v>1297354796.5535586</v>
      </c>
      <c r="P1326" s="3">
        <v>1395337659.3945882</v>
      </c>
      <c r="Q1326" s="3">
        <v>1438145341.3507957</v>
      </c>
      <c r="R1326" s="3">
        <v>1297980574.9961231</v>
      </c>
      <c r="S1326" s="3">
        <v>1459270700.7442167</v>
      </c>
      <c r="T1326" s="3">
        <v>1381624290.1761074</v>
      </c>
      <c r="U1326" s="3">
        <v>1093823820.2674377</v>
      </c>
      <c r="V1326" s="3">
        <v>984047264.67464077</v>
      </c>
      <c r="W1326" s="3">
        <v>902453380.32420039</v>
      </c>
      <c r="X1326" s="3">
        <v>938108753.00779903</v>
      </c>
      <c r="Y1326" s="3">
        <v>756502031.54624629</v>
      </c>
      <c r="Z1326" s="3">
        <v>774786069.8259604</v>
      </c>
      <c r="AA1326" s="3">
        <v>799290842.61728132</v>
      </c>
      <c r="AB1326" s="3">
        <v>885305743.45788085</v>
      </c>
      <c r="AC1326" s="3">
        <v>850475026.80547154</v>
      </c>
      <c r="AD1326" s="3">
        <v>879132259.11344349</v>
      </c>
      <c r="AE1326" s="3">
        <v>906735468.09940457</v>
      </c>
      <c r="AF1326" s="3">
        <v>916291936.34721887</v>
      </c>
      <c r="AG1326" s="3">
        <v>809766985.66428375</v>
      </c>
      <c r="AH1326" s="3">
        <v>891553674.80919349</v>
      </c>
      <c r="AI1326" s="3">
        <v>940150844.35150778</v>
      </c>
      <c r="AJ1326" s="3">
        <v>967998519.23740733</v>
      </c>
      <c r="AK1326" s="3">
        <v>1089894629.0673029</v>
      </c>
      <c r="AL1326" s="3">
        <v>1031531238.5878727</v>
      </c>
      <c r="AM1326" s="3">
        <v>1153927606.0504494</v>
      </c>
      <c r="AN1326" s="3">
        <v>1415562347.9425237</v>
      </c>
      <c r="AO1326" s="3">
        <v>1209456203.2780216</v>
      </c>
      <c r="AP1326" s="3">
        <v>1664690649.0175774</v>
      </c>
      <c r="AQ1326" s="3">
        <v>1901295834.0211875</v>
      </c>
      <c r="AR1326" s="3">
        <v>1333086539.5678775</v>
      </c>
      <c r="AS1326" s="3">
        <v>1151226214.8339729</v>
      </c>
    </row>
    <row r="1327" spans="1:45" x14ac:dyDescent="0.25">
      <c r="A1327" s="2" t="s">
        <v>124</v>
      </c>
      <c r="B1327" s="3">
        <v>613293368.25131607</v>
      </c>
      <c r="C1327" s="3">
        <v>693394619.39565551</v>
      </c>
      <c r="D1327" s="3">
        <v>736227924.04755116</v>
      </c>
      <c r="E1327" s="3">
        <v>786335668.20245767</v>
      </c>
      <c r="F1327" s="3">
        <v>831206278.56679523</v>
      </c>
      <c r="G1327" s="3">
        <v>836577160.07076979</v>
      </c>
      <c r="H1327" s="3">
        <v>886431867.57846963</v>
      </c>
      <c r="I1327" s="3">
        <v>964635344.53576934</v>
      </c>
      <c r="J1327" s="3">
        <v>1022674700.1372374</v>
      </c>
      <c r="K1327" s="3">
        <v>1072382646.5629799</v>
      </c>
      <c r="L1327" s="3">
        <v>1165422622.9841702</v>
      </c>
      <c r="M1327" s="3">
        <v>1173175954.4498751</v>
      </c>
      <c r="N1327" s="3">
        <v>1121325550.8253417</v>
      </c>
      <c r="O1327" s="3">
        <v>1160092207.6536083</v>
      </c>
      <c r="P1327" s="3">
        <v>1100003889.5030942</v>
      </c>
      <c r="Q1327" s="3">
        <v>1140224296.0124464</v>
      </c>
      <c r="R1327" s="3">
        <v>1221149692.4249322</v>
      </c>
      <c r="S1327" s="3">
        <v>1288506758.6473701</v>
      </c>
      <c r="T1327" s="3">
        <v>1360709657.1400938</v>
      </c>
      <c r="U1327" s="3">
        <v>1451326717.7596462</v>
      </c>
      <c r="V1327" s="3">
        <v>1281238010.5754464</v>
      </c>
      <c r="W1327" s="3">
        <v>1279784260.8943605</v>
      </c>
      <c r="X1327" s="3">
        <v>1214365527.4132845</v>
      </c>
      <c r="Y1327" s="3">
        <v>1153308042.8087132</v>
      </c>
      <c r="Z1327" s="3">
        <v>1221634275.4852083</v>
      </c>
      <c r="AA1327" s="3">
        <v>1267185097.4918749</v>
      </c>
      <c r="AB1327" s="3">
        <v>1286568425.9060082</v>
      </c>
      <c r="AC1327" s="3">
        <v>1305467171.0931129</v>
      </c>
      <c r="AD1327" s="3">
        <v>1406745062.2070367</v>
      </c>
      <c r="AE1327" s="3">
        <v>1426128390.62117</v>
      </c>
      <c r="AF1327" s="3">
        <v>1527406281.9018462</v>
      </c>
      <c r="AG1327" s="3">
        <v>1546789610.3159795</v>
      </c>
      <c r="AH1327" s="3">
        <v>1531767530.7783508</v>
      </c>
      <c r="AI1327" s="3">
        <v>1525952532.2207603</v>
      </c>
      <c r="AJ1327" s="3">
        <v>1590986024.4692683</v>
      </c>
      <c r="AK1327" s="3">
        <v>1650349930.2140603</v>
      </c>
      <c r="AL1327" s="3">
        <v>1739062283.7427943</v>
      </c>
      <c r="AM1327" s="3">
        <v>1798092684.3991323</v>
      </c>
      <c r="AN1327" s="3">
        <v>1835278501.7617407</v>
      </c>
      <c r="AO1327" s="3">
        <v>1822605308.4004929</v>
      </c>
      <c r="AP1327" s="3">
        <v>1868795763.1513565</v>
      </c>
      <c r="AQ1327" s="3">
        <v>1909983641.5754113</v>
      </c>
      <c r="AR1327" s="3">
        <v>1904063926.2553549</v>
      </c>
      <c r="AS1327" s="3">
        <v>1867294990.2533138</v>
      </c>
    </row>
    <row r="1328" spans="1:45" x14ac:dyDescent="0.25">
      <c r="A1328" s="2" t="s">
        <v>124</v>
      </c>
      <c r="B1328" s="3">
        <v>61500564.624114752</v>
      </c>
      <c r="C1328" s="3">
        <v>69533053.522564128</v>
      </c>
      <c r="D1328" s="3">
        <v>73828342.92994225</v>
      </c>
      <c r="E1328" s="3">
        <v>78853107.016780317</v>
      </c>
      <c r="F1328" s="3">
        <v>83352695.638253704</v>
      </c>
      <c r="G1328" s="3">
        <v>83891283.511008173</v>
      </c>
      <c r="H1328" s="3">
        <v>88890673.196696296</v>
      </c>
      <c r="I1328" s="3">
        <v>96732854.25327377</v>
      </c>
      <c r="J1328" s="3">
        <v>102552995.79283331</v>
      </c>
      <c r="K1328" s="3">
        <v>107537667.06520525</v>
      </c>
      <c r="L1328" s="3">
        <v>116867638.66724697</v>
      </c>
      <c r="M1328" s="3">
        <v>117645145.91681384</v>
      </c>
      <c r="N1328" s="3">
        <v>112445617.32625636</v>
      </c>
      <c r="O1328" s="3">
        <v>116333102.04755449</v>
      </c>
      <c r="P1328" s="3">
        <v>110307536.71474142</v>
      </c>
      <c r="Q1328" s="3">
        <v>114340732.64397833</v>
      </c>
      <c r="R1328" s="3">
        <v>122455883.78014678</v>
      </c>
      <c r="S1328" s="3">
        <v>129210606.46232811</v>
      </c>
      <c r="T1328" s="3">
        <v>136450549.86651459</v>
      </c>
      <c r="U1328" s="3">
        <v>145537918.86154702</v>
      </c>
      <c r="V1328" s="3">
        <v>128482332.73469171</v>
      </c>
      <c r="W1328" s="3">
        <v>128333980.66671003</v>
      </c>
      <c r="X1328" s="3">
        <v>121776598.78170592</v>
      </c>
      <c r="Y1328" s="3">
        <v>115655637.48663896</v>
      </c>
      <c r="Z1328" s="3">
        <v>122495466.16507502</v>
      </c>
      <c r="AA1328" s="3">
        <v>127081693.07193205</v>
      </c>
      <c r="AB1328" s="3">
        <v>129025515.64055489</v>
      </c>
      <c r="AC1328" s="3">
        <v>130862945.91714734</v>
      </c>
      <c r="AD1328" s="3">
        <v>141140180.85980949</v>
      </c>
      <c r="AE1328" s="3">
        <v>143021285.12850785</v>
      </c>
      <c r="AF1328" s="3">
        <v>152907528.7106193</v>
      </c>
      <c r="AG1328" s="3">
        <v>155603039.2318711</v>
      </c>
      <c r="AH1328" s="3">
        <v>153410376.01031199</v>
      </c>
      <c r="AI1328" s="3">
        <v>151951112.65635136</v>
      </c>
      <c r="AJ1328" s="3">
        <v>162378986.01112908</v>
      </c>
      <c r="AK1328" s="3">
        <v>163083988.2539508</v>
      </c>
      <c r="AL1328" s="3">
        <v>160973456.16325742</v>
      </c>
      <c r="AM1328" s="3">
        <v>148154417.5250254</v>
      </c>
      <c r="AN1328" s="3">
        <v>141536177.63148022</v>
      </c>
      <c r="AO1328" s="3">
        <v>128517982.42761689</v>
      </c>
      <c r="AP1328" s="3">
        <v>134969390.06921899</v>
      </c>
      <c r="AQ1328" s="3">
        <v>144536268.51161683</v>
      </c>
      <c r="AR1328" s="3">
        <v>162803058.24166113</v>
      </c>
      <c r="AS1328" s="3">
        <v>152945433.56495261</v>
      </c>
    </row>
    <row r="1329" spans="1:45" x14ac:dyDescent="0.25">
      <c r="A1329" s="2" t="s">
        <v>124</v>
      </c>
      <c r="B1329" s="3">
        <v>52974781.679231472</v>
      </c>
      <c r="C1329" s="3">
        <v>59893732.105367601</v>
      </c>
      <c r="D1329" s="3">
        <v>63593568.020864084</v>
      </c>
      <c r="E1329" s="3">
        <v>67921752.70264186</v>
      </c>
      <c r="F1329" s="3">
        <v>71797565.913111925</v>
      </c>
      <c r="G1329" s="3">
        <v>72261489.833931148</v>
      </c>
      <c r="H1329" s="3">
        <v>76567818.092984557</v>
      </c>
      <c r="I1329" s="3">
        <v>83322841.596755669</v>
      </c>
      <c r="J1329" s="3">
        <v>88336140.112157762</v>
      </c>
      <c r="K1329" s="3">
        <v>92629794.344087213</v>
      </c>
      <c r="L1329" s="3">
        <v>100666349.83683264</v>
      </c>
      <c r="M1329" s="3">
        <v>101336074.07815026</v>
      </c>
      <c r="N1329" s="3">
        <v>96857373.213871822</v>
      </c>
      <c r="O1329" s="3">
        <v>100205890.36687228</v>
      </c>
      <c r="P1329" s="3">
        <v>95015678.907970935</v>
      </c>
      <c r="Q1329" s="3">
        <v>98489832.763873398</v>
      </c>
      <c r="R1329" s="3">
        <v>105479719.22206603</v>
      </c>
      <c r="S1329" s="3">
        <v>111298342.31295784</v>
      </c>
      <c r="T1329" s="3">
        <v>117534871.62555383</v>
      </c>
      <c r="U1329" s="3">
        <v>125360901.53095512</v>
      </c>
      <c r="V1329" s="3">
        <v>110671963.22772895</v>
      </c>
      <c r="W1329" s="3">
        <v>110544173.91623352</v>
      </c>
      <c r="X1329" s="3">
        <v>104889807.08398159</v>
      </c>
      <c r="Y1329" s="3">
        <v>99628999.601461425</v>
      </c>
      <c r="Z1329" s="3">
        <v>105514995.05578707</v>
      </c>
      <c r="AA1329" s="3">
        <v>109440532.04066761</v>
      </c>
      <c r="AB1329" s="3">
        <v>111184198.52890906</v>
      </c>
      <c r="AC1329" s="3">
        <v>112703250.84084971</v>
      </c>
      <c r="AD1329" s="3">
        <v>121464402.50062115</v>
      </c>
      <c r="AE1329" s="3">
        <v>123476386.33896457</v>
      </c>
      <c r="AF1329" s="3">
        <v>131462929.07514037</v>
      </c>
      <c r="AG1329" s="3">
        <v>133614687.89760061</v>
      </c>
      <c r="AH1329" s="3">
        <v>133713005.19767681</v>
      </c>
      <c r="AI1329" s="3">
        <v>128993281.53999311</v>
      </c>
      <c r="AJ1329" s="3">
        <v>138924243.65214753</v>
      </c>
      <c r="AK1329" s="3">
        <v>148576516.9062067</v>
      </c>
      <c r="AL1329" s="3">
        <v>144827673.08497211</v>
      </c>
      <c r="AM1329" s="3">
        <v>144592234.66752043</v>
      </c>
      <c r="AN1329" s="3">
        <v>140910603.46078232</v>
      </c>
      <c r="AO1329" s="3">
        <v>118383421.46205296</v>
      </c>
      <c r="AP1329" s="3">
        <v>113612554.29879722</v>
      </c>
      <c r="AQ1329" s="3">
        <v>140045821.4313705</v>
      </c>
      <c r="AR1329" s="3">
        <v>141261686.43518078</v>
      </c>
      <c r="AS1329" s="3">
        <v>138701888.47256339</v>
      </c>
    </row>
    <row r="1330" spans="1:45" x14ac:dyDescent="0.25">
      <c r="A1330" s="2" t="s">
        <v>124</v>
      </c>
      <c r="B1330" s="3">
        <v>35189422.385862052</v>
      </c>
      <c r="C1330" s="3">
        <v>39785455.843092531</v>
      </c>
      <c r="D1330" s="3">
        <v>42243136.38190335</v>
      </c>
      <c r="E1330" s="3">
        <v>45118208.544066861</v>
      </c>
      <c r="F1330" s="3">
        <v>47692785.117668934</v>
      </c>
      <c r="G1330" s="3">
        <v>48000954.491563156</v>
      </c>
      <c r="H1330" s="3">
        <v>50861508.343463555</v>
      </c>
      <c r="I1330" s="3">
        <v>55348650.388283305</v>
      </c>
      <c r="J1330" s="3">
        <v>58678821.09286283</v>
      </c>
      <c r="K1330" s="3">
        <v>61530956.776073016</v>
      </c>
      <c r="L1330" s="3">
        <v>66869377.39602562</v>
      </c>
      <c r="M1330" s="3">
        <v>67314253.00696525</v>
      </c>
      <c r="N1330" s="3">
        <v>64339203.189642668</v>
      </c>
      <c r="O1330" s="3">
        <v>66563504.538170494</v>
      </c>
      <c r="P1330" s="3">
        <v>63115819.480365723</v>
      </c>
      <c r="Q1330" s="3">
        <v>65423608.658459112</v>
      </c>
      <c r="R1330" s="3">
        <v>70066706.687277287</v>
      </c>
      <c r="S1330" s="3">
        <v>73931872.747798458</v>
      </c>
      <c r="T1330" s="3">
        <v>78074690.632342324</v>
      </c>
      <c r="U1330" s="3">
        <v>83272917.719292104</v>
      </c>
      <c r="V1330" s="3">
        <v>73515927.035756752</v>
      </c>
      <c r="W1330" s="3">
        <v>73431257.097405165</v>
      </c>
      <c r="X1330" s="3">
        <v>69673781.664223745</v>
      </c>
      <c r="Y1330" s="3">
        <v>66181413.594667926</v>
      </c>
      <c r="Z1330" s="3">
        <v>70091140.937582865</v>
      </c>
      <c r="AA1330" s="3">
        <v>72692108.102339372</v>
      </c>
      <c r="AB1330" s="3">
        <v>73864512.557300344</v>
      </c>
      <c r="AC1330" s="3">
        <v>74865445.704537839</v>
      </c>
      <c r="AD1330" s="3">
        <v>80656317.837019399</v>
      </c>
      <c r="AE1330" s="3">
        <v>82078053.197396666</v>
      </c>
      <c r="AF1330" s="3">
        <v>87297996.301428571</v>
      </c>
      <c r="AG1330" s="3">
        <v>88629177.693178654</v>
      </c>
      <c r="AH1330" s="3">
        <v>89158035.221472397</v>
      </c>
      <c r="AI1330" s="3">
        <v>85389918.808186218</v>
      </c>
      <c r="AJ1330" s="3">
        <v>91850739.63090992</v>
      </c>
      <c r="AK1330" s="3">
        <v>100551784.16884696</v>
      </c>
      <c r="AL1330" s="3">
        <v>95421577.278965339</v>
      </c>
      <c r="AM1330" s="3">
        <v>90349907.035456598</v>
      </c>
      <c r="AN1330" s="3">
        <v>85234493.764288619</v>
      </c>
      <c r="AO1330" s="3">
        <v>56254156.890798762</v>
      </c>
      <c r="AP1330" s="3">
        <v>60002538.307228222</v>
      </c>
      <c r="AQ1330" s="3">
        <v>59779078.058533482</v>
      </c>
      <c r="AR1330" s="3">
        <v>52886828.883541696</v>
      </c>
      <c r="AS1330" s="3">
        <v>56754298.463708811</v>
      </c>
    </row>
    <row r="1331" spans="1:45" x14ac:dyDescent="0.25">
      <c r="A1331" s="2" t="s">
        <v>124</v>
      </c>
      <c r="B1331" s="3">
        <v>35848812.471756287</v>
      </c>
      <c r="C1331" s="3">
        <v>40530967.614988387</v>
      </c>
      <c r="D1331" s="3">
        <v>43034701.037701085</v>
      </c>
      <c r="E1331" s="3">
        <v>45963646.944843262</v>
      </c>
      <c r="F1331" s="3">
        <v>48586467.197273262</v>
      </c>
      <c r="G1331" s="3">
        <v>48900410.878268979</v>
      </c>
      <c r="H1331" s="3">
        <v>51814565.667985685</v>
      </c>
      <c r="I1331" s="3">
        <v>56385791.849469148</v>
      </c>
      <c r="J1331" s="3">
        <v>59778362.023108572</v>
      </c>
      <c r="K1331" s="3">
        <v>62683937.72792989</v>
      </c>
      <c r="L1331" s="3">
        <v>68122408.040140674</v>
      </c>
      <c r="M1331" s="3">
        <v>68575599.266955823</v>
      </c>
      <c r="N1331" s="3">
        <v>65544792.067914978</v>
      </c>
      <c r="O1331" s="3">
        <v>67810854.923619002</v>
      </c>
      <c r="P1331" s="3">
        <v>64298436.861650422</v>
      </c>
      <c r="Q1331" s="3">
        <v>66649485.818529882</v>
      </c>
      <c r="R1331" s="3">
        <v>71379964.515058592</v>
      </c>
      <c r="S1331" s="3">
        <v>75316710.939467162</v>
      </c>
      <c r="T1331" s="3">
        <v>79537682.906696945</v>
      </c>
      <c r="U1331" s="3">
        <v>84835055.053352475</v>
      </c>
      <c r="V1331" s="3">
        <v>74890396.053967804</v>
      </c>
      <c r="W1331" s="3">
        <v>74808802.03304702</v>
      </c>
      <c r="X1331" s="3">
        <v>70985173.697787702</v>
      </c>
      <c r="Y1331" s="3">
        <v>67406240.046957523</v>
      </c>
      <c r="Z1331" s="3">
        <v>71419368.474764511</v>
      </c>
      <c r="AA1331" s="3">
        <v>74073885.884563893</v>
      </c>
      <c r="AB1331" s="3">
        <v>75161822.83876197</v>
      </c>
      <c r="AC1331" s="3">
        <v>76383682.763289765</v>
      </c>
      <c r="AD1331" s="3">
        <v>82203680.562156186</v>
      </c>
      <c r="AE1331" s="3">
        <v>83164911.762891233</v>
      </c>
      <c r="AF1331" s="3">
        <v>89782914.200813428</v>
      </c>
      <c r="AG1331" s="3">
        <v>90038128.469495133</v>
      </c>
      <c r="AH1331" s="3">
        <v>88772854.853582934</v>
      </c>
      <c r="AI1331" s="3">
        <v>91831324.632185578</v>
      </c>
      <c r="AJ1331" s="3">
        <v>89882509.492388591</v>
      </c>
      <c r="AK1331" s="3">
        <v>94381940.03245005</v>
      </c>
      <c r="AL1331" s="3">
        <v>139822480.57749742</v>
      </c>
      <c r="AM1331" s="3">
        <v>162726983.06294408</v>
      </c>
      <c r="AN1331" s="3">
        <v>179852601.42306623</v>
      </c>
      <c r="AO1331" s="3">
        <v>195053578.09271777</v>
      </c>
      <c r="AP1331" s="3">
        <v>204705996.25473785</v>
      </c>
      <c r="AQ1331" s="3">
        <v>258902345.04102948</v>
      </c>
      <c r="AR1331" s="3">
        <v>213066258.45643842</v>
      </c>
      <c r="AS1331" s="3">
        <v>177124552.47785944</v>
      </c>
    </row>
    <row r="1332" spans="1:45" x14ac:dyDescent="0.25">
      <c r="A1332" s="2" t="s">
        <v>124</v>
      </c>
      <c r="B1332" s="3">
        <v>84118017.779156268</v>
      </c>
      <c r="C1332" s="3">
        <v>95104535.502450436</v>
      </c>
      <c r="D1332" s="3">
        <v>100979460.75562248</v>
      </c>
      <c r="E1332" s="3">
        <v>107852132.51491185</v>
      </c>
      <c r="F1332" s="3">
        <v>114006490.6760315</v>
      </c>
      <c r="G1332" s="3">
        <v>114743149.22184926</v>
      </c>
      <c r="H1332" s="3">
        <v>121581114.44060358</v>
      </c>
      <c r="I1332" s="3">
        <v>132307339.61323415</v>
      </c>
      <c r="J1332" s="3">
        <v>140267892.29786673</v>
      </c>
      <c r="K1332" s="3">
        <v>147085726.64922437</v>
      </c>
      <c r="L1332" s="3">
        <v>159846904.82265034</v>
      </c>
      <c r="M1332" s="3">
        <v>160910316.97991133</v>
      </c>
      <c r="N1332" s="3">
        <v>153798624.79176778</v>
      </c>
      <c r="O1332" s="3">
        <v>159115834.15458962</v>
      </c>
      <c r="P1332" s="3">
        <v>150874140.51569894</v>
      </c>
      <c r="Q1332" s="3">
        <v>156390732.39384949</v>
      </c>
      <c r="R1332" s="3">
        <v>167490532.62430152</v>
      </c>
      <c r="S1332" s="3">
        <v>176728415.63405153</v>
      </c>
      <c r="T1332" s="3">
        <v>186632207.75365981</v>
      </c>
      <c r="U1332" s="3">
        <v>199062043.95263562</v>
      </c>
      <c r="V1332" s="3">
        <v>175729417.14983216</v>
      </c>
      <c r="W1332" s="3">
        <v>175534392.71224681</v>
      </c>
      <c r="X1332" s="3">
        <v>166563226.72843182</v>
      </c>
      <c r="Y1332" s="3">
        <v>158173647.76193073</v>
      </c>
      <c r="Z1332" s="3">
        <v>167571080.60651237</v>
      </c>
      <c r="AA1332" s="3">
        <v>173813085.40565059</v>
      </c>
      <c r="AB1332" s="3">
        <v>176400178.09171724</v>
      </c>
      <c r="AC1332" s="3">
        <v>179155812.74356294</v>
      </c>
      <c r="AD1332" s="3">
        <v>192935196.29275745</v>
      </c>
      <c r="AE1332" s="3">
        <v>195296959.26735604</v>
      </c>
      <c r="AF1332" s="3">
        <v>210190838.44846764</v>
      </c>
      <c r="AG1332" s="3">
        <v>211748161.13631853</v>
      </c>
      <c r="AH1332" s="3">
        <v>208807489.8572765</v>
      </c>
      <c r="AI1332" s="3">
        <v>213061886.20472878</v>
      </c>
      <c r="AJ1332" s="3">
        <v>214373065.29529375</v>
      </c>
      <c r="AK1332" s="3">
        <v>222114388.91028881</v>
      </c>
      <c r="AL1332" s="3">
        <v>202306660.59687406</v>
      </c>
      <c r="AM1332" s="3">
        <v>201749075.60727108</v>
      </c>
      <c r="AN1332" s="3">
        <v>198307042.12669525</v>
      </c>
      <c r="AO1332" s="3">
        <v>218260253.69732079</v>
      </c>
      <c r="AP1332" s="3">
        <v>225045839.77415037</v>
      </c>
      <c r="AQ1332" s="3">
        <v>220452891.07223555</v>
      </c>
      <c r="AR1332" s="3">
        <v>216794572.87169561</v>
      </c>
      <c r="AS1332" s="3">
        <v>217666308.31544912</v>
      </c>
    </row>
    <row r="1333" spans="1:45" x14ac:dyDescent="0.25">
      <c r="A1333" s="2" t="s">
        <v>124</v>
      </c>
      <c r="B1333" s="3">
        <v>83796179.699211761</v>
      </c>
      <c r="C1333" s="3">
        <v>94740662.774662286</v>
      </c>
      <c r="D1333" s="3">
        <v>100593110.28513017</v>
      </c>
      <c r="E1333" s="3">
        <v>107439487.16922548</v>
      </c>
      <c r="F1333" s="3">
        <v>113570298.37032738</v>
      </c>
      <c r="G1333" s="3">
        <v>114304138.46464263</v>
      </c>
      <c r="H1333" s="3">
        <v>121115942.04348573</v>
      </c>
      <c r="I1333" s="3">
        <v>131801126.91369389</v>
      </c>
      <c r="J1333" s="3">
        <v>139731223.41339123</v>
      </c>
      <c r="K1333" s="3">
        <v>146522974.83203849</v>
      </c>
      <c r="L1333" s="3">
        <v>159235319.35613507</v>
      </c>
      <c r="M1333" s="3">
        <v>160294674.2572425</v>
      </c>
      <c r="N1333" s="3">
        <v>153210196.25106931</v>
      </c>
      <c r="O1333" s="3">
        <v>158507017.7808238</v>
      </c>
      <c r="P1333" s="3">
        <v>150296928.75164044</v>
      </c>
      <c r="Q1333" s="3">
        <v>155792401.42006469</v>
      </c>
      <c r="R1333" s="3">
        <v>166849532.50924227</v>
      </c>
      <c r="S1333" s="3">
        <v>176052536.0560689</v>
      </c>
      <c r="T1333" s="3">
        <v>185918127.00207275</v>
      </c>
      <c r="U1333" s="3">
        <v>198299494.07278082</v>
      </c>
      <c r="V1333" s="3">
        <v>175058774.43550095</v>
      </c>
      <c r="W1333" s="3">
        <v>174861856.68952844</v>
      </c>
      <c r="X1333" s="3">
        <v>165922884.28540698</v>
      </c>
      <c r="Y1333" s="3">
        <v>157576826.39892879</v>
      </c>
      <c r="Z1333" s="3">
        <v>166921501.90681535</v>
      </c>
      <c r="AA1333" s="3">
        <v>173138052.26358241</v>
      </c>
      <c r="AB1333" s="3">
        <v>175772297.06632251</v>
      </c>
      <c r="AC1333" s="3">
        <v>178405877.86043146</v>
      </c>
      <c r="AD1333" s="3">
        <v>192181710.41419664</v>
      </c>
      <c r="AE1333" s="3">
        <v>194792106.43481395</v>
      </c>
      <c r="AF1333" s="3">
        <v>208917370.77928469</v>
      </c>
      <c r="AG1333" s="3">
        <v>211099865.59744936</v>
      </c>
      <c r="AH1333" s="3">
        <v>209099844.58662879</v>
      </c>
      <c r="AI1333" s="3">
        <v>209593436.95336431</v>
      </c>
      <c r="AJ1333" s="3">
        <v>215685218.72097465</v>
      </c>
      <c r="AK1333" s="3">
        <v>225449439.79482767</v>
      </c>
      <c r="AL1333" s="3">
        <v>248967973.33960325</v>
      </c>
      <c r="AM1333" s="3">
        <v>238666241.94793653</v>
      </c>
      <c r="AN1333" s="3">
        <v>248040196.36779609</v>
      </c>
      <c r="AO1333" s="3">
        <v>242495073.29608083</v>
      </c>
      <c r="AP1333" s="3">
        <v>251923490.09740016</v>
      </c>
      <c r="AQ1333" s="3">
        <v>245290677.03200483</v>
      </c>
      <c r="AR1333" s="3">
        <v>243997458.69122601</v>
      </c>
      <c r="AS1333" s="3">
        <v>243605074.1131683</v>
      </c>
    </row>
    <row r="1334" spans="1:45" x14ac:dyDescent="0.25">
      <c r="A1334" s="2" t="s">
        <v>124</v>
      </c>
      <c r="B1334" s="3">
        <v>280723246.13842797</v>
      </c>
      <c r="C1334" s="3">
        <v>317388057.18278247</v>
      </c>
      <c r="D1334" s="3">
        <v>336994175.33363014</v>
      </c>
      <c r="E1334" s="3">
        <v>359930027.63089657</v>
      </c>
      <c r="F1334" s="3">
        <v>380468707.05079782</v>
      </c>
      <c r="G1334" s="3">
        <v>382927096.6214267</v>
      </c>
      <c r="H1334" s="3">
        <v>405747123.93549347</v>
      </c>
      <c r="I1334" s="3">
        <v>441543370.33572292</v>
      </c>
      <c r="J1334" s="3">
        <v>468109561.09062839</v>
      </c>
      <c r="K1334" s="3">
        <v>490862492.68373215</v>
      </c>
      <c r="L1334" s="3">
        <v>533450304.07326442</v>
      </c>
      <c r="M1334" s="3">
        <v>536997863.06614578</v>
      </c>
      <c r="N1334" s="3">
        <v>513265418.02361554</v>
      </c>
      <c r="O1334" s="3">
        <v>531012063.54605955</v>
      </c>
      <c r="P1334" s="3">
        <v>503500922.47507471</v>
      </c>
      <c r="Q1334" s="3">
        <v>521919136.02171785</v>
      </c>
      <c r="R1334" s="3">
        <v>558966213.93350911</v>
      </c>
      <c r="S1334" s="3">
        <v>589759936.03372407</v>
      </c>
      <c r="T1334" s="3">
        <v>622872325.74776018</v>
      </c>
      <c r="U1334" s="3">
        <v>664343998.99281466</v>
      </c>
      <c r="V1334" s="3">
        <v>586319183.546193</v>
      </c>
      <c r="W1334" s="3">
        <v>586010387.68299007</v>
      </c>
      <c r="X1334" s="3">
        <v>555853095.6776073</v>
      </c>
      <c r="Y1334" s="3">
        <v>527325519.80936849</v>
      </c>
      <c r="Z1334" s="3">
        <v>560404450.79215801</v>
      </c>
      <c r="AA1334" s="3">
        <v>579397286.43584788</v>
      </c>
      <c r="AB1334" s="3">
        <v>586316093.78830099</v>
      </c>
      <c r="AC1334" s="3">
        <v>604754488.06135166</v>
      </c>
      <c r="AD1334" s="3">
        <v>636871288.04667735</v>
      </c>
      <c r="AE1334" s="3">
        <v>643452305.27054775</v>
      </c>
      <c r="AF1334" s="3">
        <v>662283954.40318429</v>
      </c>
      <c r="AG1334" s="3">
        <v>682564633.45289493</v>
      </c>
      <c r="AH1334" s="3">
        <v>682924545.80775774</v>
      </c>
      <c r="AI1334" s="3">
        <v>688074277.41953778</v>
      </c>
      <c r="AJ1334" s="3">
        <v>722176439.6997788</v>
      </c>
      <c r="AK1334" s="3">
        <v>739047276.01381385</v>
      </c>
      <c r="AL1334" s="3">
        <v>781778811.58796787</v>
      </c>
      <c r="AM1334" s="3">
        <v>833874590.41406333</v>
      </c>
      <c r="AN1334" s="3">
        <v>857036743.75636792</v>
      </c>
      <c r="AO1334" s="3">
        <v>856884468.50127816</v>
      </c>
      <c r="AP1334" s="3">
        <v>877809531.40867555</v>
      </c>
      <c r="AQ1334" s="3">
        <v>843923416.39277565</v>
      </c>
      <c r="AR1334" s="3">
        <v>859721662.656268</v>
      </c>
      <c r="AS1334" s="3">
        <v>848428622.07370138</v>
      </c>
    </row>
    <row r="1335" spans="1:45" x14ac:dyDescent="0.25">
      <c r="A1335" s="2" t="s">
        <v>124</v>
      </c>
      <c r="B1335" s="3">
        <v>598961602.72540367</v>
      </c>
      <c r="C1335" s="3">
        <v>677191008.53606272</v>
      </c>
      <c r="D1335" s="3">
        <v>719023358.52964282</v>
      </c>
      <c r="E1335" s="3">
        <v>767960153.97929943</v>
      </c>
      <c r="F1335" s="3">
        <v>811782224.67904305</v>
      </c>
      <c r="G1335" s="3">
        <v>817027568.19762182</v>
      </c>
      <c r="H1335" s="3">
        <v>865717237.54400182</v>
      </c>
      <c r="I1335" s="3">
        <v>942093324.56214952</v>
      </c>
      <c r="J1335" s="3">
        <v>998776174.72998595</v>
      </c>
      <c r="K1335" s="3">
        <v>1047322593.3022174</v>
      </c>
      <c r="L1335" s="3">
        <v>1138188924.7962701</v>
      </c>
      <c r="M1335" s="3">
        <v>1145759673.731972</v>
      </c>
      <c r="N1335" s="3">
        <v>1095122021.5077431</v>
      </c>
      <c r="O1335" s="3">
        <v>1132984762.6527662</v>
      </c>
      <c r="P1335" s="3">
        <v>1074293644.2267768</v>
      </c>
      <c r="Q1335" s="3">
        <v>1113582321.0620136</v>
      </c>
      <c r="R1335" s="3">
        <v>1192621846.4175718</v>
      </c>
      <c r="S1335" s="3">
        <v>1258366547.6053503</v>
      </c>
      <c r="T1335" s="3">
        <v>1328945764.9022582</v>
      </c>
      <c r="U1335" s="3">
        <v>1417439412.6308384</v>
      </c>
      <c r="V1335" s="3">
        <v>1251152067.3146672</v>
      </c>
      <c r="W1335" s="3">
        <v>1250093593.7007558</v>
      </c>
      <c r="X1335" s="3">
        <v>1185990786.0881689</v>
      </c>
      <c r="Y1335" s="3">
        <v>1125766870.9385333</v>
      </c>
      <c r="Z1335" s="3">
        <v>1194326863.0011122</v>
      </c>
      <c r="AA1335" s="3">
        <v>1236944535.1022444</v>
      </c>
      <c r="AB1335" s="3">
        <v>1253860106.1213193</v>
      </c>
      <c r="AC1335" s="3">
        <v>1282266058.0198803</v>
      </c>
      <c r="AD1335" s="3">
        <v>1366796458.6762183</v>
      </c>
      <c r="AE1335" s="3">
        <v>1383203954.0363288</v>
      </c>
      <c r="AF1335" s="3">
        <v>1455545535.9510148</v>
      </c>
      <c r="AG1335" s="3">
        <v>1484668515.9523823</v>
      </c>
      <c r="AH1335" s="3">
        <v>1476728116.3132348</v>
      </c>
      <c r="AI1335" s="3">
        <v>1483505319.2394083</v>
      </c>
      <c r="AJ1335" s="3">
        <v>1543420462.8717124</v>
      </c>
      <c r="AK1335" s="3">
        <v>1592653549.9115379</v>
      </c>
      <c r="AL1335" s="3">
        <v>1678677055.350172</v>
      </c>
      <c r="AM1335" s="3">
        <v>1729763543.2247608</v>
      </c>
      <c r="AN1335" s="3">
        <v>1765683364.7661879</v>
      </c>
      <c r="AO1335" s="3">
        <v>1759594777.4770675</v>
      </c>
      <c r="AP1335" s="3">
        <v>1808066801.9029801</v>
      </c>
      <c r="AQ1335" s="3">
        <v>1853151419.4810328</v>
      </c>
      <c r="AR1335" s="3">
        <v>1837644697.1857173</v>
      </c>
      <c r="AS1335" s="3">
        <v>1778471878.8509417</v>
      </c>
    </row>
    <row r="1336" spans="1:45" x14ac:dyDescent="0.25">
      <c r="A1336" s="2" t="s">
        <v>125</v>
      </c>
      <c r="B1336" s="3">
        <v>119954423.53214833</v>
      </c>
      <c r="C1336" s="3">
        <v>128283607.50578743</v>
      </c>
      <c r="D1336" s="3">
        <v>137992367.67804778</v>
      </c>
      <c r="E1336" s="3">
        <v>149973356.07511947</v>
      </c>
      <c r="F1336" s="3">
        <v>159203152.13751823</v>
      </c>
      <c r="G1336" s="3">
        <v>164810707.80205053</v>
      </c>
      <c r="H1336" s="3">
        <v>179140914.04435453</v>
      </c>
      <c r="I1336" s="3">
        <v>187679183.69653073</v>
      </c>
      <c r="J1336" s="3">
        <v>203207138.17906708</v>
      </c>
      <c r="K1336" s="3">
        <v>209680468.58209857</v>
      </c>
      <c r="L1336" s="3">
        <v>231388789.33316046</v>
      </c>
      <c r="M1336" s="3">
        <v>230108851.04928842</v>
      </c>
      <c r="N1336" s="3">
        <v>235758921.01412436</v>
      </c>
      <c r="O1336" s="3">
        <v>228580346.33729571</v>
      </c>
      <c r="P1336" s="3">
        <v>249666959.76604441</v>
      </c>
      <c r="Q1336" s="3">
        <v>269592508.90627444</v>
      </c>
      <c r="R1336" s="3">
        <v>266495407.56353915</v>
      </c>
      <c r="S1336" s="3">
        <v>286961203.35108876</v>
      </c>
      <c r="T1336" s="3">
        <v>285264787.07694083</v>
      </c>
      <c r="U1336" s="3">
        <v>309135124.59298623</v>
      </c>
      <c r="V1336" s="3">
        <v>311176408.02109951</v>
      </c>
      <c r="W1336" s="3">
        <v>321681084.5620867</v>
      </c>
      <c r="X1336" s="3">
        <v>331747983.84965789</v>
      </c>
      <c r="Y1336" s="3">
        <v>329762059.53716964</v>
      </c>
      <c r="Z1336" s="3">
        <v>301706853.51516604</v>
      </c>
      <c r="AA1336" s="3">
        <v>309721068.43318713</v>
      </c>
      <c r="AB1336" s="3">
        <v>352004762.25956732</v>
      </c>
      <c r="AC1336" s="3">
        <v>374748672.8891328</v>
      </c>
      <c r="AD1336" s="3">
        <v>412891542.0252822</v>
      </c>
      <c r="AE1336" s="3">
        <v>363101227.49886227</v>
      </c>
      <c r="AF1336" s="3">
        <v>425579480.44912237</v>
      </c>
      <c r="AG1336" s="3">
        <v>467311152.62432063</v>
      </c>
      <c r="AH1336" s="3">
        <v>512272117.39695734</v>
      </c>
      <c r="AI1336" s="3">
        <v>543838849.12448394</v>
      </c>
      <c r="AJ1336" s="3">
        <v>522514733.65903574</v>
      </c>
      <c r="AK1336" s="3">
        <v>620774074.07407391</v>
      </c>
      <c r="AL1336" s="3">
        <v>659206284.2121731</v>
      </c>
      <c r="AM1336" s="3">
        <v>669430456.04704916</v>
      </c>
      <c r="AN1336" s="3">
        <v>704321710.22472787</v>
      </c>
      <c r="AO1336" s="3">
        <v>658661705.94319999</v>
      </c>
      <c r="AP1336" s="3">
        <v>685964815.04552698</v>
      </c>
      <c r="AQ1336" s="3">
        <v>705539427.80700767</v>
      </c>
      <c r="AR1336" s="3">
        <v>714620585.54637444</v>
      </c>
      <c r="AS1336" s="3">
        <v>709054646.36154652</v>
      </c>
    </row>
    <row r="1337" spans="1:45" x14ac:dyDescent="0.25">
      <c r="A1337" s="2" t="s">
        <v>125</v>
      </c>
      <c r="B1337" s="3">
        <v>93988449.566421315</v>
      </c>
      <c r="C1337" s="3">
        <v>100654055.84052518</v>
      </c>
      <c r="D1337" s="3">
        <v>108078262.12889855</v>
      </c>
      <c r="E1337" s="3">
        <v>117393800.58766837</v>
      </c>
      <c r="F1337" s="3">
        <v>125434287.99278438</v>
      </c>
      <c r="G1337" s="3">
        <v>128391958.18519832</v>
      </c>
      <c r="H1337" s="3">
        <v>139980611.01057386</v>
      </c>
      <c r="I1337" s="3">
        <v>150782030.88244006</v>
      </c>
      <c r="J1337" s="3">
        <v>153007558.98784089</v>
      </c>
      <c r="K1337" s="3">
        <v>165355038.67139763</v>
      </c>
      <c r="L1337" s="3">
        <v>185360173.57027918</v>
      </c>
      <c r="M1337" s="3">
        <v>184286278.21326229</v>
      </c>
      <c r="N1337" s="3">
        <v>191060527.85766879</v>
      </c>
      <c r="O1337" s="3">
        <v>183710049.37950853</v>
      </c>
      <c r="P1337" s="3">
        <v>196465510.84635067</v>
      </c>
      <c r="Q1337" s="3">
        <v>215269113.3524127</v>
      </c>
      <c r="R1337" s="3">
        <v>210585408.00754645</v>
      </c>
      <c r="S1337" s="3">
        <v>218722240.72871247</v>
      </c>
      <c r="T1337" s="3">
        <v>219844626.18367448</v>
      </c>
      <c r="U1337" s="3">
        <v>226681738.13342464</v>
      </c>
      <c r="V1337" s="3">
        <v>227770709.94024929</v>
      </c>
      <c r="W1337" s="3">
        <v>238568518.35795164</v>
      </c>
      <c r="X1337" s="3">
        <v>257554206.80865911</v>
      </c>
      <c r="Y1337" s="3">
        <v>259496058.63992378</v>
      </c>
      <c r="Z1337" s="3">
        <v>231064879.54195985</v>
      </c>
      <c r="AA1337" s="3">
        <v>242686763.76178396</v>
      </c>
      <c r="AB1337" s="3">
        <v>283106112.40387189</v>
      </c>
      <c r="AC1337" s="3">
        <v>303595582.41104287</v>
      </c>
      <c r="AD1337" s="3">
        <v>336059021.39190841</v>
      </c>
      <c r="AE1337" s="3">
        <v>286638005.22389996</v>
      </c>
      <c r="AF1337" s="3">
        <v>360261945.69779789</v>
      </c>
      <c r="AG1337" s="3">
        <v>398925196.52993578</v>
      </c>
      <c r="AH1337" s="3">
        <v>442442681.29047972</v>
      </c>
      <c r="AI1337" s="3">
        <v>471716795.37761545</v>
      </c>
      <c r="AJ1337" s="3">
        <v>439547213.39733249</v>
      </c>
      <c r="AK1337" s="3">
        <v>530051851.8518517</v>
      </c>
      <c r="AL1337" s="3">
        <v>572124409.90346587</v>
      </c>
      <c r="AM1337" s="3">
        <v>575313414.52615023</v>
      </c>
      <c r="AN1337" s="3">
        <v>597079573.74683046</v>
      </c>
      <c r="AO1337" s="3">
        <v>554445740.86510265</v>
      </c>
      <c r="AP1337" s="3">
        <v>578582807.88901067</v>
      </c>
      <c r="AQ1337" s="3">
        <v>599367889.48664618</v>
      </c>
      <c r="AR1337" s="3">
        <v>609011766.63614142</v>
      </c>
      <c r="AS1337" s="3">
        <v>604905360.99815977</v>
      </c>
    </row>
    <row r="1338" spans="1:45" x14ac:dyDescent="0.25">
      <c r="A1338" s="2" t="s">
        <v>125</v>
      </c>
      <c r="B1338" s="3">
        <v>25965973.622327868</v>
      </c>
      <c r="C1338" s="3">
        <v>27629552.030199535</v>
      </c>
      <c r="D1338" s="3">
        <v>29914105.561272543</v>
      </c>
      <c r="E1338" s="3">
        <v>32579555.500711817</v>
      </c>
      <c r="F1338" s="3">
        <v>33768864.157796092</v>
      </c>
      <c r="G1338" s="3">
        <v>36418749.986081667</v>
      </c>
      <c r="H1338" s="3">
        <v>39160303.049924523</v>
      </c>
      <c r="I1338" s="3">
        <v>36897152.825867787</v>
      </c>
      <c r="J1338" s="3">
        <v>50199579.216725707</v>
      </c>
      <c r="K1338" s="3">
        <v>44325429.927717872</v>
      </c>
      <c r="L1338" s="3">
        <v>46028615.778070711</v>
      </c>
      <c r="M1338" s="3">
        <v>45822572.497301273</v>
      </c>
      <c r="N1338" s="3">
        <v>44698393.169196174</v>
      </c>
      <c r="O1338" s="3">
        <v>44870296.97204642</v>
      </c>
      <c r="P1338" s="3">
        <v>53201448.940482005</v>
      </c>
      <c r="Q1338" s="3">
        <v>54323395.218532987</v>
      </c>
      <c r="R1338" s="3">
        <v>55909999.577090904</v>
      </c>
      <c r="S1338" s="3">
        <v>68238962.655088618</v>
      </c>
      <c r="T1338" s="3">
        <v>65420160.922781155</v>
      </c>
      <c r="U1338" s="3">
        <v>82453386.505922675</v>
      </c>
      <c r="V1338" s="3">
        <v>83405698.48191534</v>
      </c>
      <c r="W1338" s="3">
        <v>83112566.249035537</v>
      </c>
      <c r="X1338" s="3">
        <v>74193777.426867336</v>
      </c>
      <c r="Y1338" s="3">
        <v>70266000.92469959</v>
      </c>
      <c r="Z1338" s="3">
        <v>70641974.006227061</v>
      </c>
      <c r="AA1338" s="3">
        <v>67034304.698480263</v>
      </c>
      <c r="AB1338" s="3">
        <v>68898649.877405539</v>
      </c>
      <c r="AC1338" s="3">
        <v>71153090.852360591</v>
      </c>
      <c r="AD1338" s="3">
        <v>76832520.653884485</v>
      </c>
      <c r="AE1338" s="3">
        <v>76463222.304063916</v>
      </c>
      <c r="AF1338" s="3">
        <v>65317534.755207129</v>
      </c>
      <c r="AG1338" s="3">
        <v>68385956.09449847</v>
      </c>
      <c r="AH1338" s="3">
        <v>69829436.100214154</v>
      </c>
      <c r="AI1338" s="3">
        <v>72122053.383828044</v>
      </c>
      <c r="AJ1338" s="3">
        <v>82967520.623809189</v>
      </c>
      <c r="AK1338" s="3">
        <v>90722222.222222209</v>
      </c>
      <c r="AL1338" s="3">
        <v>87081874.29719384</v>
      </c>
      <c r="AM1338" s="3">
        <v>94117041.516277105</v>
      </c>
      <c r="AN1338" s="3">
        <v>107242136.48325785</v>
      </c>
      <c r="AO1338" s="3">
        <v>104215965.08799349</v>
      </c>
      <c r="AP1338" s="3">
        <v>107382007.16538732</v>
      </c>
      <c r="AQ1338" s="3">
        <v>106171538.32416905</v>
      </c>
      <c r="AR1338" s="3">
        <v>105608818.91169</v>
      </c>
      <c r="AS1338" s="3">
        <v>104149285.71793079</v>
      </c>
    </row>
    <row r="1339" spans="1:45" x14ac:dyDescent="0.25">
      <c r="A1339" s="2" t="s">
        <v>125</v>
      </c>
      <c r="B1339" s="3">
        <v>22731021.567203928</v>
      </c>
      <c r="C1339" s="3">
        <v>24358352.014119238</v>
      </c>
      <c r="D1339" s="3">
        <v>25710906.890914634</v>
      </c>
      <c r="E1339" s="3">
        <v>28838673.919360898</v>
      </c>
      <c r="F1339" s="3">
        <v>30412040.287650317</v>
      </c>
      <c r="G1339" s="3">
        <v>28954670.0758291</v>
      </c>
      <c r="H1339" s="3">
        <v>37657754.035022289</v>
      </c>
      <c r="I1339" s="3">
        <v>35132633.423876844</v>
      </c>
      <c r="J1339" s="3">
        <v>26530664.872882221</v>
      </c>
      <c r="K1339" s="3">
        <v>66064444.245132186</v>
      </c>
      <c r="L1339" s="3">
        <v>67091417.94730261</v>
      </c>
      <c r="M1339" s="3">
        <v>103354605.32997999</v>
      </c>
      <c r="N1339" s="3">
        <v>109267996.83724403</v>
      </c>
      <c r="O1339" s="3">
        <v>100384503.31350403</v>
      </c>
      <c r="P1339" s="3">
        <v>77755999.623175502</v>
      </c>
      <c r="Q1339" s="3">
        <v>81178359.744687557</v>
      </c>
      <c r="R1339" s="3">
        <v>99175993.966713682</v>
      </c>
      <c r="S1339" s="3">
        <v>122225924.10018986</v>
      </c>
      <c r="T1339" s="3">
        <v>128233113.26463059</v>
      </c>
      <c r="U1339" s="3">
        <v>137800646.28751105</v>
      </c>
      <c r="V1339" s="3">
        <v>161841074.25916803</v>
      </c>
      <c r="W1339" s="3">
        <v>164561961.87384596</v>
      </c>
      <c r="X1339" s="3">
        <v>127534505.50267133</v>
      </c>
      <c r="Y1339" s="3">
        <v>131357571.06153581</v>
      </c>
      <c r="Z1339" s="3">
        <v>155578022.50303194</v>
      </c>
      <c r="AA1339" s="3">
        <v>142461523.91414118</v>
      </c>
      <c r="AB1339" s="3">
        <v>162881523.76369664</v>
      </c>
      <c r="AC1339" s="3">
        <v>176912360.79786667</v>
      </c>
      <c r="AD1339" s="3">
        <v>192449613.39623114</v>
      </c>
      <c r="AE1339" s="3">
        <v>227377635.02736521</v>
      </c>
      <c r="AF1339" s="3">
        <v>211105828.22347593</v>
      </c>
      <c r="AG1339" s="3">
        <v>165518169.47673967</v>
      </c>
      <c r="AH1339" s="3">
        <v>156121873.8803373</v>
      </c>
      <c r="AI1339" s="3">
        <v>211979051.29824191</v>
      </c>
      <c r="AJ1339" s="3">
        <v>215760334.40270314</v>
      </c>
      <c r="AK1339" s="3">
        <v>321885185.18518507</v>
      </c>
      <c r="AL1339" s="3">
        <v>237810983.13187203</v>
      </c>
      <c r="AM1339" s="3">
        <v>250887698.39468542</v>
      </c>
      <c r="AN1339" s="3">
        <v>222107315.57502326</v>
      </c>
      <c r="AO1339" s="3">
        <v>159795888.83362353</v>
      </c>
      <c r="AP1339" s="3">
        <v>146274467.4924114</v>
      </c>
      <c r="AQ1339" s="3">
        <v>133316367.17693391</v>
      </c>
      <c r="AR1339" s="3">
        <v>107224830.71179292</v>
      </c>
      <c r="AS1339" s="3">
        <v>123868732.66280517</v>
      </c>
    </row>
    <row r="1340" spans="1:45" x14ac:dyDescent="0.25">
      <c r="A1340" s="2" t="s">
        <v>125</v>
      </c>
      <c r="B1340" s="3">
        <v>18011726.501910195</v>
      </c>
      <c r="C1340" s="3">
        <v>19238939.677746333</v>
      </c>
      <c r="D1340" s="3">
        <v>20237914.258853305</v>
      </c>
      <c r="E1340" s="3">
        <v>23070844.009679906</v>
      </c>
      <c r="F1340" s="3">
        <v>23788500.644076306</v>
      </c>
      <c r="G1340" s="3">
        <v>22538956.613842625</v>
      </c>
      <c r="H1340" s="3">
        <v>31414751.246322293</v>
      </c>
      <c r="I1340" s="3">
        <v>25536936.366886407</v>
      </c>
      <c r="J1340" s="3">
        <v>20219972.710284401</v>
      </c>
      <c r="K1340" s="3">
        <v>61353966.71946808</v>
      </c>
      <c r="L1340" s="3">
        <v>57867720.840848185</v>
      </c>
      <c r="M1340" s="3">
        <v>95979659.207756951</v>
      </c>
      <c r="N1340" s="3">
        <v>109370021.03665182</v>
      </c>
      <c r="O1340" s="3">
        <v>105522292.48395492</v>
      </c>
      <c r="P1340" s="3">
        <v>76138065.681005985</v>
      </c>
      <c r="Q1340" s="3">
        <v>85771694.508152217</v>
      </c>
      <c r="R1340" s="3">
        <v>99686771.430922821</v>
      </c>
      <c r="S1340" s="3">
        <v>115381272.51195337</v>
      </c>
      <c r="T1340" s="3">
        <v>122581386.03250578</v>
      </c>
      <c r="U1340" s="3">
        <v>127276157.53688627</v>
      </c>
      <c r="V1340" s="3">
        <v>149747455.56531832</v>
      </c>
      <c r="W1340" s="3">
        <v>150643123.09338298</v>
      </c>
      <c r="X1340" s="3">
        <v>119799330.18708122</v>
      </c>
      <c r="Y1340" s="3">
        <v>123307629.46982293</v>
      </c>
      <c r="Z1340" s="3">
        <v>146873499.62442416</v>
      </c>
      <c r="AA1340" s="3">
        <v>135317611.41506258</v>
      </c>
      <c r="AB1340" s="3">
        <v>162881523.76369664</v>
      </c>
      <c r="AC1340" s="3">
        <v>176912360.79786667</v>
      </c>
      <c r="AD1340" s="3">
        <v>192449613.39623114</v>
      </c>
      <c r="AE1340" s="3">
        <v>227377635.02736521</v>
      </c>
      <c r="AF1340" s="3">
        <v>211105828.22347593</v>
      </c>
      <c r="AG1340" s="3">
        <v>165518169.47673967</v>
      </c>
      <c r="AH1340" s="3">
        <v>156121873.8803373</v>
      </c>
      <c r="AI1340" s="3">
        <v>211979051.29824191</v>
      </c>
      <c r="AJ1340" s="3">
        <v>215760334.40270314</v>
      </c>
      <c r="AK1340" s="3">
        <v>321885185.18518507</v>
      </c>
      <c r="AL1340" s="3">
        <v>237810983.13187203</v>
      </c>
      <c r="AM1340" s="3">
        <v>250887698.39468542</v>
      </c>
      <c r="AN1340" s="3">
        <v>222107315.57502326</v>
      </c>
      <c r="AO1340" s="3">
        <v>159795888.83362353</v>
      </c>
      <c r="AP1340" s="3">
        <v>146274467.4924114</v>
      </c>
      <c r="AQ1340" s="3">
        <v>133316367.17693391</v>
      </c>
      <c r="AR1340" s="3">
        <v>107224830.71179292</v>
      </c>
      <c r="AS1340" s="3">
        <v>123868732.66280517</v>
      </c>
    </row>
    <row r="1341" spans="1:45" x14ac:dyDescent="0.25">
      <c r="A1341" s="2" t="s">
        <v>125</v>
      </c>
      <c r="B1341" s="3">
        <v>65107758.133334212</v>
      </c>
      <c r="C1341" s="3">
        <v>69666749.574500591</v>
      </c>
      <c r="D1341" s="3">
        <v>74844849.364233032</v>
      </c>
      <c r="E1341" s="3">
        <v>81414606.824061617</v>
      </c>
      <c r="F1341" s="3">
        <v>86600518.396168381</v>
      </c>
      <c r="G1341" s="3">
        <v>89053529.183373332</v>
      </c>
      <c r="H1341" s="3">
        <v>97504724.382741615</v>
      </c>
      <c r="I1341" s="3">
        <v>102716582.51007719</v>
      </c>
      <c r="J1341" s="3">
        <v>107634564.173149</v>
      </c>
      <c r="K1341" s="3">
        <v>116643897.31526005</v>
      </c>
      <c r="L1341" s="3">
        <v>106864055.7390409</v>
      </c>
      <c r="M1341" s="3">
        <v>101766392.1107492</v>
      </c>
      <c r="N1341" s="3">
        <v>96040017.310899362</v>
      </c>
      <c r="O1341" s="3">
        <v>94717344.254456937</v>
      </c>
      <c r="P1341" s="3">
        <v>97734779.498045042</v>
      </c>
      <c r="Q1341" s="3">
        <v>119822725.10099621</v>
      </c>
      <c r="R1341" s="3">
        <v>159730121.67421657</v>
      </c>
      <c r="S1341" s="3">
        <v>160753034.48032311</v>
      </c>
      <c r="T1341" s="3">
        <v>162980355.74737594</v>
      </c>
      <c r="U1341" s="3">
        <v>148000771.84437239</v>
      </c>
      <c r="V1341" s="3">
        <v>164015537.94257906</v>
      </c>
      <c r="W1341" s="3">
        <v>160989854.21554524</v>
      </c>
      <c r="X1341" s="3">
        <v>156077167.4644914</v>
      </c>
      <c r="Y1341" s="3">
        <v>188208623.00139871</v>
      </c>
      <c r="Z1341" s="3">
        <v>189552362.4609026</v>
      </c>
      <c r="AA1341" s="3">
        <v>181162165.62471956</v>
      </c>
      <c r="AB1341" s="3">
        <v>187906437.89227742</v>
      </c>
      <c r="AC1341" s="3">
        <v>194129380.03049159</v>
      </c>
      <c r="AD1341" s="3">
        <v>227928681.53891414</v>
      </c>
      <c r="AE1341" s="3">
        <v>297966258.27003324</v>
      </c>
      <c r="AF1341" s="3">
        <v>252475715.6472227</v>
      </c>
      <c r="AG1341" s="3">
        <v>206707416.27959889</v>
      </c>
      <c r="AH1341" s="3">
        <v>180330804.27648646</v>
      </c>
      <c r="AI1341" s="3">
        <v>187700876.9649443</v>
      </c>
      <c r="AJ1341" s="3">
        <v>202614259.60431558</v>
      </c>
      <c r="AK1341" s="3">
        <v>148870370.37037033</v>
      </c>
      <c r="AL1341" s="3">
        <v>155085502.84955412</v>
      </c>
      <c r="AM1341" s="3">
        <v>195684034.78297704</v>
      </c>
      <c r="AN1341" s="3">
        <v>179932036.39078397</v>
      </c>
      <c r="AO1341" s="3">
        <v>162053853.01920974</v>
      </c>
      <c r="AP1341" s="3">
        <v>158289505.00110438</v>
      </c>
      <c r="AQ1341" s="3">
        <v>166601666.82395801</v>
      </c>
      <c r="AR1341" s="3">
        <v>158694207.63313365</v>
      </c>
      <c r="AS1341" s="3">
        <v>160345542.48213115</v>
      </c>
    </row>
    <row r="1342" spans="1:45" x14ac:dyDescent="0.25">
      <c r="A1342" s="2" t="s">
        <v>125</v>
      </c>
      <c r="B1342" s="3">
        <v>80418615.254820794</v>
      </c>
      <c r="C1342" s="3">
        <v>86017059.648293376</v>
      </c>
      <c r="D1342" s="3">
        <v>92103927.648724705</v>
      </c>
      <c r="E1342" s="3">
        <v>100969623.30422723</v>
      </c>
      <c r="F1342" s="3">
        <v>106803329.96033347</v>
      </c>
      <c r="G1342" s="3">
        <v>108493260.83362557</v>
      </c>
      <c r="H1342" s="3">
        <v>123721899.54619731</v>
      </c>
      <c r="I1342" s="3">
        <v>124549460.10945559</v>
      </c>
      <c r="J1342" s="3">
        <v>126255414.09006201</v>
      </c>
      <c r="K1342" s="3">
        <v>165413316.99670985</v>
      </c>
      <c r="L1342" s="3">
        <v>179944295.66644692</v>
      </c>
      <c r="M1342" s="3">
        <v>204735928.75499421</v>
      </c>
      <c r="N1342" s="3">
        <v>199007161.64954326</v>
      </c>
      <c r="O1342" s="3">
        <v>175106003.45151156</v>
      </c>
      <c r="P1342" s="3">
        <v>167191258.35325891</v>
      </c>
      <c r="Q1342" s="3">
        <v>192173518.89133114</v>
      </c>
      <c r="R1342" s="3">
        <v>222400015.37124097</v>
      </c>
      <c r="S1342" s="3">
        <v>231556803.78733683</v>
      </c>
      <c r="T1342" s="3">
        <v>226082282.70107719</v>
      </c>
      <c r="U1342" s="3">
        <v>222837810.67291006</v>
      </c>
      <c r="V1342" s="3">
        <v>243800682.68603352</v>
      </c>
      <c r="W1342" s="3">
        <v>245203355.20400983</v>
      </c>
      <c r="X1342" s="3">
        <v>218260571.91785994</v>
      </c>
      <c r="Y1342" s="3">
        <v>262549202.46119225</v>
      </c>
      <c r="Z1342" s="3">
        <v>246404783.19883585</v>
      </c>
      <c r="AA1342" s="3">
        <v>224456424.43916547</v>
      </c>
      <c r="AB1342" s="3">
        <v>277101592.22350895</v>
      </c>
      <c r="AC1342" s="3">
        <v>297047335.4185881</v>
      </c>
      <c r="AD1342" s="3">
        <v>348204187.73019922</v>
      </c>
      <c r="AE1342" s="3">
        <v>363931732.99879575</v>
      </c>
      <c r="AF1342" s="3">
        <v>332168979.47873807</v>
      </c>
      <c r="AG1342" s="3">
        <v>293816110.22552466</v>
      </c>
      <c r="AH1342" s="3">
        <v>284258579.56741524</v>
      </c>
      <c r="AI1342" s="3">
        <v>325625688.78797239</v>
      </c>
      <c r="AJ1342" s="3">
        <v>326993434.06747478</v>
      </c>
      <c r="AK1342" s="3">
        <v>396159259.25925916</v>
      </c>
      <c r="AL1342" s="3">
        <v>384491583.00628793</v>
      </c>
      <c r="AM1342" s="3">
        <v>407513092.18291754</v>
      </c>
      <c r="AN1342" s="3">
        <v>391151581.52764416</v>
      </c>
      <c r="AO1342" s="3">
        <v>312602992.45577288</v>
      </c>
      <c r="AP1342" s="3">
        <v>326021221.40561217</v>
      </c>
      <c r="AQ1342" s="3">
        <v>335878642.54606837</v>
      </c>
      <c r="AR1342" s="3">
        <v>323184188.29237664</v>
      </c>
      <c r="AS1342" s="3">
        <v>325707279.34080577</v>
      </c>
    </row>
    <row r="1343" spans="1:45" x14ac:dyDescent="0.25">
      <c r="A1343" s="2" t="s">
        <v>125</v>
      </c>
      <c r="B1343" s="3">
        <v>128747815.75764358</v>
      </c>
      <c r="C1343" s="3">
        <v>137760162.99515709</v>
      </c>
      <c r="D1343" s="3">
        <v>148059988.15667918</v>
      </c>
      <c r="E1343" s="3">
        <v>160934769.52010915</v>
      </c>
      <c r="F1343" s="3">
        <v>171234595.03552192</v>
      </c>
      <c r="G1343" s="3">
        <v>176384507.43933764</v>
      </c>
      <c r="H1343" s="3">
        <v>192304738.38762701</v>
      </c>
      <c r="I1343" s="3">
        <v>203274165.72515726</v>
      </c>
      <c r="J1343" s="3">
        <v>214280901.63140291</v>
      </c>
      <c r="K1343" s="3">
        <v>227163206.00243789</v>
      </c>
      <c r="L1343" s="3">
        <v>226150794.19283804</v>
      </c>
      <c r="M1343" s="3">
        <v>228078260.3687135</v>
      </c>
      <c r="N1343" s="3">
        <v>239312150.54876137</v>
      </c>
      <c r="O1343" s="3">
        <v>246314656.83585745</v>
      </c>
      <c r="P1343" s="3">
        <v>258100171.24773639</v>
      </c>
      <c r="Q1343" s="3">
        <v>278958455.12638175</v>
      </c>
      <c r="R1343" s="3">
        <v>301971359.45470482</v>
      </c>
      <c r="S1343" s="3">
        <v>335640549.55637842</v>
      </c>
      <c r="T1343" s="3">
        <v>347147012.33725971</v>
      </c>
      <c r="U1343" s="3">
        <v>368225949.87221289</v>
      </c>
      <c r="V1343" s="3">
        <v>387370900.44202864</v>
      </c>
      <c r="W1343" s="3">
        <v>396268455.10517657</v>
      </c>
      <c r="X1343" s="3">
        <v>395093807.78572631</v>
      </c>
      <c r="Y1343" s="3">
        <v>384664655.4066292</v>
      </c>
      <c r="Z1343" s="3">
        <v>395256042.94168609</v>
      </c>
      <c r="AA1343" s="3">
        <v>405668259.88335073</v>
      </c>
      <c r="AB1343" s="3">
        <v>425954912.32182235</v>
      </c>
      <c r="AC1343" s="3">
        <v>448820322.10175794</v>
      </c>
      <c r="AD1343" s="3">
        <v>485447740.48118937</v>
      </c>
      <c r="AE1343" s="3">
        <v>519224271.98942709</v>
      </c>
      <c r="AF1343" s="3">
        <v>556992045.32967043</v>
      </c>
      <c r="AG1343" s="3">
        <v>545720627.87648058</v>
      </c>
      <c r="AH1343" s="3">
        <v>564466216.02390492</v>
      </c>
      <c r="AI1343" s="3">
        <v>617893088.64268267</v>
      </c>
      <c r="AJ1343" s="3">
        <v>613895893.66203022</v>
      </c>
      <c r="AK1343" s="3">
        <v>695370370.37037015</v>
      </c>
      <c r="AL1343" s="3">
        <v>667611187.16697276</v>
      </c>
      <c r="AM1343" s="3">
        <v>708489097.05764639</v>
      </c>
      <c r="AN1343" s="3">
        <v>715209480.65061581</v>
      </c>
      <c r="AO1343" s="3">
        <v>667908455.31958437</v>
      </c>
      <c r="AP1343" s="3">
        <v>664507566.09744442</v>
      </c>
      <c r="AQ1343" s="3">
        <v>669578819.22473526</v>
      </c>
      <c r="AR1343" s="3">
        <v>657355435.90187252</v>
      </c>
      <c r="AS1343" s="3">
        <v>667561642.4748708</v>
      </c>
    </row>
    <row r="1344" spans="1:45" x14ac:dyDescent="0.25">
      <c r="A1344" s="2" t="s">
        <v>125</v>
      </c>
      <c r="B1344" s="3">
        <v>25351493.394194473</v>
      </c>
      <c r="C1344" s="3">
        <v>27122217.851482991</v>
      </c>
      <c r="D1344" s="3">
        <v>29734318.303462621</v>
      </c>
      <c r="E1344" s="3">
        <v>31774991.346980974</v>
      </c>
      <c r="F1344" s="3">
        <v>33359628.449423984</v>
      </c>
      <c r="G1344" s="3">
        <v>34320213.435888305</v>
      </c>
      <c r="H1344" s="3">
        <v>37833870.802260548</v>
      </c>
      <c r="I1344" s="3">
        <v>44833547.626481175</v>
      </c>
      <c r="J1344" s="3">
        <v>38679923.456834026</v>
      </c>
      <c r="K1344" s="3">
        <v>41277532.643441938</v>
      </c>
      <c r="L1344" s="3">
        <v>43729728.655653685</v>
      </c>
      <c r="M1344" s="3">
        <v>47338620.989981614</v>
      </c>
      <c r="N1344" s="3">
        <v>41105680.61006052</v>
      </c>
      <c r="O1344" s="3">
        <v>39380550.836511411</v>
      </c>
      <c r="P1344" s="3">
        <v>44648475.980266221</v>
      </c>
      <c r="Q1344" s="3">
        <v>40424882.282951623</v>
      </c>
      <c r="R1344" s="3">
        <v>38164367.356689773</v>
      </c>
      <c r="S1344" s="3">
        <v>40775196.156131223</v>
      </c>
      <c r="T1344" s="3">
        <v>41284142.449858703</v>
      </c>
      <c r="U1344" s="3">
        <v>43108417.486250244</v>
      </c>
      <c r="V1344" s="3">
        <v>42308644.843730435</v>
      </c>
      <c r="W1344" s="3">
        <v>41317190.748578906</v>
      </c>
      <c r="X1344" s="3">
        <v>40200152.898281522</v>
      </c>
      <c r="Y1344" s="3">
        <v>38541119.722172812</v>
      </c>
      <c r="Z1344" s="3">
        <v>36168239.920235001</v>
      </c>
      <c r="AA1344" s="3">
        <v>38646874.791432008</v>
      </c>
      <c r="AB1344" s="3">
        <v>35632854.767522268</v>
      </c>
      <c r="AC1344" s="3">
        <v>35315589.559744693</v>
      </c>
      <c r="AD1344" s="3">
        <v>34892569.282707915</v>
      </c>
      <c r="AE1344" s="3">
        <v>38389096.741359882</v>
      </c>
      <c r="AF1344" s="3">
        <v>37562885.23985482</v>
      </c>
      <c r="AG1344" s="3">
        <v>36580177.972744212</v>
      </c>
      <c r="AH1344" s="3">
        <v>37705891.148128375</v>
      </c>
      <c r="AI1344" s="3">
        <v>39916982.499127254</v>
      </c>
      <c r="AJ1344" s="3">
        <v>36666348.199524432</v>
      </c>
      <c r="AK1344" s="3">
        <v>20618518.518518515</v>
      </c>
      <c r="AL1344" s="3">
        <v>26914445.300715968</v>
      </c>
      <c r="AM1344" s="3">
        <v>27354463.480019227</v>
      </c>
      <c r="AN1344" s="3">
        <v>29998239.373999637</v>
      </c>
      <c r="AO1344" s="3">
        <v>33635722.98957324</v>
      </c>
      <c r="AP1344" s="3">
        <v>31439298.911217809</v>
      </c>
      <c r="AQ1344" s="3">
        <v>30940611.641340781</v>
      </c>
      <c r="AR1344" s="3">
        <v>32352336.633272067</v>
      </c>
      <c r="AS1344" s="3">
        <v>34009738.44198101</v>
      </c>
    </row>
    <row r="1345" spans="1:45" x14ac:dyDescent="0.25">
      <c r="A1345" s="2" t="s">
        <v>125</v>
      </c>
      <c r="B1345" s="3">
        <v>4595769.8711672025</v>
      </c>
      <c r="C1345" s="3">
        <v>4930136.7700773319</v>
      </c>
      <c r="D1345" s="3">
        <v>5276025.0485617351</v>
      </c>
      <c r="E1345" s="3">
        <v>5732423.1275780899</v>
      </c>
      <c r="F1345" s="3">
        <v>6060122.0511558857</v>
      </c>
      <c r="G1345" s="3">
        <v>6358136.044371184</v>
      </c>
      <c r="H1345" s="3">
        <v>6970554.4245167729</v>
      </c>
      <c r="I1345" s="3">
        <v>7087582.1542111877</v>
      </c>
      <c r="J1345" s="3">
        <v>7616700.3802385293</v>
      </c>
      <c r="K1345" s="3">
        <v>7779616.4337944835</v>
      </c>
      <c r="L1345" s="3">
        <v>8894135.1723101046</v>
      </c>
      <c r="M1345" s="3">
        <v>8495811.6509896852</v>
      </c>
      <c r="N1345" s="3">
        <v>10645070.758208202</v>
      </c>
      <c r="O1345" s="3">
        <v>9793697.3218742386</v>
      </c>
      <c r="P1345" s="3">
        <v>10490651.905265659</v>
      </c>
      <c r="Q1345" s="3">
        <v>12449888.847557424</v>
      </c>
      <c r="R1345" s="3">
        <v>13446143.170112319</v>
      </c>
      <c r="S1345" s="3">
        <v>15792771.288902007</v>
      </c>
      <c r="T1345" s="3">
        <v>18087770.145343509</v>
      </c>
      <c r="U1345" s="3">
        <v>20269689.620772883</v>
      </c>
      <c r="V1345" s="3">
        <v>21401653.854733024</v>
      </c>
      <c r="W1345" s="3">
        <v>22924623.753181178</v>
      </c>
      <c r="X1345" s="3">
        <v>24813242.787686937</v>
      </c>
      <c r="Y1345" s="3">
        <v>23098432.648958646</v>
      </c>
      <c r="Z1345" s="3">
        <v>25516601.889547672</v>
      </c>
      <c r="AA1345" s="3">
        <v>27637538.587568298</v>
      </c>
      <c r="AB1345" s="3">
        <v>29088557.046877857</v>
      </c>
      <c r="AC1345" s="3">
        <v>31139451.173381656</v>
      </c>
      <c r="AD1345" s="3">
        <v>35312245.670228489</v>
      </c>
      <c r="AE1345" s="3">
        <v>38131874.428945139</v>
      </c>
      <c r="AF1345" s="3">
        <v>41047662.394108616</v>
      </c>
      <c r="AG1345" s="3">
        <v>41124119.041175641</v>
      </c>
      <c r="AH1345" s="3">
        <v>42286897.215319969</v>
      </c>
      <c r="AI1345" s="3">
        <v>43733202.12233784</v>
      </c>
      <c r="AJ1345" s="3">
        <v>38894133.501720771</v>
      </c>
      <c r="AK1345" s="3">
        <v>43162962.962962955</v>
      </c>
      <c r="AL1345" s="3">
        <v>45514004.86027395</v>
      </c>
      <c r="AM1345" s="3">
        <v>47202422.483004063</v>
      </c>
      <c r="AN1345" s="3">
        <v>46915710.056502722</v>
      </c>
      <c r="AO1345" s="3">
        <v>45536304.715668499</v>
      </c>
      <c r="AP1345" s="3">
        <v>44953322.781782441</v>
      </c>
      <c r="AQ1345" s="3">
        <v>44816337.955787353</v>
      </c>
      <c r="AR1345" s="3">
        <v>44255655.877295844</v>
      </c>
      <c r="AS1345" s="3">
        <v>44644310.49988655</v>
      </c>
    </row>
    <row r="1346" spans="1:45" x14ac:dyDescent="0.25">
      <c r="A1346" s="2" t="s">
        <v>125</v>
      </c>
      <c r="B1346" s="3">
        <v>1862193.5168787104</v>
      </c>
      <c r="C1346" s="3">
        <v>2000335.6289510881</v>
      </c>
      <c r="D1346" s="3">
        <v>2143002.4891150687</v>
      </c>
      <c r="E1346" s="3">
        <v>2318070.727509188</v>
      </c>
      <c r="F1346" s="3">
        <v>2433237.9430025439</v>
      </c>
      <c r="G1346" s="3">
        <v>2594856.4714729991</v>
      </c>
      <c r="H1346" s="3">
        <v>2846708.2858919981</v>
      </c>
      <c r="I1346" s="3">
        <v>2894862.4908114215</v>
      </c>
      <c r="J1346" s="3">
        <v>3011362.9925925918</v>
      </c>
      <c r="K1346" s="3">
        <v>3007832.6743567986</v>
      </c>
      <c r="L1346" s="3">
        <v>3893942.859033078</v>
      </c>
      <c r="M1346" s="3">
        <v>3480895.6254452919</v>
      </c>
      <c r="N1346" s="3">
        <v>5507299.2152671739</v>
      </c>
      <c r="O1346" s="3">
        <v>4652961.5872208076</v>
      </c>
      <c r="P1346" s="3">
        <v>5380207.7587786242</v>
      </c>
      <c r="Q1346" s="3">
        <v>6421651.9458297975</v>
      </c>
      <c r="R1346" s="3">
        <v>6774684.0769013269</v>
      </c>
      <c r="S1346" s="3">
        <v>8172690.7132598227</v>
      </c>
      <c r="T1346" s="3">
        <v>9295332.5272264611</v>
      </c>
      <c r="U1346" s="3">
        <v>10520353.570031097</v>
      </c>
      <c r="V1346" s="3">
        <v>11060492.567599658</v>
      </c>
      <c r="W1346" s="3">
        <v>11703010.794006217</v>
      </c>
      <c r="X1346" s="3">
        <v>13037471.702120438</v>
      </c>
      <c r="Y1346" s="3">
        <v>11413524.391178962</v>
      </c>
      <c r="Z1346" s="3">
        <v>12278452.973932708</v>
      </c>
      <c r="AA1346" s="3">
        <v>13224578.568617469</v>
      </c>
      <c r="AB1346" s="3">
        <v>13987127.922533216</v>
      </c>
      <c r="AC1346" s="3">
        <v>14728495.059541982</v>
      </c>
      <c r="AD1346" s="3">
        <v>16811383.741136551</v>
      </c>
      <c r="AE1346" s="3">
        <v>18678923.010347746</v>
      </c>
      <c r="AF1346" s="3">
        <v>19236713.599095274</v>
      </c>
      <c r="AG1346" s="3">
        <v>19442733.389878422</v>
      </c>
      <c r="AH1346" s="3">
        <v>20688076.901328806</v>
      </c>
      <c r="AI1346" s="3">
        <v>20205314.108001124</v>
      </c>
      <c r="AJ1346" s="3">
        <v>16942821.600226175</v>
      </c>
      <c r="AK1346" s="3">
        <v>20140740.740740735</v>
      </c>
      <c r="AL1346" s="3">
        <v>19627228.72490811</v>
      </c>
      <c r="AM1346" s="3">
        <v>19971620.016963523</v>
      </c>
      <c r="AN1346" s="3">
        <v>18987644.896805197</v>
      </c>
      <c r="AO1346" s="3">
        <v>17988295.165394396</v>
      </c>
      <c r="AP1346" s="3">
        <v>18686302.516256709</v>
      </c>
      <c r="AQ1346" s="3">
        <v>18661703.13825275</v>
      </c>
      <c r="AR1346" s="3">
        <v>18618654.226745825</v>
      </c>
      <c r="AS1346" s="3">
        <v>18713976.816511162</v>
      </c>
    </row>
    <row r="1347" spans="1:45" x14ac:dyDescent="0.25">
      <c r="A1347" s="2" t="s">
        <v>125</v>
      </c>
      <c r="B1347" s="3">
        <v>11223040.951303275</v>
      </c>
      <c r="C1347" s="3">
        <v>12037022.532713691</v>
      </c>
      <c r="D1347" s="3">
        <v>12803807.611973085</v>
      </c>
      <c r="E1347" s="3">
        <v>13907710.413603781</v>
      </c>
      <c r="F1347" s="3">
        <v>15085631.763681237</v>
      </c>
      <c r="G1347" s="3">
        <v>15430524.078535283</v>
      </c>
      <c r="H1347" s="3">
        <v>17000951.823873986</v>
      </c>
      <c r="I1347" s="3">
        <v>16664351.169880304</v>
      </c>
      <c r="J1347" s="3">
        <v>18454736.159758504</v>
      </c>
      <c r="K1347" s="3">
        <v>21922087.751391601</v>
      </c>
      <c r="L1347" s="3">
        <v>19086636.806242105</v>
      </c>
      <c r="M1347" s="3">
        <v>21217275.559220918</v>
      </c>
      <c r="N1347" s="3">
        <v>23040065.602667306</v>
      </c>
      <c r="O1347" s="3">
        <v>22408165.306501035</v>
      </c>
      <c r="P1347" s="3">
        <v>19872461.632333253</v>
      </c>
      <c r="Q1347" s="3">
        <v>22084113.719867188</v>
      </c>
      <c r="R1347" s="3">
        <v>25405642.220126115</v>
      </c>
      <c r="S1347" s="3">
        <v>29359071.016551316</v>
      </c>
      <c r="T1347" s="3">
        <v>30679580.978104178</v>
      </c>
      <c r="U1347" s="3">
        <v>28978310.411014479</v>
      </c>
      <c r="V1347" s="3">
        <v>27998054.562879559</v>
      </c>
      <c r="W1347" s="3">
        <v>29982870.224484205</v>
      </c>
      <c r="X1347" s="3">
        <v>28151979.092804436</v>
      </c>
      <c r="Y1347" s="3">
        <v>29418817.987331491</v>
      </c>
      <c r="Z1347" s="3">
        <v>29742425.02127482</v>
      </c>
      <c r="AA1347" s="3">
        <v>30483327.254997559</v>
      </c>
      <c r="AB1347" s="3">
        <v>32137813.29311515</v>
      </c>
      <c r="AC1347" s="3">
        <v>35191999.225643225</v>
      </c>
      <c r="AD1347" s="3">
        <v>42199613.95459649</v>
      </c>
      <c r="AE1347" s="3">
        <v>45675066.984780297</v>
      </c>
      <c r="AF1347" s="3">
        <v>53031037.265702218</v>
      </c>
      <c r="AG1347" s="3">
        <v>44122467.588949628</v>
      </c>
      <c r="AH1347" s="3">
        <v>45001764.08476752</v>
      </c>
      <c r="AI1347" s="3">
        <v>56008734.562296674</v>
      </c>
      <c r="AJ1347" s="3">
        <v>60653942.344984032</v>
      </c>
      <c r="AK1347" s="3">
        <v>115751851.85185182</v>
      </c>
      <c r="AL1347" s="3">
        <v>78306432.553853989</v>
      </c>
      <c r="AM1347" s="3">
        <v>74092115.085850313</v>
      </c>
      <c r="AN1347" s="3">
        <v>68875890.056874841</v>
      </c>
      <c r="AO1347" s="3">
        <v>47128190.271864973</v>
      </c>
      <c r="AP1347" s="3">
        <v>46679784.090730749</v>
      </c>
      <c r="AQ1347" s="3">
        <v>41158782.985515617</v>
      </c>
      <c r="AR1347" s="3">
        <v>33732055.610480025</v>
      </c>
      <c r="AS1347" s="3">
        <v>38790637.841400497</v>
      </c>
    </row>
    <row r="1348" spans="1:45" x14ac:dyDescent="0.25">
      <c r="A1348" s="2" t="s">
        <v>125</v>
      </c>
      <c r="B1348" s="3">
        <v>17460593.80636004</v>
      </c>
      <c r="C1348" s="3">
        <v>18599636.13062682</v>
      </c>
      <c r="D1348" s="3">
        <v>20011539.280304413</v>
      </c>
      <c r="E1348" s="3">
        <v>21850781.049321532</v>
      </c>
      <c r="F1348" s="3">
        <v>23254945.640347973</v>
      </c>
      <c r="G1348" s="3">
        <v>24047946.774829</v>
      </c>
      <c r="H1348" s="3">
        <v>25383248.02187717</v>
      </c>
      <c r="I1348" s="3">
        <v>27620244.983053744</v>
      </c>
      <c r="J1348" s="3">
        <v>29753608.245298479</v>
      </c>
      <c r="K1348" s="3">
        <v>30888375.930208363</v>
      </c>
      <c r="L1348" s="3">
        <v>31433064.360508502</v>
      </c>
      <c r="M1348" s="3">
        <v>25152125.578925464</v>
      </c>
      <c r="N1348" s="3">
        <v>27330879.300126016</v>
      </c>
      <c r="O1348" s="3">
        <v>25396100.437543582</v>
      </c>
      <c r="P1348" s="3">
        <v>27149316.368241373</v>
      </c>
      <c r="Q1348" s="3">
        <v>31172068.034112729</v>
      </c>
      <c r="R1348" s="3">
        <v>35399077.678669736</v>
      </c>
      <c r="S1348" s="3">
        <v>39104093.939727627</v>
      </c>
      <c r="T1348" s="3">
        <v>41356607.84176974</v>
      </c>
      <c r="U1348" s="3">
        <v>43909834.950140081</v>
      </c>
      <c r="V1348" s="3">
        <v>47535417.816686839</v>
      </c>
      <c r="W1348" s="3">
        <v>49498565.670447439</v>
      </c>
      <c r="X1348" s="3">
        <v>53112801.013593689</v>
      </c>
      <c r="Y1348" s="3">
        <v>54207851.818571113</v>
      </c>
      <c r="Z1348" s="3">
        <v>60239141.797158882</v>
      </c>
      <c r="AA1348" s="3">
        <v>59915733.178675845</v>
      </c>
      <c r="AB1348" s="3">
        <v>62303511.284121893</v>
      </c>
      <c r="AC1348" s="3">
        <v>63626423.384110883</v>
      </c>
      <c r="AD1348" s="3">
        <v>66287453.608878098</v>
      </c>
      <c r="AE1348" s="3">
        <v>71382560.302218288</v>
      </c>
      <c r="AF1348" s="3">
        <v>73907418.419410467</v>
      </c>
      <c r="AG1348" s="3">
        <v>71298792.350328505</v>
      </c>
      <c r="AH1348" s="3">
        <v>74740425.063318998</v>
      </c>
      <c r="AI1348" s="3">
        <v>72935577.33485052</v>
      </c>
      <c r="AJ1348" s="3">
        <v>68401536.786208063</v>
      </c>
      <c r="AK1348" s="3">
        <v>66355555.555555537</v>
      </c>
      <c r="AL1348" s="3">
        <v>81459281.283265397</v>
      </c>
      <c r="AM1348" s="3">
        <v>84002143.669933528</v>
      </c>
      <c r="AN1348" s="3">
        <v>84878992.768784612</v>
      </c>
      <c r="AO1348" s="3">
        <v>71989311.015673727</v>
      </c>
      <c r="AP1348" s="3">
        <v>68226166.966437846</v>
      </c>
      <c r="AQ1348" s="3">
        <v>71781059.354696602</v>
      </c>
      <c r="AR1348" s="3">
        <v>73611481.848548234</v>
      </c>
      <c r="AS1348" s="3">
        <v>76632957.701672584</v>
      </c>
    </row>
    <row r="1349" spans="1:45" x14ac:dyDescent="0.25">
      <c r="A1349" s="2" t="s">
        <v>125</v>
      </c>
      <c r="B1349" s="3">
        <v>8892546.1915818844</v>
      </c>
      <c r="C1349" s="3">
        <v>9529150.4559345674</v>
      </c>
      <c r="D1349" s="3">
        <v>10272263.340807233</v>
      </c>
      <c r="E1349" s="3">
        <v>11104657.699301813</v>
      </c>
      <c r="F1349" s="3">
        <v>11815372.183562735</v>
      </c>
      <c r="G1349" s="3">
        <v>12134247.058647513</v>
      </c>
      <c r="H1349" s="3">
        <v>13400706.818910828</v>
      </c>
      <c r="I1349" s="3">
        <v>14313389.857091559</v>
      </c>
      <c r="J1349" s="3">
        <v>14380519.012101864</v>
      </c>
      <c r="K1349" s="3">
        <v>15674616.486628097</v>
      </c>
      <c r="L1349" s="3">
        <v>15324054.010266637</v>
      </c>
      <c r="M1349" s="3">
        <v>16909043.678422764</v>
      </c>
      <c r="N1349" s="3">
        <v>16897855.543879244</v>
      </c>
      <c r="O1349" s="3">
        <v>17047030.902958971</v>
      </c>
      <c r="P1349" s="3">
        <v>18266540.697945338</v>
      </c>
      <c r="Q1349" s="3">
        <v>19418921.685670584</v>
      </c>
      <c r="R1349" s="3">
        <v>26254889.279220685</v>
      </c>
      <c r="S1349" s="3">
        <v>28749849.541911025</v>
      </c>
      <c r="T1349" s="3">
        <v>29197375.966899388</v>
      </c>
      <c r="U1349" s="3">
        <v>33769605.556406669</v>
      </c>
      <c r="V1349" s="3">
        <v>35846874.187725239</v>
      </c>
      <c r="W1349" s="3">
        <v>39617285.265868731</v>
      </c>
      <c r="X1349" s="3">
        <v>40840524.323119879</v>
      </c>
      <c r="Y1349" s="3">
        <v>41698283.507201269</v>
      </c>
      <c r="Z1349" s="3">
        <v>44361066.483542778</v>
      </c>
      <c r="AA1349" s="3">
        <v>46621075.225320823</v>
      </c>
      <c r="AB1349" s="3">
        <v>49313693.343028113</v>
      </c>
      <c r="AC1349" s="3">
        <v>53665888.460682213</v>
      </c>
      <c r="AD1349" s="3">
        <v>60893441.80650308</v>
      </c>
      <c r="AE1349" s="3">
        <v>65637223.024177127</v>
      </c>
      <c r="AF1349" s="3">
        <v>72182298.424097329</v>
      </c>
      <c r="AG1349" s="3">
        <v>69285547.709289163</v>
      </c>
      <c r="AH1349" s="3">
        <v>69316845.135979772</v>
      </c>
      <c r="AI1349" s="3">
        <v>80483071.480816528</v>
      </c>
      <c r="AJ1349" s="3">
        <v>83456327.016423941</v>
      </c>
      <c r="AK1349" s="3">
        <v>96848148.148148119</v>
      </c>
      <c r="AL1349" s="3">
        <v>83400687.146751761</v>
      </c>
      <c r="AM1349" s="3">
        <v>93471503.557417363</v>
      </c>
      <c r="AN1349" s="3">
        <v>91621477.89081718</v>
      </c>
      <c r="AO1349" s="3">
        <v>82687801.316576883</v>
      </c>
      <c r="AP1349" s="3">
        <v>79443301.416317552</v>
      </c>
      <c r="AQ1349" s="3">
        <v>76918642.329942137</v>
      </c>
      <c r="AR1349" s="3">
        <v>74477443.048074991</v>
      </c>
      <c r="AS1349" s="3">
        <v>74686092.559345677</v>
      </c>
    </row>
    <row r="1350" spans="1:45" x14ac:dyDescent="0.25">
      <c r="A1350" s="2" t="s">
        <v>125</v>
      </c>
      <c r="B1350" s="3">
        <v>43286194.311484501</v>
      </c>
      <c r="C1350" s="3">
        <v>46488162.663790479</v>
      </c>
      <c r="D1350" s="3">
        <v>49346186.49717427</v>
      </c>
      <c r="E1350" s="3">
        <v>53961775.818624467</v>
      </c>
      <c r="F1350" s="3">
        <v>57506410.713770293</v>
      </c>
      <c r="G1350" s="3">
        <v>59823843.805126637</v>
      </c>
      <c r="H1350" s="3">
        <v>66094674.968639605</v>
      </c>
      <c r="I1350" s="3">
        <v>63507813.111237243</v>
      </c>
      <c r="J1350" s="3">
        <v>74009941.856115639</v>
      </c>
      <c r="K1350" s="3">
        <v>76893295.247653633</v>
      </c>
      <c r="L1350" s="3">
        <v>80471918.891437054</v>
      </c>
      <c r="M1350" s="3">
        <v>83556334.743768275</v>
      </c>
      <c r="N1350" s="3">
        <v>89683378.435588837</v>
      </c>
      <c r="O1350" s="3">
        <v>100908469.08055805</v>
      </c>
      <c r="P1350" s="3">
        <v>105613220.33840446</v>
      </c>
      <c r="Q1350" s="3">
        <v>114902127.39920776</v>
      </c>
      <c r="R1350" s="3">
        <v>122353129.04162879</v>
      </c>
      <c r="S1350" s="3">
        <v>131915994.4633666</v>
      </c>
      <c r="T1350" s="3">
        <v>131852399.26882124</v>
      </c>
      <c r="U1350" s="3">
        <v>134501345.85412249</v>
      </c>
      <c r="V1350" s="3">
        <v>142573674.55807847</v>
      </c>
      <c r="W1350" s="3">
        <v>143810553.24008474</v>
      </c>
      <c r="X1350" s="3">
        <v>141838824.23133007</v>
      </c>
      <c r="Y1350" s="3">
        <v>139430379.38734984</v>
      </c>
      <c r="Z1350" s="3">
        <v>139352937.28585121</v>
      </c>
      <c r="AA1350" s="3">
        <v>142875456.33557874</v>
      </c>
      <c r="AB1350" s="3">
        <v>146886369.46861437</v>
      </c>
      <c r="AC1350" s="3">
        <v>150676152.30626196</v>
      </c>
      <c r="AD1350" s="3">
        <v>181114115.15705416</v>
      </c>
      <c r="AE1350" s="3">
        <v>196559447.80724588</v>
      </c>
      <c r="AF1350" s="3">
        <v>211432839.59027141</v>
      </c>
      <c r="AG1350" s="3">
        <v>222068199.86880609</v>
      </c>
      <c r="AH1350" s="3">
        <v>231548327.53052774</v>
      </c>
      <c r="AI1350" s="3">
        <v>248284760.06660604</v>
      </c>
      <c r="AJ1350" s="3">
        <v>254974278.93833882</v>
      </c>
      <c r="AK1350" s="3">
        <v>264981481.4814814</v>
      </c>
      <c r="AL1350" s="3">
        <v>267699888.23291951</v>
      </c>
      <c r="AM1350" s="3">
        <v>294656519.32586533</v>
      </c>
      <c r="AN1350" s="3">
        <v>309638442.32515889</v>
      </c>
      <c r="AO1350" s="3">
        <v>315959730.80028248</v>
      </c>
      <c r="AP1350" s="3">
        <v>315111356.84731042</v>
      </c>
      <c r="AQ1350" s="3">
        <v>320905570.44101316</v>
      </c>
      <c r="AR1350" s="3">
        <v>321338782.67231804</v>
      </c>
      <c r="AS1350" s="3">
        <v>324010258.09869808</v>
      </c>
    </row>
    <row r="1351" spans="1:45" x14ac:dyDescent="0.25">
      <c r="A1351" s="2" t="s">
        <v>125</v>
      </c>
      <c r="B1351" s="3">
        <v>109367894.67153166</v>
      </c>
      <c r="C1351" s="3">
        <v>117165040.54027899</v>
      </c>
      <c r="D1351" s="3">
        <v>125775327.99308226</v>
      </c>
      <c r="E1351" s="3">
        <v>136526368.0716165</v>
      </c>
      <c r="F1351" s="3">
        <v>145172782.74132681</v>
      </c>
      <c r="G1351" s="3">
        <v>150146549.44655278</v>
      </c>
      <c r="H1351" s="3">
        <v>164542093.33700192</v>
      </c>
      <c r="I1351" s="3">
        <v>171651428.01379913</v>
      </c>
      <c r="J1351" s="3">
        <v>180543775.94978052</v>
      </c>
      <c r="K1351" s="3">
        <v>191983667.55040565</v>
      </c>
      <c r="L1351" s="3">
        <v>196405481.39851895</v>
      </c>
      <c r="M1351" s="3">
        <v>200153223.99016634</v>
      </c>
      <c r="N1351" s="3">
        <v>206475513.86009455</v>
      </c>
      <c r="O1351" s="3">
        <v>212511379.38413021</v>
      </c>
      <c r="P1351" s="3">
        <v>223365679.13398251</v>
      </c>
      <c r="Q1351" s="3">
        <v>237883449.06856462</v>
      </c>
      <c r="R1351" s="3">
        <v>258530948.29642916</v>
      </c>
      <c r="S1351" s="3">
        <v>283167529.00386751</v>
      </c>
      <c r="T1351" s="3">
        <v>290121092.12386447</v>
      </c>
      <c r="U1351" s="3">
        <v>302316775.78168023</v>
      </c>
      <c r="V1351" s="3">
        <v>315358547.40803748</v>
      </c>
      <c r="W1351" s="3">
        <v>325055194.47597289</v>
      </c>
      <c r="X1351" s="3">
        <v>327039552.69237882</v>
      </c>
      <c r="Y1351" s="3">
        <v>324384337.6909222</v>
      </c>
      <c r="Z1351" s="3">
        <v>333588677.37845117</v>
      </c>
      <c r="AA1351" s="3">
        <v>344531419.35405618</v>
      </c>
      <c r="AB1351" s="3">
        <v>353896040.70219862</v>
      </c>
      <c r="AC1351" s="3">
        <v>368387325.4177407</v>
      </c>
      <c r="AD1351" s="3">
        <v>419493479.84629792</v>
      </c>
      <c r="AE1351" s="3">
        <v>454434863.44710773</v>
      </c>
      <c r="AF1351" s="3">
        <v>488013274.34201229</v>
      </c>
      <c r="AG1351" s="3">
        <v>483098440.32092166</v>
      </c>
      <c r="AH1351" s="3">
        <v>499032700.47575444</v>
      </c>
      <c r="AI1351" s="3">
        <v>539937716.76656079</v>
      </c>
      <c r="AJ1351" s="3">
        <v>541309833.61322689</v>
      </c>
      <c r="AK1351" s="3">
        <v>607718518.51851833</v>
      </c>
      <c r="AL1351" s="3">
        <v>582174129.01697087</v>
      </c>
      <c r="AM1351" s="3">
        <v>619375315.0584538</v>
      </c>
      <c r="AN1351" s="3">
        <v>629998155.16167569</v>
      </c>
      <c r="AO1351" s="3">
        <v>594606392.88444149</v>
      </c>
      <c r="AP1351" s="3">
        <v>583601130.53750372</v>
      </c>
      <c r="AQ1351" s="3">
        <v>583944602.36750782</v>
      </c>
      <c r="AR1351" s="3">
        <v>576891036.53896856</v>
      </c>
      <c r="AS1351" s="3">
        <v>589797787.26438308</v>
      </c>
    </row>
    <row r="1352" spans="1:45" x14ac:dyDescent="0.25">
      <c r="A1352" s="2" t="s">
        <v>126</v>
      </c>
      <c r="B1352" s="3">
        <v>7689078403.9747133</v>
      </c>
      <c r="C1352" s="3">
        <v>8049795355.2019253</v>
      </c>
      <c r="D1352" s="3">
        <v>8598833798.6162109</v>
      </c>
      <c r="E1352" s="3">
        <v>9049117090.8265572</v>
      </c>
      <c r="F1352" s="3">
        <v>9390361904.3666954</v>
      </c>
      <c r="G1352" s="3">
        <v>9713806640.5392723</v>
      </c>
      <c r="H1352" s="3">
        <v>10397177396.863369</v>
      </c>
      <c r="I1352" s="3">
        <v>11218810355.167278</v>
      </c>
      <c r="J1352" s="3">
        <v>11791288494.4632</v>
      </c>
      <c r="K1352" s="3">
        <v>12309601827.349213</v>
      </c>
      <c r="L1352" s="3">
        <v>12811472061.172443</v>
      </c>
      <c r="M1352" s="3">
        <v>13021766351.733774</v>
      </c>
      <c r="N1352" s="3">
        <v>12648209704.063686</v>
      </c>
      <c r="O1352" s="3">
        <v>12487467729.011414</v>
      </c>
      <c r="P1352" s="3">
        <v>12642730852.093588</v>
      </c>
      <c r="Q1352" s="3">
        <v>12581365967.922295</v>
      </c>
      <c r="R1352" s="3">
        <v>12734182549.151197</v>
      </c>
      <c r="S1352" s="3">
        <v>13266889494.742323</v>
      </c>
      <c r="T1352" s="3">
        <v>13822899952.15587</v>
      </c>
      <c r="U1352" s="3">
        <v>14248414424.491928</v>
      </c>
      <c r="V1352" s="3">
        <v>14606875136.591579</v>
      </c>
      <c r="W1352" s="3">
        <v>15137311167.294668</v>
      </c>
      <c r="X1352" s="3">
        <v>15910090769.383041</v>
      </c>
      <c r="Y1352" s="3">
        <v>16621518573.437672</v>
      </c>
      <c r="Z1352" s="3">
        <v>17395793019.424816</v>
      </c>
      <c r="AA1352" s="3">
        <v>18241128226.916355</v>
      </c>
      <c r="AB1352" s="3">
        <v>18702559525.792614</v>
      </c>
      <c r="AC1352" s="3">
        <v>19487220583.384293</v>
      </c>
      <c r="AD1352" s="3">
        <v>20473410440.999054</v>
      </c>
      <c r="AE1352" s="3">
        <v>21284955327.924545</v>
      </c>
      <c r="AF1352" s="3">
        <v>22126321202.93782</v>
      </c>
      <c r="AG1352" s="3">
        <v>22999874224.871288</v>
      </c>
      <c r="AH1352" s="3">
        <v>23688803846.027706</v>
      </c>
      <c r="AI1352" s="3">
        <v>24473246725.487026</v>
      </c>
      <c r="AJ1352" s="3">
        <v>25161250636.638103</v>
      </c>
      <c r="AK1352" s="3">
        <v>26178119526.810791</v>
      </c>
      <c r="AL1352" s="3">
        <v>27428978891.555046</v>
      </c>
      <c r="AM1352" s="3">
        <v>28981702393.500271</v>
      </c>
      <c r="AN1352" s="3">
        <v>30426769108.652214</v>
      </c>
      <c r="AO1352" s="3">
        <v>30771138121.052593</v>
      </c>
      <c r="AP1352" s="3">
        <v>31979222851.503094</v>
      </c>
      <c r="AQ1352" s="3">
        <v>33169901907.864002</v>
      </c>
      <c r="AR1352" s="3">
        <v>34312209915.509899</v>
      </c>
      <c r="AS1352" s="3">
        <v>35669568217.349503</v>
      </c>
    </row>
    <row r="1353" spans="1:45" x14ac:dyDescent="0.25">
      <c r="A1353" s="2" t="s">
        <v>126</v>
      </c>
      <c r="B1353" s="3">
        <v>7074489230.6457529</v>
      </c>
      <c r="C1353" s="3">
        <v>7481417693.1109457</v>
      </c>
      <c r="D1353" s="3">
        <v>7969731847.901722</v>
      </c>
      <c r="E1353" s="3">
        <v>8419627911.9531107</v>
      </c>
      <c r="F1353" s="3">
        <v>8731016648.3098812</v>
      </c>
      <c r="G1353" s="3">
        <v>8987305754.4347267</v>
      </c>
      <c r="H1353" s="3">
        <v>9589863179.2937508</v>
      </c>
      <c r="I1353" s="3">
        <v>10357213994.108503</v>
      </c>
      <c r="J1353" s="3">
        <v>10875352719.522373</v>
      </c>
      <c r="K1353" s="3">
        <v>11336369809.734665</v>
      </c>
      <c r="L1353" s="3">
        <v>11721561720.785553</v>
      </c>
      <c r="M1353" s="3">
        <v>11883322103.286804</v>
      </c>
      <c r="N1353" s="3">
        <v>11523910753.254616</v>
      </c>
      <c r="O1353" s="3">
        <v>11362150370.753365</v>
      </c>
      <c r="P1353" s="3">
        <v>11487514667.317427</v>
      </c>
      <c r="Q1353" s="3">
        <v>11452635084.772566</v>
      </c>
      <c r="R1353" s="3">
        <v>11544636302.351549</v>
      </c>
      <c r="S1353" s="3">
        <v>11994532366.235483</v>
      </c>
      <c r="T1353" s="3">
        <v>12486385029.555696</v>
      </c>
      <c r="U1353" s="3">
        <v>12860961415.353184</v>
      </c>
      <c r="V1353" s="3">
        <v>13173866655.269739</v>
      </c>
      <c r="W1353" s="3">
        <v>13680378853.112837</v>
      </c>
      <c r="X1353" s="3">
        <v>14370893486.113905</v>
      </c>
      <c r="Y1353" s="3">
        <v>14959802378.934868</v>
      </c>
      <c r="Z1353" s="3">
        <v>15684691093.238382</v>
      </c>
      <c r="AA1353" s="3">
        <v>16507647039.527473</v>
      </c>
      <c r="AB1353" s="3">
        <v>16969675132.224592</v>
      </c>
      <c r="AC1353" s="3">
        <v>17647046734.095104</v>
      </c>
      <c r="AD1353" s="3">
        <v>18454837644.451443</v>
      </c>
      <c r="AE1353" s="3">
        <v>19111989198.46743</v>
      </c>
      <c r="AF1353" s="3">
        <v>19782283783.781433</v>
      </c>
      <c r="AG1353" s="3">
        <v>20529920051.984077</v>
      </c>
      <c r="AH1353" s="3">
        <v>21221215542.061787</v>
      </c>
      <c r="AI1353" s="3">
        <v>22041775318.690208</v>
      </c>
      <c r="AJ1353" s="3">
        <v>22891811256.54958</v>
      </c>
      <c r="AK1353" s="3">
        <v>23871125618.87788</v>
      </c>
      <c r="AL1353" s="3">
        <v>24990155214.232422</v>
      </c>
      <c r="AM1353" s="3">
        <v>26340880293.780712</v>
      </c>
      <c r="AN1353" s="3">
        <v>27486066705.1898</v>
      </c>
      <c r="AO1353" s="3">
        <v>27408000938.440781</v>
      </c>
      <c r="AP1353" s="3">
        <v>28353735299.987957</v>
      </c>
      <c r="AQ1353" s="3">
        <v>29394507957.407562</v>
      </c>
      <c r="AR1353" s="3">
        <v>30316189244.656208</v>
      </c>
      <c r="AS1353" s="3">
        <v>31480737230.462551</v>
      </c>
    </row>
    <row r="1354" spans="1:45" x14ac:dyDescent="0.25">
      <c r="A1354" s="2" t="s">
        <v>126</v>
      </c>
      <c r="B1354" s="3">
        <v>614753131.24548209</v>
      </c>
      <c r="C1354" s="3">
        <v>568744537.01556563</v>
      </c>
      <c r="D1354" s="3">
        <v>629436724.98162735</v>
      </c>
      <c r="E1354" s="3">
        <v>629926178.19524264</v>
      </c>
      <c r="F1354" s="3">
        <v>659782819.04816794</v>
      </c>
      <c r="G1354" s="3">
        <v>726837897.95613062</v>
      </c>
      <c r="H1354" s="3">
        <v>807597664.34002745</v>
      </c>
      <c r="I1354" s="3">
        <v>861926961.69822764</v>
      </c>
      <c r="J1354" s="3">
        <v>916256259.22344744</v>
      </c>
      <c r="K1354" s="3">
        <v>973522275.36228049</v>
      </c>
      <c r="L1354" s="3">
        <v>1090012120.3273883</v>
      </c>
      <c r="M1354" s="3">
        <v>1138467980.1243224</v>
      </c>
      <c r="N1354" s="3">
        <v>1124273839.434773</v>
      </c>
      <c r="O1354" s="3">
        <v>1125252745.694984</v>
      </c>
      <c r="P1354" s="3">
        <v>1155109386.5479093</v>
      </c>
      <c r="Q1354" s="3">
        <v>1128678917.5222125</v>
      </c>
      <c r="R1354" s="3">
        <v>1189371105.6552939</v>
      </c>
      <c r="S1354" s="3">
        <v>1272088684.5596128</v>
      </c>
      <c r="T1354" s="3">
        <v>1336207044.6869426</v>
      </c>
      <c r="U1354" s="3">
        <v>1387110170.2179141</v>
      </c>
      <c r="V1354" s="3">
        <v>1432629311.2342153</v>
      </c>
      <c r="W1354" s="3">
        <v>1456612514.5258746</v>
      </c>
      <c r="X1354" s="3">
        <v>1538840640.3835979</v>
      </c>
      <c r="Y1354" s="3">
        <v>1661203922.9099715</v>
      </c>
      <c r="Z1354" s="3">
        <v>1710638688.9671168</v>
      </c>
      <c r="AA1354" s="3">
        <v>1733153532.9519694</v>
      </c>
      <c r="AB1354" s="3">
        <v>1732664079.9053738</v>
      </c>
      <c r="AC1354" s="3">
        <v>1839854315.3149674</v>
      </c>
      <c r="AD1354" s="3">
        <v>2018015254.6733677</v>
      </c>
      <c r="AE1354" s="3">
        <v>2172192990.5730886</v>
      </c>
      <c r="AF1354" s="3">
        <v>2343012132.8963966</v>
      </c>
      <c r="AG1354" s="3">
        <v>2468801587.249999</v>
      </c>
      <c r="AH1354" s="3">
        <v>2466599817.5824938</v>
      </c>
      <c r="AI1354" s="3">
        <v>2430756719.9486246</v>
      </c>
      <c r="AJ1354" s="3">
        <v>2269303949.7955637</v>
      </c>
      <c r="AK1354" s="3">
        <v>2306993907.9329133</v>
      </c>
      <c r="AL1354" s="3">
        <v>2438767496.6586323</v>
      </c>
      <c r="AM1354" s="3">
        <v>2640596401.4971695</v>
      </c>
      <c r="AN1354" s="3">
        <v>2940027867.4801431</v>
      </c>
      <c r="AO1354" s="3">
        <v>3361442638.8397918</v>
      </c>
      <c r="AP1354" s="3">
        <v>3623387472.784843</v>
      </c>
      <c r="AQ1354" s="3">
        <v>3773176868.1415863</v>
      </c>
      <c r="AR1354" s="3">
        <v>3993491517.7428122</v>
      </c>
      <c r="AS1354" s="3">
        <v>4186111428.8920159</v>
      </c>
    </row>
    <row r="1355" spans="1:45" x14ac:dyDescent="0.25">
      <c r="A1355" s="2" t="s">
        <v>126</v>
      </c>
      <c r="B1355" s="3">
        <v>1500647419.4948454</v>
      </c>
      <c r="C1355" s="3">
        <v>1733879731.2818503</v>
      </c>
      <c r="D1355" s="3">
        <v>1459447699.7541022</v>
      </c>
      <c r="E1355" s="3">
        <v>1729689929.2171109</v>
      </c>
      <c r="F1355" s="3">
        <v>2337909520.9043026</v>
      </c>
      <c r="G1355" s="3">
        <v>1961525640.3721223</v>
      </c>
      <c r="H1355" s="3">
        <v>2731750909.7582994</v>
      </c>
      <c r="I1355" s="3">
        <v>3040399657.6980639</v>
      </c>
      <c r="J1355" s="3">
        <v>3353238207.7025681</v>
      </c>
      <c r="K1355" s="3">
        <v>2910515795.3787251</v>
      </c>
      <c r="L1355" s="3">
        <v>2481759389.8810945</v>
      </c>
      <c r="M1355" s="3">
        <v>2861634771.9088793</v>
      </c>
      <c r="N1355" s="3">
        <v>2313469009.085</v>
      </c>
      <c r="O1355" s="3">
        <v>1921722521.2633729</v>
      </c>
      <c r="P1355" s="3">
        <v>2039735277.957628</v>
      </c>
      <c r="Q1355" s="3">
        <v>1648687090.3676181</v>
      </c>
      <c r="R1355" s="3">
        <v>1652178592.0319815</v>
      </c>
      <c r="S1355" s="3">
        <v>2189171549.6311536</v>
      </c>
      <c r="T1355" s="3">
        <v>2166127638.4438443</v>
      </c>
      <c r="U1355" s="3">
        <v>2174507242.5733237</v>
      </c>
      <c r="V1355" s="3">
        <v>2145876928.8580406</v>
      </c>
      <c r="W1355" s="3">
        <v>2631893961.7862372</v>
      </c>
      <c r="X1355" s="3">
        <v>3410498835.1331344</v>
      </c>
      <c r="Y1355" s="3">
        <v>3215673041.6541262</v>
      </c>
      <c r="Z1355" s="3">
        <v>3265252365.5243487</v>
      </c>
      <c r="AA1355" s="3">
        <v>3226147546.6472163</v>
      </c>
      <c r="AB1355" s="3">
        <v>2744320315.7837591</v>
      </c>
      <c r="AC1355" s="3">
        <v>3294580979.4712491</v>
      </c>
      <c r="AD1355" s="3">
        <v>4489372852.2903166</v>
      </c>
      <c r="AE1355" s="3">
        <v>4401387010.1120977</v>
      </c>
      <c r="AF1355" s="3">
        <v>4584341697.7972631</v>
      </c>
      <c r="AG1355" s="3">
        <v>4876231237.815587</v>
      </c>
      <c r="AH1355" s="3">
        <v>5294817794.9271383</v>
      </c>
      <c r="AI1355" s="3">
        <v>5245541865.0082464</v>
      </c>
      <c r="AJ1355" s="3">
        <v>5426673285.8224163</v>
      </c>
      <c r="AK1355" s="3">
        <v>5370374411.1743031</v>
      </c>
      <c r="AL1355" s="3">
        <v>5977469705.8582745</v>
      </c>
      <c r="AM1355" s="3">
        <v>6426330982.5230179</v>
      </c>
      <c r="AN1355" s="3">
        <v>5226830268.3997774</v>
      </c>
      <c r="AO1355" s="3">
        <v>4296727739.0880623</v>
      </c>
      <c r="AP1355" s="3">
        <v>4611181056.7800827</v>
      </c>
      <c r="AQ1355" s="3">
        <v>5392377521.460741</v>
      </c>
      <c r="AR1355" s="3">
        <v>5488337415.3195343</v>
      </c>
      <c r="AS1355" s="3">
        <v>5422484710.9739428</v>
      </c>
    </row>
    <row r="1356" spans="1:45" x14ac:dyDescent="0.25">
      <c r="A1356" s="2" t="s">
        <v>126</v>
      </c>
      <c r="B1356" s="3">
        <v>1584357540.1926975</v>
      </c>
      <c r="C1356" s="3">
        <v>1718906987.8512626</v>
      </c>
      <c r="D1356" s="3">
        <v>1709080342.7108426</v>
      </c>
      <c r="E1356" s="3">
        <v>1904101452.093601</v>
      </c>
      <c r="F1356" s="3">
        <v>1868574350.7712784</v>
      </c>
      <c r="G1356" s="3">
        <v>2045453961.602859</v>
      </c>
      <c r="H1356" s="3">
        <v>2807396900.7523122</v>
      </c>
      <c r="I1356" s="3">
        <v>3067425046.7090554</v>
      </c>
      <c r="J1356" s="3">
        <v>3292681987.123508</v>
      </c>
      <c r="K1356" s="3">
        <v>3124873125.3131189</v>
      </c>
      <c r="L1356" s="3">
        <v>2816467649.9431024</v>
      </c>
      <c r="M1356" s="3">
        <v>3034921528.5068617</v>
      </c>
      <c r="N1356" s="3">
        <v>2703839179.9054737</v>
      </c>
      <c r="O1356" s="3">
        <v>1951722885.7268426</v>
      </c>
      <c r="P1356" s="3">
        <v>1775599170.6752942</v>
      </c>
      <c r="Q1356" s="3">
        <v>1664482492.0281324</v>
      </c>
      <c r="R1356" s="3">
        <v>1727977737.0420525</v>
      </c>
      <c r="S1356" s="3">
        <v>2012194547.6206334</v>
      </c>
      <c r="T1356" s="3">
        <v>2266175527.3371177</v>
      </c>
      <c r="U1356" s="3">
        <v>2410551619.9665051</v>
      </c>
      <c r="V1356" s="3">
        <v>2163373702.2703114</v>
      </c>
      <c r="W1356" s="3">
        <v>2243498654.1057467</v>
      </c>
      <c r="X1356" s="3">
        <v>2911710517.5487814</v>
      </c>
      <c r="Y1356" s="3">
        <v>3112778793.1717978</v>
      </c>
      <c r="Z1356" s="3">
        <v>3031897945.3867326</v>
      </c>
      <c r="AA1356" s="3">
        <v>3294949674.4636049</v>
      </c>
      <c r="AB1356" s="3">
        <v>3227674950.5495234</v>
      </c>
      <c r="AC1356" s="3">
        <v>3956358475.7167506</v>
      </c>
      <c r="AD1356" s="3">
        <v>4645735420.6614943</v>
      </c>
      <c r="AE1356" s="3">
        <v>4915590211.5890589</v>
      </c>
      <c r="AF1356" s="3">
        <v>4482461933.7008972</v>
      </c>
      <c r="AG1356" s="3">
        <v>4564854573.0460272</v>
      </c>
      <c r="AH1356" s="3">
        <v>4987253865.8263617</v>
      </c>
      <c r="AI1356" s="3">
        <v>4831989339.4773436</v>
      </c>
      <c r="AJ1356" s="3">
        <v>4774968956.9872885</v>
      </c>
      <c r="AK1356" s="3">
        <v>4980050762.4881105</v>
      </c>
      <c r="AL1356" s="3">
        <v>5762148628.6274185</v>
      </c>
      <c r="AM1356" s="3">
        <v>6047745974.0667219</v>
      </c>
      <c r="AN1356" s="3">
        <v>5695600627.1181154</v>
      </c>
      <c r="AO1356" s="3">
        <v>4947603427.6461716</v>
      </c>
      <c r="AP1356" s="3">
        <v>4845424917.1007967</v>
      </c>
      <c r="AQ1356" s="3">
        <v>5189508542.0535173</v>
      </c>
      <c r="AR1356" s="3">
        <v>5376257098.4444494</v>
      </c>
      <c r="AS1356" s="3">
        <v>5475232549.4470396</v>
      </c>
    </row>
    <row r="1357" spans="1:45" x14ac:dyDescent="0.25">
      <c r="A1357" s="2" t="s">
        <v>126</v>
      </c>
      <c r="B1357" s="3">
        <v>-71371294.649162322</v>
      </c>
      <c r="C1357" s="3">
        <v>22080340.428150639</v>
      </c>
      <c r="D1357" s="3">
        <v>-226865573.72943941</v>
      </c>
      <c r="E1357" s="3">
        <v>-155201841.03115338</v>
      </c>
      <c r="F1357" s="3">
        <v>450171133.20425254</v>
      </c>
      <c r="G1357" s="3">
        <v>-69431544.570557281</v>
      </c>
      <c r="H1357" s="3">
        <v>-58096273.477711394</v>
      </c>
      <c r="I1357" s="3">
        <v>-11151822.139697557</v>
      </c>
      <c r="J1357" s="3">
        <v>72279420.757214978</v>
      </c>
      <c r="K1357" s="3">
        <v>-187097760.774694</v>
      </c>
      <c r="L1357" s="3">
        <v>-301740162.27428365</v>
      </c>
      <c r="M1357" s="3">
        <v>-148883309.40315631</v>
      </c>
      <c r="N1357" s="3">
        <v>-354622300.99290735</v>
      </c>
      <c r="O1357" s="3">
        <v>-19140419.184008949</v>
      </c>
      <c r="P1357" s="3">
        <v>256718781.91797218</v>
      </c>
      <c r="Q1357" s="3">
        <v>-7114796.190674399</v>
      </c>
      <c r="R1357" s="3">
        <v>-63261746.134217747</v>
      </c>
      <c r="S1357" s="3">
        <v>175833482.43941647</v>
      </c>
      <c r="T1357" s="3">
        <v>-83567577.012707591</v>
      </c>
      <c r="U1357" s="3">
        <v>-210820603.16936556</v>
      </c>
      <c r="V1357" s="3">
        <v>-6394366.6732966704</v>
      </c>
      <c r="W1357" s="3">
        <v>375779444.27978998</v>
      </c>
      <c r="X1357" s="3">
        <v>482728763.37672138</v>
      </c>
      <c r="Y1357" s="3">
        <v>111267648.40492848</v>
      </c>
      <c r="Z1357" s="3">
        <v>233608332.71846908</v>
      </c>
      <c r="AA1357" s="3">
        <v>-49390541.938525446</v>
      </c>
      <c r="AB1357" s="3">
        <v>-439650976.10136497</v>
      </c>
      <c r="AC1357" s="3">
        <v>-604094060.70709157</v>
      </c>
      <c r="AD1357" s="3">
        <v>-125470193.09155992</v>
      </c>
      <c r="AE1357" s="3">
        <v>-460816474.96971297</v>
      </c>
      <c r="AF1357" s="3">
        <v>116685080.82982667</v>
      </c>
      <c r="AG1357" s="3">
        <v>314130949.70348388</v>
      </c>
      <c r="AH1357" s="3">
        <v>312509494.63962632</v>
      </c>
      <c r="AI1357" s="3">
        <v>411485041.35677046</v>
      </c>
      <c r="AJ1357" s="3">
        <v>635236508.95493436</v>
      </c>
      <c r="AK1357" s="3">
        <v>390323648.68619138</v>
      </c>
      <c r="AL1357" s="3">
        <v>229346329.92874435</v>
      </c>
      <c r="AM1357" s="3">
        <v>384248604.56922632</v>
      </c>
      <c r="AN1357" s="3">
        <v>-414451645.18738854</v>
      </c>
      <c r="AO1357" s="3">
        <v>-589228083.86806178</v>
      </c>
      <c r="AP1357" s="3">
        <v>-197800031.96325245</v>
      </c>
      <c r="AQ1357" s="3">
        <v>214969408.43503851</v>
      </c>
      <c r="AR1357" s="3">
        <v>130438092.50324562</v>
      </c>
      <c r="AS1357" s="3">
        <v>-24146549.397089448</v>
      </c>
    </row>
    <row r="1358" spans="1:45" x14ac:dyDescent="0.25">
      <c r="A1358" s="2" t="s">
        <v>126</v>
      </c>
      <c r="B1358" s="3">
        <v>2554102483.1579375</v>
      </c>
      <c r="C1358" s="3">
        <v>2660400389.9401007</v>
      </c>
      <c r="D1358" s="3">
        <v>3042039402.569397</v>
      </c>
      <c r="E1358" s="3">
        <v>3333620466.4337215</v>
      </c>
      <c r="F1358" s="3">
        <v>3555074438.9869437</v>
      </c>
      <c r="G1358" s="3">
        <v>3672445044.3890209</v>
      </c>
      <c r="H1358" s="3">
        <v>3914568054.3764119</v>
      </c>
      <c r="I1358" s="3">
        <v>4157429244.1891618</v>
      </c>
      <c r="J1358" s="3">
        <v>4153738344.5975437</v>
      </c>
      <c r="K1358" s="3">
        <v>4570071813.0471821</v>
      </c>
      <c r="L1358" s="3">
        <v>4806289383.6569958</v>
      </c>
      <c r="M1358" s="3">
        <v>4114614809.5151649</v>
      </c>
      <c r="N1358" s="3">
        <v>3766193892.7456107</v>
      </c>
      <c r="O1358" s="3">
        <v>3356504043.498909</v>
      </c>
      <c r="P1358" s="3">
        <v>3249467956.8913865</v>
      </c>
      <c r="Q1358" s="3">
        <v>3351336784.2565722</v>
      </c>
      <c r="R1358" s="3">
        <v>2882592542.3186817</v>
      </c>
      <c r="S1358" s="3">
        <v>3056064820.8006296</v>
      </c>
      <c r="T1358" s="3">
        <v>3228060739.4769177</v>
      </c>
      <c r="U1358" s="3">
        <v>3656943266.3521295</v>
      </c>
      <c r="V1358" s="3">
        <v>3896113556.5732613</v>
      </c>
      <c r="W1358" s="3">
        <v>3705663140.2487631</v>
      </c>
      <c r="X1358" s="3">
        <v>4014960521.9359384</v>
      </c>
      <c r="Y1358" s="3">
        <v>4401766793.8075714</v>
      </c>
      <c r="Z1358" s="3">
        <v>4549402775.6130133</v>
      </c>
      <c r="AA1358" s="3">
        <v>5122968564.372467</v>
      </c>
      <c r="AB1358" s="3">
        <v>5565876509.4789104</v>
      </c>
      <c r="AC1358" s="3">
        <v>6016904433.4390097</v>
      </c>
      <c r="AD1358" s="3">
        <v>6160849515.652833</v>
      </c>
      <c r="AE1358" s="3">
        <v>6444310600.5085621</v>
      </c>
      <c r="AF1358" s="3">
        <v>6690862689.9129305</v>
      </c>
      <c r="AG1358" s="3">
        <v>6423641563.0743933</v>
      </c>
      <c r="AH1358" s="3">
        <v>6469269018.3253002</v>
      </c>
      <c r="AI1358" s="3">
        <v>6435786117.9520197</v>
      </c>
      <c r="AJ1358" s="3">
        <v>6964612798.4243584</v>
      </c>
      <c r="AK1358" s="3">
        <v>6817685217.4602175</v>
      </c>
      <c r="AL1358" s="3">
        <v>7144297817.9344444</v>
      </c>
      <c r="AM1358" s="3">
        <v>7817013445.7575226</v>
      </c>
      <c r="AN1358" s="3">
        <v>7804271919.6762505</v>
      </c>
      <c r="AO1358" s="3">
        <v>7596583124.4642973</v>
      </c>
      <c r="AP1358" s="3">
        <v>8062555742.2635212</v>
      </c>
      <c r="AQ1358" s="3">
        <v>8305073758.7082434</v>
      </c>
      <c r="AR1358" s="3">
        <v>8450715479.6205091</v>
      </c>
      <c r="AS1358" s="3">
        <v>8895088021.7440434</v>
      </c>
    </row>
    <row r="1359" spans="1:45" x14ac:dyDescent="0.25">
      <c r="A1359" s="2" t="s">
        <v>126</v>
      </c>
      <c r="B1359" s="3">
        <v>3222943706.3922825</v>
      </c>
      <c r="C1359" s="3">
        <v>3429528573.9642458</v>
      </c>
      <c r="D1359" s="3">
        <v>3238327685.8578782</v>
      </c>
      <c r="E1359" s="3">
        <v>3562490111.2122293</v>
      </c>
      <c r="F1359" s="3">
        <v>4073458001.9441481</v>
      </c>
      <c r="G1359" s="3">
        <v>3869070845.6513805</v>
      </c>
      <c r="H1359" s="3">
        <v>5022869308.4679909</v>
      </c>
      <c r="I1359" s="3">
        <v>5492080683.3615141</v>
      </c>
      <c r="J1359" s="3">
        <v>5731631221.4846811</v>
      </c>
      <c r="K1359" s="3">
        <v>5305275217.9839468</v>
      </c>
      <c r="L1359" s="3">
        <v>4848151255.552021</v>
      </c>
      <c r="M1359" s="3">
        <v>4649258377.7128553</v>
      </c>
      <c r="N1359" s="3">
        <v>3673474534.8162131</v>
      </c>
      <c r="O1359" s="3">
        <v>2943834363.8803244</v>
      </c>
      <c r="P1359" s="3">
        <v>3155913509.90589</v>
      </c>
      <c r="Q1359" s="3">
        <v>2750435764.4947615</v>
      </c>
      <c r="R1359" s="3">
        <v>2347155730.1924195</v>
      </c>
      <c r="S1359" s="3">
        <v>3470186234.0778389</v>
      </c>
      <c r="T1359" s="3">
        <v>3600950059.8762178</v>
      </c>
      <c r="U1359" s="3">
        <v>3810831494.6225877</v>
      </c>
      <c r="V1359" s="3">
        <v>3783360102.6953945</v>
      </c>
      <c r="W1359" s="3">
        <v>4056975166.7537503</v>
      </c>
      <c r="X1359" s="3">
        <v>5560209735.5727091</v>
      </c>
      <c r="Y1359" s="3">
        <v>5794265995.0718651</v>
      </c>
      <c r="Z1359" s="3">
        <v>6082166183.0414238</v>
      </c>
      <c r="AA1359" s="3">
        <v>6549179846.6557512</v>
      </c>
      <c r="AB1359" s="3">
        <v>6098649018.2318211</v>
      </c>
      <c r="AC1359" s="3">
        <v>7285413151.4292269</v>
      </c>
      <c r="AD1359" s="3">
        <v>9067757062.7601433</v>
      </c>
      <c r="AE1359" s="3">
        <v>9132589547.7969322</v>
      </c>
      <c r="AF1359" s="3">
        <v>9684215098.6424427</v>
      </c>
      <c r="AG1359" s="3">
        <v>10353418207.099934</v>
      </c>
      <c r="AH1359" s="3">
        <v>10559074229.470556</v>
      </c>
      <c r="AI1359" s="3">
        <v>10615759900.703388</v>
      </c>
      <c r="AJ1359" s="3">
        <v>11219129582.380865</v>
      </c>
      <c r="AK1359" s="3">
        <v>11154959484.748655</v>
      </c>
      <c r="AL1359" s="3">
        <v>11874631328.918692</v>
      </c>
      <c r="AM1359" s="3">
        <v>12733539015.673086</v>
      </c>
      <c r="AN1359" s="3">
        <v>12001721186.139458</v>
      </c>
      <c r="AO1359" s="3">
        <v>11065422589.83453</v>
      </c>
      <c r="AP1359" s="3">
        <v>12171366220.109846</v>
      </c>
      <c r="AQ1359" s="3">
        <v>13023602600.048895</v>
      </c>
      <c r="AR1359" s="3">
        <v>13387207507.914442</v>
      </c>
      <c r="AS1359" s="3">
        <v>13974356596.796572</v>
      </c>
    </row>
    <row r="1360" spans="1:45" x14ac:dyDescent="0.25">
      <c r="A1360" s="2" t="s">
        <v>126</v>
      </c>
      <c r="B1360" s="3">
        <v>8283013839.6132774</v>
      </c>
      <c r="C1360" s="3">
        <v>8745517150.3494091</v>
      </c>
      <c r="D1360" s="3">
        <v>9386830432.6559448</v>
      </c>
      <c r="E1360" s="3">
        <v>10023523302.10183</v>
      </c>
      <c r="F1360" s="3">
        <v>10662526377.814827</v>
      </c>
      <c r="G1360" s="3">
        <v>10870444949.19956</v>
      </c>
      <c r="H1360" s="3">
        <v>11673472675.753231</v>
      </c>
      <c r="I1360" s="3">
        <v>12585080100.615101</v>
      </c>
      <c r="J1360" s="3">
        <v>13213918268.459019</v>
      </c>
      <c r="K1360" s="3">
        <v>13836287858.493879</v>
      </c>
      <c r="L1360" s="3">
        <v>14355160204.236689</v>
      </c>
      <c r="M1360" s="3">
        <v>14450802747.089989</v>
      </c>
      <c r="N1360" s="3">
        <v>13937936937.837526</v>
      </c>
      <c r="O1360" s="3">
        <v>13582165160.297976</v>
      </c>
      <c r="P1360" s="3">
        <v>13646388896.743406</v>
      </c>
      <c r="Q1360" s="3">
        <v>13565993715.775333</v>
      </c>
      <c r="R1360" s="3">
        <v>13584937407.883797</v>
      </c>
      <c r="S1360" s="3">
        <v>14066384410.72839</v>
      </c>
      <c r="T1360" s="3">
        <v>14613903315.293245</v>
      </c>
      <c r="U1360" s="3">
        <v>15190068778.353722</v>
      </c>
      <c r="V1360" s="3">
        <v>15661350873.329237</v>
      </c>
      <c r="W1360" s="3">
        <v>16234282047.648397</v>
      </c>
      <c r="X1360" s="3">
        <v>17019752205.886517</v>
      </c>
      <c r="Y1360" s="3">
        <v>17688325922.895763</v>
      </c>
      <c r="Z1360" s="3">
        <v>18401717643.086487</v>
      </c>
      <c r="AA1360" s="3">
        <v>19313325067.948353</v>
      </c>
      <c r="AB1360" s="3">
        <v>19881635829.570076</v>
      </c>
      <c r="AC1360" s="3">
        <v>20736412178.269775</v>
      </c>
      <c r="AD1360" s="3">
        <v>21725180495.195187</v>
      </c>
      <c r="AE1360" s="3">
        <v>22625698929.55056</v>
      </c>
      <c r="AF1360" s="3">
        <v>23442125852.877842</v>
      </c>
      <c r="AG1360" s="3">
        <v>23988720674.805279</v>
      </c>
      <c r="AH1360" s="3">
        <v>24916274611.789886</v>
      </c>
      <c r="AI1360" s="3">
        <v>25546853588.341934</v>
      </c>
      <c r="AJ1360" s="3">
        <v>26352111288.667095</v>
      </c>
      <c r="AK1360" s="3">
        <v>27211219670.827652</v>
      </c>
      <c r="AL1360" s="3">
        <v>28675122551.488228</v>
      </c>
      <c r="AM1360" s="3">
        <v>30482818260.991798</v>
      </c>
      <c r="AN1360" s="3">
        <v>31482983635.086269</v>
      </c>
      <c r="AO1360" s="3">
        <v>31648597558.710186</v>
      </c>
      <c r="AP1360" s="3">
        <v>32556750265.80875</v>
      </c>
      <c r="AQ1360" s="3">
        <v>33911778157.66267</v>
      </c>
      <c r="AR1360" s="3">
        <v>34918909623.799507</v>
      </c>
      <c r="AS1360" s="3">
        <v>36207585409.554863</v>
      </c>
    </row>
    <row r="1361" spans="1:45" x14ac:dyDescent="0.25">
      <c r="A1361" s="2" t="s">
        <v>126</v>
      </c>
      <c r="B1361" s="3">
        <v>1227233673.0501506</v>
      </c>
      <c r="C1361" s="3">
        <v>1313944485.9884472</v>
      </c>
      <c r="D1361" s="3">
        <v>1440251566.1033483</v>
      </c>
      <c r="E1361" s="3">
        <v>1516436788.9366031</v>
      </c>
      <c r="F1361" s="3">
        <v>1613422582.5553451</v>
      </c>
      <c r="G1361" s="3">
        <v>1653770677.5761385</v>
      </c>
      <c r="H1361" s="3">
        <v>1728201635.5828195</v>
      </c>
      <c r="I1361" s="3">
        <v>1795615533.424006</v>
      </c>
      <c r="J1361" s="3">
        <v>1852253232.0219545</v>
      </c>
      <c r="K1361" s="3">
        <v>1904630572.8361671</v>
      </c>
      <c r="L1361" s="3">
        <v>1934703687.1765151</v>
      </c>
      <c r="M1361" s="3">
        <v>1958260960.0573609</v>
      </c>
      <c r="N1361" s="3">
        <v>1899367777.7836463</v>
      </c>
      <c r="O1361" s="3">
        <v>1866788570.6293361</v>
      </c>
      <c r="P1361" s="3">
        <v>1895859247.844099</v>
      </c>
      <c r="Q1361" s="3">
        <v>1902876307.8663936</v>
      </c>
      <c r="R1361" s="3">
        <v>1887087922.852031</v>
      </c>
      <c r="S1361" s="3">
        <v>1960767052.8713233</v>
      </c>
      <c r="T1361" s="3">
        <v>2048981521.497997</v>
      </c>
      <c r="U1361" s="3">
        <v>2111884452.2740514</v>
      </c>
      <c r="V1361" s="3">
        <v>2198344655.9309516</v>
      </c>
      <c r="W1361" s="3">
        <v>2266510381.6163268</v>
      </c>
      <c r="X1361" s="3">
        <v>2334174888.8821096</v>
      </c>
      <c r="Y1361" s="3">
        <v>2385549792.4275374</v>
      </c>
      <c r="Z1361" s="3">
        <v>2443941755.9952598</v>
      </c>
      <c r="AA1361" s="3">
        <v>2531153787.4963484</v>
      </c>
      <c r="AB1361" s="3">
        <v>2594307327.5537992</v>
      </c>
      <c r="AC1361" s="3">
        <v>2670492550.5302539</v>
      </c>
      <c r="AD1361" s="3">
        <v>2769984436.9629579</v>
      </c>
      <c r="AE1361" s="3">
        <v>2828376400.6738801</v>
      </c>
      <c r="AF1361" s="3">
        <v>2901804921.4117765</v>
      </c>
      <c r="AG1361" s="3">
        <v>2935386565.6916714</v>
      </c>
      <c r="AH1361" s="3">
        <v>3092573182.4437094</v>
      </c>
      <c r="AI1361" s="3">
        <v>3170200255.5301867</v>
      </c>
      <c r="AJ1361" s="3">
        <v>3301785708.2872562</v>
      </c>
      <c r="AK1361" s="3">
        <v>3372019979.8422246</v>
      </c>
      <c r="AL1361" s="3">
        <v>3414232091.0846534</v>
      </c>
      <c r="AM1361" s="3">
        <v>3614950083.9177094</v>
      </c>
      <c r="AN1361" s="3">
        <v>3646956630.8551888</v>
      </c>
      <c r="AO1361" s="3">
        <v>3785695155.487433</v>
      </c>
      <c r="AP1361" s="3">
        <v>3776235112.495738</v>
      </c>
      <c r="AQ1361" s="3">
        <v>3965970340.1326509</v>
      </c>
      <c r="AR1361" s="3">
        <v>4161867572.3180432</v>
      </c>
      <c r="AS1361" s="3">
        <v>4358850216.7596245</v>
      </c>
    </row>
    <row r="1362" spans="1:45" x14ac:dyDescent="0.25">
      <c r="A1362" s="2" t="s">
        <v>126</v>
      </c>
      <c r="B1362" s="3">
        <v>2041548951.1947579</v>
      </c>
      <c r="C1362" s="3">
        <v>2186235640.6237726</v>
      </c>
      <c r="D1362" s="3">
        <v>2309358229.3473144</v>
      </c>
      <c r="E1362" s="3">
        <v>2499203883.7318912</v>
      </c>
      <c r="F1362" s="3">
        <v>2617178492.401433</v>
      </c>
      <c r="G1362" s="3">
        <v>2588210836.996912</v>
      </c>
      <c r="H1362" s="3">
        <v>2858375570.8544931</v>
      </c>
      <c r="I1362" s="3">
        <v>3180293444.0633526</v>
      </c>
      <c r="J1362" s="3">
        <v>3400540935.2124939</v>
      </c>
      <c r="K1362" s="3">
        <v>3613739321.1180477</v>
      </c>
      <c r="L1362" s="3">
        <v>3849293494.7075024</v>
      </c>
      <c r="M1362" s="3">
        <v>3702453235.5094624</v>
      </c>
      <c r="N1362" s="3">
        <v>3526031314.9543223</v>
      </c>
      <c r="O1362" s="3">
        <v>3454012014.8953328</v>
      </c>
      <c r="P1362" s="3">
        <v>3466073866.5837069</v>
      </c>
      <c r="Q1362" s="3">
        <v>3440985086.5159831</v>
      </c>
      <c r="R1362" s="3">
        <v>3496031846.4172969</v>
      </c>
      <c r="S1362" s="3">
        <v>3576473207.940218</v>
      </c>
      <c r="T1362" s="3">
        <v>3669119096.3172646</v>
      </c>
      <c r="U1362" s="3">
        <v>3766328395.5454121</v>
      </c>
      <c r="V1362" s="3">
        <v>3854440648.390995</v>
      </c>
      <c r="W1362" s="3">
        <v>3953221072.0013151</v>
      </c>
      <c r="X1362" s="3">
        <v>4125706914.3235135</v>
      </c>
      <c r="Y1362" s="3">
        <v>4271600611.8168621</v>
      </c>
      <c r="Z1362" s="3">
        <v>4407423744.5590963</v>
      </c>
      <c r="AA1362" s="3">
        <v>4578526141.8124247</v>
      </c>
      <c r="AB1362" s="3">
        <v>4701246229.1538153</v>
      </c>
      <c r="AC1362" s="3">
        <v>4901238100.7313147</v>
      </c>
      <c r="AD1362" s="3">
        <v>5112435379.5470419</v>
      </c>
      <c r="AE1362" s="3">
        <v>5282910226.5880909</v>
      </c>
      <c r="AF1362" s="3">
        <v>5446689792.8262568</v>
      </c>
      <c r="AG1362" s="3">
        <v>5480414202.5000448</v>
      </c>
      <c r="AH1362" s="3">
        <v>5592552357.6348534</v>
      </c>
      <c r="AI1362" s="3">
        <v>5731570841.037941</v>
      </c>
      <c r="AJ1362" s="3">
        <v>5972270867.7800589</v>
      </c>
      <c r="AK1362" s="3">
        <v>6118915636.6854048</v>
      </c>
      <c r="AL1362" s="3">
        <v>6364948211.3612852</v>
      </c>
      <c r="AM1362" s="3">
        <v>6603025582.6641989</v>
      </c>
      <c r="AN1362" s="3">
        <v>6718996014.7053633</v>
      </c>
      <c r="AO1362" s="3">
        <v>6678998696.1760216</v>
      </c>
      <c r="AP1362" s="3">
        <v>6917157759.2942753</v>
      </c>
      <c r="AQ1362" s="3">
        <v>7181560750.0712509</v>
      </c>
      <c r="AR1362" s="3">
        <v>7387091931.9001837</v>
      </c>
      <c r="AS1362" s="3">
        <v>7660418712.5017872</v>
      </c>
    </row>
    <row r="1363" spans="1:45" x14ac:dyDescent="0.25">
      <c r="A1363" s="2" t="s">
        <v>126</v>
      </c>
      <c r="B1363" s="3">
        <v>1909969225.4546399</v>
      </c>
      <c r="C1363" s="3">
        <v>2047022513.8032107</v>
      </c>
      <c r="D1363" s="3">
        <v>2159095646.1318197</v>
      </c>
      <c r="E1363" s="3">
        <v>2335307017.0009165</v>
      </c>
      <c r="F1363" s="3">
        <v>2441303895.0473876</v>
      </c>
      <c r="G1363" s="3">
        <v>2405521509.5080285</v>
      </c>
      <c r="H1363" s="3">
        <v>2656673348.279254</v>
      </c>
      <c r="I1363" s="3">
        <v>2940907015.2888684</v>
      </c>
      <c r="J1363" s="3">
        <v>3130621172.978334</v>
      </c>
      <c r="K1363" s="3">
        <v>3305482265.1180668</v>
      </c>
      <c r="L1363" s="3">
        <v>3492495865.5065613</v>
      </c>
      <c r="M1363" s="3">
        <v>3383798429.8436055</v>
      </c>
      <c r="N1363" s="3">
        <v>3207587059.1322651</v>
      </c>
      <c r="O1363" s="3">
        <v>3146824517.4151869</v>
      </c>
      <c r="P1363" s="3">
        <v>3162352722.4873581</v>
      </c>
      <c r="Q1363" s="3">
        <v>3138047705.8320785</v>
      </c>
      <c r="R1363" s="3">
        <v>3158977025.8217053</v>
      </c>
      <c r="S1363" s="3">
        <v>3223115264.2044368</v>
      </c>
      <c r="T1363" s="3">
        <v>3294004896.0762305</v>
      </c>
      <c r="U1363" s="3">
        <v>3369620503.5007982</v>
      </c>
      <c r="V1363" s="3">
        <v>3444560971.5606837</v>
      </c>
      <c r="W1363" s="3">
        <v>3526252832.9518747</v>
      </c>
      <c r="X1363" s="3">
        <v>3641701662.1038938</v>
      </c>
      <c r="Y1363" s="3">
        <v>3747023400.94344</v>
      </c>
      <c r="Z1363" s="3">
        <v>3857746254.542685</v>
      </c>
      <c r="AA1363" s="3">
        <v>3982647034.6424942</v>
      </c>
      <c r="AB1363" s="3">
        <v>4058262642.0670619</v>
      </c>
      <c r="AC1363" s="3">
        <v>4165609798.8428969</v>
      </c>
      <c r="AD1363" s="3">
        <v>4314140456.233304</v>
      </c>
      <c r="AE1363" s="3">
        <v>4428914146.0206413</v>
      </c>
      <c r="AF1363" s="3">
        <v>4511281146.9342718</v>
      </c>
      <c r="AG1363" s="3">
        <v>4561241458.9741955</v>
      </c>
      <c r="AH1363" s="3">
        <v>4613262528.2693796</v>
      </c>
      <c r="AI1363" s="3">
        <v>4728715156.6849117</v>
      </c>
      <c r="AJ1363" s="3">
        <v>4960119439.3559284</v>
      </c>
      <c r="AK1363" s="3">
        <v>5089284207.8466864</v>
      </c>
      <c r="AL1363" s="3">
        <v>5280514273.7286539</v>
      </c>
      <c r="AM1363" s="3">
        <v>5441190836.1301498</v>
      </c>
      <c r="AN1363" s="3">
        <v>5550510378.4368916</v>
      </c>
      <c r="AO1363" s="3">
        <v>5499911849.1279392</v>
      </c>
      <c r="AP1363" s="3">
        <v>5684023458.6810255</v>
      </c>
      <c r="AQ1363" s="3">
        <v>5856338446.8410702</v>
      </c>
      <c r="AR1363" s="3">
        <v>6048177697.3274755</v>
      </c>
      <c r="AS1363" s="3">
        <v>6257992319.6771479</v>
      </c>
    </row>
    <row r="1364" spans="1:45" x14ac:dyDescent="0.25">
      <c r="A1364" s="2" t="s">
        <v>126</v>
      </c>
      <c r="B1364" s="3">
        <v>307814530.54736662</v>
      </c>
      <c r="C1364" s="3">
        <v>308898384.52452695</v>
      </c>
      <c r="D1364" s="3">
        <v>370678061.42943233</v>
      </c>
      <c r="E1364" s="3">
        <v>442212424.12878066</v>
      </c>
      <c r="F1364" s="3">
        <v>412948366.5386849</v>
      </c>
      <c r="G1364" s="3">
        <v>475811897.42075062</v>
      </c>
      <c r="H1364" s="3">
        <v>826980587.26129723</v>
      </c>
      <c r="I1364" s="3">
        <v>929946715.29829478</v>
      </c>
      <c r="J1364" s="3">
        <v>960294626.86555088</v>
      </c>
      <c r="K1364" s="3">
        <v>1023158157.7476165</v>
      </c>
      <c r="L1364" s="3">
        <v>1061093046.9482279</v>
      </c>
      <c r="M1364" s="3">
        <v>1262689887.5271158</v>
      </c>
      <c r="N1364" s="3">
        <v>1116369599.9901714</v>
      </c>
      <c r="O1364" s="3">
        <v>821561317.37549555</v>
      </c>
      <c r="P1364" s="3">
        <v>588532711.45895815</v>
      </c>
      <c r="Q1364" s="3">
        <v>538675428.30281639</v>
      </c>
      <c r="R1364" s="3">
        <v>556017092.14414847</v>
      </c>
      <c r="S1364" s="3">
        <v>636222286.66077936</v>
      </c>
      <c r="T1364" s="3">
        <v>735936852.76629603</v>
      </c>
      <c r="U1364" s="3">
        <v>793381113.76256013</v>
      </c>
      <c r="V1364" s="3">
        <v>730517582.88049448</v>
      </c>
      <c r="W1364" s="3">
        <v>741356122.85886467</v>
      </c>
      <c r="X1364" s="3">
        <v>929946715.29829478</v>
      </c>
      <c r="Y1364" s="3">
        <v>901766511.89212644</v>
      </c>
      <c r="Z1364" s="3">
        <v>899598803.93780577</v>
      </c>
      <c r="AA1364" s="3">
        <v>979803998.45443666</v>
      </c>
      <c r="AB1364" s="3">
        <v>1007984202.0673721</v>
      </c>
      <c r="AC1364" s="3">
        <v>1105531060.2185681</v>
      </c>
      <c r="AD1364" s="3">
        <v>1213916458.3481343</v>
      </c>
      <c r="AE1364" s="3">
        <v>1308211754.5678494</v>
      </c>
      <c r="AF1364" s="3">
        <v>1068680024.9951171</v>
      </c>
      <c r="AG1364" s="3">
        <v>1198742502.6678898</v>
      </c>
      <c r="AH1364" s="3">
        <v>1383828974.9421983</v>
      </c>
      <c r="AI1364" s="3">
        <v>1332826975.5304737</v>
      </c>
      <c r="AJ1364" s="3">
        <v>1213899670.3155341</v>
      </c>
      <c r="AK1364" s="3">
        <v>1268247555.8669815</v>
      </c>
      <c r="AL1364" s="3">
        <v>1434323847.2843847</v>
      </c>
      <c r="AM1364" s="3">
        <v>1560758220.6854727</v>
      </c>
      <c r="AN1364" s="3">
        <v>1553384748.3764024</v>
      </c>
      <c r="AO1364" s="3">
        <v>1386198146.1110327</v>
      </c>
      <c r="AP1364" s="3">
        <v>1226557896.5202014</v>
      </c>
      <c r="AQ1364" s="3">
        <v>1255912071.2304981</v>
      </c>
      <c r="AR1364" s="3">
        <v>1265569335.6538856</v>
      </c>
      <c r="AS1364" s="3">
        <v>1286822662.1625237</v>
      </c>
    </row>
    <row r="1365" spans="1:45" x14ac:dyDescent="0.25">
      <c r="A1365" s="2" t="s">
        <v>126</v>
      </c>
      <c r="B1365" s="3">
        <v>1918381169.9394724</v>
      </c>
      <c r="C1365" s="3">
        <v>2007634039.0817218</v>
      </c>
      <c r="D1365" s="3">
        <v>2109478599.2252934</v>
      </c>
      <c r="E1365" s="3">
        <v>2255764422.0405774</v>
      </c>
      <c r="F1365" s="3">
        <v>2427603970.8414607</v>
      </c>
      <c r="G1365" s="3">
        <v>2402420588.6546855</v>
      </c>
      <c r="H1365" s="3">
        <v>2607591084.3212552</v>
      </c>
      <c r="I1365" s="3">
        <v>2846092527.2217727</v>
      </c>
      <c r="J1365" s="3">
        <v>2971639093.9885616</v>
      </c>
      <c r="K1365" s="3">
        <v>3054225773.831326</v>
      </c>
      <c r="L1365" s="3">
        <v>3107555288.9637289</v>
      </c>
      <c r="M1365" s="3">
        <v>3126072481.6668882</v>
      </c>
      <c r="N1365" s="3">
        <v>2952381213.503624</v>
      </c>
      <c r="O1365" s="3">
        <v>2830908429.0762906</v>
      </c>
      <c r="P1365" s="3">
        <v>2863128344.545505</v>
      </c>
      <c r="Q1365" s="3">
        <v>2766468598.3219924</v>
      </c>
      <c r="R1365" s="3">
        <v>2706843237.6889281</v>
      </c>
      <c r="S1365" s="3">
        <v>2787948541.9681354</v>
      </c>
      <c r="T1365" s="3">
        <v>2874609003.9662247</v>
      </c>
      <c r="U1365" s="3">
        <v>2975342532.5291934</v>
      </c>
      <c r="V1365" s="3">
        <v>3022376202.1609354</v>
      </c>
      <c r="W1365" s="3">
        <v>3148663456.8936338</v>
      </c>
      <c r="X1365" s="3">
        <v>3290134809.5876837</v>
      </c>
      <c r="Y1365" s="3">
        <v>3423828941.217515</v>
      </c>
      <c r="Z1365" s="3">
        <v>3619000153.0269227</v>
      </c>
      <c r="AA1365" s="3">
        <v>3838614059.0571952</v>
      </c>
      <c r="AB1365" s="3">
        <v>3944162057.7413988</v>
      </c>
      <c r="AC1365" s="3">
        <v>4088225817.3954778</v>
      </c>
      <c r="AD1365" s="3">
        <v>4306728692.0292788</v>
      </c>
      <c r="AE1365" s="3">
        <v>4443755918.400918</v>
      </c>
      <c r="AF1365" s="3">
        <v>4627446470.6054754</v>
      </c>
      <c r="AG1365" s="3">
        <v>4751141318.1940136</v>
      </c>
      <c r="AH1365" s="3">
        <v>4855966316.335104</v>
      </c>
      <c r="AI1365" s="3">
        <v>4991773038.1703291</v>
      </c>
      <c r="AJ1365" s="3">
        <v>5149904944.0454149</v>
      </c>
      <c r="AK1365" s="3">
        <v>5306227477.517355</v>
      </c>
      <c r="AL1365" s="3">
        <v>5519749489.2649612</v>
      </c>
      <c r="AM1365" s="3">
        <v>5754183769.1450052</v>
      </c>
      <c r="AN1365" s="3">
        <v>5902643619.4404602</v>
      </c>
      <c r="AO1365" s="3">
        <v>5798636073.958087</v>
      </c>
      <c r="AP1365" s="3">
        <v>6008929046.2384701</v>
      </c>
      <c r="AQ1365" s="3">
        <v>6231450988.7374544</v>
      </c>
      <c r="AR1365" s="3">
        <v>6417517319.6450939</v>
      </c>
      <c r="AS1365" s="3">
        <v>6780107819.8655615</v>
      </c>
    </row>
    <row r="1366" spans="1:45" x14ac:dyDescent="0.25">
      <c r="A1366" s="2" t="s">
        <v>126</v>
      </c>
      <c r="B1366" s="3">
        <v>203191720.28394586</v>
      </c>
      <c r="C1366" s="3">
        <v>218296603.73050901</v>
      </c>
      <c r="D1366" s="3">
        <v>244781878.85842973</v>
      </c>
      <c r="E1366" s="3">
        <v>270025656.77734172</v>
      </c>
      <c r="F1366" s="3">
        <v>305201412.78286183</v>
      </c>
      <c r="G1366" s="3">
        <v>312029647.84694821</v>
      </c>
      <c r="H1366" s="3">
        <v>341204833.64044756</v>
      </c>
      <c r="I1366" s="3">
        <v>366241695.31179827</v>
      </c>
      <c r="J1366" s="3">
        <v>392106221.83521467</v>
      </c>
      <c r="K1366" s="3">
        <v>412797842.99867594</v>
      </c>
      <c r="L1366" s="3">
        <v>446525185.68580562</v>
      </c>
      <c r="M1366" s="3">
        <v>437007039.81796104</v>
      </c>
      <c r="N1366" s="3">
        <v>416315418.65449977</v>
      </c>
      <c r="O1366" s="3">
        <v>413211675.49379855</v>
      </c>
      <c r="P1366" s="3">
        <v>426868145.48379171</v>
      </c>
      <c r="Q1366" s="3">
        <v>434110212.9048211</v>
      </c>
      <c r="R1366" s="3">
        <v>435972458.85651368</v>
      </c>
      <c r="S1366" s="3">
        <v>456870996.26753622</v>
      </c>
      <c r="T1366" s="3">
        <v>476734952.57893193</v>
      </c>
      <c r="U1366" s="3">
        <v>526187927.31712902</v>
      </c>
      <c r="V1366" s="3">
        <v>558466856.40950918</v>
      </c>
      <c r="W1366" s="3">
        <v>591573450.21577537</v>
      </c>
      <c r="X1366" s="3">
        <v>635853519.59401751</v>
      </c>
      <c r="Y1366" s="3">
        <v>666684035.22982764</v>
      </c>
      <c r="Z1366" s="3">
        <v>694410807.70493662</v>
      </c>
      <c r="AA1366" s="3">
        <v>746967525.60383499</v>
      </c>
      <c r="AB1366" s="3">
        <v>773866633.08869874</v>
      </c>
      <c r="AC1366" s="3">
        <v>819388199.81412899</v>
      </c>
      <c r="AD1366" s="3">
        <v>881463063.4426924</v>
      </c>
      <c r="AE1366" s="3">
        <v>941675681.11956322</v>
      </c>
      <c r="AF1366" s="3">
        <v>1013061774.2302303</v>
      </c>
      <c r="AG1366" s="3">
        <v>1081551040.4277575</v>
      </c>
      <c r="AH1366" s="3">
        <v>1166041788.9610031</v>
      </c>
      <c r="AI1366" s="3">
        <v>1282865673.3111417</v>
      </c>
      <c r="AJ1366" s="3">
        <v>1480759488.406122</v>
      </c>
      <c r="AK1366" s="3">
        <v>1648813433.8158312</v>
      </c>
      <c r="AL1366" s="3">
        <v>1954701461.2401636</v>
      </c>
      <c r="AM1366" s="3">
        <v>2401145707.4367013</v>
      </c>
      <c r="AN1366" s="3">
        <v>2750530346.3354354</v>
      </c>
      <c r="AO1366" s="3">
        <v>2820617309.212934</v>
      </c>
      <c r="AP1366" s="3">
        <v>2901203611.5998297</v>
      </c>
      <c r="AQ1366" s="3">
        <v>3040158479.5343704</v>
      </c>
      <c r="AR1366" s="3">
        <v>3133486802.8521304</v>
      </c>
      <c r="AS1366" s="3">
        <v>3221981174.3700128</v>
      </c>
    </row>
    <row r="1367" spans="1:45" x14ac:dyDescent="0.25">
      <c r="A1367" s="2" t="s">
        <v>126</v>
      </c>
      <c r="B1367" s="3">
        <v>2268705134.8402691</v>
      </c>
      <c r="C1367" s="3">
        <v>2350411696.7063479</v>
      </c>
      <c r="D1367" s="3">
        <v>2473021530.4289446</v>
      </c>
      <c r="E1367" s="3">
        <v>2611405726.7786269</v>
      </c>
      <c r="F1367" s="3">
        <v>2732277957.3944068</v>
      </c>
      <c r="G1367" s="3">
        <v>2890566635.149035</v>
      </c>
      <c r="H1367" s="3">
        <v>2797719368.9379034</v>
      </c>
      <c r="I1367" s="3">
        <v>3061805680.721211</v>
      </c>
      <c r="J1367" s="3">
        <v>3254836559.3776784</v>
      </c>
      <c r="K1367" s="3">
        <v>3537901406.6758304</v>
      </c>
      <c r="L1367" s="3">
        <v>3695450264.4867115</v>
      </c>
      <c r="M1367" s="3">
        <v>3770587230.9677825</v>
      </c>
      <c r="N1367" s="3">
        <v>3814855998.5805845</v>
      </c>
      <c r="O1367" s="3">
        <v>3840974404.9657187</v>
      </c>
      <c r="P1367" s="3">
        <v>3864530706.8554201</v>
      </c>
      <c r="Q1367" s="3">
        <v>3924477577.2494106</v>
      </c>
      <c r="R1367" s="3">
        <v>3989190485.6333332</v>
      </c>
      <c r="S1367" s="3">
        <v>4096841276.423656</v>
      </c>
      <c r="T1367" s="3">
        <v>4240914099.0528545</v>
      </c>
      <c r="U1367" s="3">
        <v>4393079938.0696115</v>
      </c>
      <c r="V1367" s="3">
        <v>4577196995.8471155</v>
      </c>
      <c r="W1367" s="3">
        <v>4757617005.1588659</v>
      </c>
      <c r="X1367" s="3">
        <v>4952536771.8818989</v>
      </c>
      <c r="Y1367" s="3">
        <v>5209782159.7077808</v>
      </c>
      <c r="Z1367" s="3">
        <v>5459429573.0758667</v>
      </c>
      <c r="AA1367" s="3">
        <v>5737830781.6213169</v>
      </c>
      <c r="AB1367" s="3">
        <v>5963515136.2014799</v>
      </c>
      <c r="AC1367" s="3">
        <v>6235712837.2331047</v>
      </c>
      <c r="AD1367" s="3">
        <v>6554776816.9066896</v>
      </c>
      <c r="AE1367" s="3">
        <v>6846336553.7654657</v>
      </c>
      <c r="AF1367" s="3">
        <v>7091272953.9417009</v>
      </c>
      <c r="AG1367" s="3">
        <v>7203354208.6598482</v>
      </c>
      <c r="AH1367" s="3">
        <v>7487418227.5692482</v>
      </c>
      <c r="AI1367" s="3">
        <v>7672495489.9404392</v>
      </c>
      <c r="AJ1367" s="3">
        <v>7837647715.4319153</v>
      </c>
      <c r="AK1367" s="3">
        <v>8108432839.380867</v>
      </c>
      <c r="AL1367" s="3">
        <v>8570003412.6165457</v>
      </c>
      <c r="AM1367" s="3">
        <v>9077153709.845602</v>
      </c>
      <c r="AN1367" s="3">
        <v>9580404029.0292683</v>
      </c>
      <c r="AO1367" s="3">
        <v>10022545659.150537</v>
      </c>
      <c r="AP1367" s="3">
        <v>10491944990.487669</v>
      </c>
      <c r="AQ1367" s="3">
        <v>10931235771.468588</v>
      </c>
      <c r="AR1367" s="3">
        <v>11424012349.193266</v>
      </c>
      <c r="AS1367" s="3">
        <v>11933331972.917046</v>
      </c>
    </row>
    <row r="1368" spans="1:45" x14ac:dyDescent="0.25">
      <c r="A1368" s="2" t="s">
        <v>126</v>
      </c>
      <c r="B1368" s="3">
        <v>7916598203.1233873</v>
      </c>
      <c r="C1368" s="3">
        <v>8339769729.2306376</v>
      </c>
      <c r="D1368" s="3">
        <v>8900106371.7142563</v>
      </c>
      <c r="E1368" s="3">
        <v>9531747272.0543785</v>
      </c>
      <c r="F1368" s="3">
        <v>10052450958.499685</v>
      </c>
      <c r="G1368" s="3">
        <v>10266617346.008564</v>
      </c>
      <c r="H1368" s="3">
        <v>11014602016.326424</v>
      </c>
      <c r="I1368" s="3">
        <v>12002416504.138319</v>
      </c>
      <c r="J1368" s="3">
        <v>12648549818.023827</v>
      </c>
      <c r="K1368" s="3">
        <v>13356798131.279802</v>
      </c>
      <c r="L1368" s="3">
        <v>13903412607.325634</v>
      </c>
      <c r="M1368" s="3">
        <v>14023692851.809359</v>
      </c>
      <c r="N1368" s="3">
        <v>13534986763.025007</v>
      </c>
      <c r="O1368" s="3">
        <v>13111776110.311136</v>
      </c>
      <c r="P1368" s="3">
        <v>13042679660.565115</v>
      </c>
      <c r="Q1368" s="3">
        <v>12971514510.572115</v>
      </c>
      <c r="R1368" s="3">
        <v>13038251104.480719</v>
      </c>
      <c r="S1368" s="3">
        <v>13470817618.507166</v>
      </c>
      <c r="T1368" s="3">
        <v>13988296965.485783</v>
      </c>
      <c r="U1368" s="3">
        <v>14503952132.417625</v>
      </c>
      <c r="V1368" s="3">
        <v>14908374375.1411</v>
      </c>
      <c r="W1368" s="3">
        <v>15427342579.946789</v>
      </c>
      <c r="X1368" s="3">
        <v>16199766434.055849</v>
      </c>
      <c r="Y1368" s="3">
        <v>16798810659.807493</v>
      </c>
      <c r="Z1368" s="3">
        <v>17458753389.926136</v>
      </c>
      <c r="AA1368" s="3">
        <v>18331058555.769325</v>
      </c>
      <c r="AB1368" s="3">
        <v>18902723057.120708</v>
      </c>
      <c r="AC1368" s="3">
        <v>19723901808.216026</v>
      </c>
      <c r="AD1368" s="3">
        <v>20724025381.156418</v>
      </c>
      <c r="AE1368" s="3">
        <v>21523988789.025703</v>
      </c>
      <c r="AF1368" s="3">
        <v>22079157435.040794</v>
      </c>
      <c r="AG1368" s="3">
        <v>22556609971.488796</v>
      </c>
      <c r="AH1368" s="3">
        <v>23473662188.071857</v>
      </c>
      <c r="AI1368" s="3">
        <v>24106278205.436588</v>
      </c>
      <c r="AJ1368" s="3">
        <v>24942312118.764305</v>
      </c>
      <c r="AK1368" s="3">
        <v>25822656923.239658</v>
      </c>
      <c r="AL1368" s="3">
        <v>27265419795.268074</v>
      </c>
      <c r="AM1368" s="3">
        <v>29078291490.369537</v>
      </c>
      <c r="AN1368" s="3">
        <v>30280482616.16547</v>
      </c>
      <c r="AO1368" s="3">
        <v>30710678420.615139</v>
      </c>
      <c r="AP1368" s="3">
        <v>31573241858.745243</v>
      </c>
      <c r="AQ1368" s="3">
        <v>32883507864.728642</v>
      </c>
      <c r="AR1368" s="3">
        <v>34095936560.442123</v>
      </c>
      <c r="AS1368" s="3">
        <v>35552820403.0672</v>
      </c>
    </row>
    <row r="1369" spans="1:45" x14ac:dyDescent="0.25">
      <c r="A1369" s="2" t="s">
        <v>127</v>
      </c>
      <c r="B1369" s="3">
        <v>797641498.03812551</v>
      </c>
      <c r="C1369" s="3">
        <v>840335659.53037965</v>
      </c>
      <c r="D1369" s="3">
        <v>860289383.32356739</v>
      </c>
      <c r="E1369" s="3">
        <v>873571021.87912428</v>
      </c>
      <c r="F1369" s="3">
        <v>919001296.40688646</v>
      </c>
      <c r="G1369" s="3">
        <v>945390994.15515172</v>
      </c>
      <c r="H1369" s="3">
        <v>1019834302.662397</v>
      </c>
      <c r="I1369" s="3">
        <v>989690171.38733399</v>
      </c>
      <c r="J1369" s="3">
        <v>1052440338.7465582</v>
      </c>
      <c r="K1369" s="3">
        <v>1037980201.9507707</v>
      </c>
      <c r="L1369" s="3">
        <v>1067169956.9730543</v>
      </c>
      <c r="M1369" s="3">
        <v>1071029298.9706562</v>
      </c>
      <c r="N1369" s="3">
        <v>1119743736.669229</v>
      </c>
      <c r="O1369" s="3">
        <v>1083079000.7898567</v>
      </c>
      <c r="P1369" s="3">
        <v>1110976881.7416596</v>
      </c>
      <c r="Q1369" s="3">
        <v>1190932363.3515079</v>
      </c>
      <c r="R1369" s="3">
        <v>1156827034.7585909</v>
      </c>
      <c r="S1369" s="3">
        <v>1207688749.4032114</v>
      </c>
      <c r="T1369" s="3">
        <v>1343978514.5289783</v>
      </c>
      <c r="U1369" s="3">
        <v>1314020721.2103353</v>
      </c>
      <c r="V1369" s="3">
        <v>1308074084.2441571</v>
      </c>
      <c r="W1369" s="3">
        <v>1394957659.4681888</v>
      </c>
      <c r="X1369" s="3">
        <v>1463673065.0951355</v>
      </c>
      <c r="Y1369" s="3">
        <v>1532361859.0611348</v>
      </c>
      <c r="Z1369" s="3">
        <v>1630693972.7004337</v>
      </c>
      <c r="AA1369" s="3">
        <v>1701022446.1213067</v>
      </c>
      <c r="AB1369" s="3">
        <v>1836937303.9275784</v>
      </c>
      <c r="AC1369" s="3">
        <v>1885659162.7523773</v>
      </c>
      <c r="AD1369" s="3">
        <v>2058750906.8638842</v>
      </c>
      <c r="AE1369" s="3">
        <v>2108934198.0659454</v>
      </c>
      <c r="AF1369" s="3">
        <v>2168196646.6416221</v>
      </c>
      <c r="AG1369" s="3">
        <v>2199796557.2993345</v>
      </c>
      <c r="AH1369" s="3">
        <v>2278232324.8381996</v>
      </c>
      <c r="AI1369" s="3">
        <v>2159890163.1593347</v>
      </c>
      <c r="AJ1369" s="3">
        <v>2225900689.2372341</v>
      </c>
      <c r="AK1369" s="3">
        <v>2199881093.9357905</v>
      </c>
      <c r="AL1369" s="3">
        <v>2270341695.1271229</v>
      </c>
      <c r="AM1369" s="3">
        <v>2308171031.8961515</v>
      </c>
      <c r="AN1369" s="3">
        <v>2419570188.8669267</v>
      </c>
      <c r="AO1369" s="3">
        <v>2316060427.0722494</v>
      </c>
      <c r="AP1369" s="3">
        <v>2408735838.542469</v>
      </c>
      <c r="AQ1369" s="3">
        <v>2763311841.5246353</v>
      </c>
      <c r="AR1369" s="3">
        <v>2951443417.0548296</v>
      </c>
      <c r="AS1369" s="3">
        <v>3115854866.5711713</v>
      </c>
    </row>
    <row r="1370" spans="1:45" x14ac:dyDescent="0.25">
      <c r="A1370" s="2" t="s">
        <v>127</v>
      </c>
      <c r="B1370" s="3">
        <v>734570563.62400651</v>
      </c>
      <c r="C1370" s="3">
        <v>773888821.63680351</v>
      </c>
      <c r="D1370" s="3">
        <v>792264769.07760739</v>
      </c>
      <c r="E1370" s="3">
        <v>804496204.81855989</v>
      </c>
      <c r="F1370" s="3">
        <v>846334226.64610553</v>
      </c>
      <c r="G1370" s="3">
        <v>870637243.58305693</v>
      </c>
      <c r="H1370" s="3">
        <v>939194186.85404634</v>
      </c>
      <c r="I1370" s="3">
        <v>911433607.09604549</v>
      </c>
      <c r="J1370" s="3">
        <v>969222006.17887604</v>
      </c>
      <c r="K1370" s="3">
        <v>955905258.41894054</v>
      </c>
      <c r="L1370" s="3">
        <v>982786924.57076061</v>
      </c>
      <c r="M1370" s="3">
        <v>986341102.6377691</v>
      </c>
      <c r="N1370" s="3">
        <v>1031203612.7466072</v>
      </c>
      <c r="O1370" s="3">
        <v>997438010.41665769</v>
      </c>
      <c r="P1370" s="3">
        <v>1023129962.1031923</v>
      </c>
      <c r="Q1370" s="3">
        <v>1096763200.4447017</v>
      </c>
      <c r="R1370" s="3">
        <v>1065354624.7065828</v>
      </c>
      <c r="S1370" s="3">
        <v>1107485335.4654403</v>
      </c>
      <c r="T1370" s="3">
        <v>1250567561.8237324</v>
      </c>
      <c r="U1370" s="3">
        <v>1205628257.2388668</v>
      </c>
      <c r="V1370" s="3">
        <v>1203196689.0933175</v>
      </c>
      <c r="W1370" s="3">
        <v>1182463632.1561031</v>
      </c>
      <c r="X1370" s="3">
        <v>1282985083.1291497</v>
      </c>
      <c r="Y1370" s="3">
        <v>1351522556.1846631</v>
      </c>
      <c r="Z1370" s="3">
        <v>1459302723.2899442</v>
      </c>
      <c r="AA1370" s="3">
        <v>1532556885.3661673</v>
      </c>
      <c r="AB1370" s="3">
        <v>1663559962.1378458</v>
      </c>
      <c r="AC1370" s="3">
        <v>1704280501.5713634</v>
      </c>
      <c r="AD1370" s="3">
        <v>1895162168.8746929</v>
      </c>
      <c r="AE1370" s="3">
        <v>1929944666.262347</v>
      </c>
      <c r="AF1370" s="3">
        <v>1989696578.0687046</v>
      </c>
      <c r="AG1370" s="3">
        <v>2027500813.0520339</v>
      </c>
      <c r="AH1370" s="3">
        <v>2049803321.9956801</v>
      </c>
      <c r="AI1370" s="3">
        <v>1889918662.880017</v>
      </c>
      <c r="AJ1370" s="3">
        <v>1954175897.4178767</v>
      </c>
      <c r="AK1370" s="3">
        <v>1920954907.1618032</v>
      </c>
      <c r="AL1370" s="3">
        <v>1990518937.6904395</v>
      </c>
      <c r="AM1370" s="3">
        <v>2022792432.8790684</v>
      </c>
      <c r="AN1370" s="3">
        <v>2120692739.2768514</v>
      </c>
      <c r="AO1370" s="3">
        <v>2002117062.1200907</v>
      </c>
      <c r="AP1370" s="3">
        <v>2099083561.3536577</v>
      </c>
      <c r="AQ1370" s="3">
        <v>2508404855.8176208</v>
      </c>
      <c r="AR1370" s="3">
        <v>2636333503.4643197</v>
      </c>
      <c r="AS1370" s="3">
        <v>2768150178.6375356</v>
      </c>
    </row>
    <row r="1371" spans="1:45" x14ac:dyDescent="0.25">
      <c r="A1371" s="2" t="s">
        <v>127</v>
      </c>
      <c r="B1371" s="3">
        <v>73252786.413089007</v>
      </c>
      <c r="C1371" s="3">
        <v>77173678.614210039</v>
      </c>
      <c r="D1371" s="3">
        <v>79006163.244327143</v>
      </c>
      <c r="E1371" s="3">
        <v>80225905.483113796</v>
      </c>
      <c r="F1371" s="3">
        <v>84398073.274706855</v>
      </c>
      <c r="G1371" s="3">
        <v>86821617.092611447</v>
      </c>
      <c r="H1371" s="3">
        <v>93658247.215416223</v>
      </c>
      <c r="I1371" s="3">
        <v>90889907.800307259</v>
      </c>
      <c r="J1371" s="3">
        <v>96652678.482500449</v>
      </c>
      <c r="K1371" s="3">
        <v>95324706.625230059</v>
      </c>
      <c r="L1371" s="3">
        <v>98005400.40704371</v>
      </c>
      <c r="M1371" s="3">
        <v>98359828.935163617</v>
      </c>
      <c r="N1371" s="3">
        <v>102833596.39390996</v>
      </c>
      <c r="O1371" s="3">
        <v>99466436.080447361</v>
      </c>
      <c r="P1371" s="3">
        <v>102028481.91174898</v>
      </c>
      <c r="Q1371" s="3">
        <v>109371347.13507859</v>
      </c>
      <c r="R1371" s="3">
        <v>106239237.19987363</v>
      </c>
      <c r="S1371" s="3">
        <v>114359763.63520603</v>
      </c>
      <c r="T1371" s="3">
        <v>114006751.27163787</v>
      </c>
      <c r="U1371" s="3">
        <v>123964666.64962558</v>
      </c>
      <c r="V1371" s="3">
        <v>121188184.11453904</v>
      </c>
      <c r="W1371" s="3">
        <v>202964319.89983255</v>
      </c>
      <c r="X1371" s="3">
        <v>181996931.45237023</v>
      </c>
      <c r="Y1371" s="3">
        <v>184437459.73763481</v>
      </c>
      <c r="Z1371" s="3">
        <v>180851830.23445746</v>
      </c>
      <c r="AA1371" s="3">
        <v>181094056.57669473</v>
      </c>
      <c r="AB1371" s="3">
        <v>189301703.89077669</v>
      </c>
      <c r="AC1371" s="3">
        <v>196815158.84336618</v>
      </c>
      <c r="AD1371" s="3">
        <v>189654684.29188222</v>
      </c>
      <c r="AE1371" s="3">
        <v>202637832.20920441</v>
      </c>
      <c r="AF1371" s="3">
        <v>204289276.21899036</v>
      </c>
      <c r="AG1371" s="3">
        <v>200816358.52325672</v>
      </c>
      <c r="AH1371" s="3">
        <v>244594324.68133524</v>
      </c>
      <c r="AI1371" s="3">
        <v>271010511.74693358</v>
      </c>
      <c r="AJ1371" s="3">
        <v>274533648.39960814</v>
      </c>
      <c r="AK1371" s="3">
        <v>278926186.773987</v>
      </c>
      <c r="AL1371" s="3">
        <v>281972705.18590754</v>
      </c>
      <c r="AM1371" s="3">
        <v>287325407.38610637</v>
      </c>
      <c r="AN1371" s="3">
        <v>300991608.69184333</v>
      </c>
      <c r="AO1371" s="3">
        <v>308516722.70920974</v>
      </c>
      <c r="AP1371" s="3">
        <v>308516722.70920974</v>
      </c>
      <c r="AQ1371" s="3">
        <v>280441700.94267166</v>
      </c>
      <c r="AR1371" s="3">
        <v>330921207.11235255</v>
      </c>
      <c r="AS1371" s="3">
        <v>360373194.54535192</v>
      </c>
    </row>
    <row r="1372" spans="1:45" x14ac:dyDescent="0.25">
      <c r="A1372" s="2" t="s">
        <v>127</v>
      </c>
      <c r="B1372" s="3">
        <v>115033676.35061903</v>
      </c>
      <c r="C1372" s="3">
        <v>121218618.75239539</v>
      </c>
      <c r="D1372" s="3">
        <v>124083016.60131656</v>
      </c>
      <c r="E1372" s="3">
        <v>126116902.94208156</v>
      </c>
      <c r="F1372" s="3">
        <v>132593157.26335894</v>
      </c>
      <c r="G1372" s="3">
        <v>136091825.82806078</v>
      </c>
      <c r="H1372" s="3">
        <v>147279595.27341244</v>
      </c>
      <c r="I1372" s="3">
        <v>142667157.93736124</v>
      </c>
      <c r="J1372" s="3">
        <v>152653284.57695466</v>
      </c>
      <c r="K1372" s="3">
        <v>149292239.3284359</v>
      </c>
      <c r="L1372" s="3">
        <v>151878682.28117368</v>
      </c>
      <c r="M1372" s="3">
        <v>157155203.08926564</v>
      </c>
      <c r="N1372" s="3">
        <v>159983992.57117155</v>
      </c>
      <c r="O1372" s="3">
        <v>162063826.08624163</v>
      </c>
      <c r="P1372" s="3">
        <v>152959839.28065443</v>
      </c>
      <c r="Q1372" s="3">
        <v>160607734.41694701</v>
      </c>
      <c r="R1372" s="3">
        <v>197890885.31400245</v>
      </c>
      <c r="S1372" s="3">
        <v>222766671.09110805</v>
      </c>
      <c r="T1372" s="3">
        <v>248817342.52952552</v>
      </c>
      <c r="U1372" s="3">
        <v>260285493.6538952</v>
      </c>
      <c r="V1372" s="3">
        <v>387515337.62489843</v>
      </c>
      <c r="W1372" s="3">
        <v>335002698.12266546</v>
      </c>
      <c r="X1372" s="3">
        <v>327977602.8404792</v>
      </c>
      <c r="Y1372" s="3">
        <v>352263244.99514669</v>
      </c>
      <c r="Z1372" s="3">
        <v>354479355.62673146</v>
      </c>
      <c r="AA1372" s="3">
        <v>378152368.66570616</v>
      </c>
      <c r="AB1372" s="3">
        <v>386293971.54917973</v>
      </c>
      <c r="AC1372" s="3">
        <v>410731254.9343887</v>
      </c>
      <c r="AD1372" s="3">
        <v>392749450.29776502</v>
      </c>
      <c r="AE1372" s="3">
        <v>424122637.38789976</v>
      </c>
      <c r="AF1372" s="3">
        <v>433187183.21574914</v>
      </c>
      <c r="AG1372" s="3">
        <v>416292883.07037836</v>
      </c>
      <c r="AH1372" s="3">
        <v>538682990.69308031</v>
      </c>
      <c r="AI1372" s="3">
        <v>590935240.79033411</v>
      </c>
      <c r="AJ1372" s="3">
        <v>702622001.29973352</v>
      </c>
      <c r="AK1372" s="3">
        <v>826872770.51129591</v>
      </c>
      <c r="AL1372" s="3">
        <v>880087519.93808806</v>
      </c>
      <c r="AM1372" s="3">
        <v>1021806090.147651</v>
      </c>
      <c r="AN1372" s="3">
        <v>1220426398.7518499</v>
      </c>
      <c r="AO1372" s="3">
        <v>1052281227.9662497</v>
      </c>
      <c r="AP1372" s="3">
        <v>1170003375.5474691</v>
      </c>
      <c r="AQ1372" s="3">
        <v>1428419582.975553</v>
      </c>
      <c r="AR1372" s="3">
        <v>1489841625.0435016</v>
      </c>
      <c r="AS1372" s="3">
        <v>1519638457.5443718</v>
      </c>
    </row>
    <row r="1373" spans="1:45" x14ac:dyDescent="0.25">
      <c r="A1373" s="2" t="s">
        <v>127</v>
      </c>
      <c r="B1373" s="3">
        <v>113082142.944581</v>
      </c>
      <c r="C1373" s="3">
        <v>119162151.98460707</v>
      </c>
      <c r="D1373" s="3">
        <v>121977925.80406865</v>
      </c>
      <c r="E1373" s="3">
        <v>123977261.03205405</v>
      </c>
      <c r="F1373" s="3">
        <v>130343716.80335543</v>
      </c>
      <c r="G1373" s="3">
        <v>133783193.03183591</v>
      </c>
      <c r="H1373" s="3">
        <v>144780966.05247438</v>
      </c>
      <c r="I1373" s="3">
        <v>140246613.6311678</v>
      </c>
      <c r="J1373" s="3">
        <v>150063162.11267522</v>
      </c>
      <c r="K1373" s="3">
        <v>146759922.16942564</v>
      </c>
      <c r="L1373" s="3">
        <v>149303164.20249203</v>
      </c>
      <c r="M1373" s="3">
        <v>154487932.64183679</v>
      </c>
      <c r="N1373" s="3">
        <v>157268725.96123928</v>
      </c>
      <c r="O1373" s="3">
        <v>159313245.41905385</v>
      </c>
      <c r="P1373" s="3">
        <v>150369549.29498458</v>
      </c>
      <c r="Q1373" s="3">
        <v>157887927.54509723</v>
      </c>
      <c r="R1373" s="3">
        <v>194522191.78726363</v>
      </c>
      <c r="S1373" s="3">
        <v>218820787.86660853</v>
      </c>
      <c r="T1373" s="3">
        <v>244483640.98468509</v>
      </c>
      <c r="U1373" s="3">
        <v>255693768.93327689</v>
      </c>
      <c r="V1373" s="3">
        <v>356023562.02660316</v>
      </c>
      <c r="W1373" s="3">
        <v>308941600.49842548</v>
      </c>
      <c r="X1373" s="3">
        <v>304327954.43146449</v>
      </c>
      <c r="Y1373" s="3">
        <v>321914664.66377825</v>
      </c>
      <c r="Z1373" s="3">
        <v>323344110.17946666</v>
      </c>
      <c r="AA1373" s="3">
        <v>343874311.28048682</v>
      </c>
      <c r="AB1373" s="3">
        <v>347382197.85145962</v>
      </c>
      <c r="AC1373" s="3">
        <v>375403294.30463308</v>
      </c>
      <c r="AD1373" s="3">
        <v>357530785.19830853</v>
      </c>
      <c r="AE1373" s="3">
        <v>395213766.21783882</v>
      </c>
      <c r="AF1373" s="3">
        <v>405470779.44731247</v>
      </c>
      <c r="AG1373" s="3">
        <v>389657419.04890794</v>
      </c>
      <c r="AH1373" s="3">
        <v>504216700.24929684</v>
      </c>
      <c r="AI1373" s="3">
        <v>553125720.17350209</v>
      </c>
      <c r="AJ1373" s="3">
        <v>657666481.28631866</v>
      </c>
      <c r="AK1373" s="3">
        <v>810902771.42595792</v>
      </c>
      <c r="AL1373" s="3">
        <v>857274388.69062912</v>
      </c>
      <c r="AM1373" s="3">
        <v>844957227.93361259</v>
      </c>
      <c r="AN1373" s="3">
        <v>1056157900.647625</v>
      </c>
      <c r="AO1373" s="3">
        <v>899840039.02349973</v>
      </c>
      <c r="AP1373" s="3">
        <v>1001517386.6063884</v>
      </c>
      <c r="AQ1373" s="3">
        <v>1337025711.1195285</v>
      </c>
      <c r="AR1373" s="3">
        <v>1394517816.6976683</v>
      </c>
      <c r="AS1373" s="3">
        <v>1422408173.0316217</v>
      </c>
    </row>
    <row r="1374" spans="1:45" x14ac:dyDescent="0.25">
      <c r="A1374" s="2" t="s">
        <v>127</v>
      </c>
      <c r="B1374" s="3">
        <v>2338556.0882583261</v>
      </c>
      <c r="C1374" s="3">
        <v>2464288.9298396744</v>
      </c>
      <c r="D1374" s="3">
        <v>2522507.2793601295</v>
      </c>
      <c r="E1374" s="3">
        <v>2563834.7118852851</v>
      </c>
      <c r="F1374" s="3">
        <v>2695522.969474982</v>
      </c>
      <c r="G1374" s="3">
        <v>2766718.6365167336</v>
      </c>
      <c r="H1374" s="3">
        <v>2994073.0971218715</v>
      </c>
      <c r="I1374" s="3">
        <v>2900234.2408706741</v>
      </c>
      <c r="J1374" s="3">
        <v>3103174.1895683259</v>
      </c>
      <c r="K1374" s="3">
        <v>3035186.0881471038</v>
      </c>
      <c r="L1374" s="3">
        <v>3088059.7697115284</v>
      </c>
      <c r="M1374" s="3">
        <v>3194360.7010196401</v>
      </c>
      <c r="N1374" s="3">
        <v>3251865.4364539594</v>
      </c>
      <c r="O1374" s="3">
        <v>3294134.0970271938</v>
      </c>
      <c r="P1374" s="3">
        <v>3111582.4510518354</v>
      </c>
      <c r="Q1374" s="3">
        <v>3267157.8628718662</v>
      </c>
      <c r="R1374" s="3">
        <v>4018015.5889315908</v>
      </c>
      <c r="S1374" s="3">
        <v>4456629.3912472855</v>
      </c>
      <c r="T1374" s="3">
        <v>5009625.6011048928</v>
      </c>
      <c r="U1374" s="3">
        <v>5215323.5199719761</v>
      </c>
      <c r="V1374" s="3">
        <v>-2895872.6360599734</v>
      </c>
      <c r="W1374" s="3">
        <v>-2000512.7385173063</v>
      </c>
      <c r="X1374" s="3">
        <v>-1152204.6845659891</v>
      </c>
      <c r="Y1374" s="3">
        <v>-3376814.6309562526</v>
      </c>
      <c r="Z1374" s="3">
        <v>-3655642.4953582897</v>
      </c>
      <c r="AA1374" s="3">
        <v>-4359617.700952963</v>
      </c>
      <c r="AB1374" s="3">
        <v>-6137894.2397186877</v>
      </c>
      <c r="AC1374" s="3">
        <v>-3912291.4396659164</v>
      </c>
      <c r="AD1374" s="3">
        <v>-4362492.9082738049</v>
      </c>
      <c r="AE1374" s="3">
        <v>-766361.3839819188</v>
      </c>
      <c r="AF1374" s="3"/>
      <c r="AG1374" s="3"/>
      <c r="AH1374" s="3"/>
      <c r="AI1374" s="3"/>
      <c r="AJ1374" s="3"/>
      <c r="AK1374" s="3">
        <v>15969999.085337967</v>
      </c>
      <c r="AL1374" s="3">
        <v>14483350.683952017</v>
      </c>
      <c r="AM1374" s="3">
        <v>-48197506.566557869</v>
      </c>
      <c r="AN1374" s="3">
        <v>-37263313.522924811</v>
      </c>
      <c r="AO1374" s="3">
        <v>-36801120.775737561</v>
      </c>
      <c r="AP1374" s="3">
        <v>-40481787.170539454</v>
      </c>
      <c r="AQ1374" s="3"/>
      <c r="AR1374" s="3"/>
      <c r="AS1374" s="3"/>
    </row>
    <row r="1375" spans="1:45" x14ac:dyDescent="0.25">
      <c r="A1375" s="2" t="s">
        <v>127</v>
      </c>
      <c r="B1375" s="3">
        <v>364726342.15046972</v>
      </c>
      <c r="C1375" s="3">
        <v>384424611.51285106</v>
      </c>
      <c r="D1375" s="3">
        <v>392552291.49875391</v>
      </c>
      <c r="E1375" s="3">
        <v>398851989.19146657</v>
      </c>
      <c r="F1375" s="3">
        <v>420604193.25123364</v>
      </c>
      <c r="G1375" s="3">
        <v>433235781.55356616</v>
      </c>
      <c r="H1375" s="3">
        <v>467608495.9784748</v>
      </c>
      <c r="I1375" s="3">
        <v>445863426.8060059</v>
      </c>
      <c r="J1375" s="3">
        <v>481962709.24771839</v>
      </c>
      <c r="K1375" s="3">
        <v>480776822.57560521</v>
      </c>
      <c r="L1375" s="3">
        <v>492168283.77213562</v>
      </c>
      <c r="M1375" s="3">
        <v>492441918.18181509</v>
      </c>
      <c r="N1375" s="3">
        <v>460708638.9548111</v>
      </c>
      <c r="O1375" s="3">
        <v>537341453.87900472</v>
      </c>
      <c r="P1375" s="3">
        <v>543976248.41648042</v>
      </c>
      <c r="Q1375" s="3">
        <v>537512539.68878329</v>
      </c>
      <c r="R1375" s="3">
        <v>604529741.04953504</v>
      </c>
      <c r="S1375" s="3">
        <v>635313819.54277039</v>
      </c>
      <c r="T1375" s="3">
        <v>573781347.7865591</v>
      </c>
      <c r="U1375" s="3">
        <v>690487592.57280755</v>
      </c>
      <c r="V1375" s="3">
        <v>719919137.68779707</v>
      </c>
      <c r="W1375" s="3">
        <v>712897325.00401664</v>
      </c>
      <c r="X1375" s="3">
        <v>603785989.88649201</v>
      </c>
      <c r="Y1375" s="3">
        <v>676184358.29403377</v>
      </c>
      <c r="Z1375" s="3">
        <v>603362769.4588207</v>
      </c>
      <c r="AA1375" s="3">
        <v>586254223.96947145</v>
      </c>
      <c r="AB1375" s="3">
        <v>560330944.37284398</v>
      </c>
      <c r="AC1375" s="3">
        <v>600600372.22052956</v>
      </c>
      <c r="AD1375" s="3">
        <v>683550921.73947501</v>
      </c>
      <c r="AE1375" s="3">
        <v>726222777.70902193</v>
      </c>
      <c r="AF1375" s="3">
        <v>814931111.11388302</v>
      </c>
      <c r="AG1375" s="3">
        <v>888274911.11413658</v>
      </c>
      <c r="AH1375" s="3">
        <v>894492835.49192595</v>
      </c>
      <c r="AI1375" s="3">
        <v>949951391.29247224</v>
      </c>
      <c r="AJ1375" s="3">
        <v>911003384.2494868</v>
      </c>
      <c r="AK1375" s="3">
        <v>942888502.6982528</v>
      </c>
      <c r="AL1375" s="3">
        <v>1088990523.6041663</v>
      </c>
      <c r="AM1375" s="3">
        <v>1083293145.4830973</v>
      </c>
      <c r="AN1375" s="3">
        <v>1142751251.7132478</v>
      </c>
      <c r="AO1375" s="3">
        <v>1101606400.84269</v>
      </c>
      <c r="AP1375" s="3">
        <v>1232639366.7969482</v>
      </c>
      <c r="AQ1375" s="3">
        <v>1543264487.2297792</v>
      </c>
      <c r="AR1375" s="3">
        <v>1541721222.7425494</v>
      </c>
      <c r="AS1375" s="3">
        <v>1439967622.0414591</v>
      </c>
    </row>
    <row r="1376" spans="1:45" x14ac:dyDescent="0.25">
      <c r="A1376" s="2" t="s">
        <v>127</v>
      </c>
      <c r="B1376" s="3">
        <v>336641785.55582178</v>
      </c>
      <c r="C1376" s="3">
        <v>354705372.54455686</v>
      </c>
      <c r="D1376" s="3">
        <v>362917438.63778865</v>
      </c>
      <c r="E1376" s="3">
        <v>368605395.91650456</v>
      </c>
      <c r="F1376" s="3">
        <v>387957994.41130644</v>
      </c>
      <c r="G1376" s="3">
        <v>399119237.35701257</v>
      </c>
      <c r="H1376" s="3">
        <v>430742925.57910496</v>
      </c>
      <c r="I1376" s="3">
        <v>416299813.24959165</v>
      </c>
      <c r="J1376" s="3">
        <v>444592651.21189237</v>
      </c>
      <c r="K1376" s="3">
        <v>439222589.68316108</v>
      </c>
      <c r="L1376" s="3">
        <v>450648470.93665987</v>
      </c>
      <c r="M1376" s="3">
        <v>453396250.96111786</v>
      </c>
      <c r="N1376" s="3">
        <v>461557391.65641618</v>
      </c>
      <c r="O1376" s="3">
        <v>467557709.41623199</v>
      </c>
      <c r="P1376" s="3">
        <v>474103543.59377497</v>
      </c>
      <c r="Q1376" s="3">
        <v>497808384.23554856</v>
      </c>
      <c r="R1376" s="3">
        <v>512771036.89573926</v>
      </c>
      <c r="S1376" s="3">
        <v>579342097.29427505</v>
      </c>
      <c r="T1376" s="3">
        <v>623325749.54196858</v>
      </c>
      <c r="U1376" s="3">
        <v>621397832.1862129</v>
      </c>
      <c r="V1376" s="3">
        <v>727833260.21883249</v>
      </c>
      <c r="W1376" s="3">
        <v>675354782.78165758</v>
      </c>
      <c r="X1376" s="3">
        <v>594559771.07437909</v>
      </c>
      <c r="Y1376" s="3">
        <v>672738565.30198598</v>
      </c>
      <c r="Z1376" s="3">
        <v>644312486.55822754</v>
      </c>
      <c r="AA1376" s="3">
        <v>639595461.413239</v>
      </c>
      <c r="AB1376" s="3">
        <v>667633968.90123677</v>
      </c>
      <c r="AC1376" s="3">
        <v>659215841.10335839</v>
      </c>
      <c r="AD1376" s="3">
        <v>812221936.95049882</v>
      </c>
      <c r="AE1376" s="3">
        <v>820783261.79705679</v>
      </c>
      <c r="AF1376" s="3">
        <v>904007833.13846922</v>
      </c>
      <c r="AG1376" s="3">
        <v>885023668.64247262</v>
      </c>
      <c r="AH1376" s="3">
        <v>943435230.7729255</v>
      </c>
      <c r="AI1376" s="3">
        <v>871734153.23410356</v>
      </c>
      <c r="AJ1376" s="3">
        <v>950190227.02531135</v>
      </c>
      <c r="AK1376" s="3">
        <v>1034757157.2304032</v>
      </c>
      <c r="AL1376" s="3">
        <v>1281112908.6537185</v>
      </c>
      <c r="AM1376" s="3">
        <v>1375803783.0775592</v>
      </c>
      <c r="AN1376" s="3">
        <v>1620711604.44507</v>
      </c>
      <c r="AO1376" s="3">
        <v>1259293003.3832192</v>
      </c>
      <c r="AP1376" s="3">
        <v>1595530512.1245847</v>
      </c>
      <c r="AQ1376" s="3">
        <v>2372553871.5292573</v>
      </c>
      <c r="AR1376" s="3">
        <v>2609809258.6821833</v>
      </c>
      <c r="AS1376" s="3">
        <v>2706372201.2534242</v>
      </c>
    </row>
    <row r="1377" spans="1:45" x14ac:dyDescent="0.25">
      <c r="A1377" s="2" t="s">
        <v>127</v>
      </c>
      <c r="B1377" s="3">
        <v>931716738.54225457</v>
      </c>
      <c r="C1377" s="3">
        <v>981710966.80626857</v>
      </c>
      <c r="D1377" s="3">
        <v>1004439338.1829746</v>
      </c>
      <c r="E1377" s="3">
        <v>1020181783.4015119</v>
      </c>
      <c r="F1377" s="3">
        <v>1073743583.4897673</v>
      </c>
      <c r="G1377" s="3">
        <v>1104634333.5541952</v>
      </c>
      <c r="H1377" s="3">
        <v>1192158580.3348012</v>
      </c>
      <c r="I1377" s="3">
        <v>1152184670.4844551</v>
      </c>
      <c r="J1377" s="3">
        <v>1230490187.9300199</v>
      </c>
      <c r="K1377" s="3">
        <v>1215627579.9862299</v>
      </c>
      <c r="L1377" s="3">
        <v>1247250769.5605416</v>
      </c>
      <c r="M1377" s="3">
        <v>1254855720.9215198</v>
      </c>
      <c r="N1377" s="3">
        <v>1277443183.6591754</v>
      </c>
      <c r="O1377" s="3">
        <v>1294050096.2266824</v>
      </c>
      <c r="P1377" s="3">
        <v>1312166919.9840822</v>
      </c>
      <c r="Q1377" s="3">
        <v>1377774355.1268427</v>
      </c>
      <c r="R1377" s="3">
        <v>1420678800.1300578</v>
      </c>
      <c r="S1377" s="3">
        <v>1467560308.0006006</v>
      </c>
      <c r="T1377" s="3">
        <v>1560135730.6030071</v>
      </c>
      <c r="U1377" s="3">
        <v>1622595396.4334741</v>
      </c>
      <c r="V1377" s="3">
        <v>1692757419.6480465</v>
      </c>
      <c r="W1377" s="3">
        <v>1717384029.3659351</v>
      </c>
      <c r="X1377" s="3">
        <v>1773585460.5836904</v>
      </c>
      <c r="Y1377" s="3">
        <v>1863124850.1966617</v>
      </c>
      <c r="Z1377" s="3">
        <v>1937662198.3373623</v>
      </c>
      <c r="AA1377" s="3">
        <v>2028345705.4901693</v>
      </c>
      <c r="AB1377" s="3">
        <v>2132944676.4249034</v>
      </c>
      <c r="AC1377" s="3">
        <v>2243458208.3527489</v>
      </c>
      <c r="AD1377" s="3">
        <v>2346323187.0807538</v>
      </c>
      <c r="AE1377" s="3">
        <v>2452153546.7157393</v>
      </c>
      <c r="AF1377" s="3">
        <v>2522895092.9651914</v>
      </c>
      <c r="AG1377" s="3">
        <v>2616242211.4049826</v>
      </c>
      <c r="AH1377" s="3">
        <v>2752286806.398037</v>
      </c>
      <c r="AI1377" s="3">
        <v>2785314248.0747128</v>
      </c>
      <c r="AJ1377" s="3">
        <v>2849376475.7804341</v>
      </c>
      <c r="AK1377" s="3">
        <v>2934857770.0539646</v>
      </c>
      <c r="AL1377" s="3">
        <v>2962754321.0471001</v>
      </c>
      <c r="AM1377" s="3">
        <v>3014856662.1607656</v>
      </c>
      <c r="AN1377" s="3">
        <v>3160766760.1580439</v>
      </c>
      <c r="AO1377" s="3">
        <v>3157390770.8454795</v>
      </c>
      <c r="AP1377" s="3">
        <v>3217795893.9396553</v>
      </c>
      <c r="AQ1377" s="3">
        <v>3343289933.8033018</v>
      </c>
      <c r="AR1377" s="3">
        <v>3473678241.2216306</v>
      </c>
      <c r="AS1377" s="3">
        <v>3560520197.252233</v>
      </c>
    </row>
    <row r="1378" spans="1:45" x14ac:dyDescent="0.25">
      <c r="A1378" s="2" t="s">
        <v>127</v>
      </c>
      <c r="B1378" s="3">
        <v>209409440.75139138</v>
      </c>
      <c r="C1378" s="3">
        <v>220612987.47687238</v>
      </c>
      <c r="D1378" s="3">
        <v>225757693.28024918</v>
      </c>
      <c r="E1378" s="3">
        <v>229328166.00651953</v>
      </c>
      <c r="F1378" s="3">
        <v>241363364.54494393</v>
      </c>
      <c r="G1378" s="3">
        <v>248235238.46780854</v>
      </c>
      <c r="H1378" s="3">
        <v>267705125.50867501</v>
      </c>
      <c r="I1378" s="3">
        <v>259177815.58720288</v>
      </c>
      <c r="J1378" s="3">
        <v>276797905.09370524</v>
      </c>
      <c r="K1378" s="3">
        <v>273228496.24340051</v>
      </c>
      <c r="L1378" s="3">
        <v>279877994.15667176</v>
      </c>
      <c r="M1378" s="3">
        <v>280738302.82357103</v>
      </c>
      <c r="N1378" s="3">
        <v>289843280.71693188</v>
      </c>
      <c r="O1378" s="3">
        <v>291125527.29804015</v>
      </c>
      <c r="P1378" s="3">
        <v>293706851.95048827</v>
      </c>
      <c r="Q1378" s="3">
        <v>306636009.35213041</v>
      </c>
      <c r="R1378" s="3">
        <v>313046332.97669274</v>
      </c>
      <c r="S1378" s="3">
        <v>356252933.77453673</v>
      </c>
      <c r="T1378" s="3">
        <v>336003064.0609073</v>
      </c>
      <c r="U1378" s="3">
        <v>353951053.81952518</v>
      </c>
      <c r="V1378" s="3">
        <v>365951163.25205237</v>
      </c>
      <c r="W1378" s="3">
        <v>378994760.45637178</v>
      </c>
      <c r="X1378" s="3">
        <v>393940647.73899448</v>
      </c>
      <c r="Y1378" s="3">
        <v>410569895.23405427</v>
      </c>
      <c r="Z1378" s="3">
        <v>428452456.63962173</v>
      </c>
      <c r="AA1378" s="3">
        <v>442972061.9768033</v>
      </c>
      <c r="AB1378" s="3">
        <v>463014081.30987984</v>
      </c>
      <c r="AC1378" s="3">
        <v>486654977.17945254</v>
      </c>
      <c r="AD1378" s="3">
        <v>513809460.89981961</v>
      </c>
      <c r="AE1378" s="3">
        <v>549192576.05052543</v>
      </c>
      <c r="AF1378" s="3">
        <v>548095425.19309771</v>
      </c>
      <c r="AG1378" s="3">
        <v>580433055.27954078</v>
      </c>
      <c r="AH1378" s="3">
        <v>604811243.60124683</v>
      </c>
      <c r="AI1378" s="3">
        <v>625979637.12731254</v>
      </c>
      <c r="AJ1378" s="3">
        <v>646010985.5153327</v>
      </c>
      <c r="AK1378" s="3">
        <v>654409128.32708299</v>
      </c>
      <c r="AL1378" s="3">
        <v>664539101.80190456</v>
      </c>
      <c r="AM1378" s="3">
        <v>637012043.10499728</v>
      </c>
      <c r="AN1378" s="3">
        <v>556782116.14147782</v>
      </c>
      <c r="AO1378" s="3">
        <v>587002839.35877979</v>
      </c>
      <c r="AP1378" s="3">
        <v>601091424.51568973</v>
      </c>
      <c r="AQ1378" s="3">
        <v>628140538.61889577</v>
      </c>
      <c r="AR1378" s="3">
        <v>652009879.08641386</v>
      </c>
      <c r="AS1378" s="3">
        <v>693086501.46885788</v>
      </c>
    </row>
    <row r="1379" spans="1:45" x14ac:dyDescent="0.25">
      <c r="A1379" s="2" t="s">
        <v>127</v>
      </c>
      <c r="B1379" s="3">
        <v>234613804.22584927</v>
      </c>
      <c r="C1379" s="3">
        <v>247200914.88351983</v>
      </c>
      <c r="D1379" s="3">
        <v>252945781.11527437</v>
      </c>
      <c r="E1379" s="3">
        <v>256924434.98168793</v>
      </c>
      <c r="F1379" s="3">
        <v>270390865.07466006</v>
      </c>
      <c r="G1379" s="3">
        <v>278084894.76984715</v>
      </c>
      <c r="H1379" s="3">
        <v>300181757.80139112</v>
      </c>
      <c r="I1379" s="3">
        <v>290276749.2363742</v>
      </c>
      <c r="J1379" s="3">
        <v>309974932.58666414</v>
      </c>
      <c r="K1379" s="3">
        <v>305991859.19410688</v>
      </c>
      <c r="L1379" s="3">
        <v>313508394.55907261</v>
      </c>
      <c r="M1379" s="3">
        <v>316301173.97786856</v>
      </c>
      <c r="N1379" s="3">
        <v>322722481.69492722</v>
      </c>
      <c r="O1379" s="3">
        <v>325829764.46133476</v>
      </c>
      <c r="P1379" s="3">
        <v>329002328.4585731</v>
      </c>
      <c r="Q1379" s="3">
        <v>343867185.11247474</v>
      </c>
      <c r="R1379" s="3">
        <v>363087079.6714527</v>
      </c>
      <c r="S1379" s="3">
        <v>374933059.67394513</v>
      </c>
      <c r="T1379" s="3">
        <v>386268173.57662594</v>
      </c>
      <c r="U1379" s="3">
        <v>398248159.53889322</v>
      </c>
      <c r="V1379" s="3">
        <v>412744190.39873135</v>
      </c>
      <c r="W1379" s="3">
        <v>409829549.98885399</v>
      </c>
      <c r="X1379" s="3">
        <v>414783941.32100469</v>
      </c>
      <c r="Y1379" s="3">
        <v>444409237.34144378</v>
      </c>
      <c r="Z1379" s="3">
        <v>450752668.19996834</v>
      </c>
      <c r="AA1379" s="3">
        <v>479135843.17063671</v>
      </c>
      <c r="AB1379" s="3">
        <v>523911512.39770782</v>
      </c>
      <c r="AC1379" s="3">
        <v>542894716.16154087</v>
      </c>
      <c r="AD1379" s="3">
        <v>564503924.4753927</v>
      </c>
      <c r="AE1379" s="3">
        <v>595741065.24909806</v>
      </c>
      <c r="AF1379" s="3">
        <v>612590851.49262404</v>
      </c>
      <c r="AG1379" s="3">
        <v>637234351.15080702</v>
      </c>
      <c r="AH1379" s="3">
        <v>660180706.64774537</v>
      </c>
      <c r="AI1379" s="3">
        <v>666277577.21227348</v>
      </c>
      <c r="AJ1379" s="3">
        <v>676445787.35951281</v>
      </c>
      <c r="AK1379" s="3">
        <v>694195005.94530308</v>
      </c>
      <c r="AL1379" s="3">
        <v>652216334.27419567</v>
      </c>
      <c r="AM1379" s="3">
        <v>707351678.08029628</v>
      </c>
      <c r="AN1379" s="3">
        <v>732208895.82556069</v>
      </c>
      <c r="AO1379" s="3">
        <v>774834456.20209706</v>
      </c>
      <c r="AP1379" s="3">
        <v>845614160.024158</v>
      </c>
      <c r="AQ1379" s="3">
        <v>882206697.14038157</v>
      </c>
      <c r="AR1379" s="3">
        <v>885449328.30723965</v>
      </c>
      <c r="AS1379" s="3">
        <v>842943437.20960915</v>
      </c>
    </row>
    <row r="1380" spans="1:45" x14ac:dyDescent="0.25">
      <c r="A1380" s="2" t="s">
        <v>127</v>
      </c>
      <c r="B1380" s="3">
        <v>54004765.116566382</v>
      </c>
      <c r="C1380" s="3">
        <v>56902066.395455286</v>
      </c>
      <c r="D1380" s="3">
        <v>58224782.666889735</v>
      </c>
      <c r="E1380" s="3">
        <v>59140548.74149783</v>
      </c>
      <c r="F1380" s="3">
        <v>62239269.815047748</v>
      </c>
      <c r="G1380" s="3">
        <v>64011674.176610805</v>
      </c>
      <c r="H1380" s="3">
        <v>69097046.232118964</v>
      </c>
      <c r="I1380" s="3">
        <v>66819779.507245414</v>
      </c>
      <c r="J1380" s="3">
        <v>71351652.169467747</v>
      </c>
      <c r="K1380" s="3">
        <v>70427941.523857102</v>
      </c>
      <c r="L1380" s="3">
        <v>72173473.831096768</v>
      </c>
      <c r="M1380" s="3">
        <v>72801952.406200811</v>
      </c>
      <c r="N1380" s="3">
        <v>74303575.55488202</v>
      </c>
      <c r="O1380" s="3">
        <v>74987957.169388533</v>
      </c>
      <c r="P1380" s="3">
        <v>75687010.347685128</v>
      </c>
      <c r="Q1380" s="3">
        <v>79248201.338727221</v>
      </c>
      <c r="R1380" s="3">
        <v>83488914.096066326</v>
      </c>
      <c r="S1380" s="3">
        <v>86460089.840646133</v>
      </c>
      <c r="T1380" s="3">
        <v>88709800.363710582</v>
      </c>
      <c r="U1380" s="3">
        <v>91423948.845290974</v>
      </c>
      <c r="V1380" s="3">
        <v>95995146.285814196</v>
      </c>
      <c r="W1380" s="3">
        <v>103734754.31125145</v>
      </c>
      <c r="X1380" s="3">
        <v>106639327.43105935</v>
      </c>
      <c r="Y1380" s="3">
        <v>109838507.25219175</v>
      </c>
      <c r="Z1380" s="3">
        <v>113682855.00597286</v>
      </c>
      <c r="AA1380" s="3">
        <v>116935828.26669614</v>
      </c>
      <c r="AB1380" s="3">
        <v>119846383.28942671</v>
      </c>
      <c r="AC1380" s="3">
        <v>125239470.53750068</v>
      </c>
      <c r="AD1380" s="3">
        <v>131756267.53672539</v>
      </c>
      <c r="AE1380" s="3">
        <v>140361781.52296439</v>
      </c>
      <c r="AF1380" s="3">
        <v>150136977.02187055</v>
      </c>
      <c r="AG1380" s="3">
        <v>158394510.75810245</v>
      </c>
      <c r="AH1380" s="3">
        <v>167739786.89279264</v>
      </c>
      <c r="AI1380" s="3">
        <v>161030195.41711962</v>
      </c>
      <c r="AJ1380" s="3">
        <v>165861101.27962631</v>
      </c>
      <c r="AK1380" s="3">
        <v>171666239.8243849</v>
      </c>
      <c r="AL1380" s="3">
        <v>181322326.90031517</v>
      </c>
      <c r="AM1380" s="3">
        <v>200300398.74753961</v>
      </c>
      <c r="AN1380" s="3">
        <v>239687438.82307464</v>
      </c>
      <c r="AO1380" s="3">
        <v>190135712.10118565</v>
      </c>
      <c r="AP1380" s="3">
        <v>199298379.43096367</v>
      </c>
      <c r="AQ1380" s="3">
        <v>208067508.12592608</v>
      </c>
      <c r="AR1380" s="3">
        <v>217846681.0078446</v>
      </c>
      <c r="AS1380" s="3">
        <v>223292848.0330407</v>
      </c>
    </row>
    <row r="1381" spans="1:45" x14ac:dyDescent="0.25">
      <c r="A1381" s="2" t="s">
        <v>127</v>
      </c>
      <c r="B1381" s="3">
        <v>66638754.751522601</v>
      </c>
      <c r="C1381" s="3">
        <v>70213991.055204466</v>
      </c>
      <c r="D1381" s="3">
        <v>71845549.283522934</v>
      </c>
      <c r="E1381" s="3">
        <v>72975658.831408128</v>
      </c>
      <c r="F1381" s="3">
        <v>76801230.843415901</v>
      </c>
      <c r="G1381" s="3">
        <v>78985825.487993047</v>
      </c>
      <c r="H1381" s="3">
        <v>85262734.028404638</v>
      </c>
      <c r="I1381" s="3">
        <v>82447767.406585217</v>
      </c>
      <c r="J1381" s="3">
        <v>88044070.753565341</v>
      </c>
      <c r="K1381" s="3">
        <v>86916814.045262828</v>
      </c>
      <c r="L1381" s="3">
        <v>89042814.976903245</v>
      </c>
      <c r="M1381" s="3">
        <v>89844546.609310195</v>
      </c>
      <c r="N1381" s="3">
        <v>91654640.669352517</v>
      </c>
      <c r="O1381" s="3">
        <v>92554761.638814852</v>
      </c>
      <c r="P1381" s="3">
        <v>93474961.634498551</v>
      </c>
      <c r="Q1381" s="3">
        <v>97615185.92444101</v>
      </c>
      <c r="R1381" s="3">
        <v>103182087.69924086</v>
      </c>
      <c r="S1381" s="3">
        <v>106403234.10786353</v>
      </c>
      <c r="T1381" s="3">
        <v>109829497.1092544</v>
      </c>
      <c r="U1381" s="3">
        <v>113266845.40621281</v>
      </c>
      <c r="V1381" s="3">
        <v>116654622.75981377</v>
      </c>
      <c r="W1381" s="3">
        <v>113531828.1656276</v>
      </c>
      <c r="X1381" s="3">
        <v>114148379.97154336</v>
      </c>
      <c r="Y1381" s="3">
        <v>122419938.07327166</v>
      </c>
      <c r="Z1381" s="3">
        <v>126837810.71118008</v>
      </c>
      <c r="AA1381" s="3">
        <v>133297357.27335815</v>
      </c>
      <c r="AB1381" s="3">
        <v>142617560.17028704</v>
      </c>
      <c r="AC1381" s="3">
        <v>151476366.88422322</v>
      </c>
      <c r="AD1381" s="3">
        <v>161784695.9517931</v>
      </c>
      <c r="AE1381" s="3">
        <v>175716036.07248613</v>
      </c>
      <c r="AF1381" s="3">
        <v>186153758.39184836</v>
      </c>
      <c r="AG1381" s="3">
        <v>200115290.27129292</v>
      </c>
      <c r="AH1381" s="3">
        <v>216124513.49297398</v>
      </c>
      <c r="AI1381" s="3">
        <v>213963268.35801765</v>
      </c>
      <c r="AJ1381" s="3">
        <v>226801064.45959944</v>
      </c>
      <c r="AK1381" s="3">
        <v>240409128.32708308</v>
      </c>
      <c r="AL1381" s="3">
        <v>255308149.63869873</v>
      </c>
      <c r="AM1381" s="3">
        <v>273812647.09731597</v>
      </c>
      <c r="AN1381" s="3">
        <v>306377662.61475843</v>
      </c>
      <c r="AO1381" s="3">
        <v>237301120.51927453</v>
      </c>
      <c r="AP1381" s="3">
        <v>219576630.76522624</v>
      </c>
      <c r="AQ1381" s="3">
        <v>230555462.30348757</v>
      </c>
      <c r="AR1381" s="3">
        <v>250613787.52389097</v>
      </c>
      <c r="AS1381" s="3">
        <v>272417187.03846949</v>
      </c>
    </row>
    <row r="1382" spans="1:45" x14ac:dyDescent="0.25">
      <c r="A1382" s="2" t="s">
        <v>127</v>
      </c>
      <c r="B1382" s="3">
        <v>178485063.13291624</v>
      </c>
      <c r="C1382" s="3">
        <v>188072097.48840761</v>
      </c>
      <c r="D1382" s="3">
        <v>192409189.61263183</v>
      </c>
      <c r="E1382" s="3">
        <v>195419600.75486359</v>
      </c>
      <c r="F1382" s="3">
        <v>205683863.99423072</v>
      </c>
      <c r="G1382" s="3">
        <v>211629112.15547654</v>
      </c>
      <c r="H1382" s="3">
        <v>228448582.15268013</v>
      </c>
      <c r="I1382" s="3">
        <v>220612947.44335014</v>
      </c>
      <c r="J1382" s="3">
        <v>235673639.09166214</v>
      </c>
      <c r="K1382" s="3">
        <v>232887189.84743437</v>
      </c>
      <c r="L1382" s="3">
        <v>239109426.43482462</v>
      </c>
      <c r="M1382" s="3">
        <v>240733058.28345275</v>
      </c>
      <c r="N1382" s="3">
        <v>243623227.34488046</v>
      </c>
      <c r="O1382" s="3">
        <v>248200788.10814223</v>
      </c>
      <c r="P1382" s="3">
        <v>251706667.64081281</v>
      </c>
      <c r="Q1382" s="3">
        <v>265037462.08831093</v>
      </c>
      <c r="R1382" s="3">
        <v>273482702.55734432</v>
      </c>
      <c r="S1382" s="3">
        <v>271591770.62117219</v>
      </c>
      <c r="T1382" s="3">
        <v>307738649.42257124</v>
      </c>
      <c r="U1382" s="3">
        <v>311446616.64525521</v>
      </c>
      <c r="V1382" s="3">
        <v>330210118.46179295</v>
      </c>
      <c r="W1382" s="3">
        <v>328245205.36451787</v>
      </c>
      <c r="X1382" s="3">
        <v>341126205.24964672</v>
      </c>
      <c r="Y1382" s="3">
        <v>355743434.32891327</v>
      </c>
      <c r="Z1382" s="3">
        <v>372434062.87245256</v>
      </c>
      <c r="AA1382" s="3">
        <v>385852298.90387398</v>
      </c>
      <c r="AB1382" s="3">
        <v>395486904.42639458</v>
      </c>
      <c r="AC1382" s="3">
        <v>415653264.97360581</v>
      </c>
      <c r="AD1382" s="3">
        <v>434946152.03230011</v>
      </c>
      <c r="AE1382" s="3">
        <v>448873561.62493801</v>
      </c>
      <c r="AF1382" s="3">
        <v>457283281.62488621</v>
      </c>
      <c r="AG1382" s="3">
        <v>466886230.53900075</v>
      </c>
      <c r="AH1382" s="3">
        <v>483227248.60776252</v>
      </c>
      <c r="AI1382" s="3">
        <v>488542748.34243536</v>
      </c>
      <c r="AJ1382" s="3">
        <v>493428175.82593143</v>
      </c>
      <c r="AK1382" s="3">
        <v>500829598.46336764</v>
      </c>
      <c r="AL1382" s="3">
        <v>511061373.82240403</v>
      </c>
      <c r="AM1382" s="3">
        <v>498947954.38081515</v>
      </c>
      <c r="AN1382" s="3">
        <v>600014369.5815376</v>
      </c>
      <c r="AO1382" s="3">
        <v>600194629.8620826</v>
      </c>
      <c r="AP1382" s="3">
        <v>528606646.80818081</v>
      </c>
      <c r="AQ1382" s="3">
        <v>556622799.08901441</v>
      </c>
      <c r="AR1382" s="3">
        <v>581670825.04802001</v>
      </c>
      <c r="AS1382" s="3">
        <v>596212595.67422056</v>
      </c>
    </row>
    <row r="1383" spans="1:45" x14ac:dyDescent="0.25">
      <c r="A1383" s="2" t="s">
        <v>127</v>
      </c>
      <c r="B1383" s="3">
        <v>59493416.374821618</v>
      </c>
      <c r="C1383" s="3">
        <v>62688995.389242679</v>
      </c>
      <c r="D1383" s="3">
        <v>64134662.492461324</v>
      </c>
      <c r="E1383" s="3">
        <v>65138143.702324577</v>
      </c>
      <c r="F1383" s="3">
        <v>68559388.820186809</v>
      </c>
      <c r="G1383" s="3">
        <v>70541168.793822542</v>
      </c>
      <c r="H1383" s="3">
        <v>76147379.439238638</v>
      </c>
      <c r="I1383" s="3">
        <v>73535712.654835448</v>
      </c>
      <c r="J1383" s="3">
        <v>78556030.451302961</v>
      </c>
      <c r="K1383" s="3">
        <v>77626429.218762413</v>
      </c>
      <c r="L1383" s="3">
        <v>79701513.442061275</v>
      </c>
      <c r="M1383" s="3">
        <v>80241400.836114496</v>
      </c>
      <c r="N1383" s="3">
        <v>81206368.370770663</v>
      </c>
      <c r="O1383" s="3">
        <v>82732802.074411869</v>
      </c>
      <c r="P1383" s="3">
        <v>83895023.026012525</v>
      </c>
      <c r="Q1383" s="3">
        <v>88349952.871033281</v>
      </c>
      <c r="R1383" s="3">
        <v>91150124.662413165</v>
      </c>
      <c r="S1383" s="3">
        <v>90538380.207749754</v>
      </c>
      <c r="T1383" s="3">
        <v>102582197.27330633</v>
      </c>
      <c r="U1383" s="3">
        <v>103767100.01139729</v>
      </c>
      <c r="V1383" s="3">
        <v>110146939.27007993</v>
      </c>
      <c r="W1383" s="3">
        <v>109398122.20459701</v>
      </c>
      <c r="X1383" s="3">
        <v>113487508.80373791</v>
      </c>
      <c r="Y1383" s="3">
        <v>119077714.37032752</v>
      </c>
      <c r="Z1383" s="3">
        <v>123807499.32897881</v>
      </c>
      <c r="AA1383" s="3">
        <v>127672587.42477274</v>
      </c>
      <c r="AB1383" s="3">
        <v>134779362.31077722</v>
      </c>
      <c r="AC1383" s="3">
        <v>141262735.89094245</v>
      </c>
      <c r="AD1383" s="3">
        <v>151888432.69846725</v>
      </c>
      <c r="AE1383" s="3">
        <v>157201281.10216573</v>
      </c>
      <c r="AF1383" s="3">
        <v>159562547.05935082</v>
      </c>
      <c r="AG1383" s="3">
        <v>162594235.45347056</v>
      </c>
      <c r="AH1383" s="3">
        <v>166821685.57530835</v>
      </c>
      <c r="AI1383" s="3">
        <v>168489902.43101925</v>
      </c>
      <c r="AJ1383" s="3">
        <v>170511781.26026872</v>
      </c>
      <c r="AK1383" s="3">
        <v>173580993.32296711</v>
      </c>
      <c r="AL1383" s="3">
        <v>183409677.12422639</v>
      </c>
      <c r="AM1383" s="3">
        <v>183997757.12280333</v>
      </c>
      <c r="AN1383" s="3">
        <v>238133672.83854148</v>
      </c>
      <c r="AO1383" s="3">
        <v>233891167.43556315</v>
      </c>
      <c r="AP1383" s="3">
        <v>231870122.61987713</v>
      </c>
      <c r="AQ1383" s="3">
        <v>243463628.75087097</v>
      </c>
      <c r="AR1383" s="3">
        <v>255636810.18841454</v>
      </c>
      <c r="AS1383" s="3">
        <v>264584098.54500905</v>
      </c>
    </row>
    <row r="1384" spans="1:45" x14ac:dyDescent="0.25">
      <c r="A1384" s="2" t="s">
        <v>127</v>
      </c>
      <c r="B1384" s="3">
        <v>176555499.03890732</v>
      </c>
      <c r="C1384" s="3">
        <v>186038944.90352365</v>
      </c>
      <c r="D1384" s="3">
        <v>190329150.57036367</v>
      </c>
      <c r="E1384" s="3">
        <v>193306823.94042331</v>
      </c>
      <c r="F1384" s="3">
        <v>203460380.90922803</v>
      </c>
      <c r="G1384" s="3">
        <v>209341135.03735882</v>
      </c>
      <c r="H1384" s="3">
        <v>225979273.08805311</v>
      </c>
      <c r="I1384" s="3">
        <v>218228009.78789133</v>
      </c>
      <c r="J1384" s="3">
        <v>233124487.82555747</v>
      </c>
      <c r="K1384" s="3">
        <v>230371137.44491002</v>
      </c>
      <c r="L1384" s="3">
        <v>236523083.97458819</v>
      </c>
      <c r="M1384" s="3">
        <v>238133637.25955051</v>
      </c>
      <c r="N1384" s="3">
        <v>240987737.96675843</v>
      </c>
      <c r="O1384" s="3">
        <v>245508778.60834241</v>
      </c>
      <c r="P1384" s="3">
        <v>249003262.41234395</v>
      </c>
      <c r="Q1384" s="3">
        <v>262153741.18568692</v>
      </c>
      <c r="R1384" s="3">
        <v>270555015.55507237</v>
      </c>
      <c r="S1384" s="3">
        <v>268625635.9802829</v>
      </c>
      <c r="T1384" s="3">
        <v>304358926.16398865</v>
      </c>
      <c r="U1384" s="3">
        <v>308266212.4774282</v>
      </c>
      <c r="V1384" s="3">
        <v>326389785.34368306</v>
      </c>
      <c r="W1384" s="3">
        <v>324580064.34692776</v>
      </c>
      <c r="X1384" s="3">
        <v>338432422.82828516</v>
      </c>
      <c r="Y1384" s="3">
        <v>350181527.33634055</v>
      </c>
      <c r="Z1384" s="3">
        <v>368726500.62029445</v>
      </c>
      <c r="AA1384" s="3">
        <v>386609679.49028045</v>
      </c>
      <c r="AB1384" s="3">
        <v>380226012.38507241</v>
      </c>
      <c r="AC1384" s="3">
        <v>370810272.79540247</v>
      </c>
      <c r="AD1384" s="3">
        <v>382447416.27372569</v>
      </c>
      <c r="AE1384" s="3">
        <v>383653876.10606664</v>
      </c>
      <c r="AF1384" s="3">
        <v>390824889.79915029</v>
      </c>
      <c r="AG1384" s="3">
        <v>402002388.33032727</v>
      </c>
      <c r="AH1384" s="3">
        <v>413218443.82449049</v>
      </c>
      <c r="AI1384" s="3">
        <v>422332413.79958159</v>
      </c>
      <c r="AJ1384" s="3">
        <v>426998709.08233488</v>
      </c>
      <c r="AK1384" s="3">
        <v>425669349.67529494</v>
      </c>
      <c r="AL1384" s="3">
        <v>443193927.73122579</v>
      </c>
      <c r="AM1384" s="3">
        <v>485781423.65379697</v>
      </c>
      <c r="AN1384" s="3">
        <v>524848294.54044092</v>
      </c>
      <c r="AO1384" s="3">
        <v>537699699.52084231</v>
      </c>
      <c r="AP1384" s="3">
        <v>562948033.59262645</v>
      </c>
      <c r="AQ1384" s="3">
        <v>573403937.56773734</v>
      </c>
      <c r="AR1384" s="3">
        <v>586418143.46306074</v>
      </c>
      <c r="AS1384" s="3">
        <v>599029479.22572052</v>
      </c>
    </row>
    <row r="1385" spans="1:45" x14ac:dyDescent="0.25">
      <c r="A1385" s="2" t="s">
        <v>127</v>
      </c>
      <c r="B1385" s="3">
        <v>919856593.73361397</v>
      </c>
      <c r="C1385" s="3">
        <v>969187969.59799159</v>
      </c>
      <c r="D1385" s="3">
        <v>991667672.44698536</v>
      </c>
      <c r="E1385" s="3">
        <v>1007259605.0361247</v>
      </c>
      <c r="F1385" s="3">
        <v>1060118313.6002697</v>
      </c>
      <c r="G1385" s="3">
        <v>1090473839.6842587</v>
      </c>
      <c r="H1385" s="3">
        <v>1176790398.5402358</v>
      </c>
      <c r="I1385" s="3">
        <v>1137771043.3925154</v>
      </c>
      <c r="J1385" s="3">
        <v>1215203591.1491334</v>
      </c>
      <c r="K1385" s="3">
        <v>1200062344.8807082</v>
      </c>
      <c r="L1385" s="3">
        <v>1230453408.6188335</v>
      </c>
      <c r="M1385" s="3">
        <v>1238228272.3207376</v>
      </c>
      <c r="N1385" s="3">
        <v>1263897601.1328843</v>
      </c>
      <c r="O1385" s="3">
        <v>1278534512.5698843</v>
      </c>
      <c r="P1385" s="3">
        <v>1292865215.4861598</v>
      </c>
      <c r="Q1385" s="3">
        <v>1354650262.6518264</v>
      </c>
      <c r="R1385" s="3">
        <v>1403395712.3462794</v>
      </c>
      <c r="S1385" s="3">
        <v>1471420619.5660536</v>
      </c>
      <c r="T1385" s="3">
        <v>1530615924.3432231</v>
      </c>
      <c r="U1385" s="3">
        <v>1576661247.9283819</v>
      </c>
      <c r="V1385" s="3">
        <v>1646794019.0036259</v>
      </c>
      <c r="W1385" s="3">
        <v>1654795009.8051777</v>
      </c>
      <c r="X1385" s="3">
        <v>1706750903.556396</v>
      </c>
      <c r="Y1385" s="3">
        <v>1791800123.0347412</v>
      </c>
      <c r="Z1385" s="3">
        <v>1860298742.8286223</v>
      </c>
      <c r="AA1385" s="3">
        <v>1943305030.2059107</v>
      </c>
      <c r="AB1385" s="3">
        <v>2028290608.8972511</v>
      </c>
      <c r="AC1385" s="3">
        <v>2096931816.3904583</v>
      </c>
      <c r="AD1385" s="3">
        <v>2198245415.1779337</v>
      </c>
      <c r="AE1385" s="3">
        <v>2303699679.7520146</v>
      </c>
      <c r="AF1385" s="3">
        <v>2342786363.9490304</v>
      </c>
      <c r="AG1385" s="3">
        <v>2442528443.2002964</v>
      </c>
      <c r="AH1385" s="3">
        <v>2537765700.117918</v>
      </c>
      <c r="AI1385" s="3">
        <v>2584320762.9157872</v>
      </c>
      <c r="AJ1385" s="3">
        <v>2642100902.0458841</v>
      </c>
      <c r="AK1385" s="3">
        <v>2689093204.0610986</v>
      </c>
      <c r="AL1385" s="3">
        <v>2709797034.9022017</v>
      </c>
      <c r="AM1385" s="3">
        <v>2776000080.0385857</v>
      </c>
      <c r="AN1385" s="3">
        <v>2883283623.3440933</v>
      </c>
      <c r="AO1385" s="3">
        <v>2912102270.2820134</v>
      </c>
      <c r="AP1385" s="3">
        <v>2955277604.3834291</v>
      </c>
      <c r="AQ1385" s="3">
        <v>3077230048.6316094</v>
      </c>
      <c r="AR1385" s="3">
        <v>3172166230.8796864</v>
      </c>
      <c r="AS1385" s="3">
        <v>3237135118.3480663</v>
      </c>
    </row>
    <row r="1386" spans="1:45" x14ac:dyDescent="0.25">
      <c r="A1386" s="2" t="s">
        <v>128</v>
      </c>
      <c r="B1386" s="3">
        <v>259805772.75289929</v>
      </c>
      <c r="C1386" s="3">
        <v>263873295.46547902</v>
      </c>
      <c r="D1386" s="3">
        <v>298228276.71841824</v>
      </c>
      <c r="E1386" s="3">
        <v>316049950.35874385</v>
      </c>
      <c r="F1386" s="3">
        <v>341027651.2194218</v>
      </c>
      <c r="G1386" s="3">
        <v>329995108.59663874</v>
      </c>
      <c r="H1386" s="3">
        <v>349404247.17462838</v>
      </c>
      <c r="I1386" s="3">
        <v>316503064.58005244</v>
      </c>
      <c r="J1386" s="3">
        <v>365597016.90003806</v>
      </c>
      <c r="K1386" s="3">
        <v>390183991.81067896</v>
      </c>
      <c r="L1386" s="3">
        <v>297838969.72639763</v>
      </c>
      <c r="M1386" s="3">
        <v>297987524.13435119</v>
      </c>
      <c r="N1386" s="3">
        <v>336791538.4848758</v>
      </c>
      <c r="O1386" s="3">
        <v>325232250.76601756</v>
      </c>
      <c r="P1386" s="3">
        <v>354249969.1826151</v>
      </c>
      <c r="Q1386" s="3">
        <v>390142129.04281956</v>
      </c>
      <c r="R1386" s="3">
        <v>389094867.06691658</v>
      </c>
      <c r="S1386" s="3">
        <v>405328540.41012496</v>
      </c>
      <c r="T1386" s="3">
        <v>451828584.97235245</v>
      </c>
      <c r="U1386" s="3">
        <v>462412371.19806904</v>
      </c>
      <c r="V1386" s="3">
        <v>475725221.12267125</v>
      </c>
      <c r="W1386" s="3">
        <v>488083257.94324297</v>
      </c>
      <c r="X1386" s="3">
        <v>498418448.63762891</v>
      </c>
      <c r="Y1386" s="3">
        <v>493323489.73622692</v>
      </c>
      <c r="Z1386" s="3">
        <v>526437349.96633852</v>
      </c>
      <c r="AA1386" s="3">
        <v>582610155.7025423</v>
      </c>
      <c r="AB1386" s="3">
        <v>590723720.54840946</v>
      </c>
      <c r="AC1386" s="3">
        <v>605054911.16094959</v>
      </c>
      <c r="AD1386" s="3">
        <v>496606906.27036691</v>
      </c>
      <c r="AE1386" s="3">
        <v>494982801.55051279</v>
      </c>
      <c r="AF1386" s="3">
        <v>539003545.39222741</v>
      </c>
      <c r="AG1386" s="3">
        <v>577772685.50071621</v>
      </c>
      <c r="AH1386" s="3">
        <v>570857873.47445226</v>
      </c>
      <c r="AI1386" s="3">
        <v>542168741.27111089</v>
      </c>
      <c r="AJ1386" s="3">
        <v>601716095.89184952</v>
      </c>
      <c r="AK1386" s="3">
        <v>602028775.21709323</v>
      </c>
      <c r="AL1386" s="3">
        <v>644477172.46848547</v>
      </c>
      <c r="AM1386" s="3">
        <v>656086795.34724152</v>
      </c>
      <c r="AN1386" s="3">
        <v>701508149.78469861</v>
      </c>
      <c r="AO1386" s="3">
        <v>704234899.00969458</v>
      </c>
      <c r="AP1386" s="3">
        <v>743469557.28918552</v>
      </c>
      <c r="AQ1386" s="3">
        <v>758229577.15959871</v>
      </c>
      <c r="AR1386" s="3">
        <v>746159817.29277313</v>
      </c>
      <c r="AS1386" s="3">
        <v>762003459.52994275</v>
      </c>
    </row>
    <row r="1387" spans="1:45" x14ac:dyDescent="0.25">
      <c r="A1387" s="2" t="s">
        <v>128</v>
      </c>
      <c r="B1387" s="3">
        <v>208514330.85289565</v>
      </c>
      <c r="C1387" s="3">
        <v>210345243.01321489</v>
      </c>
      <c r="D1387" s="3">
        <v>238328495.39739868</v>
      </c>
      <c r="E1387" s="3">
        <v>251004850.84906429</v>
      </c>
      <c r="F1387" s="3">
        <v>270879776.7504074</v>
      </c>
      <c r="G1387" s="3">
        <v>261365532.56896204</v>
      </c>
      <c r="H1387" s="3">
        <v>271053825.45784342</v>
      </c>
      <c r="I1387" s="3">
        <v>262373729.09915033</v>
      </c>
      <c r="J1387" s="3">
        <v>295802304.09069651</v>
      </c>
      <c r="K1387" s="3">
        <v>315232599.45075631</v>
      </c>
      <c r="L1387" s="3">
        <v>219557631.30363494</v>
      </c>
      <c r="M1387" s="3">
        <v>237330969.23923755</v>
      </c>
      <c r="N1387" s="3">
        <v>275004391.29907173</v>
      </c>
      <c r="O1387" s="3">
        <v>271917498.50188982</v>
      </c>
      <c r="P1387" s="3">
        <v>307228769.68234569</v>
      </c>
      <c r="Q1387" s="3">
        <v>357126173.25609195</v>
      </c>
      <c r="R1387" s="3">
        <v>350319476.34258354</v>
      </c>
      <c r="S1387" s="3">
        <v>370579803.57728136</v>
      </c>
      <c r="T1387" s="3">
        <v>414357180.0651499</v>
      </c>
      <c r="U1387" s="3">
        <v>423256654.38370401</v>
      </c>
      <c r="V1387" s="3">
        <v>437698416.56459999</v>
      </c>
      <c r="W1387" s="3">
        <v>450340190.99461651</v>
      </c>
      <c r="X1387" s="3">
        <v>466252344.08717591</v>
      </c>
      <c r="Y1387" s="3">
        <v>467490402.107593</v>
      </c>
      <c r="Z1387" s="3">
        <v>499508714.73144466</v>
      </c>
      <c r="AA1387" s="3">
        <v>557316407.04138708</v>
      </c>
      <c r="AB1387" s="3">
        <v>563600641.12144315</v>
      </c>
      <c r="AC1387" s="3">
        <v>564940478.72663105</v>
      </c>
      <c r="AD1387" s="3">
        <v>467614667.4157868</v>
      </c>
      <c r="AE1387" s="3">
        <v>457814756.06885982</v>
      </c>
      <c r="AF1387" s="3">
        <v>447770561.21611357</v>
      </c>
      <c r="AG1387" s="3">
        <v>489797392.98289418</v>
      </c>
      <c r="AH1387" s="3">
        <v>488052863.22742116</v>
      </c>
      <c r="AI1387" s="3">
        <v>447558284.39387959</v>
      </c>
      <c r="AJ1387" s="3">
        <v>522560606.45098251</v>
      </c>
      <c r="AK1387" s="3">
        <v>514812133.55925822</v>
      </c>
      <c r="AL1387" s="3">
        <v>557831182.95951843</v>
      </c>
      <c r="AM1387" s="3">
        <v>564149490.176404</v>
      </c>
      <c r="AN1387" s="3">
        <v>624733850.74295974</v>
      </c>
      <c r="AO1387" s="3">
        <v>601914027.56120062</v>
      </c>
      <c r="AP1387" s="3">
        <v>634517691.41510212</v>
      </c>
      <c r="AQ1387" s="3">
        <v>637745638.29756641</v>
      </c>
      <c r="AR1387" s="3">
        <v>616275878.15419877</v>
      </c>
      <c r="AS1387" s="3">
        <v>662458980.11393702</v>
      </c>
    </row>
    <row r="1388" spans="1:45" x14ac:dyDescent="0.25">
      <c r="A1388" s="2" t="s">
        <v>128</v>
      </c>
      <c r="B1388" s="3">
        <v>51291438.706292883</v>
      </c>
      <c r="C1388" s="3">
        <v>53528048.873208418</v>
      </c>
      <c r="D1388" s="3">
        <v>59899777.417617358</v>
      </c>
      <c r="E1388" s="3">
        <v>65045095.00473702</v>
      </c>
      <c r="F1388" s="3">
        <v>70147869.616883487</v>
      </c>
      <c r="G1388" s="3">
        <v>68629571.156832367</v>
      </c>
      <c r="H1388" s="3">
        <v>78350415.229789644</v>
      </c>
      <c r="I1388" s="3">
        <v>54129333.542823441</v>
      </c>
      <c r="J1388" s="3">
        <v>69794708.872431666</v>
      </c>
      <c r="K1388" s="3">
        <v>74951388.051869929</v>
      </c>
      <c r="L1388" s="3">
        <v>78281330.204476461</v>
      </c>
      <c r="M1388" s="3">
        <v>60656550.80463323</v>
      </c>
      <c r="N1388" s="3">
        <v>61787144.145852126</v>
      </c>
      <c r="O1388" s="3">
        <v>53314750.814307205</v>
      </c>
      <c r="P1388" s="3">
        <v>47021200.505986556</v>
      </c>
      <c r="Q1388" s="3">
        <v>33015961.282959513</v>
      </c>
      <c r="R1388" s="3">
        <v>38775394.839729801</v>
      </c>
      <c r="S1388" s="3">
        <v>34748742.440280035</v>
      </c>
      <c r="T1388" s="3">
        <v>37471411.45355469</v>
      </c>
      <c r="U1388" s="3">
        <v>39155723.327285215</v>
      </c>
      <c r="V1388" s="3">
        <v>38026811.784317158</v>
      </c>
      <c r="W1388" s="3">
        <v>37743074.658138908</v>
      </c>
      <c r="X1388" s="3">
        <v>32166113.916658998</v>
      </c>
      <c r="Y1388" s="3">
        <v>25833098.303594224</v>
      </c>
      <c r="Z1388" s="3">
        <v>26928646.775751501</v>
      </c>
      <c r="AA1388" s="3">
        <v>25293762.486139379</v>
      </c>
      <c r="AB1388" s="3">
        <v>27123093.100884568</v>
      </c>
      <c r="AC1388" s="3">
        <v>40114443.553074084</v>
      </c>
      <c r="AD1388" s="3">
        <v>28992248.901823744</v>
      </c>
      <c r="AE1388" s="3">
        <v>37168053.559486508</v>
      </c>
      <c r="AF1388" s="3">
        <v>91232981.09891212</v>
      </c>
      <c r="AG1388" s="3">
        <v>87975291.518365771</v>
      </c>
      <c r="AH1388" s="3">
        <v>82805010.222671971</v>
      </c>
      <c r="AI1388" s="3">
        <v>94610453.119133055</v>
      </c>
      <c r="AJ1388" s="3">
        <v>79155491.315927446</v>
      </c>
      <c r="AK1388" s="3">
        <v>87216641.657834977</v>
      </c>
      <c r="AL1388" s="3">
        <v>86645991.080950186</v>
      </c>
      <c r="AM1388" s="3">
        <v>91937305.898509905</v>
      </c>
      <c r="AN1388" s="3">
        <v>76774304.855570942</v>
      </c>
      <c r="AO1388" s="3">
        <v>102320871.37890209</v>
      </c>
      <c r="AP1388" s="3">
        <v>108951865.58296525</v>
      </c>
      <c r="AQ1388" s="3">
        <v>120483936.37353265</v>
      </c>
      <c r="AR1388" s="3">
        <v>129883934.04221462</v>
      </c>
      <c r="AS1388" s="3">
        <v>99544481.955428943</v>
      </c>
    </row>
    <row r="1389" spans="1:45" x14ac:dyDescent="0.25">
      <c r="A1389" s="2" t="s">
        <v>128</v>
      </c>
      <c r="B1389" s="3">
        <v>157582042.50680807</v>
      </c>
      <c r="C1389" s="3">
        <v>143366678.04208729</v>
      </c>
      <c r="D1389" s="3">
        <v>123921664.91242953</v>
      </c>
      <c r="E1389" s="3">
        <v>115041359.06726526</v>
      </c>
      <c r="F1389" s="3">
        <v>96824232.676914245</v>
      </c>
      <c r="G1389" s="3">
        <v>95616004.080266431</v>
      </c>
      <c r="H1389" s="3">
        <v>105955484.1171761</v>
      </c>
      <c r="I1389" s="3">
        <v>119663654.22782733</v>
      </c>
      <c r="J1389" s="3">
        <v>148474388.05561361</v>
      </c>
      <c r="K1389" s="3">
        <v>152425969.07580096</v>
      </c>
      <c r="L1389" s="3">
        <v>165327186.77277985</v>
      </c>
      <c r="M1389" s="3">
        <v>103676741.97072461</v>
      </c>
      <c r="N1389" s="3">
        <v>118094340.61289857</v>
      </c>
      <c r="O1389" s="3">
        <v>96754853.135236219</v>
      </c>
      <c r="P1389" s="3">
        <v>140362525.66907722</v>
      </c>
      <c r="Q1389" s="3">
        <v>112556067.56332386</v>
      </c>
      <c r="R1389" s="3">
        <v>97948883.905718297</v>
      </c>
      <c r="S1389" s="3">
        <v>115087727.44293305</v>
      </c>
      <c r="T1389" s="3">
        <v>151183468.44539073</v>
      </c>
      <c r="U1389" s="3">
        <v>143272477.02032992</v>
      </c>
      <c r="V1389" s="3">
        <v>141818033.87639067</v>
      </c>
      <c r="W1389" s="3">
        <v>143164376.51649097</v>
      </c>
      <c r="X1389" s="3">
        <v>192271604.00616544</v>
      </c>
      <c r="Y1389" s="3">
        <v>135757089.07356918</v>
      </c>
      <c r="Z1389" s="3">
        <v>131749742.20211808</v>
      </c>
      <c r="AA1389" s="3">
        <v>109444264.58094376</v>
      </c>
      <c r="AB1389" s="3">
        <v>99689526.967224479</v>
      </c>
      <c r="AC1389" s="3">
        <v>137992257.16666409</v>
      </c>
      <c r="AD1389" s="3">
        <v>45594022.589711249</v>
      </c>
      <c r="AE1389" s="3">
        <v>73843425.286851764</v>
      </c>
      <c r="AF1389" s="3">
        <v>49526589.19142393</v>
      </c>
      <c r="AG1389" s="3">
        <v>17319602.394966129</v>
      </c>
      <c r="AH1389" s="3">
        <v>42525661.294399925</v>
      </c>
      <c r="AI1389" s="3">
        <v>50131937.556693561</v>
      </c>
      <c r="AJ1389" s="3">
        <v>39596704.14889013</v>
      </c>
      <c r="AK1389" s="3">
        <v>37666729.772582069</v>
      </c>
      <c r="AL1389" s="3">
        <v>37769105.623584658</v>
      </c>
      <c r="AM1389" s="3">
        <v>53948281.780178949</v>
      </c>
      <c r="AN1389" s="3">
        <v>43767572.152699299</v>
      </c>
      <c r="AO1389" s="3">
        <v>46802826.550016783</v>
      </c>
      <c r="AP1389" s="3">
        <v>53442090.072443925</v>
      </c>
      <c r="AQ1389" s="3">
        <v>57912413.8370305</v>
      </c>
      <c r="AR1389" s="3">
        <v>50038491.835527129</v>
      </c>
      <c r="AS1389" s="3">
        <v>28615187.093068536</v>
      </c>
    </row>
    <row r="1390" spans="1:45" x14ac:dyDescent="0.25">
      <c r="A1390" s="2" t="s">
        <v>128</v>
      </c>
      <c r="B1390" s="3">
        <v>157582042.50680807</v>
      </c>
      <c r="C1390" s="3">
        <v>143366678.04208729</v>
      </c>
      <c r="D1390" s="3">
        <v>123921664.91242953</v>
      </c>
      <c r="E1390" s="3">
        <v>115041359.06726526</v>
      </c>
      <c r="F1390" s="3">
        <v>96824232.676914245</v>
      </c>
      <c r="G1390" s="3">
        <v>95616004.080266431</v>
      </c>
      <c r="H1390" s="3">
        <v>105955484.1171761</v>
      </c>
      <c r="I1390" s="3">
        <v>119663654.22782733</v>
      </c>
      <c r="J1390" s="3">
        <v>148474388.05561361</v>
      </c>
      <c r="K1390" s="3">
        <v>134944399.32383007</v>
      </c>
      <c r="L1390" s="3">
        <v>146365990.29719707</v>
      </c>
      <c r="M1390" s="3">
        <v>91786168.41829969</v>
      </c>
      <c r="N1390" s="3">
        <v>104550228.24521182</v>
      </c>
      <c r="O1390" s="3">
        <v>85658143.537789539</v>
      </c>
      <c r="P1390" s="3">
        <v>124264499.20954244</v>
      </c>
      <c r="Q1390" s="3">
        <v>99647133.749162823</v>
      </c>
      <c r="R1390" s="3">
        <v>86715232.208581805</v>
      </c>
      <c r="S1390" s="3">
        <v>103614769.73705758</v>
      </c>
      <c r="T1390" s="3">
        <v>141654898.77303317</v>
      </c>
      <c r="U1390" s="3">
        <v>132147176.45638657</v>
      </c>
      <c r="V1390" s="3">
        <v>130160626.11733064</v>
      </c>
      <c r="W1390" s="3">
        <v>131879223.15357853</v>
      </c>
      <c r="X1390" s="3">
        <v>177115497.50093338</v>
      </c>
      <c r="Y1390" s="3">
        <v>125055826.59995626</v>
      </c>
      <c r="Z1390" s="3">
        <v>121364365.04074956</v>
      </c>
      <c r="AA1390" s="3">
        <v>100817151.18505411</v>
      </c>
      <c r="AB1390" s="3">
        <v>91831345.848109379</v>
      </c>
      <c r="AC1390" s="3">
        <v>127114804.10929455</v>
      </c>
      <c r="AD1390" s="3">
        <v>42000003.254642054</v>
      </c>
      <c r="AE1390" s="3">
        <v>68022603.099432334</v>
      </c>
      <c r="AF1390" s="3">
        <v>49193061.23833698</v>
      </c>
      <c r="AG1390" s="3">
        <v>54969711.719244346</v>
      </c>
      <c r="AH1390" s="3">
        <v>44945257.244078226</v>
      </c>
      <c r="AI1390" s="3">
        <v>49553703.583438195</v>
      </c>
      <c r="AJ1390" s="3">
        <v>39003303.382893644</v>
      </c>
      <c r="AK1390" s="3">
        <v>35543378.78882467</v>
      </c>
      <c r="AL1390" s="3">
        <v>41530470.223383471</v>
      </c>
      <c r="AM1390" s="3">
        <v>50605899.829853691</v>
      </c>
      <c r="AN1390" s="3">
        <v>45252021.99223683</v>
      </c>
      <c r="AO1390" s="3">
        <v>46126008.423944116</v>
      </c>
      <c r="AP1390" s="3">
        <v>52748209.30453749</v>
      </c>
      <c r="AQ1390" s="3">
        <v>57582076.175192118</v>
      </c>
      <c r="AR1390" s="3">
        <v>49836635.324484155</v>
      </c>
      <c r="AS1390" s="3">
        <v>28511664.990850199</v>
      </c>
    </row>
    <row r="1391" spans="1:45" x14ac:dyDescent="0.25">
      <c r="A1391" s="2" t="s">
        <v>128</v>
      </c>
      <c r="B1391" s="3"/>
      <c r="C1391" s="3"/>
      <c r="D1391" s="3"/>
      <c r="E1391" s="3"/>
      <c r="F1391" s="3"/>
      <c r="G1391" s="3"/>
      <c r="H1391" s="3"/>
      <c r="I1391" s="3"/>
      <c r="J1391" s="3"/>
      <c r="K1391" s="3">
        <v>17481569.753866728</v>
      </c>
      <c r="L1391" s="3">
        <v>18961196.475582775</v>
      </c>
      <c r="M1391" s="3">
        <v>11890573.55242493</v>
      </c>
      <c r="N1391" s="3">
        <v>13544112.367686739</v>
      </c>
      <c r="O1391" s="3">
        <v>11096709.597446671</v>
      </c>
      <c r="P1391" s="3">
        <v>16098026.459534796</v>
      </c>
      <c r="Q1391" s="3">
        <v>12908933.814161036</v>
      </c>
      <c r="R1391" s="3">
        <v>11233651.697136492</v>
      </c>
      <c r="S1391" s="3">
        <v>11472957.705875468</v>
      </c>
      <c r="T1391" s="3">
        <v>9528569.6742534284</v>
      </c>
      <c r="U1391" s="3">
        <v>11125300.563943343</v>
      </c>
      <c r="V1391" s="3">
        <v>11657407.759060029</v>
      </c>
      <c r="W1391" s="3">
        <v>11285153.361016581</v>
      </c>
      <c r="X1391" s="3">
        <v>15156106.505232064</v>
      </c>
      <c r="Y1391" s="3">
        <v>10701262.475508785</v>
      </c>
      <c r="Z1391" s="3">
        <v>10385377.161368512</v>
      </c>
      <c r="AA1391" s="3">
        <v>8627113.395889651</v>
      </c>
      <c r="AB1391" s="3">
        <v>7858181.1191151096</v>
      </c>
      <c r="AC1391" s="3">
        <v>10877453.055473708</v>
      </c>
      <c r="AD1391" s="3">
        <v>3594019.3350691949</v>
      </c>
      <c r="AE1391" s="3">
        <v>5820822.1855235938</v>
      </c>
      <c r="AF1391" s="3">
        <v>333527.95308694965</v>
      </c>
      <c r="AG1391" s="3">
        <v>-37650109.322382368</v>
      </c>
      <c r="AH1391" s="3">
        <v>-2419595.9496783018</v>
      </c>
      <c r="AI1391" s="3">
        <v>578233.9732553619</v>
      </c>
      <c r="AJ1391" s="3">
        <v>593400.76599648618</v>
      </c>
      <c r="AK1391" s="3">
        <v>2123350.9837573948</v>
      </c>
      <c r="AL1391" s="3">
        <v>-3761364.5997988135</v>
      </c>
      <c r="AM1391" s="3">
        <v>3342381.9503252557</v>
      </c>
      <c r="AN1391" s="3">
        <v>-1484449.8395375358</v>
      </c>
      <c r="AO1391" s="3">
        <v>676818.12607266952</v>
      </c>
      <c r="AP1391" s="3">
        <v>693880.76790643425</v>
      </c>
      <c r="AQ1391" s="3">
        <v>330337.66373423242</v>
      </c>
      <c r="AR1391" s="3">
        <v>201856.51104297503</v>
      </c>
      <c r="AS1391" s="3">
        <v>103522.10032249006</v>
      </c>
    </row>
    <row r="1392" spans="1:45" x14ac:dyDescent="0.25">
      <c r="A1392" s="2" t="s">
        <v>128</v>
      </c>
      <c r="B1392" s="3">
        <v>3884885.9610116426</v>
      </c>
      <c r="C1392" s="3">
        <v>3880425.8869162984</v>
      </c>
      <c r="D1392" s="3">
        <v>4323950.6687929621</v>
      </c>
      <c r="E1392" s="3">
        <v>6082523.4538822258</v>
      </c>
      <c r="F1392" s="3">
        <v>5266914.9800061127</v>
      </c>
      <c r="G1392" s="3">
        <v>5868545.1472639311</v>
      </c>
      <c r="H1392" s="3">
        <v>6262788.0922128903</v>
      </c>
      <c r="I1392" s="3">
        <v>10259324.68805323</v>
      </c>
      <c r="J1392" s="3">
        <v>9648048.1638180893</v>
      </c>
      <c r="K1392" s="3">
        <v>9252057.6706759129</v>
      </c>
      <c r="L1392" s="3">
        <v>13566696.142956771</v>
      </c>
      <c r="M1392" s="3">
        <v>11933123.251974858</v>
      </c>
      <c r="N1392" s="3">
        <v>9178055.7588451151</v>
      </c>
      <c r="O1392" s="3">
        <v>6009459.4640979357</v>
      </c>
      <c r="P1392" s="3">
        <v>16371233.766850252</v>
      </c>
      <c r="Q1392" s="3">
        <v>8188263.4612686401</v>
      </c>
      <c r="R1392" s="3">
        <v>7222304.1196168857</v>
      </c>
      <c r="S1392" s="3">
        <v>24152743.849905714</v>
      </c>
      <c r="T1392" s="3">
        <v>22872262.975054327</v>
      </c>
      <c r="U1392" s="3">
        <v>25531220.711247757</v>
      </c>
      <c r="V1392" s="3">
        <v>28059517.132752266</v>
      </c>
      <c r="W1392" s="3">
        <v>29862643.262567654</v>
      </c>
      <c r="X1392" s="3">
        <v>14738918.166965444</v>
      </c>
      <c r="Y1392" s="3">
        <v>27353915.306268316</v>
      </c>
      <c r="Z1392" s="3">
        <v>52332242.556633711</v>
      </c>
      <c r="AA1392" s="3">
        <v>38700271.679141089</v>
      </c>
      <c r="AB1392" s="3">
        <v>36629980.187942453</v>
      </c>
      <c r="AC1392" s="3">
        <v>76888014.153116509</v>
      </c>
      <c r="AD1392" s="3">
        <v>38157666.500259571</v>
      </c>
      <c r="AE1392" s="3">
        <v>71927458.201979771</v>
      </c>
      <c r="AF1392" s="3">
        <v>96930487.463598117</v>
      </c>
      <c r="AG1392" s="3">
        <v>103420501.95161697</v>
      </c>
      <c r="AH1392" s="3">
        <v>82854427.85547848</v>
      </c>
      <c r="AI1392" s="3">
        <v>75374977.637388796</v>
      </c>
      <c r="AJ1392" s="3">
        <v>82658172.702621982</v>
      </c>
      <c r="AK1392" s="3">
        <v>94765912.744729578</v>
      </c>
      <c r="AL1392" s="3">
        <v>84874770.277036354</v>
      </c>
      <c r="AM1392" s="3">
        <v>139696192.18757519</v>
      </c>
      <c r="AN1392" s="3">
        <v>146188888.54561633</v>
      </c>
      <c r="AO1392" s="3">
        <v>160191664.93175429</v>
      </c>
      <c r="AP1392" s="3">
        <v>163175731.4035705</v>
      </c>
      <c r="AQ1392" s="3">
        <v>217567641.87142733</v>
      </c>
      <c r="AR1392" s="3">
        <v>152164686.11327365</v>
      </c>
      <c r="AS1392" s="3">
        <v>186290966.72063199</v>
      </c>
    </row>
    <row r="1393" spans="1:45" x14ac:dyDescent="0.25">
      <c r="A1393" s="2" t="s">
        <v>128</v>
      </c>
      <c r="B1393" s="3">
        <v>55138536.047600515</v>
      </c>
      <c r="C1393" s="3">
        <v>60218614.0138852</v>
      </c>
      <c r="D1393" s="3">
        <v>66518329.792012647</v>
      </c>
      <c r="E1393" s="3">
        <v>76876818.778514475</v>
      </c>
      <c r="F1393" s="3">
        <v>77464511.271381676</v>
      </c>
      <c r="G1393" s="3">
        <v>55228759.46782738</v>
      </c>
      <c r="H1393" s="3">
        <v>62401050.845984779</v>
      </c>
      <c r="I1393" s="3">
        <v>67604125.268224552</v>
      </c>
      <c r="J1393" s="3">
        <v>84573128.188882068</v>
      </c>
      <c r="K1393" s="3">
        <v>99354962.656633362</v>
      </c>
      <c r="L1393" s="3">
        <v>84139463.342354</v>
      </c>
      <c r="M1393" s="3">
        <v>48614354.680098169</v>
      </c>
      <c r="N1393" s="3">
        <v>60044035.691825323</v>
      </c>
      <c r="O1393" s="3">
        <v>44568655.69728829</v>
      </c>
      <c r="P1393" s="3">
        <v>75340873.444551542</v>
      </c>
      <c r="Q1393" s="3">
        <v>54461604.954343587</v>
      </c>
      <c r="R1393" s="3">
        <v>50322572.298173323</v>
      </c>
      <c r="S1393" s="3">
        <v>72846704.642617643</v>
      </c>
      <c r="T1393" s="3">
        <v>93525576.395427197</v>
      </c>
      <c r="U1393" s="3">
        <v>89659493.977488831</v>
      </c>
      <c r="V1393" s="3">
        <v>90907099.317171395</v>
      </c>
      <c r="W1393" s="3">
        <v>92531974.536497235</v>
      </c>
      <c r="X1393" s="3">
        <v>123471824.96987839</v>
      </c>
      <c r="Y1393" s="3">
        <v>82369013.86372532</v>
      </c>
      <c r="Z1393" s="3">
        <v>89170013.521608174</v>
      </c>
      <c r="AA1393" s="3">
        <v>95280215.268958926</v>
      </c>
      <c r="AB1393" s="3">
        <v>90411740.376397282</v>
      </c>
      <c r="AC1393" s="3">
        <v>119384828.64423223</v>
      </c>
      <c r="AD1393" s="3">
        <v>77425082.524938464</v>
      </c>
      <c r="AE1393" s="3">
        <v>101254739.79444924</v>
      </c>
      <c r="AF1393" s="3">
        <v>135079107.49164245</v>
      </c>
      <c r="AG1393" s="3">
        <v>171020032.67367539</v>
      </c>
      <c r="AH1393" s="3">
        <v>160779171.23889506</v>
      </c>
      <c r="AI1393" s="3">
        <v>128473585.59077558</v>
      </c>
      <c r="AJ1393" s="3">
        <v>172777737.45444143</v>
      </c>
      <c r="AK1393" s="3">
        <v>147669581.67486358</v>
      </c>
      <c r="AL1393" s="3">
        <v>166776577.10708103</v>
      </c>
      <c r="AM1393" s="3">
        <v>230146904.2501381</v>
      </c>
      <c r="AN1393" s="3">
        <v>252024865.12781957</v>
      </c>
      <c r="AO1393" s="3">
        <v>250061124.43450335</v>
      </c>
      <c r="AP1393" s="3">
        <v>269523952.07872057</v>
      </c>
      <c r="AQ1393" s="3">
        <v>300445312.0428524</v>
      </c>
      <c r="AR1393" s="3">
        <v>221771843.73514721</v>
      </c>
      <c r="AS1393" s="3">
        <v>244377042.24509937</v>
      </c>
    </row>
    <row r="1394" spans="1:45" x14ac:dyDescent="0.25">
      <c r="A1394" s="2" t="s">
        <v>128</v>
      </c>
      <c r="B1394" s="3">
        <v>339373058.04449099</v>
      </c>
      <c r="C1394" s="3">
        <v>326100288.12253141</v>
      </c>
      <c r="D1394" s="3">
        <v>346888727.93281579</v>
      </c>
      <c r="E1394" s="3">
        <v>350738820.7913909</v>
      </c>
      <c r="F1394" s="3">
        <v>366729849.04462993</v>
      </c>
      <c r="G1394" s="3">
        <v>395501948.61067814</v>
      </c>
      <c r="H1394" s="3">
        <v>415053410.794819</v>
      </c>
      <c r="I1394" s="3">
        <v>385293790.75804824</v>
      </c>
      <c r="J1394" s="3">
        <v>435867620.97207773</v>
      </c>
      <c r="K1394" s="3">
        <v>444559450.41995561</v>
      </c>
      <c r="L1394" s="3">
        <v>373640430.71063381</v>
      </c>
      <c r="M1394" s="3">
        <v>371781525.55300766</v>
      </c>
      <c r="N1394" s="3">
        <v>387396345.93932438</v>
      </c>
      <c r="O1394" s="3">
        <v>374224869.11622411</v>
      </c>
      <c r="P1394" s="3">
        <v>394807244.74735689</v>
      </c>
      <c r="Q1394" s="3">
        <v>411783942.835033</v>
      </c>
      <c r="R1394" s="3">
        <v>407666108.96254247</v>
      </c>
      <c r="S1394" s="3">
        <v>430664750.49622279</v>
      </c>
      <c r="T1394" s="3">
        <v>460380731.10400534</v>
      </c>
      <c r="U1394" s="3">
        <v>481096865.94915456</v>
      </c>
      <c r="V1394" s="3">
        <v>496970267.97454166</v>
      </c>
      <c r="W1394" s="3">
        <v>511880330.67275429</v>
      </c>
      <c r="X1394" s="3">
        <v>517261228.45117825</v>
      </c>
      <c r="Y1394" s="3">
        <v>527870248.1256187</v>
      </c>
      <c r="Z1394" s="3">
        <v>544515060.69410849</v>
      </c>
      <c r="AA1394" s="3">
        <v>568554298.84412313</v>
      </c>
      <c r="AB1394" s="3">
        <v>594687514.26488101</v>
      </c>
      <c r="AC1394" s="3">
        <v>633362858.93722463</v>
      </c>
      <c r="AD1394" s="3">
        <v>461372082.58779395</v>
      </c>
      <c r="AE1394" s="3">
        <v>496602204.41295862</v>
      </c>
      <c r="AF1394" s="3">
        <v>533895994.85790479</v>
      </c>
      <c r="AG1394" s="3">
        <v>544402306.19776237</v>
      </c>
      <c r="AH1394" s="3">
        <v>537064048.73526073</v>
      </c>
      <c r="AI1394" s="3">
        <v>539161775.74025416</v>
      </c>
      <c r="AJ1394" s="3">
        <v>551161070.13938892</v>
      </c>
      <c r="AK1394" s="3">
        <v>586791836.05954123</v>
      </c>
      <c r="AL1394" s="3">
        <v>600344498.50450003</v>
      </c>
      <c r="AM1394" s="3">
        <v>619584516.80495954</v>
      </c>
      <c r="AN1394" s="3">
        <v>639439927.52206481</v>
      </c>
      <c r="AO1394" s="3">
        <v>661168436.53752494</v>
      </c>
      <c r="AP1394" s="3">
        <v>690563620.68086243</v>
      </c>
      <c r="AQ1394" s="3">
        <v>727434310.7927829</v>
      </c>
      <c r="AR1394" s="3">
        <v>716519721.08702743</v>
      </c>
      <c r="AS1394" s="3">
        <v>718661376.46538019</v>
      </c>
    </row>
    <row r="1395" spans="1:45" x14ac:dyDescent="0.25">
      <c r="A1395" s="2" t="s">
        <v>128</v>
      </c>
      <c r="B1395" s="3">
        <v>139313027.09648207</v>
      </c>
      <c r="C1395" s="3">
        <v>128296812.84378056</v>
      </c>
      <c r="D1395" s="3">
        <v>138893802.69401976</v>
      </c>
      <c r="E1395" s="3">
        <v>137720360.15459469</v>
      </c>
      <c r="F1395" s="3">
        <v>142531153.070613</v>
      </c>
      <c r="G1395" s="3">
        <v>144562333.88132784</v>
      </c>
      <c r="H1395" s="3">
        <v>155889108.54080197</v>
      </c>
      <c r="I1395" s="3">
        <v>135718113.54437551</v>
      </c>
      <c r="J1395" s="3">
        <v>155502676.2324875</v>
      </c>
      <c r="K1395" s="3">
        <v>143059041.46876496</v>
      </c>
      <c r="L1395" s="3">
        <v>89415678.43710801</v>
      </c>
      <c r="M1395" s="3">
        <v>114774269.77113929</v>
      </c>
      <c r="N1395" s="3">
        <v>121314004.20406097</v>
      </c>
      <c r="O1395" s="3">
        <v>118892568.99259375</v>
      </c>
      <c r="P1395" s="3">
        <v>129541621.88279617</v>
      </c>
      <c r="Q1395" s="3">
        <v>133431662.21196616</v>
      </c>
      <c r="R1395" s="3">
        <v>141436801.87076223</v>
      </c>
      <c r="S1395" s="3">
        <v>156328270.39568248</v>
      </c>
      <c r="T1395" s="3">
        <v>171226168.74398836</v>
      </c>
      <c r="U1395" s="3">
        <v>179282736.12665406</v>
      </c>
      <c r="V1395" s="3">
        <v>185937602.24254909</v>
      </c>
      <c r="W1395" s="3">
        <v>191512258.20597464</v>
      </c>
      <c r="X1395" s="3">
        <v>193235868.52887481</v>
      </c>
      <c r="Y1395" s="3">
        <v>204966561.68255955</v>
      </c>
      <c r="Z1395" s="3">
        <v>216098390.61991605</v>
      </c>
      <c r="AA1395" s="3">
        <v>230358404.39913988</v>
      </c>
      <c r="AB1395" s="3">
        <v>246252965.21158904</v>
      </c>
      <c r="AC1395" s="3">
        <v>264697983.03316996</v>
      </c>
      <c r="AD1395" s="3">
        <v>211757546.70150989</v>
      </c>
      <c r="AE1395" s="3">
        <v>227745902.76144761</v>
      </c>
      <c r="AF1395" s="3">
        <v>236852715.86325249</v>
      </c>
      <c r="AG1395" s="3">
        <v>240442538.45576945</v>
      </c>
      <c r="AH1395" s="3">
        <v>223610259.19015101</v>
      </c>
      <c r="AI1395" s="3">
        <v>226969157.52183172</v>
      </c>
      <c r="AJ1395" s="3">
        <v>223334814.81123981</v>
      </c>
      <c r="AK1395" s="3">
        <v>258961610.96014068</v>
      </c>
      <c r="AL1395" s="3">
        <v>256011669.771992</v>
      </c>
      <c r="AM1395" s="3">
        <v>262338118.19413346</v>
      </c>
      <c r="AN1395" s="3">
        <v>269855159.84645319</v>
      </c>
      <c r="AO1395" s="3">
        <v>278157083.02312607</v>
      </c>
      <c r="AP1395" s="3">
        <v>278769442.28004897</v>
      </c>
      <c r="AQ1395" s="3">
        <v>292707914.39405137</v>
      </c>
      <c r="AR1395" s="3">
        <v>295927701.45238596</v>
      </c>
      <c r="AS1395" s="3">
        <v>292672496.73659927</v>
      </c>
    </row>
    <row r="1396" spans="1:45" x14ac:dyDescent="0.25">
      <c r="A1396" s="2" t="s">
        <v>128</v>
      </c>
      <c r="B1396" s="3">
        <v>90444526.001395166</v>
      </c>
      <c r="C1396" s="3">
        <v>83425607.632095605</v>
      </c>
      <c r="D1396" s="3">
        <v>89946086.111576542</v>
      </c>
      <c r="E1396" s="3">
        <v>86959831.727531597</v>
      </c>
      <c r="F1396" s="3">
        <v>87984231.27342777</v>
      </c>
      <c r="G1396" s="3">
        <v>104020567.05563597</v>
      </c>
      <c r="H1396" s="3">
        <v>64482690.455710098</v>
      </c>
      <c r="I1396" s="3">
        <v>84743247.401310667</v>
      </c>
      <c r="J1396" s="3">
        <v>115797058.78943959</v>
      </c>
      <c r="K1396" s="3">
        <v>115800965.67751989</v>
      </c>
      <c r="L1396" s="3">
        <v>100724740.64488849</v>
      </c>
      <c r="M1396" s="3">
        <v>95774429.824331418</v>
      </c>
      <c r="N1396" s="3">
        <v>105935743.58281144</v>
      </c>
      <c r="O1396" s="3">
        <v>103816774.04849581</v>
      </c>
      <c r="P1396" s="3">
        <v>130173371.05196083</v>
      </c>
      <c r="Q1396" s="3">
        <v>130386127.25823288</v>
      </c>
      <c r="R1396" s="3">
        <v>122999320.46261965</v>
      </c>
      <c r="S1396" s="3">
        <v>116995071.58998075</v>
      </c>
      <c r="T1396" s="3">
        <v>100579946.75157622</v>
      </c>
      <c r="U1396" s="3">
        <v>104143872.25023942</v>
      </c>
      <c r="V1396" s="3">
        <v>102546250.47262314</v>
      </c>
      <c r="W1396" s="3">
        <v>101475317.19510129</v>
      </c>
      <c r="X1396" s="3">
        <v>95958007.273158252</v>
      </c>
      <c r="Y1396" s="3">
        <v>99581777.367989942</v>
      </c>
      <c r="Z1396" s="3">
        <v>101623743.05562524</v>
      </c>
      <c r="AA1396" s="3">
        <v>105477593.78878056</v>
      </c>
      <c r="AB1396" s="3">
        <v>108224181.44087967</v>
      </c>
      <c r="AC1396" s="3">
        <v>112164312.41601312</v>
      </c>
      <c r="AD1396" s="3">
        <v>72905884.743953034</v>
      </c>
      <c r="AE1396" s="3">
        <v>73998692.438265011</v>
      </c>
      <c r="AF1396" s="3">
        <v>76964884.750043333</v>
      </c>
      <c r="AG1396" s="3">
        <v>76165941.311050043</v>
      </c>
      <c r="AH1396" s="3">
        <v>74641520.492627442</v>
      </c>
      <c r="AI1396" s="3">
        <v>72878334.970194653</v>
      </c>
      <c r="AJ1396" s="3">
        <v>70085749.256735146</v>
      </c>
      <c r="AK1396" s="3">
        <v>76563865.606287837</v>
      </c>
      <c r="AL1396" s="3">
        <v>77576249.021757886</v>
      </c>
      <c r="AM1396" s="3">
        <v>70263959.071443349</v>
      </c>
      <c r="AN1396" s="3">
        <v>77062473.917652294</v>
      </c>
      <c r="AO1396" s="3">
        <v>77162953.91956225</v>
      </c>
      <c r="AP1396" s="3">
        <v>78292879.978776008</v>
      </c>
      <c r="AQ1396" s="3">
        <v>82129231.097736031</v>
      </c>
      <c r="AR1396" s="3">
        <v>85689425.972992465</v>
      </c>
      <c r="AS1396" s="3">
        <v>86996324.196813926</v>
      </c>
    </row>
    <row r="1397" spans="1:45" x14ac:dyDescent="0.25">
      <c r="A1397" s="2" t="s">
        <v>128</v>
      </c>
      <c r="B1397" s="3">
        <v>86820521.881055638</v>
      </c>
      <c r="C1397" s="3">
        <v>80082845.190545008</v>
      </c>
      <c r="D1397" s="3">
        <v>86342071.312190562</v>
      </c>
      <c r="E1397" s="3">
        <v>83475451.3190687</v>
      </c>
      <c r="F1397" s="3">
        <v>84458781.372344226</v>
      </c>
      <c r="G1397" s="3">
        <v>99852600.855510652</v>
      </c>
      <c r="H1397" s="3">
        <v>61898955.381849155</v>
      </c>
      <c r="I1397" s="3">
        <v>81347775.037127957</v>
      </c>
      <c r="J1397" s="3">
        <v>111157066.30226791</v>
      </c>
      <c r="K1397" s="3">
        <v>111160772.87872477</v>
      </c>
      <c r="L1397" s="3">
        <v>96689053.591754541</v>
      </c>
      <c r="M1397" s="3">
        <v>91936882.900452048</v>
      </c>
      <c r="N1397" s="3">
        <v>101691607.42712504</v>
      </c>
      <c r="O1397" s="3">
        <v>99655655.291290075</v>
      </c>
      <c r="P1397" s="3">
        <v>124957024.57047367</v>
      </c>
      <c r="Q1397" s="3">
        <v>125164574.10021505</v>
      </c>
      <c r="R1397" s="3">
        <v>118069542.79680759</v>
      </c>
      <c r="S1397" s="3">
        <v>112310705.00682296</v>
      </c>
      <c r="T1397" s="3">
        <v>96539315.557198092</v>
      </c>
      <c r="U1397" s="3">
        <v>99975325.457704559</v>
      </c>
      <c r="V1397" s="3">
        <v>98452923.360250145</v>
      </c>
      <c r="W1397" s="3">
        <v>97357825.425254643</v>
      </c>
      <c r="X1397" s="3">
        <v>92159293.797854036</v>
      </c>
      <c r="Y1397" s="3">
        <v>95639621.159646675</v>
      </c>
      <c r="Z1397" s="3">
        <v>97600907.06864953</v>
      </c>
      <c r="AA1397" s="3">
        <v>101301838.22534339</v>
      </c>
      <c r="AB1397" s="3">
        <v>103939937.58525506</v>
      </c>
      <c r="AC1397" s="3">
        <v>107724737.53971519</v>
      </c>
      <c r="AD1397" s="3">
        <v>70018859.611400291</v>
      </c>
      <c r="AE1397" s="3">
        <v>71069830.066251352</v>
      </c>
      <c r="AF1397" s="3">
        <v>73919867.929971233</v>
      </c>
      <c r="AG1397" s="3">
        <v>73145627.179048985</v>
      </c>
      <c r="AH1397" s="3">
        <v>71691564.175603017</v>
      </c>
      <c r="AI1397" s="3">
        <v>69998540.198473677</v>
      </c>
      <c r="AJ1397" s="3">
        <v>67287475.995997727</v>
      </c>
      <c r="AK1397" s="3">
        <v>73568424.0399158</v>
      </c>
      <c r="AL1397" s="3">
        <v>74929643.68843171</v>
      </c>
      <c r="AM1397" s="3">
        <v>67850543.176511958</v>
      </c>
      <c r="AN1397" s="3">
        <v>74025323.671242163</v>
      </c>
      <c r="AO1397" s="3">
        <v>73919156.122054294</v>
      </c>
      <c r="AP1397" s="3">
        <v>74880351.612023056</v>
      </c>
      <c r="AQ1397" s="3">
        <v>78549488.84101218</v>
      </c>
      <c r="AR1397" s="3">
        <v>81927116.861175701</v>
      </c>
      <c r="AS1397" s="3">
        <v>83483732.080777809</v>
      </c>
    </row>
    <row r="1398" spans="1:45" x14ac:dyDescent="0.25">
      <c r="A1398" s="2" t="s">
        <v>128</v>
      </c>
      <c r="B1398" s="3">
        <v>26492133.09975905</v>
      </c>
      <c r="C1398" s="3">
        <v>24457547.93937045</v>
      </c>
      <c r="D1398" s="3">
        <v>26364068.639531564</v>
      </c>
      <c r="E1398" s="3">
        <v>25474445.775345925</v>
      </c>
      <c r="F1398" s="3">
        <v>25755407.592683498</v>
      </c>
      <c r="G1398" s="3">
        <v>30436784.152611628</v>
      </c>
      <c r="H1398" s="3">
        <v>18986654.579891592</v>
      </c>
      <c r="I1398" s="3">
        <v>24815228.374788191</v>
      </c>
      <c r="J1398" s="3">
        <v>33826877.109452844</v>
      </c>
      <c r="K1398" s="3">
        <v>33772362.643716246</v>
      </c>
      <c r="L1398" s="3">
        <v>29409990.564502392</v>
      </c>
      <c r="M1398" s="3">
        <v>29090167.947174825</v>
      </c>
      <c r="N1398" s="3">
        <v>30170688.671955131</v>
      </c>
      <c r="O1398" s="3">
        <v>29961735.360753108</v>
      </c>
      <c r="P1398" s="3">
        <v>37651831.976181149</v>
      </c>
      <c r="Q1398" s="3">
        <v>38294159.255276702</v>
      </c>
      <c r="R1398" s="3">
        <v>45000373.203960598</v>
      </c>
      <c r="S1398" s="3">
        <v>23144030.170752972</v>
      </c>
      <c r="T1398" s="3">
        <v>30973167.973777909</v>
      </c>
      <c r="U1398" s="3">
        <v>30458093.119138937</v>
      </c>
      <c r="V1398" s="3">
        <v>32449715.893442977</v>
      </c>
      <c r="W1398" s="3">
        <v>33411188.956573229</v>
      </c>
      <c r="X1398" s="3">
        <v>44463169.936149314</v>
      </c>
      <c r="Y1398" s="3">
        <v>35381832.841156229</v>
      </c>
      <c r="Z1398" s="3">
        <v>22762312.459962096</v>
      </c>
      <c r="AA1398" s="3">
        <v>23564300.67241101</v>
      </c>
      <c r="AB1398" s="3">
        <v>24755489.043744728</v>
      </c>
      <c r="AC1398" s="3">
        <v>26064616.860037249</v>
      </c>
      <c r="AD1398" s="3">
        <v>11727505.535583409</v>
      </c>
      <c r="AE1398" s="3">
        <v>12078597.076397417</v>
      </c>
      <c r="AF1398" s="3">
        <v>14085583.055304429</v>
      </c>
      <c r="AG1398" s="3">
        <v>13802613.753696244</v>
      </c>
      <c r="AH1398" s="3">
        <v>14012220.643706163</v>
      </c>
      <c r="AI1398" s="3">
        <v>14012220.643706163</v>
      </c>
      <c r="AJ1398" s="3">
        <v>8364486.1967300223</v>
      </c>
      <c r="AK1398" s="3">
        <v>5725464.2597744036</v>
      </c>
      <c r="AL1398" s="3">
        <v>5386107.272191748</v>
      </c>
      <c r="AM1398" s="3">
        <v>10021458.303697847</v>
      </c>
      <c r="AN1398" s="3">
        <v>5937799.3581501432</v>
      </c>
      <c r="AO1398" s="3">
        <v>7126496.739235756</v>
      </c>
      <c r="AP1398" s="3">
        <v>10895444.73540513</v>
      </c>
      <c r="AQ1398" s="3">
        <v>11984989.208945645</v>
      </c>
      <c r="AR1398" s="3">
        <v>13183488.129840208</v>
      </c>
      <c r="AS1398" s="3">
        <v>11667386.994908584</v>
      </c>
    </row>
    <row r="1399" spans="1:45" x14ac:dyDescent="0.25">
      <c r="A1399" s="2" t="s">
        <v>128</v>
      </c>
      <c r="B1399" s="3">
        <v>30141115.788337909</v>
      </c>
      <c r="C1399" s="3">
        <v>36394185.003553987</v>
      </c>
      <c r="D1399" s="3">
        <v>35640757.502017558</v>
      </c>
      <c r="E1399" s="3">
        <v>40787555.318816684</v>
      </c>
      <c r="F1399" s="3">
        <v>45597930.152713828</v>
      </c>
      <c r="G1399" s="3">
        <v>54109425.064666905</v>
      </c>
      <c r="H1399" s="3">
        <v>74394645.501658559</v>
      </c>
      <c r="I1399" s="3">
        <v>66153951.897687651</v>
      </c>
      <c r="J1399" s="3">
        <v>63012979.82669273</v>
      </c>
      <c r="K1399" s="3">
        <v>81341441.570272475</v>
      </c>
      <c r="L1399" s="3">
        <v>98354087.721154854</v>
      </c>
      <c r="M1399" s="3">
        <v>118532680.24940272</v>
      </c>
      <c r="N1399" s="3">
        <v>118950709.19199021</v>
      </c>
      <c r="O1399" s="3">
        <v>111727879.63210976</v>
      </c>
      <c r="P1399" s="3">
        <v>113697647.58322404</v>
      </c>
      <c r="Q1399" s="3">
        <v>122685603.54673342</v>
      </c>
      <c r="R1399" s="3">
        <v>116433395.86411637</v>
      </c>
      <c r="S1399" s="3">
        <v>126786381.53183369</v>
      </c>
      <c r="T1399" s="3">
        <v>137302703.13968217</v>
      </c>
      <c r="U1399" s="3">
        <v>147655688.80929536</v>
      </c>
      <c r="V1399" s="3">
        <v>158285089.14201024</v>
      </c>
      <c r="W1399" s="3">
        <v>166740865.05860987</v>
      </c>
      <c r="X1399" s="3">
        <v>169396121.03759483</v>
      </c>
      <c r="Y1399" s="3">
        <v>168775525.690855</v>
      </c>
      <c r="Z1399" s="3">
        <v>184528084.14540493</v>
      </c>
      <c r="AA1399" s="3">
        <v>187116098.77819401</v>
      </c>
      <c r="AB1399" s="3">
        <v>193665360.29643491</v>
      </c>
      <c r="AC1399" s="3">
        <v>199976947.00397539</v>
      </c>
      <c r="AD1399" s="3">
        <v>99988473.501039758</v>
      </c>
      <c r="AE1399" s="3">
        <v>104482872.80302586</v>
      </c>
      <c r="AF1399" s="3">
        <v>110843321.28421058</v>
      </c>
      <c r="AG1399" s="3">
        <v>113066699.03113119</v>
      </c>
      <c r="AH1399" s="3">
        <v>109803098.12486343</v>
      </c>
      <c r="AI1399" s="3">
        <v>110239833.03886159</v>
      </c>
      <c r="AJ1399" s="3">
        <v>122291745.72077745</v>
      </c>
      <c r="AK1399" s="3">
        <v>111692053.44382423</v>
      </c>
      <c r="AL1399" s="3">
        <v>122384642.32631683</v>
      </c>
      <c r="AM1399" s="3">
        <v>134286782.92991409</v>
      </c>
      <c r="AN1399" s="3">
        <v>141504280.42559659</v>
      </c>
      <c r="AO1399" s="3">
        <v>134248865.94806129</v>
      </c>
      <c r="AP1399" s="3">
        <v>134540826.70832792</v>
      </c>
      <c r="AQ1399" s="3">
        <v>142344194.65741095</v>
      </c>
      <c r="AR1399" s="3">
        <v>147183897.27576292</v>
      </c>
      <c r="AS1399" s="3">
        <v>161313551.41349298</v>
      </c>
    </row>
    <row r="1400" spans="1:45" x14ac:dyDescent="0.25">
      <c r="A1400" s="2" t="s">
        <v>128</v>
      </c>
      <c r="B1400" s="3">
        <v>3928968.172071455</v>
      </c>
      <c r="C1400" s="3">
        <v>4744246.0951790204</v>
      </c>
      <c r="D1400" s="3">
        <v>4646157.3182503749</v>
      </c>
      <c r="E1400" s="3">
        <v>5317058.7305985019</v>
      </c>
      <c r="F1400" s="3">
        <v>5943964.6195865786</v>
      </c>
      <c r="G1400" s="3">
        <v>7051990.8727991525</v>
      </c>
      <c r="H1400" s="3">
        <v>9699670.0169472545</v>
      </c>
      <c r="I1400" s="3">
        <v>8625049.9196119364</v>
      </c>
      <c r="J1400" s="3">
        <v>8214058.1982298959</v>
      </c>
      <c r="K1400" s="3">
        <v>10601794.800138833</v>
      </c>
      <c r="L1400" s="3">
        <v>12804689.763128974</v>
      </c>
      <c r="M1400" s="3">
        <v>15485672.797262577</v>
      </c>
      <c r="N1400" s="3">
        <v>15506921.12505666</v>
      </c>
      <c r="O1400" s="3">
        <v>14551134.858448088</v>
      </c>
      <c r="P1400" s="3">
        <v>14808672.883907963</v>
      </c>
      <c r="Q1400" s="3">
        <v>15881975.50262503</v>
      </c>
      <c r="R1400" s="3">
        <v>15466848.160865508</v>
      </c>
      <c r="S1400" s="3">
        <v>16346040.726890622</v>
      </c>
      <c r="T1400" s="3">
        <v>17792081.130190138</v>
      </c>
      <c r="U1400" s="3">
        <v>19238121.535385501</v>
      </c>
      <c r="V1400" s="3">
        <v>19874379.312382285</v>
      </c>
      <c r="W1400" s="3">
        <v>21146894.868271697</v>
      </c>
      <c r="X1400" s="3">
        <v>22149893.673377696</v>
      </c>
      <c r="Y1400" s="3">
        <v>21714108.790214192</v>
      </c>
      <c r="Z1400" s="3">
        <v>22375299.646447174</v>
      </c>
      <c r="AA1400" s="3">
        <v>20196375.23442135</v>
      </c>
      <c r="AB1400" s="3">
        <v>24058330.915824298</v>
      </c>
      <c r="AC1400" s="3">
        <v>24418980.47463131</v>
      </c>
      <c r="AD1400" s="3">
        <v>18804014.334584452</v>
      </c>
      <c r="AE1400" s="3">
        <v>19923509.140129741</v>
      </c>
      <c r="AF1400" s="3">
        <v>20325827.586998239</v>
      </c>
      <c r="AG1400" s="3">
        <v>20728146.033866737</v>
      </c>
      <c r="AH1400" s="3">
        <v>20107176.256931119</v>
      </c>
      <c r="AI1400" s="3">
        <v>20308335.480365366</v>
      </c>
      <c r="AJ1400" s="3">
        <v>23766364.225341696</v>
      </c>
      <c r="AK1400" s="3">
        <v>20878986.057250168</v>
      </c>
      <c r="AL1400" s="3">
        <v>22490457.785994619</v>
      </c>
      <c r="AM1400" s="3">
        <v>26031903.891047131</v>
      </c>
      <c r="AN1400" s="3">
        <v>31249280.593993872</v>
      </c>
      <c r="AO1400" s="3">
        <v>32743209.678994611</v>
      </c>
      <c r="AP1400" s="3">
        <v>36794639.189967424</v>
      </c>
      <c r="AQ1400" s="3">
        <v>38487192.592705928</v>
      </c>
      <c r="AR1400" s="3">
        <v>43105655.703830637</v>
      </c>
      <c r="AS1400" s="3">
        <v>46424791.192418925</v>
      </c>
    </row>
    <row r="1401" spans="1:45" x14ac:dyDescent="0.25">
      <c r="A1401" s="2" t="s">
        <v>128</v>
      </c>
      <c r="B1401" s="3">
        <v>13920158.101808293</v>
      </c>
      <c r="C1401" s="3">
        <v>16802358.82925801</v>
      </c>
      <c r="D1401" s="3">
        <v>16449715.314147331</v>
      </c>
      <c r="E1401" s="3">
        <v>18829527.352162242</v>
      </c>
      <c r="F1401" s="3">
        <v>21065059.529804453</v>
      </c>
      <c r="G1401" s="3">
        <v>25016003.504883818</v>
      </c>
      <c r="H1401" s="3">
        <v>34288357.470502511</v>
      </c>
      <c r="I1401" s="3">
        <v>30488287.365400426</v>
      </c>
      <c r="J1401" s="3">
        <v>29123463.753259793</v>
      </c>
      <c r="K1401" s="3">
        <v>37710053.268626705</v>
      </c>
      <c r="L1401" s="3">
        <v>45642869.801338613</v>
      </c>
      <c r="M1401" s="3">
        <v>53791716.491599895</v>
      </c>
      <c r="N1401" s="3">
        <v>54803138.218659207</v>
      </c>
      <c r="O1401" s="3">
        <v>52375831.663032077</v>
      </c>
      <c r="P1401" s="3">
        <v>53521989.893072113</v>
      </c>
      <c r="Q1401" s="3">
        <v>57219813.859270677</v>
      </c>
      <c r="R1401" s="3">
        <v>47083374.114848368</v>
      </c>
      <c r="S1401" s="3">
        <v>62904671.405083783</v>
      </c>
      <c r="T1401" s="3">
        <v>70067077.67981872</v>
      </c>
      <c r="U1401" s="3">
        <v>70964656.48230502</v>
      </c>
      <c r="V1401" s="3">
        <v>70449040.303978786</v>
      </c>
      <c r="W1401" s="3">
        <v>71011533.948433816</v>
      </c>
      <c r="X1401" s="3">
        <v>74840385.935827896</v>
      </c>
      <c r="Y1401" s="3">
        <v>74319980.154500425</v>
      </c>
      <c r="Z1401" s="3">
        <v>73167459.278591529</v>
      </c>
      <c r="AA1401" s="3">
        <v>71946711.250979707</v>
      </c>
      <c r="AB1401" s="3">
        <v>67711521.591994688</v>
      </c>
      <c r="AC1401" s="3">
        <v>65244139.645489566</v>
      </c>
      <c r="AD1401" s="3">
        <v>76790587.016146094</v>
      </c>
      <c r="AE1401" s="3">
        <v>87194989.743581906</v>
      </c>
      <c r="AF1401" s="3">
        <v>111036761.82917055</v>
      </c>
      <c r="AG1401" s="3">
        <v>109901545.16987436</v>
      </c>
      <c r="AH1401" s="3">
        <v>88141511.274364561</v>
      </c>
      <c r="AI1401" s="3">
        <v>84846830.292034313</v>
      </c>
      <c r="AJ1401" s="3">
        <v>87184412.22326009</v>
      </c>
      <c r="AK1401" s="3">
        <v>93783862.914741784</v>
      </c>
      <c r="AL1401" s="3">
        <v>93057752.712260455</v>
      </c>
      <c r="AM1401" s="3">
        <v>96051298.429539859</v>
      </c>
      <c r="AN1401" s="3">
        <v>94274887.829735681</v>
      </c>
      <c r="AO1401" s="3">
        <v>105109665.39417632</v>
      </c>
      <c r="AP1401" s="3">
        <v>119642558.61636521</v>
      </c>
      <c r="AQ1401" s="3">
        <v>126095323.40264054</v>
      </c>
      <c r="AR1401" s="3">
        <v>126913061.3169677</v>
      </c>
      <c r="AS1401" s="3">
        <v>124477442.85841428</v>
      </c>
    </row>
    <row r="1402" spans="1:45" x14ac:dyDescent="0.25">
      <c r="A1402" s="2" t="s">
        <v>128</v>
      </c>
      <c r="B1402" s="3">
        <v>304239928.25985396</v>
      </c>
      <c r="C1402" s="3">
        <v>294120758.34323764</v>
      </c>
      <c r="D1402" s="3">
        <v>311940587.57954311</v>
      </c>
      <c r="E1402" s="3">
        <v>315088779.05904961</v>
      </c>
      <c r="F1402" s="3">
        <v>328877746.23882914</v>
      </c>
      <c r="G1402" s="3">
        <v>365197104.53002948</v>
      </c>
      <c r="H1402" s="3">
        <v>357741126.565512</v>
      </c>
      <c r="I1402" s="3">
        <v>350543878.50127852</v>
      </c>
      <c r="J1402" s="3">
        <v>405477113.90956235</v>
      </c>
      <c r="K1402" s="3">
        <v>422285659.43093497</v>
      </c>
      <c r="L1402" s="3">
        <v>376352056.93401718</v>
      </c>
      <c r="M1402" s="3">
        <v>427448937.0790149</v>
      </c>
      <c r="N1402" s="3">
        <v>446681204.9964295</v>
      </c>
      <c r="O1402" s="3">
        <v>431325924.55543262</v>
      </c>
      <c r="P1402" s="3">
        <v>479395135.26735055</v>
      </c>
      <c r="Q1402" s="3">
        <v>497899341.63789654</v>
      </c>
      <c r="R1402" s="3">
        <v>488420113.67906857</v>
      </c>
      <c r="S1402" s="3">
        <v>502504465.82401603</v>
      </c>
      <c r="T1402" s="3">
        <v>527941145.41713768</v>
      </c>
      <c r="U1402" s="3">
        <v>551743168.31922662</v>
      </c>
      <c r="V1402" s="3">
        <v>569542077.36888242</v>
      </c>
      <c r="W1402" s="3">
        <v>585298058.23296452</v>
      </c>
      <c r="X1402" s="3">
        <v>600043446.38687861</v>
      </c>
      <c r="Y1402" s="3">
        <v>604739786.52917123</v>
      </c>
      <c r="Z1402" s="3">
        <v>620555289.20784283</v>
      </c>
      <c r="AA1402" s="3">
        <v>638659484.12392652</v>
      </c>
      <c r="AB1402" s="3">
        <v>664667848.5004673</v>
      </c>
      <c r="AC1402" s="3">
        <v>692566979.43331659</v>
      </c>
      <c r="AD1402" s="3">
        <v>491974011.83281666</v>
      </c>
      <c r="AE1402" s="3">
        <v>525424563.96474338</v>
      </c>
      <c r="AF1402" s="3">
        <v>570109094.36897957</v>
      </c>
      <c r="AG1402" s="3">
        <v>574107483.75349212</v>
      </c>
      <c r="AH1402" s="3">
        <v>530315785.98264372</v>
      </c>
      <c r="AI1402" s="3">
        <v>529254711.94699383</v>
      </c>
      <c r="AJ1402" s="3">
        <v>535027572.43408424</v>
      </c>
      <c r="AK1402" s="3">
        <v>567605843.24201906</v>
      </c>
      <c r="AL1402" s="3">
        <v>576906878.89051354</v>
      </c>
      <c r="AM1402" s="3">
        <v>598993520.8197757</v>
      </c>
      <c r="AN1402" s="3">
        <v>619883881.9715817</v>
      </c>
      <c r="AO1402" s="3">
        <v>634548274.70315623</v>
      </c>
      <c r="AP1402" s="3">
        <v>658935791.50889063</v>
      </c>
      <c r="AQ1402" s="3">
        <v>693748845.35349047</v>
      </c>
      <c r="AR1402" s="3">
        <v>712003229.85367572</v>
      </c>
      <c r="AS1402" s="3">
        <v>723551993.39454377</v>
      </c>
    </row>
    <row r="1403" spans="1:45" x14ac:dyDescent="0.25">
      <c r="A1403" s="2" t="s">
        <v>129</v>
      </c>
      <c r="B1403" s="3">
        <v>798113487.2120986</v>
      </c>
      <c r="C1403" s="3">
        <v>820339694.4648279</v>
      </c>
      <c r="D1403" s="3">
        <v>824809732.29316509</v>
      </c>
      <c r="E1403" s="3">
        <v>922222266.09985554</v>
      </c>
      <c r="F1403" s="3">
        <v>793411865.36539233</v>
      </c>
      <c r="G1403" s="3">
        <v>805613922.27492571</v>
      </c>
      <c r="H1403" s="3">
        <v>1064769144.5305084</v>
      </c>
      <c r="I1403" s="3">
        <v>1039665950.0992508</v>
      </c>
      <c r="J1403" s="3">
        <v>941229053.9660753</v>
      </c>
      <c r="K1403" s="3">
        <v>901186586.14334524</v>
      </c>
      <c r="L1403" s="3">
        <v>931762312.6525625</v>
      </c>
      <c r="M1403" s="3">
        <v>1018777341.9134642</v>
      </c>
      <c r="N1403" s="3">
        <v>923116357.45116735</v>
      </c>
      <c r="O1403" s="3">
        <v>878284185.96912467</v>
      </c>
      <c r="P1403" s="3">
        <v>765464406.85974455</v>
      </c>
      <c r="Q1403" s="3">
        <v>791862007.32598555</v>
      </c>
      <c r="R1403" s="3">
        <v>711166433.68639505</v>
      </c>
      <c r="S1403" s="3">
        <v>722203520.58794439</v>
      </c>
      <c r="T1403" s="3">
        <v>736644119.0606252</v>
      </c>
      <c r="U1403" s="3">
        <v>670024163.82210541</v>
      </c>
      <c r="V1403" s="3">
        <v>664254372.79202282</v>
      </c>
      <c r="W1403" s="3">
        <v>635478999.05276275</v>
      </c>
      <c r="X1403" s="3">
        <v>641228934.81766176</v>
      </c>
      <c r="Y1403" s="3">
        <v>685708879.46511161</v>
      </c>
      <c r="Z1403" s="3">
        <v>734445253.92435467</v>
      </c>
      <c r="AA1403" s="3">
        <v>751314204.40490675</v>
      </c>
      <c r="AB1403" s="3">
        <v>797121334.23488021</v>
      </c>
      <c r="AC1403" s="3">
        <v>874592247.23621953</v>
      </c>
      <c r="AD1403" s="3">
        <v>932668725.27755785</v>
      </c>
      <c r="AE1403" s="3">
        <v>896865680.28705239</v>
      </c>
      <c r="AF1403" s="3">
        <v>1007171449.1262814</v>
      </c>
      <c r="AG1403" s="3">
        <v>1082748586.6116552</v>
      </c>
      <c r="AH1403" s="3">
        <v>1025053908.9048865</v>
      </c>
      <c r="AI1403" s="3">
        <v>1018093661.6796254</v>
      </c>
      <c r="AJ1403" s="3">
        <v>1111452314.6396604</v>
      </c>
      <c r="AK1403" s="3">
        <v>1423835179.297061</v>
      </c>
      <c r="AL1403" s="3">
        <v>1333085790.696403</v>
      </c>
      <c r="AM1403" s="3">
        <v>1532385523.6738725</v>
      </c>
      <c r="AN1403" s="3">
        <v>1642220277.012212</v>
      </c>
      <c r="AO1403" s="3">
        <v>1535838839.7358952</v>
      </c>
      <c r="AP1403" s="3">
        <v>1667857745.3758409</v>
      </c>
      <c r="AQ1403" s="3">
        <v>1821895566.0715365</v>
      </c>
      <c r="AR1403" s="3">
        <v>1860767464.4910536</v>
      </c>
      <c r="AS1403" s="3">
        <v>2053225944.8283277</v>
      </c>
    </row>
    <row r="1404" spans="1:45" x14ac:dyDescent="0.25">
      <c r="A1404" s="2" t="s">
        <v>129</v>
      </c>
      <c r="B1404" s="3">
        <v>698733238.98505962</v>
      </c>
      <c r="C1404" s="3">
        <v>711793119.7044723</v>
      </c>
      <c r="D1404" s="3">
        <v>709692773.5171721</v>
      </c>
      <c r="E1404" s="3">
        <v>773537140.17287695</v>
      </c>
      <c r="F1404" s="3">
        <v>684297355.94037533</v>
      </c>
      <c r="G1404" s="3">
        <v>666564336.93614817</v>
      </c>
      <c r="H1404" s="3">
        <v>859109794.27541161</v>
      </c>
      <c r="I1404" s="3">
        <v>856406943.65325844</v>
      </c>
      <c r="J1404" s="3">
        <v>778483047.342942</v>
      </c>
      <c r="K1404" s="3">
        <v>721312855.99935126</v>
      </c>
      <c r="L1404" s="3">
        <v>730280924.24609852</v>
      </c>
      <c r="M1404" s="3">
        <v>810592089.86104631</v>
      </c>
      <c r="N1404" s="3">
        <v>738382258.62039411</v>
      </c>
      <c r="O1404" s="3">
        <v>686313764.50963116</v>
      </c>
      <c r="P1404" s="3">
        <v>589597766.3893497</v>
      </c>
      <c r="Q1404" s="3">
        <v>593469711.9645257</v>
      </c>
      <c r="R1404" s="3">
        <v>493402443.92730051</v>
      </c>
      <c r="S1404" s="3">
        <v>564364841.75528443</v>
      </c>
      <c r="T1404" s="3">
        <v>586086101.44377112</v>
      </c>
      <c r="U1404" s="3">
        <v>586123592.07848799</v>
      </c>
      <c r="V1404" s="3">
        <v>596984195.95671272</v>
      </c>
      <c r="W1404" s="3">
        <v>573532036.26983726</v>
      </c>
      <c r="X1404" s="3">
        <v>564113335.02734268</v>
      </c>
      <c r="Y1404" s="3">
        <v>597570013.73850262</v>
      </c>
      <c r="Z1404" s="3">
        <v>630543481.41749907</v>
      </c>
      <c r="AA1404" s="3">
        <v>640181097.89011359</v>
      </c>
      <c r="AB1404" s="3">
        <v>665609110.11456835</v>
      </c>
      <c r="AC1404" s="3">
        <v>711961388.53273141</v>
      </c>
      <c r="AD1404" s="3">
        <v>764582513.79787433</v>
      </c>
      <c r="AE1404" s="3">
        <v>701336822.54133976</v>
      </c>
      <c r="AF1404" s="3">
        <v>787913304.0557729</v>
      </c>
      <c r="AG1404" s="3">
        <v>896560238.72518766</v>
      </c>
      <c r="AH1404" s="3">
        <v>829079194.30064654</v>
      </c>
      <c r="AI1404" s="3">
        <v>803654173.26964068</v>
      </c>
      <c r="AJ1404" s="3">
        <v>908255554.89946747</v>
      </c>
      <c r="AK1404" s="3">
        <v>1201827319.3846157</v>
      </c>
      <c r="AL1404" s="3">
        <v>1123330379.1384552</v>
      </c>
      <c r="AM1404" s="3">
        <v>1308083486.1954834</v>
      </c>
      <c r="AN1404" s="3">
        <v>1409219823.5350835</v>
      </c>
      <c r="AO1404" s="3">
        <v>1283689851.7063339</v>
      </c>
      <c r="AP1404" s="3">
        <v>1421852651.2124081</v>
      </c>
      <c r="AQ1404" s="3">
        <v>1556865616.0935192</v>
      </c>
      <c r="AR1404" s="3">
        <v>1623554767.9107413</v>
      </c>
      <c r="AS1404" s="3">
        <v>1784291443.7763798</v>
      </c>
    </row>
    <row r="1405" spans="1:45" x14ac:dyDescent="0.25">
      <c r="A1405" s="2" t="s">
        <v>129</v>
      </c>
      <c r="B1405" s="3">
        <v>99380248.227347985</v>
      </c>
      <c r="C1405" s="3">
        <v>108546574.76059437</v>
      </c>
      <c r="D1405" s="3">
        <v>115116958.7761592</v>
      </c>
      <c r="E1405" s="3">
        <v>148685125.92691824</v>
      </c>
      <c r="F1405" s="3">
        <v>109114509.42993358</v>
      </c>
      <c r="G1405" s="3">
        <v>139049585.3386119</v>
      </c>
      <c r="H1405" s="3">
        <v>205659350.25460798</v>
      </c>
      <c r="I1405" s="3">
        <v>183259006.44573155</v>
      </c>
      <c r="J1405" s="3">
        <v>162746006.62293622</v>
      </c>
      <c r="K1405" s="3">
        <v>179873730.13877219</v>
      </c>
      <c r="L1405" s="3">
        <v>201481388.41050774</v>
      </c>
      <c r="M1405" s="3">
        <v>208185252.05180967</v>
      </c>
      <c r="N1405" s="3">
        <v>184734098.8302702</v>
      </c>
      <c r="O1405" s="3">
        <v>191970421.45881519</v>
      </c>
      <c r="P1405" s="3">
        <v>175866640.46969807</v>
      </c>
      <c r="Q1405" s="3">
        <v>198392295.36053607</v>
      </c>
      <c r="R1405" s="3">
        <v>217763989.7577768</v>
      </c>
      <c r="S1405" s="3">
        <v>157838678.83210227</v>
      </c>
      <c r="T1405" s="3">
        <v>150558017.61641389</v>
      </c>
      <c r="U1405" s="3">
        <v>83900571.743871093</v>
      </c>
      <c r="V1405" s="3">
        <v>67270176.835757628</v>
      </c>
      <c r="W1405" s="3">
        <v>61946962.78338334</v>
      </c>
      <c r="X1405" s="3">
        <v>77115599.790601015</v>
      </c>
      <c r="Y1405" s="3">
        <v>88138865.726840511</v>
      </c>
      <c r="Z1405" s="3">
        <v>103901772.51172309</v>
      </c>
      <c r="AA1405" s="3">
        <v>111133106.51013061</v>
      </c>
      <c r="AB1405" s="3">
        <v>131512224.12022279</v>
      </c>
      <c r="AC1405" s="3">
        <v>162630858.70316431</v>
      </c>
      <c r="AD1405" s="3">
        <v>168086211.47940415</v>
      </c>
      <c r="AE1405" s="3">
        <v>195528857.74502599</v>
      </c>
      <c r="AF1405" s="3">
        <v>219258145.06974146</v>
      </c>
      <c r="AG1405" s="3">
        <v>186188347.8909902</v>
      </c>
      <c r="AH1405" s="3">
        <v>195974714.60379422</v>
      </c>
      <c r="AI1405" s="3">
        <v>214439488.40929803</v>
      </c>
      <c r="AJ1405" s="3">
        <v>203196759.73982438</v>
      </c>
      <c r="AK1405" s="3">
        <v>222007859.91244534</v>
      </c>
      <c r="AL1405" s="3">
        <v>209755411.55792448</v>
      </c>
      <c r="AM1405" s="3">
        <v>224302037.47856933</v>
      </c>
      <c r="AN1405" s="3">
        <v>233000453.4726761</v>
      </c>
      <c r="AO1405" s="3">
        <v>252148988.02940482</v>
      </c>
      <c r="AP1405" s="3">
        <v>246005094.16360602</v>
      </c>
      <c r="AQ1405" s="3">
        <v>265029949.97825211</v>
      </c>
      <c r="AR1405" s="3">
        <v>237212696.58570144</v>
      </c>
      <c r="AS1405" s="3">
        <v>268934501.0525791</v>
      </c>
    </row>
    <row r="1406" spans="1:45" x14ac:dyDescent="0.25">
      <c r="A1406" s="2" t="s">
        <v>129</v>
      </c>
      <c r="B1406" s="3">
        <v>133272302.08103006</v>
      </c>
      <c r="C1406" s="3">
        <v>112175467.13474397</v>
      </c>
      <c r="D1406" s="3">
        <v>117086453.36807433</v>
      </c>
      <c r="E1406" s="3">
        <v>163395363.81275281</v>
      </c>
      <c r="F1406" s="3">
        <v>169591663.54585138</v>
      </c>
      <c r="G1406" s="3">
        <v>234336463.05886284</v>
      </c>
      <c r="H1406" s="3">
        <v>273184491.50295216</v>
      </c>
      <c r="I1406" s="3">
        <v>206513942.43879175</v>
      </c>
      <c r="J1406" s="3">
        <v>143146013.94746849</v>
      </c>
      <c r="K1406" s="3">
        <v>212376050.23869243</v>
      </c>
      <c r="L1406" s="3">
        <v>207488860.99931726</v>
      </c>
      <c r="M1406" s="3">
        <v>234762092.74441752</v>
      </c>
      <c r="N1406" s="3">
        <v>161376913.92225164</v>
      </c>
      <c r="O1406" s="3">
        <v>155385894.42230472</v>
      </c>
      <c r="P1406" s="3">
        <v>124705435.97131155</v>
      </c>
      <c r="Q1406" s="3">
        <v>116201201.57039234</v>
      </c>
      <c r="R1406" s="3">
        <v>145673171.23153442</v>
      </c>
      <c r="S1406" s="3">
        <v>186189954.12467337</v>
      </c>
      <c r="T1406" s="3">
        <v>115315521.23867211</v>
      </c>
      <c r="U1406" s="3">
        <v>174410594.7678608</v>
      </c>
      <c r="V1406" s="3">
        <v>208906540.72165209</v>
      </c>
      <c r="W1406" s="3">
        <v>184712136.74335864</v>
      </c>
      <c r="X1406" s="3">
        <v>303400291.01681751</v>
      </c>
      <c r="Y1406" s="3">
        <v>317719477.87166083</v>
      </c>
      <c r="Z1406" s="3">
        <v>302007115.36273295</v>
      </c>
      <c r="AA1406" s="3">
        <v>316057444.62846947</v>
      </c>
      <c r="AB1406" s="3">
        <v>329375826.95742822</v>
      </c>
      <c r="AC1406" s="3">
        <v>352221033.43751812</v>
      </c>
      <c r="AD1406" s="3">
        <v>325114788.29575473</v>
      </c>
      <c r="AE1406" s="3">
        <v>310807767.56739724</v>
      </c>
      <c r="AF1406" s="3">
        <v>306641684.8167665</v>
      </c>
      <c r="AG1406" s="3">
        <v>313569132.04399174</v>
      </c>
      <c r="AH1406" s="3">
        <v>312988448.15899932</v>
      </c>
      <c r="AI1406" s="3">
        <v>285368796.75004947</v>
      </c>
      <c r="AJ1406" s="3">
        <v>269511703.11135024</v>
      </c>
      <c r="AK1406" s="3">
        <v>266716312.72045034</v>
      </c>
      <c r="AL1406" s="3">
        <v>392275531.93903482</v>
      </c>
      <c r="AM1406" s="3">
        <v>364989392.75230217</v>
      </c>
      <c r="AN1406" s="3">
        <v>361406847.55305153</v>
      </c>
      <c r="AO1406" s="3">
        <v>415359821.44449675</v>
      </c>
      <c r="AP1406" s="3">
        <v>413372957.81354856</v>
      </c>
      <c r="AQ1406" s="3">
        <v>409706984.19925636</v>
      </c>
      <c r="AR1406" s="3">
        <v>448072541.30641401</v>
      </c>
      <c r="AS1406" s="3">
        <v>352094070.10776395</v>
      </c>
    </row>
    <row r="1407" spans="1:45" x14ac:dyDescent="0.25">
      <c r="A1407" s="2" t="s">
        <v>129</v>
      </c>
      <c r="B1407" s="3">
        <v>133272302.08103006</v>
      </c>
      <c r="C1407" s="3">
        <v>112175467.13474397</v>
      </c>
      <c r="D1407" s="3">
        <v>117086453.36807433</v>
      </c>
      <c r="E1407" s="3">
        <v>163395363.81275281</v>
      </c>
      <c r="F1407" s="3">
        <v>169591663.54585138</v>
      </c>
      <c r="G1407" s="3">
        <v>234336463.05886284</v>
      </c>
      <c r="H1407" s="3">
        <v>273184491.50295216</v>
      </c>
      <c r="I1407" s="3">
        <v>206513942.43879175</v>
      </c>
      <c r="J1407" s="3">
        <v>143146013.94746849</v>
      </c>
      <c r="K1407" s="3">
        <v>212376050.23869243</v>
      </c>
      <c r="L1407" s="3">
        <v>207488860.99931726</v>
      </c>
      <c r="M1407" s="3">
        <v>234762092.74441752</v>
      </c>
      <c r="N1407" s="3">
        <v>161376913.92225164</v>
      </c>
      <c r="O1407" s="3">
        <v>155385894.42230472</v>
      </c>
      <c r="P1407" s="3">
        <v>124705435.97131155</v>
      </c>
      <c r="Q1407" s="3">
        <v>116201201.57039234</v>
      </c>
      <c r="R1407" s="3">
        <v>145673171.23153442</v>
      </c>
      <c r="S1407" s="3">
        <v>186189954.12467337</v>
      </c>
      <c r="T1407" s="3">
        <v>115315521.23867211</v>
      </c>
      <c r="U1407" s="3">
        <v>174410594.7678608</v>
      </c>
      <c r="V1407" s="3">
        <v>208906540.72165209</v>
      </c>
      <c r="W1407" s="3">
        <v>184712136.74335864</v>
      </c>
      <c r="X1407" s="3">
        <v>303400291.01681751</v>
      </c>
      <c r="Y1407" s="3">
        <v>317719477.87166083</v>
      </c>
      <c r="Z1407" s="3">
        <v>302007115.36273295</v>
      </c>
      <c r="AA1407" s="3">
        <v>316057444.62846947</v>
      </c>
      <c r="AB1407" s="3">
        <v>329375826.95742822</v>
      </c>
      <c r="AC1407" s="3">
        <v>352221033.43751812</v>
      </c>
      <c r="AD1407" s="3">
        <v>325114788.29575473</v>
      </c>
      <c r="AE1407" s="3">
        <v>310807767.56739724</v>
      </c>
      <c r="AF1407" s="3">
        <v>306641684.8167665</v>
      </c>
      <c r="AG1407" s="3">
        <v>313569132.04399174</v>
      </c>
      <c r="AH1407" s="3">
        <v>312988448.15899932</v>
      </c>
      <c r="AI1407" s="3">
        <v>285368796.75004947</v>
      </c>
      <c r="AJ1407" s="3">
        <v>269511703.11135024</v>
      </c>
      <c r="AK1407" s="3">
        <v>266716312.72045034</v>
      </c>
      <c r="AL1407" s="3">
        <v>392275531.93903482</v>
      </c>
      <c r="AM1407" s="3">
        <v>364989392.75230217</v>
      </c>
      <c r="AN1407" s="3">
        <v>361406847.55305153</v>
      </c>
      <c r="AO1407" s="3">
        <v>415359821.44449675</v>
      </c>
      <c r="AP1407" s="3">
        <v>413372957.81354856</v>
      </c>
      <c r="AQ1407" s="3">
        <v>409706984.19925636</v>
      </c>
      <c r="AR1407" s="3">
        <v>448072541.30641401</v>
      </c>
      <c r="AS1407" s="3">
        <v>352094070.10776395</v>
      </c>
    </row>
    <row r="1408" spans="1:45" x14ac:dyDescent="0.25">
      <c r="A1408" s="2" t="s">
        <v>129</v>
      </c>
      <c r="B1408" s="3">
        <v>278537177.0658921</v>
      </c>
      <c r="C1408" s="3">
        <v>296199250.00607258</v>
      </c>
      <c r="D1408" s="3">
        <v>285728215.10967588</v>
      </c>
      <c r="E1408" s="3">
        <v>263944651.74546543</v>
      </c>
      <c r="F1408" s="3">
        <v>369355495.02023339</v>
      </c>
      <c r="G1408" s="3">
        <v>448019431.73085922</v>
      </c>
      <c r="H1408" s="3">
        <v>406398632.75118119</v>
      </c>
      <c r="I1408" s="3">
        <v>378531581.71667844</v>
      </c>
      <c r="J1408" s="3">
        <v>370888942.41748548</v>
      </c>
      <c r="K1408" s="3">
        <v>345224885.28197736</v>
      </c>
      <c r="L1408" s="3">
        <v>405677903.90649182</v>
      </c>
      <c r="M1408" s="3">
        <v>391838035.78147107</v>
      </c>
      <c r="N1408" s="3">
        <v>283366287.25609291</v>
      </c>
      <c r="O1408" s="3">
        <v>223709000.87034026</v>
      </c>
      <c r="P1408" s="3">
        <v>241645331.97150689</v>
      </c>
      <c r="Q1408" s="3">
        <v>248805324.47131264</v>
      </c>
      <c r="R1408" s="3">
        <v>228701907.0550057</v>
      </c>
      <c r="S1408" s="3">
        <v>398907417.29699308</v>
      </c>
      <c r="T1408" s="3">
        <v>275072866.95751899</v>
      </c>
      <c r="U1408" s="3">
        <v>318240146.33376485</v>
      </c>
      <c r="V1408" s="3">
        <v>272171414.01560295</v>
      </c>
      <c r="W1408" s="3">
        <v>401378693.77182788</v>
      </c>
      <c r="X1408" s="3">
        <v>576150060.85567653</v>
      </c>
      <c r="Y1408" s="3">
        <v>542722118.68346381</v>
      </c>
      <c r="Z1408" s="3">
        <v>520388119.33075988</v>
      </c>
      <c r="AA1408" s="3">
        <v>554522025.57784688</v>
      </c>
      <c r="AB1408" s="3">
        <v>622982573.52573884</v>
      </c>
      <c r="AC1408" s="3">
        <v>611076945.87308681</v>
      </c>
      <c r="AD1408" s="3">
        <v>567933080.70753729</v>
      </c>
      <c r="AE1408" s="3">
        <v>576478853.22588766</v>
      </c>
      <c r="AF1408" s="3">
        <v>507430287.52268118</v>
      </c>
      <c r="AG1408" s="3">
        <v>539412133.94031131</v>
      </c>
      <c r="AH1408" s="3">
        <v>763203708.1469866</v>
      </c>
      <c r="AI1408" s="3">
        <v>746692644.96998894</v>
      </c>
      <c r="AJ1408" s="3">
        <v>814664823.86544132</v>
      </c>
      <c r="AK1408" s="3">
        <v>706249360.195122</v>
      </c>
      <c r="AL1408" s="3">
        <v>728523451.79847324</v>
      </c>
      <c r="AM1408" s="3">
        <v>713706077.25956666</v>
      </c>
      <c r="AN1408" s="3">
        <v>788356440.27553606</v>
      </c>
      <c r="AO1408" s="3">
        <v>716820022.9486351</v>
      </c>
      <c r="AP1408" s="3">
        <v>815757248.34631181</v>
      </c>
      <c r="AQ1408" s="3">
        <v>945636145.9555465</v>
      </c>
      <c r="AR1408" s="3">
        <v>1051561910.2229657</v>
      </c>
      <c r="AS1408" s="3">
        <v>979165363.98867714</v>
      </c>
    </row>
    <row r="1409" spans="1:45" x14ac:dyDescent="0.25">
      <c r="A1409" s="2" t="s">
        <v>129</v>
      </c>
      <c r="B1409" s="3">
        <v>257609091.30601904</v>
      </c>
      <c r="C1409" s="3">
        <v>254042453.30087927</v>
      </c>
      <c r="D1409" s="3">
        <v>267514163.45849225</v>
      </c>
      <c r="E1409" s="3">
        <v>319150023.77506322</v>
      </c>
      <c r="F1409" s="3">
        <v>328957542.40100569</v>
      </c>
      <c r="G1409" s="3">
        <v>406095100.75717324</v>
      </c>
      <c r="H1409" s="3">
        <v>512504023.90248388</v>
      </c>
      <c r="I1409" s="3">
        <v>431973405.92762607</v>
      </c>
      <c r="J1409" s="3">
        <v>339822286.06399739</v>
      </c>
      <c r="K1409" s="3">
        <v>370608854.97667766</v>
      </c>
      <c r="L1409" s="3">
        <v>433192254.28261441</v>
      </c>
      <c r="M1409" s="3">
        <v>469905750.61341166</v>
      </c>
      <c r="N1409" s="3">
        <v>339775863.45045573</v>
      </c>
      <c r="O1409" s="3">
        <v>295313496.47607976</v>
      </c>
      <c r="P1409" s="3">
        <v>284203365.22704053</v>
      </c>
      <c r="Q1409" s="3">
        <v>271802752.09428263</v>
      </c>
      <c r="R1409" s="3">
        <v>256046700.29077676</v>
      </c>
      <c r="S1409" s="3">
        <v>434222163.72178251</v>
      </c>
      <c r="T1409" s="3">
        <v>275332002.95932549</v>
      </c>
      <c r="U1409" s="3">
        <v>345861733.7374351</v>
      </c>
      <c r="V1409" s="3">
        <v>387599846.84337407</v>
      </c>
      <c r="W1409" s="3">
        <v>460570965.14853895</v>
      </c>
      <c r="X1409" s="3">
        <v>668222438.42433298</v>
      </c>
      <c r="Y1409" s="3">
        <v>665200936.43636799</v>
      </c>
      <c r="Z1409" s="3">
        <v>565977582.85441196</v>
      </c>
      <c r="AA1409" s="3">
        <v>590775140.15750253</v>
      </c>
      <c r="AB1409" s="3">
        <v>636177019.12671423</v>
      </c>
      <c r="AC1409" s="3">
        <v>685774662.07093227</v>
      </c>
      <c r="AD1409" s="3">
        <v>661365656.75510764</v>
      </c>
      <c r="AE1409" s="3">
        <v>640491445.86456239</v>
      </c>
      <c r="AF1409" s="3">
        <v>653857989.70613575</v>
      </c>
      <c r="AG1409" s="3">
        <v>668501113.40413094</v>
      </c>
      <c r="AH1409" s="3">
        <v>865799598.56151211</v>
      </c>
      <c r="AI1409" s="3">
        <v>827238989.89999616</v>
      </c>
      <c r="AJ1409" s="3">
        <v>925840279.11340618</v>
      </c>
      <c r="AK1409" s="3">
        <v>997027992.3402127</v>
      </c>
      <c r="AL1409" s="3">
        <v>1098064639.8914764</v>
      </c>
      <c r="AM1409" s="3">
        <v>1131169392.8875775</v>
      </c>
      <c r="AN1409" s="3">
        <v>1282665049.2477252</v>
      </c>
      <c r="AO1409" s="3">
        <v>1108895870.4335051</v>
      </c>
      <c r="AP1409" s="3">
        <v>1269263734.0321784</v>
      </c>
      <c r="AQ1409" s="3">
        <v>1461617370.9849813</v>
      </c>
      <c r="AR1409" s="3">
        <v>1562430767.1657522</v>
      </c>
      <c r="AS1409" s="3">
        <v>1491221759.1796477</v>
      </c>
    </row>
    <row r="1410" spans="1:45" x14ac:dyDescent="0.25">
      <c r="A1410" s="2" t="s">
        <v>129</v>
      </c>
      <c r="B1410" s="3">
        <v>933804004.3314954</v>
      </c>
      <c r="C1410" s="3">
        <v>960130442.84244955</v>
      </c>
      <c r="D1410" s="3">
        <v>941126589.88003528</v>
      </c>
      <c r="E1410" s="3">
        <v>957340886.4450357</v>
      </c>
      <c r="F1410" s="3">
        <v>1024290240.0019137</v>
      </c>
      <c r="G1410" s="3">
        <v>1130990772.2373323</v>
      </c>
      <c r="H1410" s="3">
        <v>1164116754.4678707</v>
      </c>
      <c r="I1410" s="3">
        <v>1133399442.1655853</v>
      </c>
      <c r="J1410" s="3">
        <v>1112928108.6841288</v>
      </c>
      <c r="K1410" s="3">
        <v>1092498129.2912548</v>
      </c>
      <c r="L1410" s="3">
        <v>1111440842.069685</v>
      </c>
      <c r="M1410" s="3">
        <v>1128069840.9290037</v>
      </c>
      <c r="N1410" s="3">
        <v>979275912.05956101</v>
      </c>
      <c r="O1410" s="3">
        <v>912759704.99119604</v>
      </c>
      <c r="P1410" s="3">
        <v>866859412.09047627</v>
      </c>
      <c r="Q1410" s="3">
        <v>887661155.26471353</v>
      </c>
      <c r="R1410" s="3">
        <v>879666859.19223011</v>
      </c>
      <c r="S1410" s="3">
        <v>887578552.87467444</v>
      </c>
      <c r="T1410" s="3">
        <v>854795545.45922089</v>
      </c>
      <c r="U1410" s="3">
        <v>812530922.49643362</v>
      </c>
      <c r="V1410" s="3">
        <v>787845543.49082959</v>
      </c>
      <c r="W1410" s="3">
        <v>834995026.12941658</v>
      </c>
      <c r="X1410" s="3">
        <v>900387216.23943782</v>
      </c>
      <c r="Y1410" s="3">
        <v>974343563.93973386</v>
      </c>
      <c r="Z1410" s="3">
        <v>1057389879.6514719</v>
      </c>
      <c r="AA1410" s="3">
        <v>1110114655.465802</v>
      </c>
      <c r="AB1410" s="3">
        <v>1197630174.5565717</v>
      </c>
      <c r="AC1410" s="3">
        <v>1272205987.5349007</v>
      </c>
      <c r="AD1410" s="3">
        <v>1250469493.8036804</v>
      </c>
      <c r="AE1410" s="3">
        <v>1287606949.6763952</v>
      </c>
      <c r="AF1410" s="3">
        <v>1269880110.6541314</v>
      </c>
      <c r="AG1410" s="3">
        <v>1298452404.1625538</v>
      </c>
      <c r="AH1410" s="3">
        <v>1312099148.9622207</v>
      </c>
      <c r="AI1410" s="3">
        <v>1298909202.9594433</v>
      </c>
      <c r="AJ1410" s="3">
        <v>1341694295.2256119</v>
      </c>
      <c r="AK1410" s="3">
        <v>1315438530.2113824</v>
      </c>
      <c r="AL1410" s="3">
        <v>1382916808.9841449</v>
      </c>
      <c r="AM1410" s="3">
        <v>1479720985.6130352</v>
      </c>
      <c r="AN1410" s="3">
        <v>1509315405.3252957</v>
      </c>
      <c r="AO1410" s="3">
        <v>1559122813.702641</v>
      </c>
      <c r="AP1410" s="3">
        <v>1627724217.5043826</v>
      </c>
      <c r="AQ1410" s="3">
        <v>1715621325.250396</v>
      </c>
      <c r="AR1410" s="3">
        <v>1797971148.8591182</v>
      </c>
      <c r="AS1410" s="3">
        <v>1893263619.7503519</v>
      </c>
    </row>
    <row r="1411" spans="1:45" x14ac:dyDescent="0.25">
      <c r="A1411" s="2" t="s">
        <v>129</v>
      </c>
      <c r="B1411" s="3">
        <v>169748014.54125604</v>
      </c>
      <c r="C1411" s="3">
        <v>181415838.15846145</v>
      </c>
      <c r="D1411" s="3">
        <v>165796009.766835</v>
      </c>
      <c r="E1411" s="3">
        <v>164666865.54632601</v>
      </c>
      <c r="F1411" s="3">
        <v>189131657.0012458</v>
      </c>
      <c r="G1411" s="3">
        <v>182921363.78580678</v>
      </c>
      <c r="H1411" s="3">
        <v>192330898.95671511</v>
      </c>
      <c r="I1411" s="3">
        <v>182168600.97213411</v>
      </c>
      <c r="J1411" s="3">
        <v>197896630.08623046</v>
      </c>
      <c r="K1411" s="3">
        <v>184069791.30286694</v>
      </c>
      <c r="L1411" s="3">
        <v>184933968.72880682</v>
      </c>
      <c r="M1411" s="3">
        <v>189254855.84794801</v>
      </c>
      <c r="N1411" s="3">
        <v>186662323.57540748</v>
      </c>
      <c r="O1411" s="3">
        <v>179748904.18372571</v>
      </c>
      <c r="P1411" s="3">
        <v>185798146.14946762</v>
      </c>
      <c r="Q1411" s="3">
        <v>185798146.14946762</v>
      </c>
      <c r="R1411" s="3">
        <v>192711565.54114938</v>
      </c>
      <c r="S1411" s="3">
        <v>186512707.23852837</v>
      </c>
      <c r="T1411" s="3">
        <v>170650922.75006312</v>
      </c>
      <c r="U1411" s="3">
        <v>165728299.98142153</v>
      </c>
      <c r="V1411" s="3">
        <v>142938379.74234706</v>
      </c>
      <c r="W1411" s="3">
        <v>160623357.84550384</v>
      </c>
      <c r="X1411" s="3">
        <v>199639701.29703769</v>
      </c>
      <c r="Y1411" s="3">
        <v>211490459.8215676</v>
      </c>
      <c r="Z1411" s="3">
        <v>237379809.20931306</v>
      </c>
      <c r="AA1411" s="3">
        <v>257434939.0237107</v>
      </c>
      <c r="AB1411" s="3">
        <v>270561933.07694095</v>
      </c>
      <c r="AC1411" s="3">
        <v>281501094.79148555</v>
      </c>
      <c r="AD1411" s="3">
        <v>262904519.87834346</v>
      </c>
      <c r="AE1411" s="3">
        <v>304473334.39255708</v>
      </c>
      <c r="AF1411" s="3">
        <v>276943110.74683809</v>
      </c>
      <c r="AG1411" s="3">
        <v>286423717.5654062</v>
      </c>
      <c r="AH1411" s="3">
        <v>355448151.76996499</v>
      </c>
      <c r="AI1411" s="3">
        <v>349393158.3426578</v>
      </c>
      <c r="AJ1411" s="3">
        <v>360435064.96209788</v>
      </c>
      <c r="AK1411" s="3">
        <v>310967990.43902445</v>
      </c>
      <c r="AL1411" s="3">
        <v>331413476.6471256</v>
      </c>
      <c r="AM1411" s="3">
        <v>333274566.63422084</v>
      </c>
      <c r="AN1411" s="3">
        <v>323501185.34479356</v>
      </c>
      <c r="AO1411" s="3">
        <v>327618624.48917276</v>
      </c>
      <c r="AP1411" s="3">
        <v>335295567.04196852</v>
      </c>
      <c r="AQ1411" s="3">
        <v>344190402.15244633</v>
      </c>
      <c r="AR1411" s="3">
        <v>350191303.56737435</v>
      </c>
      <c r="AS1411" s="3">
        <v>365053723.88736004</v>
      </c>
    </row>
    <row r="1412" spans="1:45" x14ac:dyDescent="0.25">
      <c r="A1412" s="2" t="s">
        <v>129</v>
      </c>
      <c r="B1412" s="3">
        <v>470088296.75994086</v>
      </c>
      <c r="C1412" s="3">
        <v>469914511.86859405</v>
      </c>
      <c r="D1412" s="3">
        <v>430033100.30974871</v>
      </c>
      <c r="E1412" s="3">
        <v>420141219.27265275</v>
      </c>
      <c r="F1412" s="3">
        <v>463563627.90837026</v>
      </c>
      <c r="G1412" s="3">
        <v>479801094.18721133</v>
      </c>
      <c r="H1412" s="3">
        <v>450375058.43943268</v>
      </c>
      <c r="I1412" s="3">
        <v>461096882.81830776</v>
      </c>
      <c r="J1412" s="3">
        <v>429780819.97138518</v>
      </c>
      <c r="K1412" s="3">
        <v>412330035.69977522</v>
      </c>
      <c r="L1412" s="3">
        <v>428342905.05637735</v>
      </c>
      <c r="M1412" s="3">
        <v>409253209.26444614</v>
      </c>
      <c r="N1412" s="3">
        <v>314211914.83325517</v>
      </c>
      <c r="O1412" s="3">
        <v>225782952.4968951</v>
      </c>
      <c r="P1412" s="3">
        <v>238260316.20611742</v>
      </c>
      <c r="Q1412" s="3">
        <v>256458400.92988229</v>
      </c>
      <c r="R1412" s="3">
        <v>245418952.1316272</v>
      </c>
      <c r="S1412" s="3">
        <v>241035973.92756584</v>
      </c>
      <c r="T1412" s="3">
        <v>233296477.17891875</v>
      </c>
      <c r="U1412" s="3">
        <v>193140925.04102865</v>
      </c>
      <c r="V1412" s="3">
        <v>195958925.54980105</v>
      </c>
      <c r="W1412" s="3">
        <v>228140398.949368</v>
      </c>
      <c r="X1412" s="3">
        <v>232227459.95104164</v>
      </c>
      <c r="Y1412" s="3">
        <v>292423232.9197647</v>
      </c>
      <c r="Z1412" s="3">
        <v>310393265.06325942</v>
      </c>
      <c r="AA1412" s="3">
        <v>301708929.73151249</v>
      </c>
      <c r="AB1412" s="3">
        <v>331732836.91527712</v>
      </c>
      <c r="AC1412" s="3">
        <v>365915029.59306943</v>
      </c>
      <c r="AD1412" s="3">
        <v>360112333.52046931</v>
      </c>
      <c r="AE1412" s="3">
        <v>361684148.28072321</v>
      </c>
      <c r="AF1412" s="3">
        <v>353742707.72827077</v>
      </c>
      <c r="AG1412" s="3">
        <v>366142111.08648849</v>
      </c>
      <c r="AH1412" s="3">
        <v>292228726.91335493</v>
      </c>
      <c r="AI1412" s="3">
        <v>273433712.25881153</v>
      </c>
      <c r="AJ1412" s="3">
        <v>261043561.61122626</v>
      </c>
      <c r="AK1412" s="3">
        <v>239167333.42338964</v>
      </c>
      <c r="AL1412" s="3">
        <v>213986550.93920371</v>
      </c>
      <c r="AM1412" s="3">
        <v>233273098.20105556</v>
      </c>
      <c r="AN1412" s="3">
        <v>231257086.3606092</v>
      </c>
      <c r="AO1412" s="3">
        <v>231679145.69997826</v>
      </c>
      <c r="AP1412" s="3">
        <v>225258290.27507469</v>
      </c>
      <c r="AQ1412" s="3">
        <v>254348954.12444776</v>
      </c>
      <c r="AR1412" s="3">
        <v>260077084.93463883</v>
      </c>
      <c r="AS1412" s="3">
        <v>300575988.43040854</v>
      </c>
    </row>
    <row r="1413" spans="1:45" x14ac:dyDescent="0.25">
      <c r="A1413" s="2" t="s">
        <v>129</v>
      </c>
      <c r="B1413" s="3">
        <v>93343282.33030872</v>
      </c>
      <c r="C1413" s="3">
        <v>104806492.79326285</v>
      </c>
      <c r="D1413" s="3">
        <v>106444093.46749055</v>
      </c>
      <c r="E1413" s="3">
        <v>106935374.37363389</v>
      </c>
      <c r="F1413" s="3">
        <v>129370515.86057895</v>
      </c>
      <c r="G1413" s="3">
        <v>146729085.6362451</v>
      </c>
      <c r="H1413" s="3">
        <v>158028541.55134529</v>
      </c>
      <c r="I1413" s="3">
        <v>165889035.05604205</v>
      </c>
      <c r="J1413" s="3">
        <v>170073346.7216208</v>
      </c>
      <c r="K1413" s="3">
        <v>176822337.83160385</v>
      </c>
      <c r="L1413" s="3">
        <v>178172133.34303159</v>
      </c>
      <c r="M1413" s="3">
        <v>188970273.90305865</v>
      </c>
      <c r="N1413" s="3">
        <v>164674374.58017263</v>
      </c>
      <c r="O1413" s="3">
        <v>137678482.13885573</v>
      </c>
      <c r="P1413" s="3">
        <v>129579265.54080382</v>
      </c>
      <c r="Q1413" s="3">
        <v>125531103.34513421</v>
      </c>
      <c r="R1413" s="3">
        <v>125530125.48349851</v>
      </c>
      <c r="S1413" s="3">
        <v>120245748.6309979</v>
      </c>
      <c r="T1413" s="3">
        <v>115723345.76329269</v>
      </c>
      <c r="U1413" s="3">
        <v>107163494.48575424</v>
      </c>
      <c r="V1413" s="3">
        <v>93073663.222877607</v>
      </c>
      <c r="W1413" s="3">
        <v>102908298.76954326</v>
      </c>
      <c r="X1413" s="3">
        <v>122738111.11907046</v>
      </c>
      <c r="Y1413" s="3">
        <v>127022280.44871852</v>
      </c>
      <c r="Z1413" s="3">
        <v>134202367.76968235</v>
      </c>
      <c r="AA1413" s="3">
        <v>146462130.90009394</v>
      </c>
      <c r="AB1413" s="3">
        <v>152457179.72224489</v>
      </c>
      <c r="AC1413" s="3">
        <v>159654404.45478597</v>
      </c>
      <c r="AD1413" s="3">
        <v>145749020.84384269</v>
      </c>
      <c r="AE1413" s="3">
        <v>168409645.98983762</v>
      </c>
      <c r="AF1413" s="3">
        <v>144976499.53315541</v>
      </c>
      <c r="AG1413" s="3">
        <v>148581598.98767242</v>
      </c>
      <c r="AH1413" s="3">
        <v>81252873.821134776</v>
      </c>
      <c r="AI1413" s="3">
        <v>79627816.348519325</v>
      </c>
      <c r="AJ1413" s="3">
        <v>79627816.348519325</v>
      </c>
      <c r="AK1413" s="3">
        <v>89183154.306441545</v>
      </c>
      <c r="AL1413" s="3">
        <v>93642312.024781555</v>
      </c>
      <c r="AM1413" s="3">
        <v>96501000.07856001</v>
      </c>
      <c r="AN1413" s="3">
        <v>92225664.478042632</v>
      </c>
      <c r="AO1413" s="3">
        <v>96172699.123443246</v>
      </c>
      <c r="AP1413" s="3">
        <v>96433142.026611909</v>
      </c>
      <c r="AQ1413" s="3">
        <v>103006428.81042351</v>
      </c>
      <c r="AR1413" s="3">
        <v>106334593.55124387</v>
      </c>
      <c r="AS1413" s="3">
        <v>113863305.56880313</v>
      </c>
    </row>
    <row r="1414" spans="1:45" x14ac:dyDescent="0.25">
      <c r="A1414" s="2" t="s">
        <v>129</v>
      </c>
      <c r="B1414" s="3">
        <v>50213748.933099717</v>
      </c>
      <c r="C1414" s="3">
        <v>52260505.002897039</v>
      </c>
      <c r="D1414" s="3">
        <v>55262413.907742709</v>
      </c>
      <c r="E1414" s="3">
        <v>56626917.955821916</v>
      </c>
      <c r="F1414" s="3">
        <v>52533405.811584286</v>
      </c>
      <c r="G1414" s="3">
        <v>69999057.613997847</v>
      </c>
      <c r="H1414" s="3">
        <v>72318714.497125387</v>
      </c>
      <c r="I1414" s="3">
        <v>60038178.073698454</v>
      </c>
      <c r="J1414" s="3">
        <v>51528215.248162061</v>
      </c>
      <c r="K1414" s="3">
        <v>53089676.316428877</v>
      </c>
      <c r="L1414" s="3">
        <v>54651137.384695694</v>
      </c>
      <c r="M1414" s="3">
        <v>55431867.921150595</v>
      </c>
      <c r="N1414" s="3">
        <v>49966754.179895237</v>
      </c>
      <c r="O1414" s="3">
        <v>47624562.579816498</v>
      </c>
      <c r="P1414" s="3">
        <v>47624562.579816498</v>
      </c>
      <c r="Q1414" s="3">
        <v>47624562.579816498</v>
      </c>
      <c r="R1414" s="3">
        <v>46843832.043361597</v>
      </c>
      <c r="S1414" s="3">
        <v>49468701.944884695</v>
      </c>
      <c r="T1414" s="3">
        <v>49670615.011375412</v>
      </c>
      <c r="U1414" s="3">
        <v>48661049.669635884</v>
      </c>
      <c r="V1414" s="3">
        <v>49670615.011375412</v>
      </c>
      <c r="W1414" s="3">
        <v>50680180.357757911</v>
      </c>
      <c r="X1414" s="3">
        <v>51689745.704140417</v>
      </c>
      <c r="Y1414" s="3">
        <v>53506963.325771727</v>
      </c>
      <c r="Z1414" s="3">
        <v>64208355.993711859</v>
      </c>
      <c r="AA1414" s="3">
        <v>70467661.138497576</v>
      </c>
      <c r="AB1414" s="3">
        <v>80361401.526545927</v>
      </c>
      <c r="AC1414" s="3">
        <v>90860881.123352364</v>
      </c>
      <c r="AD1414" s="3">
        <v>95101055.575373083</v>
      </c>
      <c r="AE1414" s="3">
        <v>85611141.324949145</v>
      </c>
      <c r="AF1414" s="3">
        <v>91264707.260976762</v>
      </c>
      <c r="AG1414" s="3">
        <v>93081924.882608086</v>
      </c>
      <c r="AH1414" s="3">
        <v>89374898.371399179</v>
      </c>
      <c r="AI1414" s="3">
        <v>94558642.475538164</v>
      </c>
      <c r="AJ1414" s="3">
        <v>98340988.174373969</v>
      </c>
      <c r="AK1414" s="3">
        <v>107683382.04878052</v>
      </c>
      <c r="AL1414" s="3">
        <v>120605387.89574848</v>
      </c>
      <c r="AM1414" s="3">
        <v>129454939.67290471</v>
      </c>
      <c r="AN1414" s="3">
        <v>132360838.90932481</v>
      </c>
      <c r="AO1414" s="3">
        <v>133014594.59687732</v>
      </c>
      <c r="AP1414" s="3">
        <v>147195670.64257753</v>
      </c>
      <c r="AQ1414" s="3">
        <v>151261253.83349675</v>
      </c>
      <c r="AR1414" s="3">
        <v>160790712.82778355</v>
      </c>
      <c r="AS1414" s="3">
        <v>164920655.46352854</v>
      </c>
    </row>
    <row r="1415" spans="1:45" x14ac:dyDescent="0.25">
      <c r="A1415" s="2" t="s">
        <v>129</v>
      </c>
      <c r="B1415" s="3">
        <v>92756578.18475768</v>
      </c>
      <c r="C1415" s="3">
        <v>91716317.498358607</v>
      </c>
      <c r="D1415" s="3">
        <v>91542940.714196786</v>
      </c>
      <c r="E1415" s="3">
        <v>100385156.58108963</v>
      </c>
      <c r="F1415" s="3">
        <v>101252040.48796985</v>
      </c>
      <c r="G1415" s="3">
        <v>126565050.60880156</v>
      </c>
      <c r="H1415" s="3">
        <v>133500121.87777217</v>
      </c>
      <c r="I1415" s="3">
        <v>124831282.79504114</v>
      </c>
      <c r="J1415" s="3">
        <v>103609964.72099847</v>
      </c>
      <c r="K1415" s="3">
        <v>108603216.0287143</v>
      </c>
      <c r="L1415" s="3">
        <v>111099841.68721518</v>
      </c>
      <c r="M1415" s="3">
        <v>106106590.37485638</v>
      </c>
      <c r="N1415" s="3">
        <v>84885272.300813705</v>
      </c>
      <c r="O1415" s="3">
        <v>68657205.534486845</v>
      </c>
      <c r="P1415" s="3">
        <v>72402144.02223818</v>
      </c>
      <c r="Q1415" s="3">
        <v>72402144.02223818</v>
      </c>
      <c r="R1415" s="3">
        <v>72402144.02223818</v>
      </c>
      <c r="S1415" s="3">
        <v>76874863.341547638</v>
      </c>
      <c r="T1415" s="3">
        <v>81068037.708333433</v>
      </c>
      <c r="U1415" s="3">
        <v>77713498.213047609</v>
      </c>
      <c r="V1415" s="3">
        <v>80229402.832190484</v>
      </c>
      <c r="W1415" s="3">
        <v>84143032.241809607</v>
      </c>
      <c r="X1415" s="3">
        <v>88336206.603952423</v>
      </c>
      <c r="Y1415" s="3">
        <v>94486195.6709048</v>
      </c>
      <c r="Z1415" s="3">
        <v>100077094.82352386</v>
      </c>
      <c r="AA1415" s="3">
        <v>105108904.06180961</v>
      </c>
      <c r="AB1415" s="3">
        <v>110420258.25261904</v>
      </c>
      <c r="AC1415" s="3">
        <v>116570247.32421438</v>
      </c>
      <c r="AD1415" s="3">
        <v>122720236.39116676</v>
      </c>
      <c r="AE1415" s="3">
        <v>112936162.87176192</v>
      </c>
      <c r="AF1415" s="3">
        <v>118806606.98154764</v>
      </c>
      <c r="AG1415" s="3">
        <v>119365696.90052392</v>
      </c>
      <c r="AH1415" s="3">
        <v>118110522.62690662</v>
      </c>
      <c r="AI1415" s="3">
        <v>115157759.562859</v>
      </c>
      <c r="AJ1415" s="3">
        <v>117460914.75513764</v>
      </c>
      <c r="AK1415" s="3">
        <v>135080051.96747968</v>
      </c>
      <c r="AL1415" s="3">
        <v>148588057.16329905</v>
      </c>
      <c r="AM1415" s="3">
        <v>161480825.43866038</v>
      </c>
      <c r="AN1415" s="3">
        <v>168699281.82310015</v>
      </c>
      <c r="AO1415" s="3">
        <v>185191132.12248415</v>
      </c>
      <c r="AP1415" s="3">
        <v>205373526.04623541</v>
      </c>
      <c r="AQ1415" s="3">
        <v>214695593.57881501</v>
      </c>
      <c r="AR1415" s="3">
        <v>228650807.16327196</v>
      </c>
      <c r="AS1415" s="3">
        <v>227180282.57026652</v>
      </c>
    </row>
    <row r="1416" spans="1:45" x14ac:dyDescent="0.25">
      <c r="A1416" s="2" t="s">
        <v>129</v>
      </c>
      <c r="B1416" s="3">
        <v>43792180.192713603</v>
      </c>
      <c r="C1416" s="3">
        <v>44424558.245434567</v>
      </c>
      <c r="D1416" s="3">
        <v>43634085.679533362</v>
      </c>
      <c r="E1416" s="3">
        <v>46637881.429957941</v>
      </c>
      <c r="F1416" s="3">
        <v>49009299.132304542</v>
      </c>
      <c r="G1416" s="3">
        <v>53435945.505994275</v>
      </c>
      <c r="H1416" s="3">
        <v>51538811.343188398</v>
      </c>
      <c r="I1416" s="3">
        <v>53594040.019174516</v>
      </c>
      <c r="J1416" s="3">
        <v>51745969.672885224</v>
      </c>
      <c r="K1416" s="3">
        <v>58214215.88025476</v>
      </c>
      <c r="L1416" s="3">
        <v>59138251.053399406</v>
      </c>
      <c r="M1416" s="3">
        <v>59138251.053399406</v>
      </c>
      <c r="N1416" s="3">
        <v>58214215.88025476</v>
      </c>
      <c r="O1416" s="3">
        <v>58214215.88025476</v>
      </c>
      <c r="P1416" s="3">
        <v>60062286.226544052</v>
      </c>
      <c r="Q1416" s="3">
        <v>57290180.711753093</v>
      </c>
      <c r="R1416" s="3">
        <v>58214215.88025476</v>
      </c>
      <c r="S1416" s="3">
        <v>65462678.561583132</v>
      </c>
      <c r="T1416" s="3">
        <v>67727823.145725831</v>
      </c>
      <c r="U1416" s="3">
        <v>64330106.264868803</v>
      </c>
      <c r="V1416" s="3">
        <v>65689193.019068807</v>
      </c>
      <c r="W1416" s="3">
        <v>65689193.019068807</v>
      </c>
      <c r="X1416" s="3">
        <v>67727823.145725831</v>
      </c>
      <c r="Y1416" s="3">
        <v>71805083.403682843</v>
      </c>
      <c r="Z1416" s="3">
        <v>77467944.868682563</v>
      </c>
      <c r="AA1416" s="3">
        <v>84942922.00749661</v>
      </c>
      <c r="AB1416" s="3">
        <v>94230014.815482005</v>
      </c>
      <c r="AC1416" s="3">
        <v>102611049.78423874</v>
      </c>
      <c r="AD1416" s="3">
        <v>99439847.365510374</v>
      </c>
      <c r="AE1416" s="3">
        <v>101478477.4921674</v>
      </c>
      <c r="AF1416" s="3">
        <v>108726940.16885278</v>
      </c>
      <c r="AG1416" s="3">
        <v>114616316.09598115</v>
      </c>
      <c r="AH1416" s="3">
        <v>119780057.47088036</v>
      </c>
      <c r="AI1416" s="3">
        <v>125769060.34279934</v>
      </c>
      <c r="AJ1416" s="3">
        <v>130170977.45595805</v>
      </c>
      <c r="AK1416" s="3">
        <v>142537220.31269547</v>
      </c>
      <c r="AL1416" s="3">
        <v>156790942.34396502</v>
      </c>
      <c r="AM1416" s="3">
        <v>182346830.05408514</v>
      </c>
      <c r="AN1416" s="3">
        <v>196326675.57569832</v>
      </c>
      <c r="AO1416" s="3">
        <v>198792656.99057201</v>
      </c>
      <c r="AP1416" s="3">
        <v>212592861.23336321</v>
      </c>
      <c r="AQ1416" s="3">
        <v>229776404.58313161</v>
      </c>
      <c r="AR1416" s="3">
        <v>244791941.6180355</v>
      </c>
      <c r="AS1416" s="3">
        <v>270184410.34532785</v>
      </c>
    </row>
    <row r="1417" spans="1:45" x14ac:dyDescent="0.25">
      <c r="A1417" s="2" t="s">
        <v>129</v>
      </c>
      <c r="B1417" s="3">
        <v>167758913.93336847</v>
      </c>
      <c r="C1417" s="3">
        <v>175717176.20228708</v>
      </c>
      <c r="D1417" s="3">
        <v>180139914.69969189</v>
      </c>
      <c r="E1417" s="3">
        <v>189310629.95877311</v>
      </c>
      <c r="F1417" s="3">
        <v>187477487.25076929</v>
      </c>
      <c r="G1417" s="3">
        <v>210739579.94498143</v>
      </c>
      <c r="H1417" s="3">
        <v>221795739.24379128</v>
      </c>
      <c r="I1417" s="3">
        <v>215964148.16604125</v>
      </c>
      <c r="J1417" s="3">
        <v>211186825.86544994</v>
      </c>
      <c r="K1417" s="3">
        <v>202825491.74087128</v>
      </c>
      <c r="L1417" s="3">
        <v>202188544.78150335</v>
      </c>
      <c r="M1417" s="3">
        <v>202695413.00240767</v>
      </c>
      <c r="N1417" s="3">
        <v>192835635.82573625</v>
      </c>
      <c r="O1417" s="3">
        <v>190624125.64430746</v>
      </c>
      <c r="P1417" s="3">
        <v>188328546.04772452</v>
      </c>
      <c r="Q1417" s="3">
        <v>189342282.49410698</v>
      </c>
      <c r="R1417" s="3">
        <v>189342282.49410698</v>
      </c>
      <c r="S1417" s="3">
        <v>194432697.587937</v>
      </c>
      <c r="T1417" s="3">
        <v>194405736.09579989</v>
      </c>
      <c r="U1417" s="3">
        <v>195565852.58623287</v>
      </c>
      <c r="V1417" s="3">
        <v>197917707.3893162</v>
      </c>
      <c r="W1417" s="3">
        <v>195353736.12699485</v>
      </c>
      <c r="X1417" s="3">
        <v>195392399.06951952</v>
      </c>
      <c r="Y1417" s="3">
        <v>199097320.68957397</v>
      </c>
      <c r="Z1417" s="3">
        <v>209303536.42287877</v>
      </c>
      <c r="AA1417" s="3">
        <v>219026571.50067729</v>
      </c>
      <c r="AB1417" s="3">
        <v>230489378.88768414</v>
      </c>
      <c r="AC1417" s="3">
        <v>235910032.40975338</v>
      </c>
      <c r="AD1417" s="3">
        <v>240778147.01401106</v>
      </c>
      <c r="AE1417" s="3">
        <v>243297799.38191372</v>
      </c>
      <c r="AF1417" s="3">
        <v>253426039.15035436</v>
      </c>
      <c r="AG1417" s="3">
        <v>254410331.66607782</v>
      </c>
      <c r="AH1417" s="3">
        <v>253132596.85601562</v>
      </c>
      <c r="AI1417" s="3">
        <v>256769982.94003358</v>
      </c>
      <c r="AJ1417" s="3">
        <v>260383712.35014844</v>
      </c>
      <c r="AK1417" s="3">
        <v>272826264.84552848</v>
      </c>
      <c r="AL1417" s="3">
        <v>286938036.19706106</v>
      </c>
      <c r="AM1417" s="3">
        <v>301945862.47905052</v>
      </c>
      <c r="AN1417" s="3">
        <v>316867962.67169338</v>
      </c>
      <c r="AO1417" s="3">
        <v>334453077.9767341</v>
      </c>
      <c r="AP1417" s="3">
        <v>350146477.22116894</v>
      </c>
      <c r="AQ1417" s="3">
        <v>362581343.2686128</v>
      </c>
      <c r="AR1417" s="3">
        <v>371312741.53098547</v>
      </c>
      <c r="AS1417" s="3">
        <v>392755412.05654806</v>
      </c>
    </row>
    <row r="1418" spans="1:45" x14ac:dyDescent="0.25">
      <c r="A1418" s="2" t="s">
        <v>129</v>
      </c>
      <c r="B1418" s="3">
        <v>1044520019.1323055</v>
      </c>
      <c r="C1418" s="3">
        <v>1064262032.8683829</v>
      </c>
      <c r="D1418" s="3">
        <v>1011326746.0582659</v>
      </c>
      <c r="E1418" s="3">
        <v>1021467794.1979493</v>
      </c>
      <c r="F1418" s="3">
        <v>1090032869.4755294</v>
      </c>
      <c r="G1418" s="3">
        <v>1173887841.4121804</v>
      </c>
      <c r="H1418" s="3">
        <v>1166945372.5982568</v>
      </c>
      <c r="I1418" s="3">
        <v>1145554559.1646183</v>
      </c>
      <c r="J1418" s="3">
        <v>1087085993.825907</v>
      </c>
      <c r="K1418" s="3">
        <v>1059461051.0025634</v>
      </c>
      <c r="L1418" s="3">
        <v>1082911685.5719719</v>
      </c>
      <c r="M1418" s="3">
        <v>1061120257.3773422</v>
      </c>
      <c r="N1418" s="3">
        <v>912296342.0839287</v>
      </c>
      <c r="O1418" s="3">
        <v>784035052.14376342</v>
      </c>
      <c r="P1418" s="3">
        <v>806911721.37839353</v>
      </c>
      <c r="Q1418" s="3">
        <v>826042932.57961416</v>
      </c>
      <c r="R1418" s="3">
        <v>819593900.41473699</v>
      </c>
      <c r="S1418" s="3">
        <v>828601880.91888344</v>
      </c>
      <c r="T1418" s="3">
        <v>812421925.17295146</v>
      </c>
      <c r="U1418" s="3">
        <v>755475705.00704098</v>
      </c>
      <c r="V1418" s="3">
        <v>745960053.21201968</v>
      </c>
      <c r="W1418" s="3">
        <v>800708593.72517729</v>
      </c>
      <c r="X1418" s="3">
        <v>846912373.32485497</v>
      </c>
      <c r="Y1418" s="3">
        <v>942127618.4622972</v>
      </c>
      <c r="Z1418" s="3">
        <v>1017717544.3201475</v>
      </c>
      <c r="AA1418" s="3">
        <v>1053944259.9547031</v>
      </c>
      <c r="AB1418" s="3">
        <v>1135960657.1958313</v>
      </c>
      <c r="AC1418" s="3">
        <v>1215240997.6736264</v>
      </c>
      <c r="AD1418" s="3">
        <v>1204398934.7267039</v>
      </c>
      <c r="AE1418" s="3">
        <v>1228042305.0282457</v>
      </c>
      <c r="AF1418" s="3">
        <v>1223766123.3712928</v>
      </c>
      <c r="AG1418" s="3">
        <v>1255556236.7805629</v>
      </c>
      <c r="AH1418" s="3">
        <v>1230285083.5925865</v>
      </c>
      <c r="AI1418" s="3">
        <v>1215303969.6049032</v>
      </c>
      <c r="AJ1418" s="3">
        <v>1224915740.5246155</v>
      </c>
      <c r="AK1418" s="3">
        <v>1208262243.0419016</v>
      </c>
      <c r="AL1418" s="3">
        <v>1252234741.6927192</v>
      </c>
      <c r="AM1418" s="3">
        <v>1338401492.9197013</v>
      </c>
      <c r="AN1418" s="3">
        <v>1366687153.0664625</v>
      </c>
      <c r="AO1418" s="3">
        <v>1408176846.3078582</v>
      </c>
      <c r="AP1418" s="3">
        <v>1471524201.5024352</v>
      </c>
      <c r="AQ1418" s="3">
        <v>1555807459.6632423</v>
      </c>
      <c r="AR1418" s="3">
        <v>1614918037.0072892</v>
      </c>
      <c r="AS1418" s="3">
        <v>1724135719.811718</v>
      </c>
    </row>
    <row r="1419" spans="1:45" x14ac:dyDescent="0.25">
      <c r="A1419" s="2" t="s">
        <v>130</v>
      </c>
      <c r="B1419" s="3">
        <v>1854800470.8982539</v>
      </c>
      <c r="C1419" s="3">
        <v>1858977949.4363132</v>
      </c>
      <c r="D1419" s="3">
        <v>1842268035.2840765</v>
      </c>
      <c r="E1419" s="3">
        <v>1887623516.5544329</v>
      </c>
      <c r="F1419" s="3">
        <v>2012351090.0479126</v>
      </c>
      <c r="G1419" s="3">
        <v>2064867963.0977988</v>
      </c>
      <c r="H1419" s="3">
        <v>2447405640.6543565</v>
      </c>
      <c r="I1419" s="3">
        <v>2552439386.7541289</v>
      </c>
      <c r="J1419" s="3">
        <v>2680150873.4890795</v>
      </c>
      <c r="K1419" s="3">
        <v>2736248442.4287305</v>
      </c>
      <c r="L1419" s="3">
        <v>3079995247.8461676</v>
      </c>
      <c r="M1419" s="3">
        <v>3053140028.6729302</v>
      </c>
      <c r="N1419" s="3">
        <v>2711183571.2003756</v>
      </c>
      <c r="O1419" s="3">
        <v>2730280615.9457889</v>
      </c>
      <c r="P1419" s="3">
        <v>2789958880.7752051</v>
      </c>
      <c r="Q1419" s="3">
        <v>2794733141.9615583</v>
      </c>
      <c r="R1419" s="3">
        <v>2840088623.2319145</v>
      </c>
      <c r="S1419" s="3">
        <v>2819798013.1899133</v>
      </c>
      <c r="T1419" s="3">
        <v>2965412979.3736887</v>
      </c>
      <c r="U1419" s="3">
        <v>2851427493.5495038</v>
      </c>
      <c r="V1419" s="3">
        <v>2822185143.7830896</v>
      </c>
      <c r="W1419" s="3">
        <v>2773248966.6229687</v>
      </c>
      <c r="X1419" s="3">
        <v>2789958880.7752051</v>
      </c>
      <c r="Y1419" s="3">
        <v>3195174298.9669409</v>
      </c>
      <c r="Z1419" s="3">
        <v>2936767412.2555685</v>
      </c>
      <c r="AA1419" s="3">
        <v>3487001013.9827857</v>
      </c>
      <c r="AB1419" s="3">
        <v>3402257877.9250145</v>
      </c>
      <c r="AC1419" s="3">
        <v>3503452147.6623731</v>
      </c>
      <c r="AD1419" s="3">
        <v>3613594121.6798759</v>
      </c>
      <c r="AE1419" s="3">
        <v>3917603012.8154402</v>
      </c>
      <c r="AF1419" s="3">
        <v>4496647277.9997311</v>
      </c>
      <c r="AG1419" s="3">
        <v>4425065646.742487</v>
      </c>
      <c r="AH1419" s="3">
        <v>4370314220.7287655</v>
      </c>
      <c r="AI1419" s="3">
        <v>4405039833.3390121</v>
      </c>
      <c r="AJ1419" s="3">
        <v>4266989544.9546566</v>
      </c>
      <c r="AK1419" s="3">
        <v>4491321263.8030281</v>
      </c>
      <c r="AL1419" s="3">
        <v>4545646608.4900427</v>
      </c>
      <c r="AM1419" s="3">
        <v>4720126834.1946898</v>
      </c>
      <c r="AN1419" s="3">
        <v>4728222375.8214207</v>
      </c>
      <c r="AO1419" s="3">
        <v>4810669076.1354246</v>
      </c>
      <c r="AP1419" s="3">
        <v>5472373081.7002897</v>
      </c>
      <c r="AQ1419" s="3">
        <v>5319836034.1757326</v>
      </c>
      <c r="AR1419" s="3">
        <v>5044161538.7337284</v>
      </c>
      <c r="AS1419" s="3">
        <v>5183063989.7714977</v>
      </c>
    </row>
    <row r="1420" spans="1:45" x14ac:dyDescent="0.25">
      <c r="A1420" s="2" t="s">
        <v>130</v>
      </c>
      <c r="B1420" s="3">
        <v>1655246721.3455443</v>
      </c>
      <c r="C1420" s="3">
        <v>1646687238.7628329</v>
      </c>
      <c r="D1420" s="3">
        <v>1652812464.5896552</v>
      </c>
      <c r="E1420" s="3">
        <v>1705917852.9722328</v>
      </c>
      <c r="F1420" s="3">
        <v>1848323619.2040567</v>
      </c>
      <c r="G1420" s="3">
        <v>1889216125.4265175</v>
      </c>
      <c r="H1420" s="3">
        <v>2254284591.5526371</v>
      </c>
      <c r="I1420" s="3">
        <v>2352738694.0964384</v>
      </c>
      <c r="J1420" s="3">
        <v>2434863240.642633</v>
      </c>
      <c r="K1420" s="3">
        <v>2481518271.2804184</v>
      </c>
      <c r="L1420" s="3">
        <v>2762490661.2242527</v>
      </c>
      <c r="M1420" s="3">
        <v>2731731309.778574</v>
      </c>
      <c r="N1420" s="3">
        <v>2418860811.660171</v>
      </c>
      <c r="O1420" s="3">
        <v>2458322169.9895616</v>
      </c>
      <c r="P1420" s="3">
        <v>2493871392.4484081</v>
      </c>
      <c r="Q1420" s="3">
        <v>2470126535.4475713</v>
      </c>
      <c r="R1420" s="3">
        <v>2541252220.0920253</v>
      </c>
      <c r="S1420" s="3">
        <v>2547793009.5460067</v>
      </c>
      <c r="T1420" s="3">
        <v>2699598907.6695585</v>
      </c>
      <c r="U1420" s="3">
        <v>2723140605.1342254</v>
      </c>
      <c r="V1420" s="3">
        <v>2641081858.1020088</v>
      </c>
      <c r="W1420" s="3">
        <v>2584705667.5089569</v>
      </c>
      <c r="X1420" s="3">
        <v>2577778874.5130491</v>
      </c>
      <c r="Y1420" s="3">
        <v>2950635119.6346288</v>
      </c>
      <c r="Z1420" s="3">
        <v>2693196346.4073281</v>
      </c>
      <c r="AA1420" s="3">
        <v>3226528979.4419823</v>
      </c>
      <c r="AB1420" s="3">
        <v>3187434386.4765773</v>
      </c>
      <c r="AC1420" s="3">
        <v>3287046269.3031192</v>
      </c>
      <c r="AD1420" s="3">
        <v>3412887642.0900531</v>
      </c>
      <c r="AE1420" s="3">
        <v>3701265799.4954963</v>
      </c>
      <c r="AF1420" s="3">
        <v>4250350397.6178503</v>
      </c>
      <c r="AG1420" s="3">
        <v>4161589433.5872068</v>
      </c>
      <c r="AH1420" s="3">
        <v>4077971475.792563</v>
      </c>
      <c r="AI1420" s="3">
        <v>4142196974.7825236</v>
      </c>
      <c r="AJ1420" s="3">
        <v>4049843658.1251521</v>
      </c>
      <c r="AK1420" s="3">
        <v>4174857608.492764</v>
      </c>
      <c r="AL1420" s="3">
        <v>4313104808.6830244</v>
      </c>
      <c r="AM1420" s="3">
        <v>4531614096.5367908</v>
      </c>
      <c r="AN1420" s="3">
        <v>4432725579.7204027</v>
      </c>
      <c r="AO1420" s="3">
        <v>4488014189.0362501</v>
      </c>
      <c r="AP1420" s="3">
        <v>5182027834.4051361</v>
      </c>
      <c r="AQ1420" s="3">
        <v>5039646645.3522072</v>
      </c>
      <c r="AR1420" s="3">
        <v>4699657038.6065245</v>
      </c>
      <c r="AS1420" s="3">
        <v>4819745578.9183798</v>
      </c>
    </row>
    <row r="1421" spans="1:45" x14ac:dyDescent="0.25">
      <c r="A1421" s="2" t="s">
        <v>130</v>
      </c>
      <c r="B1421" s="3">
        <v>188787890.84320274</v>
      </c>
      <c r="C1421" s="3">
        <v>199579513.30526015</v>
      </c>
      <c r="D1421" s="3">
        <v>180130501.06077158</v>
      </c>
      <c r="E1421" s="3">
        <v>174091717.23555428</v>
      </c>
      <c r="F1421" s="3">
        <v>160551274.91851985</v>
      </c>
      <c r="G1421" s="3">
        <v>170936881.04904756</v>
      </c>
      <c r="H1421" s="3">
        <v>189888888.46248597</v>
      </c>
      <c r="I1421" s="3">
        <v>196596943.14883113</v>
      </c>
      <c r="J1421" s="3">
        <v>236463856.49879482</v>
      </c>
      <c r="K1421" s="3">
        <v>245047953.6878565</v>
      </c>
      <c r="L1421" s="3">
        <v>301795064.54728174</v>
      </c>
      <c r="M1421" s="3">
        <v>304792860.91545969</v>
      </c>
      <c r="N1421" s="3">
        <v>276487304.71098274</v>
      </c>
      <c r="O1421" s="3">
        <v>259517115.35273632</v>
      </c>
      <c r="P1421" s="3">
        <v>280531165.08489799</v>
      </c>
      <c r="Q1421" s="3">
        <v>304644312.52059323</v>
      </c>
      <c r="R1421" s="3">
        <v>283402672.95145446</v>
      </c>
      <c r="S1421" s="3">
        <v>260542465.4469991</v>
      </c>
      <c r="T1421" s="3">
        <v>256923510.33331847</v>
      </c>
      <c r="U1421" s="3">
        <v>139641423.64360631</v>
      </c>
      <c r="V1421" s="3">
        <v>183878436.24512768</v>
      </c>
      <c r="W1421" s="3">
        <v>189616250.42030761</v>
      </c>
      <c r="X1421" s="3">
        <v>209741706.96294791</v>
      </c>
      <c r="Y1421" s="3">
        <v>241505664.17231208</v>
      </c>
      <c r="Z1421" s="3">
        <v>237842350.96010637</v>
      </c>
      <c r="AA1421" s="3">
        <v>258162301.80255571</v>
      </c>
      <c r="AB1421" s="3">
        <v>218716864.09176943</v>
      </c>
      <c r="AC1421" s="3">
        <v>221166597.42593914</v>
      </c>
      <c r="AD1421" s="3">
        <v>209134916.00381657</v>
      </c>
      <c r="AE1421" s="3">
        <v>225670860.96417853</v>
      </c>
      <c r="AF1421" s="3">
        <v>257325306.96600729</v>
      </c>
      <c r="AG1421" s="3">
        <v>271030324.16857421</v>
      </c>
      <c r="AH1421" s="3">
        <v>294780781.01656234</v>
      </c>
      <c r="AI1421" s="3">
        <v>270275387.24928999</v>
      </c>
      <c r="AJ1421" s="3">
        <v>230201872.38431281</v>
      </c>
      <c r="AK1421" s="3">
        <v>316463655.31026453</v>
      </c>
      <c r="AL1421" s="3">
        <v>246260438.47421941</v>
      </c>
      <c r="AM1421" s="3">
        <v>211036841.8423703</v>
      </c>
      <c r="AN1421" s="3">
        <v>301384369.97596365</v>
      </c>
      <c r="AO1421" s="3">
        <v>325204824.9612819</v>
      </c>
      <c r="AP1421" s="3">
        <v>305235604.38765651</v>
      </c>
      <c r="AQ1421" s="3">
        <v>294987182.0793041</v>
      </c>
      <c r="AR1421" s="3">
        <v>346210607.18485993</v>
      </c>
      <c r="AS1421" s="3">
        <v>363613300.62762868</v>
      </c>
    </row>
    <row r="1422" spans="1:45" x14ac:dyDescent="0.25">
      <c r="A1422" s="2" t="s">
        <v>130</v>
      </c>
      <c r="B1422" s="3">
        <v>133690774.53835288</v>
      </c>
      <c r="C1422" s="3">
        <v>136739098.38776156</v>
      </c>
      <c r="D1422" s="3">
        <v>161125689.18303114</v>
      </c>
      <c r="E1422" s="3">
        <v>199011999.88282496</v>
      </c>
      <c r="F1422" s="3">
        <v>245607807.29521504</v>
      </c>
      <c r="G1422" s="3">
        <v>259107527.19973928</v>
      </c>
      <c r="H1422" s="3">
        <v>295251938.55701387</v>
      </c>
      <c r="I1422" s="3">
        <v>320509479.02354306</v>
      </c>
      <c r="J1422" s="3">
        <v>335315623.43495673</v>
      </c>
      <c r="K1422" s="3">
        <v>401072323.6150586</v>
      </c>
      <c r="L1422" s="3">
        <v>406733496.47824621</v>
      </c>
      <c r="M1422" s="3">
        <v>409781820.3276549</v>
      </c>
      <c r="N1422" s="3">
        <v>381911430.84734684</v>
      </c>
      <c r="O1422" s="3">
        <v>402378748.12194806</v>
      </c>
      <c r="P1422" s="3">
        <v>421104166.05403006</v>
      </c>
      <c r="Q1422" s="3">
        <v>469441872.8089394</v>
      </c>
      <c r="R1422" s="3">
        <v>429813662.76662636</v>
      </c>
      <c r="S1422" s="3">
        <v>434168411.12292451</v>
      </c>
      <c r="T1422" s="3">
        <v>415878468.02647233</v>
      </c>
      <c r="U1422" s="3">
        <v>392362826.90246236</v>
      </c>
      <c r="V1422" s="3">
        <v>377121207.65541887</v>
      </c>
      <c r="W1422" s="3">
        <v>363621487.75089461</v>
      </c>
      <c r="X1422" s="3">
        <v>217737417.81490695</v>
      </c>
      <c r="Y1422" s="3">
        <v>201624848.89660385</v>
      </c>
      <c r="Z1422" s="3">
        <v>187254179.32082</v>
      </c>
      <c r="AA1422" s="3">
        <v>353605566.53140891</v>
      </c>
      <c r="AB1422" s="3">
        <v>347944393.66822135</v>
      </c>
      <c r="AC1422" s="3">
        <v>374558399.05500221</v>
      </c>
      <c r="AD1422" s="3">
        <v>362416525.8323831</v>
      </c>
      <c r="AE1422" s="3">
        <v>449249317.51092911</v>
      </c>
      <c r="AF1422" s="3">
        <v>531666882.95895439</v>
      </c>
      <c r="AG1422" s="3">
        <v>525044042.74222362</v>
      </c>
      <c r="AH1422" s="3">
        <v>538412368.1310178</v>
      </c>
      <c r="AI1422" s="3">
        <v>555092113.41043997</v>
      </c>
      <c r="AJ1422" s="3">
        <v>537308561.35565019</v>
      </c>
      <c r="AK1422" s="3">
        <v>545035207.91227376</v>
      </c>
      <c r="AL1422" s="3">
        <v>556931791.22422767</v>
      </c>
      <c r="AM1422" s="3">
        <v>573979472.24059725</v>
      </c>
      <c r="AN1422" s="3">
        <v>590045991.43693185</v>
      </c>
      <c r="AO1422" s="3">
        <v>611018318.42701697</v>
      </c>
      <c r="AP1422" s="3">
        <v>571158632.60677457</v>
      </c>
      <c r="AQ1422" s="3">
        <v>625858385.89265132</v>
      </c>
      <c r="AR1422" s="3">
        <v>664368974.59138608</v>
      </c>
      <c r="AS1422" s="3">
        <v>704596595.71310115</v>
      </c>
    </row>
    <row r="1423" spans="1:45" x14ac:dyDescent="0.25">
      <c r="A1423" s="2" t="s">
        <v>130</v>
      </c>
      <c r="B1423" s="3">
        <v>133690774.53835288</v>
      </c>
      <c r="C1423" s="3">
        <v>136739098.38776156</v>
      </c>
      <c r="D1423" s="3">
        <v>161125689.18303114</v>
      </c>
      <c r="E1423" s="3">
        <v>199011999.88282496</v>
      </c>
      <c r="F1423" s="3">
        <v>245607807.29521504</v>
      </c>
      <c r="G1423" s="3">
        <v>259107527.19973928</v>
      </c>
      <c r="H1423" s="3">
        <v>295251938.55701387</v>
      </c>
      <c r="I1423" s="3">
        <v>320509479.02354306</v>
      </c>
      <c r="J1423" s="3">
        <v>335315623.43495673</v>
      </c>
      <c r="K1423" s="3">
        <v>401072323.6150586</v>
      </c>
      <c r="L1423" s="3">
        <v>406733496.47824621</v>
      </c>
      <c r="M1423" s="3">
        <v>409781820.3276549</v>
      </c>
      <c r="N1423" s="3">
        <v>381911430.84734684</v>
      </c>
      <c r="O1423" s="3">
        <v>402378748.12194806</v>
      </c>
      <c r="P1423" s="3">
        <v>421104166.05403006</v>
      </c>
      <c r="Q1423" s="3">
        <v>469441872.8089394</v>
      </c>
      <c r="R1423" s="3">
        <v>429813662.76662636</v>
      </c>
      <c r="S1423" s="3">
        <v>434168411.12292451</v>
      </c>
      <c r="T1423" s="3">
        <v>415878468.02647233</v>
      </c>
      <c r="U1423" s="3">
        <v>392362826.90246236</v>
      </c>
      <c r="V1423" s="3">
        <v>377121207.65541887</v>
      </c>
      <c r="W1423" s="3">
        <v>363621487.75089461</v>
      </c>
      <c r="X1423" s="3">
        <v>217737417.81490695</v>
      </c>
      <c r="Y1423" s="3">
        <v>201624848.89660385</v>
      </c>
      <c r="Z1423" s="3">
        <v>187254179.32082</v>
      </c>
      <c r="AA1423" s="3">
        <v>353605566.53140891</v>
      </c>
      <c r="AB1423" s="3">
        <v>347944393.66822135</v>
      </c>
      <c r="AC1423" s="3">
        <v>374558399.05500221</v>
      </c>
      <c r="AD1423" s="3">
        <v>362416525.8323831</v>
      </c>
      <c r="AE1423" s="3">
        <v>449249317.51092911</v>
      </c>
      <c r="AF1423" s="3">
        <v>531666882.95895439</v>
      </c>
      <c r="AG1423" s="3">
        <v>525044042.74222362</v>
      </c>
      <c r="AH1423" s="3">
        <v>538412368.1310178</v>
      </c>
      <c r="AI1423" s="3">
        <v>555092113.41043997</v>
      </c>
      <c r="AJ1423" s="3">
        <v>537308561.35565019</v>
      </c>
      <c r="AK1423" s="3">
        <v>545035207.91227376</v>
      </c>
      <c r="AL1423" s="3">
        <v>556931791.22422767</v>
      </c>
      <c r="AM1423" s="3">
        <v>573979472.24059725</v>
      </c>
      <c r="AN1423" s="3">
        <v>590045991.43693185</v>
      </c>
      <c r="AO1423" s="3">
        <v>611018318.42701697</v>
      </c>
      <c r="AP1423" s="3">
        <v>571158632.60677457</v>
      </c>
      <c r="AQ1423" s="3">
        <v>625858385.89265132</v>
      </c>
      <c r="AR1423" s="3">
        <v>664368974.59138608</v>
      </c>
      <c r="AS1423" s="3">
        <v>704596595.71310115</v>
      </c>
    </row>
    <row r="1424" spans="1:45" x14ac:dyDescent="0.25">
      <c r="A1424" s="2" t="s">
        <v>130</v>
      </c>
      <c r="B1424" s="3">
        <v>117236907.45358467</v>
      </c>
      <c r="C1424" s="3">
        <v>178636528.69296205</v>
      </c>
      <c r="D1424" s="3">
        <v>192328430.29338071</v>
      </c>
      <c r="E1424" s="3">
        <v>218642553.68168527</v>
      </c>
      <c r="F1424" s="3">
        <v>208801499.40638438</v>
      </c>
      <c r="G1424" s="3">
        <v>205592459.96878627</v>
      </c>
      <c r="H1424" s="3">
        <v>223777016.78184226</v>
      </c>
      <c r="I1424" s="3">
        <v>214577770.394061</v>
      </c>
      <c r="J1424" s="3">
        <v>250732948.05766648</v>
      </c>
      <c r="K1424" s="3">
        <v>252016563.83270574</v>
      </c>
      <c r="L1424" s="3">
        <v>306998106.1968869</v>
      </c>
      <c r="M1424" s="3">
        <v>288599613.42132431</v>
      </c>
      <c r="N1424" s="3">
        <v>330958933.99761951</v>
      </c>
      <c r="O1424" s="3">
        <v>341869668.08545309</v>
      </c>
      <c r="P1424" s="3">
        <v>345934451.37307739</v>
      </c>
      <c r="Q1424" s="3">
        <v>334167973.43521762</v>
      </c>
      <c r="R1424" s="3">
        <v>269345376.7957356</v>
      </c>
      <c r="S1424" s="3">
        <v>328605638.41004753</v>
      </c>
      <c r="T1424" s="3">
        <v>320048199.90978587</v>
      </c>
      <c r="U1424" s="3">
        <v>253728051.53275806</v>
      </c>
      <c r="V1424" s="3">
        <v>287315997.64628506</v>
      </c>
      <c r="W1424" s="3">
        <v>313416185.07208312</v>
      </c>
      <c r="X1424" s="3">
        <v>163447075.35499761</v>
      </c>
      <c r="Y1424" s="3">
        <v>170293026.15520692</v>
      </c>
      <c r="Z1424" s="3">
        <v>143337094.87938273</v>
      </c>
      <c r="AA1424" s="3">
        <v>216289258.09411332</v>
      </c>
      <c r="AB1424" s="3">
        <v>296301308.07155979</v>
      </c>
      <c r="AC1424" s="3">
        <v>338604990.10814995</v>
      </c>
      <c r="AD1424" s="3">
        <v>417419733.77952695</v>
      </c>
      <c r="AE1424" s="3">
        <v>486229042.26977175</v>
      </c>
      <c r="AF1424" s="3">
        <v>516947483.50275528</v>
      </c>
      <c r="AG1424" s="3">
        <v>505713310.75787812</v>
      </c>
      <c r="AH1424" s="3">
        <v>495181273.70258772</v>
      </c>
      <c r="AI1424" s="3">
        <v>533096606.93048424</v>
      </c>
      <c r="AJ1424" s="3">
        <v>546612721.20135856</v>
      </c>
      <c r="AK1424" s="3">
        <v>582597180.96198738</v>
      </c>
      <c r="AL1424" s="3">
        <v>624549795.15378404</v>
      </c>
      <c r="AM1424" s="3">
        <v>606294264.22942269</v>
      </c>
      <c r="AN1424" s="3">
        <v>688795220.80597055</v>
      </c>
      <c r="AO1424" s="3">
        <v>842036359.55396688</v>
      </c>
      <c r="AP1424" s="3">
        <v>885217711.30950856</v>
      </c>
      <c r="AQ1424" s="3">
        <v>1065315544.142017</v>
      </c>
      <c r="AR1424" s="3">
        <v>1087608356.0302787</v>
      </c>
      <c r="AS1424" s="3">
        <v>1141848346.5013328</v>
      </c>
    </row>
    <row r="1425" spans="1:45" x14ac:dyDescent="0.25">
      <c r="A1425" s="2" t="s">
        <v>130</v>
      </c>
      <c r="B1425" s="3">
        <v>160289092.40953943</v>
      </c>
      <c r="C1425" s="3">
        <v>182499434.09566927</v>
      </c>
      <c r="D1425" s="3">
        <v>197752319.3499994</v>
      </c>
      <c r="E1425" s="3">
        <v>228258089.85865965</v>
      </c>
      <c r="F1425" s="3">
        <v>241905408.24411294</v>
      </c>
      <c r="G1425" s="3">
        <v>257693482.45473534</v>
      </c>
      <c r="H1425" s="3">
        <v>382660103.74898398</v>
      </c>
      <c r="I1425" s="3">
        <v>428151165.0338282</v>
      </c>
      <c r="J1425" s="3">
        <v>482205249.619349</v>
      </c>
      <c r="K1425" s="3">
        <v>455178207.32658863</v>
      </c>
      <c r="L1425" s="3">
        <v>583891151.31488323</v>
      </c>
      <c r="M1425" s="3">
        <v>591651391.18112135</v>
      </c>
      <c r="N1425" s="3">
        <v>523949988.21014726</v>
      </c>
      <c r="O1425" s="3">
        <v>546160329.89627707</v>
      </c>
      <c r="P1425" s="3">
        <v>585496718.18376005</v>
      </c>
      <c r="Q1425" s="3">
        <v>594594930.4407289</v>
      </c>
      <c r="R1425" s="3">
        <v>516457342.82205528</v>
      </c>
      <c r="S1425" s="3">
        <v>594059741.48443663</v>
      </c>
      <c r="T1425" s="3">
        <v>573722561.14532983</v>
      </c>
      <c r="U1425" s="3">
        <v>409687146.04174435</v>
      </c>
      <c r="V1425" s="3">
        <v>430827109.81528962</v>
      </c>
      <c r="W1425" s="3">
        <v>429489137.42455894</v>
      </c>
      <c r="X1425" s="3">
        <v>348140416.06813157</v>
      </c>
      <c r="Y1425" s="3">
        <v>558469675.89099967</v>
      </c>
      <c r="Z1425" s="3">
        <v>500401674.13328671</v>
      </c>
      <c r="AA1425" s="3">
        <v>891624801.18294716</v>
      </c>
      <c r="AB1425" s="3">
        <v>918919437.95385373</v>
      </c>
      <c r="AC1425" s="3">
        <v>985118341.81553173</v>
      </c>
      <c r="AD1425" s="3">
        <v>1050224854.6400692</v>
      </c>
      <c r="AE1425" s="3">
        <v>1288693843.2284386</v>
      </c>
      <c r="AF1425" s="3">
        <v>1665787269.2278874</v>
      </c>
      <c r="AG1425" s="3">
        <v>1631158469.6309764</v>
      </c>
      <c r="AH1425" s="3">
        <v>1612041624.4740627</v>
      </c>
      <c r="AI1425" s="3">
        <v>1663165530.5246751</v>
      </c>
      <c r="AJ1425" s="3">
        <v>1634981838.6623592</v>
      </c>
      <c r="AK1425" s="3">
        <v>1754598669.9399605</v>
      </c>
      <c r="AL1425" s="3">
        <v>1787698121.8707995</v>
      </c>
      <c r="AM1425" s="3">
        <v>1833250833.1770859</v>
      </c>
      <c r="AN1425" s="3">
        <v>1890601368.6478279</v>
      </c>
      <c r="AO1425" s="3">
        <v>2001042114.1965916</v>
      </c>
      <c r="AP1425" s="3">
        <v>2416041513.1719666</v>
      </c>
      <c r="AQ1425" s="3">
        <v>2418554012.8517432</v>
      </c>
      <c r="AR1425" s="3">
        <v>2281240445.0598645</v>
      </c>
      <c r="AS1425" s="3">
        <v>2354430652.3085051</v>
      </c>
    </row>
    <row r="1426" spans="1:45" x14ac:dyDescent="0.25">
      <c r="A1426" s="2" t="s">
        <v>130</v>
      </c>
      <c r="B1426" s="3">
        <v>2719497193.5561614</v>
      </c>
      <c r="C1426" s="3">
        <v>2895730959.3692536</v>
      </c>
      <c r="D1426" s="3">
        <v>2924025371.3117228</v>
      </c>
      <c r="E1426" s="3">
        <v>3063072195.7147131</v>
      </c>
      <c r="F1426" s="3">
        <v>3240114373.2975907</v>
      </c>
      <c r="G1426" s="3">
        <v>3276492902.9379077</v>
      </c>
      <c r="H1426" s="3">
        <v>3552969728.204319</v>
      </c>
      <c r="I1426" s="3">
        <v>3569946375.3698006</v>
      </c>
      <c r="J1426" s="3">
        <v>3743754905.8735385</v>
      </c>
      <c r="K1426" s="3">
        <v>4026699025.2982283</v>
      </c>
      <c r="L1426" s="3">
        <v>4324194556.5790453</v>
      </c>
      <c r="M1426" s="3">
        <v>4200507555.8019662</v>
      </c>
      <c r="N1426" s="3">
        <v>4049334554.8522034</v>
      </c>
      <c r="O1426" s="3">
        <v>4087329908.0320902</v>
      </c>
      <c r="P1426" s="3">
        <v>4099456084.5788627</v>
      </c>
      <c r="Q1426" s="3">
        <v>4123708437.6724076</v>
      </c>
      <c r="R1426" s="3">
        <v>4102689731.6580019</v>
      </c>
      <c r="S1426" s="3">
        <v>4071970084.4061785</v>
      </c>
      <c r="T1426" s="3">
        <v>4264372085.6149678</v>
      </c>
      <c r="U1426" s="3">
        <v>4312068380.0322723</v>
      </c>
      <c r="V1426" s="3">
        <v>4307217909.4135637</v>
      </c>
      <c r="W1426" s="3">
        <v>4318535674.1905508</v>
      </c>
      <c r="X1426" s="3">
        <v>3749413788.262032</v>
      </c>
      <c r="Y1426" s="3">
        <v>3658871670.0461316</v>
      </c>
      <c r="Z1426" s="3">
        <v>3355717256.376821</v>
      </c>
      <c r="AA1426" s="3">
        <v>3503656610.2474446</v>
      </c>
      <c r="AB1426" s="3">
        <v>3598240787.3122692</v>
      </c>
      <c r="AC1426" s="3">
        <v>3695619314.0332384</v>
      </c>
      <c r="AD1426" s="3">
        <v>3776321395.6826119</v>
      </c>
      <c r="AE1426" s="3">
        <v>3878762414.3687396</v>
      </c>
      <c r="AF1426" s="3">
        <v>3912413098.3471541</v>
      </c>
      <c r="AG1426" s="3">
        <v>3871615366.3654256</v>
      </c>
      <c r="AH1426" s="3">
        <v>3861788176.2703323</v>
      </c>
      <c r="AI1426" s="3">
        <v>3875784477.6333246</v>
      </c>
      <c r="AJ1426" s="3">
        <v>3739394981.9419703</v>
      </c>
      <c r="AK1426" s="3">
        <v>3806696349.0903873</v>
      </c>
      <c r="AL1426" s="3">
        <v>3892460922.7049198</v>
      </c>
      <c r="AM1426" s="3">
        <v>4022596751.8986316</v>
      </c>
      <c r="AN1426" s="3">
        <v>4056545228.9038582</v>
      </c>
      <c r="AO1426" s="3">
        <v>4181618566.1324115</v>
      </c>
      <c r="AP1426" s="3">
        <v>3951721861.1527634</v>
      </c>
      <c r="AQ1426" s="3">
        <v>4170004613.8343863</v>
      </c>
      <c r="AR1426" s="3">
        <v>4290313252.1245933</v>
      </c>
      <c r="AS1426" s="3">
        <v>4474647526.9925785</v>
      </c>
    </row>
    <row r="1427" spans="1:45" x14ac:dyDescent="0.25">
      <c r="A1427" s="2" t="s">
        <v>130</v>
      </c>
      <c r="B1427" s="3">
        <v>1026369286.6288286</v>
      </c>
      <c r="C1427" s="3">
        <v>1058226902.8129894</v>
      </c>
      <c r="D1427" s="3">
        <v>1055456675.3187145</v>
      </c>
      <c r="E1427" s="3">
        <v>1079696165.8936193</v>
      </c>
      <c r="F1427" s="3">
        <v>1106013327.0892303</v>
      </c>
      <c r="G1427" s="3">
        <v>1148259296.3769217</v>
      </c>
      <c r="H1427" s="3">
        <v>1160032763.2275898</v>
      </c>
      <c r="I1427" s="3">
        <v>1090777075.8707187</v>
      </c>
      <c r="J1427" s="3">
        <v>1110861225.2042112</v>
      </c>
      <c r="K1427" s="3">
        <v>1182194583.1817884</v>
      </c>
      <c r="L1427" s="3">
        <v>1193275493.1588879</v>
      </c>
      <c r="M1427" s="3">
        <v>1176654128.1932387</v>
      </c>
      <c r="N1427" s="3">
        <v>1126790033.2962916</v>
      </c>
      <c r="O1427" s="3">
        <v>1084544064.0086005</v>
      </c>
      <c r="P1427" s="3">
        <v>1122634692.0548794</v>
      </c>
      <c r="Q1427" s="3">
        <v>1129560260.7905664</v>
      </c>
      <c r="R1427" s="3">
        <v>1156569978.8597462</v>
      </c>
      <c r="S1427" s="3">
        <v>1169036002.5839829</v>
      </c>
      <c r="T1427" s="3">
        <v>1325553856.0105116</v>
      </c>
      <c r="U1427" s="3">
        <v>1325553856.0105116</v>
      </c>
      <c r="V1427" s="3">
        <v>1294388796.6999197</v>
      </c>
      <c r="W1427" s="3">
        <v>1340097550.3554544</v>
      </c>
      <c r="X1427" s="3">
        <v>1329016640.378355</v>
      </c>
      <c r="Y1427" s="3">
        <v>1210589414.9981055</v>
      </c>
      <c r="Z1427" s="3">
        <v>1074155710.9050696</v>
      </c>
      <c r="AA1427" s="3">
        <v>966116838.62835085</v>
      </c>
      <c r="AB1427" s="3">
        <v>962654054.26050735</v>
      </c>
      <c r="AC1427" s="3">
        <v>948166382.22618115</v>
      </c>
      <c r="AD1427" s="3">
        <v>946096714.79270601</v>
      </c>
      <c r="AE1427" s="3">
        <v>919216909.31209779</v>
      </c>
      <c r="AF1427" s="3">
        <v>885817651.83157694</v>
      </c>
      <c r="AG1427" s="3">
        <v>893837612.79001474</v>
      </c>
      <c r="AH1427" s="3">
        <v>860464225.77150607</v>
      </c>
      <c r="AI1427" s="3">
        <v>862533893.20498121</v>
      </c>
      <c r="AJ1427" s="3">
        <v>821140545.22803473</v>
      </c>
      <c r="AK1427" s="3">
        <v>842354635.72859836</v>
      </c>
      <c r="AL1427" s="3">
        <v>854255223.47108054</v>
      </c>
      <c r="AM1427" s="3">
        <v>873917064.08909476</v>
      </c>
      <c r="AN1427" s="3">
        <v>808463831.85172081</v>
      </c>
      <c r="AO1427" s="3">
        <v>853737806.61271179</v>
      </c>
      <c r="AP1427" s="3">
        <v>853220389.75434303</v>
      </c>
      <c r="AQ1427" s="3">
        <v>843906886.30370474</v>
      </c>
      <c r="AR1427" s="3">
        <v>833041132.97051692</v>
      </c>
      <c r="AS1427" s="3">
        <v>870812562.93888199</v>
      </c>
    </row>
    <row r="1428" spans="1:45" x14ac:dyDescent="0.25">
      <c r="A1428" s="2" t="s">
        <v>130</v>
      </c>
      <c r="B1428" s="3">
        <v>593912877.33755422</v>
      </c>
      <c r="C1428" s="3">
        <v>682999808.93818736</v>
      </c>
      <c r="D1428" s="3">
        <v>712695452.80506504</v>
      </c>
      <c r="E1428" s="3">
        <v>725258994.44105184</v>
      </c>
      <c r="F1428" s="3">
        <v>812061645.74423277</v>
      </c>
      <c r="G1428" s="3">
        <v>727543274.73850393</v>
      </c>
      <c r="H1428" s="3">
        <v>880590054.66779673</v>
      </c>
      <c r="I1428" s="3">
        <v>944549902.9964565</v>
      </c>
      <c r="J1428" s="3">
        <v>998230489.98658156</v>
      </c>
      <c r="K1428" s="3">
        <v>1088459561.7359407</v>
      </c>
      <c r="L1428" s="3">
        <v>1233511360.624151</v>
      </c>
      <c r="M1428" s="3">
        <v>1086175281.4384887</v>
      </c>
      <c r="N1428" s="3">
        <v>1079322440.5461323</v>
      </c>
      <c r="O1428" s="3">
        <v>1067901039.0588715</v>
      </c>
      <c r="P1428" s="3">
        <v>1011936171.7712944</v>
      </c>
      <c r="Q1428" s="3">
        <v>1006225471.0276639</v>
      </c>
      <c r="R1428" s="3">
        <v>989093368.79677308</v>
      </c>
      <c r="S1428" s="3">
        <v>959397724.92989528</v>
      </c>
      <c r="T1428" s="3">
        <v>957113444.63244319</v>
      </c>
      <c r="U1428" s="3">
        <v>970819126.41715598</v>
      </c>
      <c r="V1428" s="3">
        <v>992519789.24295127</v>
      </c>
      <c r="W1428" s="3">
        <v>820056626.78531528</v>
      </c>
      <c r="X1428" s="3">
        <v>461424620.08533061</v>
      </c>
      <c r="Y1428" s="3">
        <v>410028313.39265764</v>
      </c>
      <c r="Z1428" s="3">
        <v>365484847.59234107</v>
      </c>
      <c r="AA1428" s="3">
        <v>410028313.39265764</v>
      </c>
      <c r="AB1428" s="3">
        <v>426018275.47482258</v>
      </c>
      <c r="AC1428" s="3">
        <v>430074452.58262581</v>
      </c>
      <c r="AD1428" s="3">
        <v>430927672.39076948</v>
      </c>
      <c r="AE1428" s="3">
        <v>418383993.7141093</v>
      </c>
      <c r="AF1428" s="3">
        <v>412269706.32752508</v>
      </c>
      <c r="AG1428" s="3">
        <v>400888934.19177508</v>
      </c>
      <c r="AH1428" s="3">
        <v>407237292.92257935</v>
      </c>
      <c r="AI1428" s="3">
        <v>409758578.72229362</v>
      </c>
      <c r="AJ1428" s="3">
        <v>403579509.14647371</v>
      </c>
      <c r="AK1428" s="3">
        <v>412893820.81681544</v>
      </c>
      <c r="AL1428" s="3">
        <v>413007809.83007872</v>
      </c>
      <c r="AM1428" s="3">
        <v>417198290.05583048</v>
      </c>
      <c r="AN1428" s="3">
        <v>414996398.03800672</v>
      </c>
      <c r="AO1428" s="3">
        <v>440551218.50637883</v>
      </c>
      <c r="AP1428" s="3">
        <v>382917155.65062398</v>
      </c>
      <c r="AQ1428" s="3">
        <v>455491586.91392881</v>
      </c>
      <c r="AR1428" s="3">
        <v>469705136.1635946</v>
      </c>
      <c r="AS1428" s="3">
        <v>478790341.37294275</v>
      </c>
    </row>
    <row r="1429" spans="1:45" x14ac:dyDescent="0.25">
      <c r="A1429" s="2" t="s">
        <v>130</v>
      </c>
      <c r="B1429" s="3">
        <v>526768268.46308792</v>
      </c>
      <c r="C1429" s="3">
        <v>603738974.3572377</v>
      </c>
      <c r="D1429" s="3">
        <v>648237663.70229316</v>
      </c>
      <c r="E1429" s="3">
        <v>644629661.86350489</v>
      </c>
      <c r="F1429" s="3">
        <v>728816371.43523121</v>
      </c>
      <c r="G1429" s="3">
        <v>668683007.45542669</v>
      </c>
      <c r="H1429" s="3">
        <v>798571073.65180445</v>
      </c>
      <c r="I1429" s="3">
        <v>867123108.58878171</v>
      </c>
      <c r="J1429" s="3">
        <v>928459139.84818232</v>
      </c>
      <c r="K1429" s="3">
        <v>1023469854.9362736</v>
      </c>
      <c r="L1429" s="3">
        <v>1175005932.165381</v>
      </c>
      <c r="M1429" s="3">
        <v>1029483191.334254</v>
      </c>
      <c r="N1429" s="3">
        <v>1001821843.9035438</v>
      </c>
      <c r="O1429" s="3">
        <v>1067968544.2813289</v>
      </c>
      <c r="P1429" s="3">
        <v>1005429845.7423321</v>
      </c>
      <c r="Q1429" s="3">
        <v>997011174.78515947</v>
      </c>
      <c r="R1429" s="3">
        <v>978971165.59121811</v>
      </c>
      <c r="S1429" s="3">
        <v>941688479.92373931</v>
      </c>
      <c r="T1429" s="3">
        <v>933269808.96656668</v>
      </c>
      <c r="U1429" s="3">
        <v>946499149.04212368</v>
      </c>
      <c r="V1429" s="3">
        <v>969349827.35444939</v>
      </c>
      <c r="W1429" s="3">
        <v>793760404.53342009</v>
      </c>
      <c r="X1429" s="3">
        <v>429352218.81580454</v>
      </c>
      <c r="Y1429" s="3">
        <v>372826856.67478824</v>
      </c>
      <c r="Z1429" s="3">
        <v>342760174.68488598</v>
      </c>
      <c r="AA1429" s="3">
        <v>377637525.7931726</v>
      </c>
      <c r="AB1429" s="3">
        <v>387258864.02994132</v>
      </c>
      <c r="AC1429" s="3">
        <v>388406864.0683434</v>
      </c>
      <c r="AD1429" s="3">
        <v>389554865.30941272</v>
      </c>
      <c r="AE1429" s="3">
        <v>377845258.90437537</v>
      </c>
      <c r="AF1429" s="3">
        <v>375778857.63258445</v>
      </c>
      <c r="AG1429" s="3">
        <v>376161524.71294087</v>
      </c>
      <c r="AH1429" s="3">
        <v>382284194.39064211</v>
      </c>
      <c r="AI1429" s="3">
        <v>383814862.7120679</v>
      </c>
      <c r="AJ1429" s="3">
        <v>374248190.51382595</v>
      </c>
      <c r="AK1429" s="3">
        <v>380370860.19152719</v>
      </c>
      <c r="AL1429" s="3">
        <v>389172198.2290563</v>
      </c>
      <c r="AM1429" s="3">
        <v>394146867.86835545</v>
      </c>
      <c r="AN1429" s="3">
        <v>393764200.78799903</v>
      </c>
      <c r="AO1429" s="3">
        <v>411366876.8630572</v>
      </c>
      <c r="AP1429" s="3">
        <v>348992177.642308</v>
      </c>
      <c r="AQ1429" s="3">
        <v>410984209.78270078</v>
      </c>
      <c r="AR1429" s="3">
        <v>440066891.05244857</v>
      </c>
      <c r="AS1429" s="3">
        <v>449633562.04802322</v>
      </c>
    </row>
    <row r="1430" spans="1:45" x14ac:dyDescent="0.25">
      <c r="A1430" s="2" t="s">
        <v>130</v>
      </c>
      <c r="B1430" s="3">
        <v>103374950.59551197</v>
      </c>
      <c r="C1430" s="3">
        <v>118646250.11530352</v>
      </c>
      <c r="D1430" s="3">
        <v>137441695.67812386</v>
      </c>
      <c r="E1430" s="3">
        <v>180906163.54214594</v>
      </c>
      <c r="F1430" s="3">
        <v>231418923.49222565</v>
      </c>
      <c r="G1430" s="3">
        <v>240816646.27363583</v>
      </c>
      <c r="H1430" s="3">
        <v>265485668.57483757</v>
      </c>
      <c r="I1430" s="3">
        <v>274883391.35624772</v>
      </c>
      <c r="J1430" s="3">
        <v>298377698.30977321</v>
      </c>
      <c r="K1430" s="3">
        <v>328920297.34935629</v>
      </c>
      <c r="L1430" s="3">
        <v>338318020.13076645</v>
      </c>
      <c r="M1430" s="3">
        <v>350065173.60752916</v>
      </c>
      <c r="N1430" s="3">
        <v>317173143.87259352</v>
      </c>
      <c r="O1430" s="3">
        <v>335968589.4354139</v>
      </c>
      <c r="P1430" s="3">
        <v>341842166.17379528</v>
      </c>
      <c r="Q1430" s="3">
        <v>385306634.03781736</v>
      </c>
      <c r="R1430" s="3">
        <v>361812327.08429188</v>
      </c>
      <c r="S1430" s="3">
        <v>370035334.51802582</v>
      </c>
      <c r="T1430" s="3">
        <v>375908911.25640714</v>
      </c>
      <c r="U1430" s="3">
        <v>379433057.29943597</v>
      </c>
      <c r="V1430" s="3">
        <v>364161757.77964443</v>
      </c>
      <c r="W1430" s="3">
        <v>377083626.60408342</v>
      </c>
      <c r="X1430" s="3">
        <v>293678836.9190681</v>
      </c>
      <c r="Y1430" s="3">
        <v>373559480.56105465</v>
      </c>
      <c r="Z1430" s="3">
        <v>355938750.34591055</v>
      </c>
      <c r="AA1430" s="3">
        <v>467536708.3751564</v>
      </c>
      <c r="AB1430" s="3">
        <v>548592067.36481917</v>
      </c>
      <c r="AC1430" s="3">
        <v>598464072.95493221</v>
      </c>
      <c r="AD1430" s="3">
        <v>666087132.8555758</v>
      </c>
      <c r="AE1430" s="3">
        <v>734893595.12389171</v>
      </c>
      <c r="AF1430" s="3">
        <v>796261521.34350586</v>
      </c>
      <c r="AG1430" s="3">
        <v>801333251.48214757</v>
      </c>
      <c r="AH1430" s="3">
        <v>808940845.51539481</v>
      </c>
      <c r="AI1430" s="3">
        <v>824156033.58188927</v>
      </c>
      <c r="AJ1430" s="3">
        <v>802178539.05544436</v>
      </c>
      <c r="AK1430" s="3">
        <v>825846609.903198</v>
      </c>
      <c r="AL1430" s="3">
        <v>849514680.75095177</v>
      </c>
      <c r="AM1430" s="3">
        <v>871492175.27739668</v>
      </c>
      <c r="AN1430" s="3">
        <v>917137739.47687995</v>
      </c>
      <c r="AO1430" s="3">
        <v>949258693.10589302</v>
      </c>
      <c r="AP1430" s="3">
        <v>988141952.02014112</v>
      </c>
      <c r="AQ1430" s="3">
        <v>1077742505.2725143</v>
      </c>
      <c r="AR1430" s="3">
        <v>1136912682.3918986</v>
      </c>
      <c r="AS1430" s="3">
        <v>1242573712.4587784</v>
      </c>
    </row>
    <row r="1431" spans="1:45" x14ac:dyDescent="0.25">
      <c r="A1431" s="2" t="s">
        <v>130</v>
      </c>
      <c r="B1431" s="3">
        <v>551992845.18541825</v>
      </c>
      <c r="C1431" s="3">
        <v>610309029.19407809</v>
      </c>
      <c r="D1431" s="3">
        <v>601259966.15825152</v>
      </c>
      <c r="E1431" s="3">
        <v>644494378.44053376</v>
      </c>
      <c r="F1431" s="3">
        <v>673652470.4448638</v>
      </c>
      <c r="G1431" s="3">
        <v>683706984.92911541</v>
      </c>
      <c r="H1431" s="3">
        <v>783246678.32320726</v>
      </c>
      <c r="I1431" s="3">
        <v>791290289.91060865</v>
      </c>
      <c r="J1431" s="3">
        <v>839551959.43501675</v>
      </c>
      <c r="K1431" s="3">
        <v>908928109.3763535</v>
      </c>
      <c r="L1431" s="3">
        <v>1003440545.5283195</v>
      </c>
      <c r="M1431" s="3">
        <v>941102555.72595894</v>
      </c>
      <c r="N1431" s="3">
        <v>900884497.78895211</v>
      </c>
      <c r="O1431" s="3">
        <v>942108007.17438412</v>
      </c>
      <c r="P1431" s="3">
        <v>909933560.82477868</v>
      </c>
      <c r="Q1431" s="3">
        <v>918982623.86060512</v>
      </c>
      <c r="R1431" s="3">
        <v>916971720.96375477</v>
      </c>
      <c r="S1431" s="3">
        <v>906917206.47950315</v>
      </c>
      <c r="T1431" s="3">
        <v>904906303.58265281</v>
      </c>
      <c r="U1431" s="3">
        <v>904906303.58265281</v>
      </c>
      <c r="V1431" s="3">
        <v>905911755.03107798</v>
      </c>
      <c r="W1431" s="3">
        <v>874742760.12989771</v>
      </c>
      <c r="X1431" s="3">
        <v>614330834.98777866</v>
      </c>
      <c r="Y1431" s="3">
        <v>588189097.32872427</v>
      </c>
      <c r="Z1431" s="3">
        <v>483622146.69250667</v>
      </c>
      <c r="AA1431" s="3">
        <v>600254514.70982635</v>
      </c>
      <c r="AB1431" s="3">
        <v>603270869.05510187</v>
      </c>
      <c r="AC1431" s="3">
        <v>638026348.48542118</v>
      </c>
      <c r="AD1431" s="3">
        <v>658247718.55516005</v>
      </c>
      <c r="AE1431" s="3">
        <v>684746139.11009181</v>
      </c>
      <c r="AF1431" s="3">
        <v>715752238.8112098</v>
      </c>
      <c r="AG1431" s="3">
        <v>718279910.57265294</v>
      </c>
      <c r="AH1431" s="3">
        <v>739133197.82866395</v>
      </c>
      <c r="AI1431" s="3">
        <v>743556623.1598264</v>
      </c>
      <c r="AJ1431" s="3">
        <v>696162786.93319464</v>
      </c>
      <c r="AK1431" s="3">
        <v>705641553.77634037</v>
      </c>
      <c r="AL1431" s="3">
        <v>726916120.16198432</v>
      </c>
      <c r="AM1431" s="3">
        <v>771150367.44090092</v>
      </c>
      <c r="AN1431" s="3">
        <v>814752696.52809381</v>
      </c>
      <c r="AO1431" s="3">
        <v>824231463.37123966</v>
      </c>
      <c r="AP1431" s="3">
        <v>758512010.64458835</v>
      </c>
      <c r="AQ1431" s="3">
        <v>793056851.01281703</v>
      </c>
      <c r="AR1431" s="3">
        <v>832867672.96057105</v>
      </c>
      <c r="AS1431" s="3">
        <v>873521052.16213942</v>
      </c>
    </row>
    <row r="1432" spans="1:45" x14ac:dyDescent="0.25">
      <c r="A1432" s="2" t="s">
        <v>130</v>
      </c>
      <c r="B1432" s="3">
        <v>154607102.71800208</v>
      </c>
      <c r="C1432" s="3">
        <v>175570777.66281593</v>
      </c>
      <c r="D1432" s="3">
        <v>191293533.87142631</v>
      </c>
      <c r="E1432" s="3">
        <v>183432155.76712111</v>
      </c>
      <c r="F1432" s="3">
        <v>193913993.23952803</v>
      </c>
      <c r="G1432" s="3">
        <v>209636749.44813842</v>
      </c>
      <c r="H1432" s="3">
        <v>230600424.39295226</v>
      </c>
      <c r="I1432" s="3">
        <v>288250530.49119031</v>
      </c>
      <c r="J1432" s="3">
        <v>272527774.28257996</v>
      </c>
      <c r="K1432" s="3">
        <v>319696042.90841109</v>
      </c>
      <c r="L1432" s="3">
        <v>259425477.44207129</v>
      </c>
      <c r="M1432" s="3">
        <v>269907314.91447824</v>
      </c>
      <c r="N1432" s="3">
        <v>254184558.70586783</v>
      </c>
      <c r="O1432" s="3">
        <v>277768693.01878339</v>
      </c>
      <c r="P1432" s="3">
        <v>241082261.86535919</v>
      </c>
      <c r="Q1432" s="3">
        <v>222739046.28864709</v>
      </c>
      <c r="R1432" s="3">
        <v>230600424.39295226</v>
      </c>
      <c r="S1432" s="3">
        <v>259425477.44207129</v>
      </c>
      <c r="T1432" s="3">
        <v>275148233.65068167</v>
      </c>
      <c r="U1432" s="3">
        <v>283009611.75498688</v>
      </c>
      <c r="V1432" s="3">
        <v>296111908.59549552</v>
      </c>
      <c r="W1432" s="3">
        <v>277768693.01878339</v>
      </c>
      <c r="X1432" s="3">
        <v>254184558.70586783</v>
      </c>
      <c r="Y1432" s="3">
        <v>241082261.86535919</v>
      </c>
      <c r="Z1432" s="3">
        <v>227979965.02485055</v>
      </c>
      <c r="AA1432" s="3">
        <v>243702721.23346093</v>
      </c>
      <c r="AB1432" s="3">
        <v>251564099.33776611</v>
      </c>
      <c r="AC1432" s="3">
        <v>269859669.72224742</v>
      </c>
      <c r="AD1432" s="3">
        <v>289171661.26596862</v>
      </c>
      <c r="AE1432" s="3">
        <v>338112314.27184653</v>
      </c>
      <c r="AF1432" s="3">
        <v>380141306.53944415</v>
      </c>
      <c r="AG1432" s="3">
        <v>388780879.84183514</v>
      </c>
      <c r="AH1432" s="3">
        <v>387764461.30305457</v>
      </c>
      <c r="AI1432" s="3">
        <v>393862983.01757538</v>
      </c>
      <c r="AJ1432" s="3">
        <v>396912246.49529523</v>
      </c>
      <c r="AK1432" s="3">
        <v>409617504.43464595</v>
      </c>
      <c r="AL1432" s="3">
        <v>427913074.8191272</v>
      </c>
      <c r="AM1432" s="3">
        <v>462471373.26960993</v>
      </c>
      <c r="AN1432" s="3">
        <v>491439361.89542145</v>
      </c>
      <c r="AO1432" s="3">
        <v>504144619.83477217</v>
      </c>
      <c r="AP1432" s="3">
        <v>489406519.57694155</v>
      </c>
      <c r="AQ1432" s="3">
        <v>554965648.97171569</v>
      </c>
      <c r="AR1432" s="3">
        <v>547850706.09795487</v>
      </c>
      <c r="AS1432" s="3">
        <v>567670906.91106641</v>
      </c>
    </row>
    <row r="1433" spans="1:45" x14ac:dyDescent="0.25">
      <c r="A1433" s="2" t="s">
        <v>130</v>
      </c>
      <c r="B1433" s="3">
        <v>187334170.70874307</v>
      </c>
      <c r="C1433" s="3">
        <v>195021750.06828114</v>
      </c>
      <c r="D1433" s="3">
        <v>195830968.9482325</v>
      </c>
      <c r="E1433" s="3">
        <v>212419955.98723567</v>
      </c>
      <c r="F1433" s="3">
        <v>241956445.10546082</v>
      </c>
      <c r="G1433" s="3">
        <v>260973088.78431812</v>
      </c>
      <c r="H1433" s="3">
        <v>271897543.66366166</v>
      </c>
      <c r="I1433" s="3">
        <v>284035826.86293226</v>
      </c>
      <c r="J1433" s="3">
        <v>313167706.54118174</v>
      </c>
      <c r="K1433" s="3">
        <v>330565912.46013629</v>
      </c>
      <c r="L1433" s="3">
        <v>375072950.85746187</v>
      </c>
      <c r="M1433" s="3">
        <v>394089594.53631914</v>
      </c>
      <c r="N1433" s="3">
        <v>390852719.01651365</v>
      </c>
      <c r="O1433" s="3">
        <v>396921860.61614895</v>
      </c>
      <c r="P1433" s="3">
        <v>424030693.09451997</v>
      </c>
      <c r="Q1433" s="3">
        <v>428076787.49427682</v>
      </c>
      <c r="R1433" s="3">
        <v>440215070.69354743</v>
      </c>
      <c r="S1433" s="3">
        <v>434145929.09391212</v>
      </c>
      <c r="T1433" s="3">
        <v>444665774.53328001</v>
      </c>
      <c r="U1433" s="3">
        <v>453971791.65272081</v>
      </c>
      <c r="V1433" s="3">
        <v>466514684.29196709</v>
      </c>
      <c r="W1433" s="3">
        <v>505357190.52963305</v>
      </c>
      <c r="X1433" s="3">
        <v>519113911.48880643</v>
      </c>
      <c r="Y1433" s="3">
        <v>538535164.60763943</v>
      </c>
      <c r="Z1433" s="3">
        <v>545818134.52720177</v>
      </c>
      <c r="AA1433" s="3">
        <v>551482666.6868614</v>
      </c>
      <c r="AB1433" s="3">
        <v>559170246.04639947</v>
      </c>
      <c r="AC1433" s="3">
        <v>573803921.55187047</v>
      </c>
      <c r="AD1433" s="3">
        <v>588070636.93036509</v>
      </c>
      <c r="AE1433" s="3">
        <v>592754868.39134943</v>
      </c>
      <c r="AF1433" s="3">
        <v>593343793.61561167</v>
      </c>
      <c r="AG1433" s="3">
        <v>581190228.72240269</v>
      </c>
      <c r="AH1433" s="3">
        <v>583084896.17924285</v>
      </c>
      <c r="AI1433" s="3">
        <v>577503336.87282968</v>
      </c>
      <c r="AJ1433" s="3">
        <v>563059403.36884463</v>
      </c>
      <c r="AK1433" s="3">
        <v>571772227.03904092</v>
      </c>
      <c r="AL1433" s="3">
        <v>581404179.72051072</v>
      </c>
      <c r="AM1433" s="3">
        <v>603527915.99059749</v>
      </c>
      <c r="AN1433" s="3">
        <v>630150697.21786737</v>
      </c>
      <c r="AO1433" s="3">
        <v>631739346.41697073</v>
      </c>
      <c r="AP1433" s="3">
        <v>624916657.76866806</v>
      </c>
      <c r="AQ1433" s="3">
        <v>642452738.80499816</v>
      </c>
      <c r="AR1433" s="3">
        <v>662493139.45021236</v>
      </c>
      <c r="AS1433" s="3">
        <v>681169217.69890988</v>
      </c>
    </row>
    <row r="1434" spans="1:45" x14ac:dyDescent="0.25">
      <c r="A1434" s="2" t="s">
        <v>130</v>
      </c>
      <c r="B1434" s="3">
        <v>2616604428.5551662</v>
      </c>
      <c r="C1434" s="3">
        <v>2800371016.0715365</v>
      </c>
      <c r="D1434" s="3">
        <v>2830998780.6575985</v>
      </c>
      <c r="E1434" s="3">
        <v>2966754277.7417641</v>
      </c>
      <c r="F1434" s="3">
        <v>3184459739.5291758</v>
      </c>
      <c r="G1434" s="3">
        <v>3232470829.9613805</v>
      </c>
      <c r="H1434" s="3">
        <v>3485770720.8623238</v>
      </c>
      <c r="I1434" s="3">
        <v>3505637378.9722013</v>
      </c>
      <c r="J1434" s="3">
        <v>3679470637.4336329</v>
      </c>
      <c r="K1434" s="3">
        <v>3959259405.8144131</v>
      </c>
      <c r="L1434" s="3">
        <v>4234081509.6677241</v>
      </c>
      <c r="M1434" s="3">
        <v>4106603786.7960076</v>
      </c>
      <c r="N1434" s="3">
        <v>3974159399.3968215</v>
      </c>
      <c r="O1434" s="3">
        <v>3982437173.6092706</v>
      </c>
      <c r="P1434" s="3">
        <v>4008926051.089108</v>
      </c>
      <c r="Q1434" s="3">
        <v>4053626031.8363333</v>
      </c>
      <c r="R1434" s="3">
        <v>4082598241.579905</v>
      </c>
      <c r="S1434" s="3">
        <v>4070181580.2612314</v>
      </c>
      <c r="T1434" s="3">
        <v>4284575932.3636637</v>
      </c>
      <c r="U1434" s="3">
        <v>4318514806.6347046</v>
      </c>
      <c r="V1434" s="3">
        <v>4316859251.7922153</v>
      </c>
      <c r="W1434" s="3">
        <v>4303614813.0522966</v>
      </c>
      <c r="X1434" s="3">
        <v>3777976150.5617776</v>
      </c>
      <c r="Y1434" s="3">
        <v>3669537308.3786941</v>
      </c>
      <c r="Z1434" s="3">
        <v>3386437430.3129344</v>
      </c>
      <c r="AA1434" s="3">
        <v>3480804056.3348541</v>
      </c>
      <c r="AB1434" s="3">
        <v>3566065130.7230802</v>
      </c>
      <c r="AC1434" s="3">
        <v>3651163205.8037338</v>
      </c>
      <c r="AD1434" s="3">
        <v>3748895547.5037808</v>
      </c>
      <c r="AE1434" s="3">
        <v>3803020715.3748074</v>
      </c>
      <c r="AF1434" s="3">
        <v>3841920973.781148</v>
      </c>
      <c r="AG1434" s="3">
        <v>3826777921.5700941</v>
      </c>
      <c r="AH1434" s="3">
        <v>3817573707.1455622</v>
      </c>
      <c r="AI1434" s="3">
        <v>3826745456.9674106</v>
      </c>
      <c r="AJ1434" s="3">
        <v>3689699093.9725685</v>
      </c>
      <c r="AK1434" s="3">
        <v>3768126351.6986389</v>
      </c>
      <c r="AL1434" s="3">
        <v>3842111332.7880473</v>
      </c>
      <c r="AM1434" s="3">
        <v>3976732363.3997288</v>
      </c>
      <c r="AN1434" s="3">
        <v>4028583082.8448296</v>
      </c>
      <c r="AO1434" s="3">
        <v>4138919653.6049852</v>
      </c>
      <c r="AP1434" s="3">
        <v>4051209850.5325646</v>
      </c>
      <c r="AQ1434" s="3">
        <v>4240841444.7117009</v>
      </c>
      <c r="AR1434" s="3">
        <v>4351378859.1075726</v>
      </c>
      <c r="AS1434" s="3">
        <v>4555504302.0162706</v>
      </c>
    </row>
    <row r="1435" spans="1:45" x14ac:dyDescent="0.25">
      <c r="A1435" s="2" t="s">
        <v>131</v>
      </c>
      <c r="B1435" s="3">
        <v>2411322096.8408957</v>
      </c>
      <c r="C1435" s="3">
        <v>2368094817.1478076</v>
      </c>
      <c r="D1435" s="3">
        <v>2511064908.6185265</v>
      </c>
      <c r="E1435" s="3">
        <v>2703140776.8745379</v>
      </c>
      <c r="F1435" s="3">
        <v>2714462305.7527676</v>
      </c>
      <c r="G1435" s="3">
        <v>2836555940.1387286</v>
      </c>
      <c r="H1435" s="3">
        <v>3289053350.9984846</v>
      </c>
      <c r="I1435" s="3">
        <v>3701491299.9719419</v>
      </c>
      <c r="J1435" s="3">
        <v>3778618145.879879</v>
      </c>
      <c r="K1435" s="3">
        <v>3771998402.3899827</v>
      </c>
      <c r="L1435" s="3">
        <v>4091600100.016818</v>
      </c>
      <c r="M1435" s="3">
        <v>4125010017.229383</v>
      </c>
      <c r="N1435" s="3">
        <v>4166267864.1895986</v>
      </c>
      <c r="O1435" s="3">
        <v>4102889118.6464148</v>
      </c>
      <c r="P1435" s="3">
        <v>4380959698.3927307</v>
      </c>
      <c r="Q1435" s="3">
        <v>4430346873.679842</v>
      </c>
      <c r="R1435" s="3">
        <v>4716049005.1692553</v>
      </c>
      <c r="S1435" s="3">
        <v>4825130367.2262869</v>
      </c>
      <c r="T1435" s="3">
        <v>4987034575.0905085</v>
      </c>
      <c r="U1435" s="3">
        <v>5226049373.6996374</v>
      </c>
      <c r="V1435" s="3">
        <v>5108094727.620945</v>
      </c>
      <c r="W1435" s="3">
        <v>5233583394.6194105</v>
      </c>
      <c r="X1435" s="3">
        <v>5429392587.0603485</v>
      </c>
      <c r="Y1435" s="3">
        <v>5548496852.8012953</v>
      </c>
      <c r="Z1435" s="3">
        <v>5530796341.1048412</v>
      </c>
      <c r="AA1435" s="3">
        <v>5591215519.1868486</v>
      </c>
      <c r="AB1435" s="3">
        <v>5883783573.1996975</v>
      </c>
      <c r="AC1435" s="3">
        <v>6037304146.1219683</v>
      </c>
      <c r="AD1435" s="3">
        <v>6392047142.1647902</v>
      </c>
      <c r="AE1435" s="3">
        <v>6429661068.2593155</v>
      </c>
      <c r="AF1435" s="3">
        <v>6949730396.7430534</v>
      </c>
      <c r="AG1435" s="3">
        <v>7285803143.2830725</v>
      </c>
      <c r="AH1435" s="3">
        <v>7557648256.5927744</v>
      </c>
      <c r="AI1435" s="3">
        <v>7903754570.2606421</v>
      </c>
      <c r="AJ1435" s="3">
        <v>8302152792.0587549</v>
      </c>
      <c r="AK1435" s="3">
        <v>8864889111.4532127</v>
      </c>
      <c r="AL1435" s="3">
        <v>9564517853.4879208</v>
      </c>
      <c r="AM1435" s="3">
        <v>10247069932.305971</v>
      </c>
      <c r="AN1435" s="3">
        <v>10576757767.814468</v>
      </c>
      <c r="AO1435" s="3">
        <v>10707159766.115026</v>
      </c>
      <c r="AP1435" s="3">
        <v>11008651005.171057</v>
      </c>
      <c r="AQ1435" s="3">
        <v>11318726607.793036</v>
      </c>
      <c r="AR1435" s="3">
        <v>11627717386.326956</v>
      </c>
      <c r="AS1435" s="3">
        <v>12010706934.274374</v>
      </c>
    </row>
    <row r="1436" spans="1:45" x14ac:dyDescent="0.25">
      <c r="A1436" s="2" t="s">
        <v>131</v>
      </c>
      <c r="B1436" s="3">
        <v>1997598088.3663487</v>
      </c>
      <c r="C1436" s="3">
        <v>1941499485.0938592</v>
      </c>
      <c r="D1436" s="3">
        <v>2058574830.9000759</v>
      </c>
      <c r="E1436" s="3">
        <v>2282969243.7593918</v>
      </c>
      <c r="F1436" s="3">
        <v>2234187849.6862817</v>
      </c>
      <c r="G1436" s="3">
        <v>2323213893.9331346</v>
      </c>
      <c r="H1436" s="3">
        <v>2681757140.4742832</v>
      </c>
      <c r="I1436" s="3">
        <v>3056154340.1910601</v>
      </c>
      <c r="J1436" s="3">
        <v>3141521779.8766632</v>
      </c>
      <c r="K1436" s="3">
        <v>3101277129.7798018</v>
      </c>
      <c r="L1436" s="3">
        <v>3343964565.4453645</v>
      </c>
      <c r="M1436" s="3">
        <v>3368355262.4434791</v>
      </c>
      <c r="N1436" s="3">
        <v>3434210144.4690862</v>
      </c>
      <c r="O1436" s="3">
        <v>3382989680.6884761</v>
      </c>
      <c r="P1436" s="3">
        <v>3634213860.2534065</v>
      </c>
      <c r="Q1436" s="3">
        <v>3645189673.9371548</v>
      </c>
      <c r="R1436" s="3">
        <v>3858608273.1127229</v>
      </c>
      <c r="S1436" s="3">
        <v>3917145946.0927119</v>
      </c>
      <c r="T1436" s="3">
        <v>3998854781.1401854</v>
      </c>
      <c r="U1436" s="3">
        <v>4209834310.6851344</v>
      </c>
      <c r="V1436" s="3">
        <v>4224468728.853251</v>
      </c>
      <c r="W1436" s="3">
        <v>4435448258.3213196</v>
      </c>
      <c r="X1436" s="3">
        <v>4531791511.6137905</v>
      </c>
      <c r="Y1436" s="3">
        <v>4730575692.6212416</v>
      </c>
      <c r="Z1436" s="3">
        <v>4752527319.9887381</v>
      </c>
      <c r="AA1436" s="3">
        <v>4833016620.2593422</v>
      </c>
      <c r="AB1436" s="3">
        <v>5085460334.6780224</v>
      </c>
      <c r="AC1436" s="3">
        <v>5245219400.3654804</v>
      </c>
      <c r="AD1436" s="3">
        <v>5481809161.6854143</v>
      </c>
      <c r="AE1436" s="3">
        <v>5434247302.466054</v>
      </c>
      <c r="AF1436" s="3">
        <v>5801327293.0603313</v>
      </c>
      <c r="AG1436" s="3">
        <v>6064724142.0981083</v>
      </c>
      <c r="AH1436" s="3">
        <v>6318430149.4683571</v>
      </c>
      <c r="AI1436" s="3">
        <v>6596606307.2131481</v>
      </c>
      <c r="AJ1436" s="3">
        <v>6925046920.3260975</v>
      </c>
      <c r="AK1436" s="3">
        <v>7350187299.4905491</v>
      </c>
      <c r="AL1436" s="3">
        <v>7988920368.8472462</v>
      </c>
      <c r="AM1436" s="3">
        <v>8473957489.0232668</v>
      </c>
      <c r="AN1436" s="3">
        <v>8727515888.8105698</v>
      </c>
      <c r="AO1436" s="3">
        <v>8733663716.7248631</v>
      </c>
      <c r="AP1436" s="3">
        <v>9052317313.2217312</v>
      </c>
      <c r="AQ1436" s="3">
        <v>9378216261.9787827</v>
      </c>
      <c r="AR1436" s="3">
        <v>9661478356.2318115</v>
      </c>
      <c r="AS1436" s="3">
        <v>9965441941.1377411</v>
      </c>
    </row>
    <row r="1437" spans="1:45" x14ac:dyDescent="0.25">
      <c r="A1437" s="2" t="s">
        <v>131</v>
      </c>
      <c r="B1437" s="3">
        <v>413797654.85702354</v>
      </c>
      <c r="C1437" s="3">
        <v>427540012.36821979</v>
      </c>
      <c r="D1437" s="3">
        <v>453497798.83171487</v>
      </c>
      <c r="E1437" s="3">
        <v>418378440.694089</v>
      </c>
      <c r="F1437" s="3">
        <v>480982513.93429393</v>
      </c>
      <c r="G1437" s="3">
        <v>514574943.43283582</v>
      </c>
      <c r="H1437" s="3">
        <v>609244517.6126852</v>
      </c>
      <c r="I1437" s="3">
        <v>645890804.38939512</v>
      </c>
      <c r="J1437" s="3">
        <v>636729232.71526432</v>
      </c>
      <c r="K1437" s="3">
        <v>671848590.85289025</v>
      </c>
      <c r="L1437" s="3">
        <v>749721950.24337542</v>
      </c>
      <c r="M1437" s="3">
        <v>758883521.91750622</v>
      </c>
      <c r="N1437" s="3">
        <v>732925735.4540112</v>
      </c>
      <c r="O1437" s="3">
        <v>720710306.58189893</v>
      </c>
      <c r="P1437" s="3">
        <v>746668093.04539394</v>
      </c>
      <c r="Q1437" s="3">
        <v>786368237.02008522</v>
      </c>
      <c r="R1437" s="3">
        <v>859660810.57350504</v>
      </c>
      <c r="S1437" s="3">
        <v>911576383.5004952</v>
      </c>
      <c r="T1437" s="3">
        <v>994030528.72804582</v>
      </c>
      <c r="U1437" s="3">
        <v>1021515243.8306248</v>
      </c>
      <c r="V1437" s="3">
        <v>884091668.39791608</v>
      </c>
      <c r="W1437" s="3">
        <v>794002880.05513215</v>
      </c>
      <c r="X1437" s="3">
        <v>896307097.35021496</v>
      </c>
      <c r="Y1437" s="3">
        <v>812326023.48358035</v>
      </c>
      <c r="Z1437" s="3">
        <v>771098950.86980498</v>
      </c>
      <c r="AA1437" s="3">
        <v>749721950.24337542</v>
      </c>
      <c r="AB1437" s="3">
        <v>789422094.21806669</v>
      </c>
      <c r="AC1437" s="3">
        <v>781787451.18301988</v>
      </c>
      <c r="AD1437" s="3">
        <v>902414811.82636428</v>
      </c>
      <c r="AE1437" s="3">
        <v>990976671.53006434</v>
      </c>
      <c r="AF1437" s="3">
        <v>1146723390.3110347</v>
      </c>
      <c r="AG1437" s="3">
        <v>1220055130.6598377</v>
      </c>
      <c r="AH1437" s="3">
        <v>1236976961.4350164</v>
      </c>
      <c r="AI1437" s="3">
        <v>1305285185.0430083</v>
      </c>
      <c r="AJ1437" s="3">
        <v>1375323853.5385957</v>
      </c>
      <c r="AK1437" s="3">
        <v>1514701812.0157654</v>
      </c>
      <c r="AL1437" s="3">
        <v>1573075775.692045</v>
      </c>
      <c r="AM1437" s="3">
        <v>1774068895.5015574</v>
      </c>
      <c r="AN1437" s="3">
        <v>1851049580.1447828</v>
      </c>
      <c r="AO1437" s="3">
        <v>1979688424.8043883</v>
      </c>
      <c r="AP1437" s="3">
        <v>1959573078.1773574</v>
      </c>
      <c r="AQ1437" s="3">
        <v>1940791249.3695881</v>
      </c>
      <c r="AR1437" s="3">
        <v>1965356091.527457</v>
      </c>
      <c r="AS1437" s="3">
        <v>2044966245.4570019</v>
      </c>
    </row>
    <row r="1438" spans="1:45" x14ac:dyDescent="0.25">
      <c r="A1438" s="2" t="s">
        <v>131</v>
      </c>
      <c r="B1438" s="3">
        <v>619445547.95484114</v>
      </c>
      <c r="C1438" s="3">
        <v>503085610.76569647</v>
      </c>
      <c r="D1438" s="3">
        <v>492818557.43444002</v>
      </c>
      <c r="E1438" s="3">
        <v>625149466.40370941</v>
      </c>
      <c r="F1438" s="3">
        <v>835053666.83240867</v>
      </c>
      <c r="G1438" s="3">
        <v>653669058.87922633</v>
      </c>
      <c r="H1438" s="3">
        <v>700441190.49900353</v>
      </c>
      <c r="I1438" s="3">
        <v>943428118.13149095</v>
      </c>
      <c r="J1438" s="3">
        <v>1169303290.2632563</v>
      </c>
      <c r="K1438" s="3">
        <v>1209230719.7135684</v>
      </c>
      <c r="L1438" s="3">
        <v>1092870782.5244236</v>
      </c>
      <c r="M1438" s="3">
        <v>920612444.18190074</v>
      </c>
      <c r="N1438" s="3">
        <v>603474576.17471635</v>
      </c>
      <c r="O1438" s="3">
        <v>635416519.65790749</v>
      </c>
      <c r="P1438" s="3">
        <v>795126237.38209665</v>
      </c>
      <c r="Q1438" s="3">
        <v>844179936.36600959</v>
      </c>
      <c r="R1438" s="3">
        <v>679907083.91354907</v>
      </c>
      <c r="S1438" s="3">
        <v>886388933.25751567</v>
      </c>
      <c r="T1438" s="3">
        <v>1133938995.6182742</v>
      </c>
      <c r="U1438" s="3">
        <v>1091729998.8038266</v>
      </c>
      <c r="V1438" s="3">
        <v>1127094293.4488089</v>
      </c>
      <c r="W1438" s="3">
        <v>1329013007.9874456</v>
      </c>
      <c r="X1438" s="3">
        <v>1494426644.1605031</v>
      </c>
      <c r="Y1438" s="3">
        <v>1931346800.441565</v>
      </c>
      <c r="Z1438" s="3">
        <v>2072803978.9444354</v>
      </c>
      <c r="AA1438" s="3">
        <v>2134406298.6237404</v>
      </c>
      <c r="AB1438" s="3">
        <v>2012342442.9857273</v>
      </c>
      <c r="AC1438" s="3">
        <v>2170911376.9893198</v>
      </c>
      <c r="AD1438" s="3">
        <v>2213120373.8037672</v>
      </c>
      <c r="AE1438" s="3">
        <v>2392223414.3928137</v>
      </c>
      <c r="AF1438" s="3">
        <v>2324924038.7844253</v>
      </c>
      <c r="AG1438" s="3">
        <v>2234216397.7434416</v>
      </c>
      <c r="AH1438" s="3">
        <v>2152745913.8477349</v>
      </c>
      <c r="AI1438" s="3">
        <v>2236019898.0881591</v>
      </c>
      <c r="AJ1438" s="3">
        <v>2726471175.012023</v>
      </c>
      <c r="AK1438" s="3">
        <v>2695090245.1412263</v>
      </c>
      <c r="AL1438" s="3">
        <v>2889544499.2152171</v>
      </c>
      <c r="AM1438" s="3">
        <v>3602130914.210906</v>
      </c>
      <c r="AN1438" s="3">
        <v>3922817748.7039022</v>
      </c>
      <c r="AO1438" s="3">
        <v>2187298598.5533977</v>
      </c>
      <c r="AP1438" s="3">
        <v>2449948762.5509596</v>
      </c>
      <c r="AQ1438" s="3">
        <v>3040967835.0323143</v>
      </c>
      <c r="AR1438" s="3">
        <v>3143762418.1610041</v>
      </c>
      <c r="AS1438" s="3">
        <v>2855699606.5672293</v>
      </c>
    </row>
    <row r="1439" spans="1:45" x14ac:dyDescent="0.25">
      <c r="A1439" s="2" t="s">
        <v>131</v>
      </c>
      <c r="B1439" s="3">
        <v>585868677.97893214</v>
      </c>
      <c r="C1439" s="3">
        <v>537549611.74365866</v>
      </c>
      <c r="D1439" s="3">
        <v>503726265.3713513</v>
      </c>
      <c r="E1439" s="3">
        <v>623315954.25986159</v>
      </c>
      <c r="F1439" s="3">
        <v>706666343.52903628</v>
      </c>
      <c r="G1439" s="3">
        <v>769481129.62727582</v>
      </c>
      <c r="H1439" s="3">
        <v>787600779.47502339</v>
      </c>
      <c r="I1439" s="3">
        <v>924102141.54968727</v>
      </c>
      <c r="J1439" s="3">
        <v>1125834243.0457785</v>
      </c>
      <c r="K1439" s="3">
        <v>1096842803.3198462</v>
      </c>
      <c r="L1439" s="3">
        <v>1145161869.4789603</v>
      </c>
      <c r="M1439" s="3">
        <v>891486771.83897376</v>
      </c>
      <c r="N1439" s="3">
        <v>783976849.490242</v>
      </c>
      <c r="O1439" s="3">
        <v>797264592.69161427</v>
      </c>
      <c r="P1439" s="3">
        <v>905982491.70193982</v>
      </c>
      <c r="Q1439" s="3">
        <v>876991051.97600758</v>
      </c>
      <c r="R1439" s="3">
        <v>713914203.42243958</v>
      </c>
      <c r="S1439" s="3">
        <v>761025292.99611938</v>
      </c>
      <c r="T1439" s="3">
        <v>922894164.88809347</v>
      </c>
      <c r="U1439" s="3">
        <v>1111338523.1828125</v>
      </c>
      <c r="V1439" s="3">
        <v>1059395526.9627575</v>
      </c>
      <c r="W1439" s="3">
        <v>1061811480.2859451</v>
      </c>
      <c r="X1439" s="3">
        <v>1348101947.6366453</v>
      </c>
      <c r="Y1439" s="3">
        <v>1831292609.9132209</v>
      </c>
      <c r="Z1439" s="3">
        <v>1828876656.5900333</v>
      </c>
      <c r="AA1439" s="3">
        <v>1565537745.6572964</v>
      </c>
      <c r="AB1439" s="3">
        <v>1664591831.451031</v>
      </c>
      <c r="AC1439" s="3">
        <v>1927930742.3076086</v>
      </c>
      <c r="AD1439" s="3">
        <v>2127246890.4805121</v>
      </c>
      <c r="AE1439" s="3">
        <v>2266164205.8783636</v>
      </c>
      <c r="AF1439" s="3">
        <v>2093423544.1843641</v>
      </c>
      <c r="AG1439" s="3">
        <v>2030416496.7837074</v>
      </c>
      <c r="AH1439" s="3">
        <v>1882529574.5584109</v>
      </c>
      <c r="AI1439" s="3">
        <v>1999016644.8046939</v>
      </c>
      <c r="AJ1439" s="3">
        <v>2466240712.8304029</v>
      </c>
      <c r="AK1439" s="3">
        <v>2430902098.8627276</v>
      </c>
      <c r="AL1439" s="3">
        <v>2755493771.8663168</v>
      </c>
      <c r="AM1439" s="3">
        <v>3427012544.1805353</v>
      </c>
      <c r="AN1439" s="3">
        <v>3641479636.3674006</v>
      </c>
      <c r="AO1439" s="3">
        <v>2352900194.6598349</v>
      </c>
      <c r="AP1439" s="3">
        <v>2385760039.7599821</v>
      </c>
      <c r="AQ1439" s="3">
        <v>2788522604.6577353</v>
      </c>
      <c r="AR1439" s="3">
        <v>2906834741.5127907</v>
      </c>
      <c r="AS1439" s="3">
        <v>2881963701.5344028</v>
      </c>
    </row>
    <row r="1440" spans="1:45" x14ac:dyDescent="0.25">
      <c r="A1440" s="2" t="s">
        <v>131</v>
      </c>
      <c r="B1440" s="3">
        <v>29909225.7899841</v>
      </c>
      <c r="C1440" s="3">
        <v>-45783798.587647326</v>
      </c>
      <c r="D1440" s="3">
        <v>-18908726.060362957</v>
      </c>
      <c r="E1440" s="3">
        <v>-6198664.9644126073</v>
      </c>
      <c r="F1440" s="3">
        <v>134674278.4697566</v>
      </c>
      <c r="G1440" s="3">
        <v>-140117599.08451739</v>
      </c>
      <c r="H1440" s="3">
        <v>-108213235.43729594</v>
      </c>
      <c r="I1440" s="3">
        <v>9441781.9802079052</v>
      </c>
      <c r="J1440" s="3">
        <v>33855283.670342669</v>
      </c>
      <c r="K1440" s="3">
        <v>111557261.32545136</v>
      </c>
      <c r="L1440" s="3">
        <v>-73831103.414627105</v>
      </c>
      <c r="M1440" s="3">
        <v>20867744.766183522</v>
      </c>
      <c r="N1440" s="3">
        <v>-212883572.31941095</v>
      </c>
      <c r="O1440" s="3">
        <v>-192131981.20311177</v>
      </c>
      <c r="P1440" s="3">
        <v>-136365736.77624086</v>
      </c>
      <c r="Q1440" s="3">
        <v>-48425273.153027482</v>
      </c>
      <c r="R1440" s="3">
        <v>-47607131.572252579</v>
      </c>
      <c r="S1440" s="3">
        <v>130562132.36785698</v>
      </c>
      <c r="T1440" s="3">
        <v>224541365.8950941</v>
      </c>
      <c r="U1440" s="3">
        <v>-36717545.005687617</v>
      </c>
      <c r="V1440" s="3">
        <v>61917833.101947531</v>
      </c>
      <c r="W1440" s="3">
        <v>285701949.03939307</v>
      </c>
      <c r="X1440" s="3">
        <v>146302059.08690205</v>
      </c>
      <c r="Y1440" s="3">
        <v>87992867.021852374</v>
      </c>
      <c r="Z1440" s="3">
        <v>249431781.27944875</v>
      </c>
      <c r="AA1440" s="3">
        <v>617461363.34509838</v>
      </c>
      <c r="AB1440" s="3">
        <v>368083891.15873492</v>
      </c>
      <c r="AC1440" s="3">
        <v>247057780.23158136</v>
      </c>
      <c r="AD1440" s="3">
        <v>68164137.661131248</v>
      </c>
      <c r="AE1440" s="3">
        <v>111407370.55575854</v>
      </c>
      <c r="AF1440" s="3">
        <v>231986657.42800358</v>
      </c>
      <c r="AG1440" s="3">
        <v>201744707.88267374</v>
      </c>
      <c r="AH1440" s="3">
        <v>278214017.89582109</v>
      </c>
      <c r="AI1440" s="3">
        <v>239410426.04230374</v>
      </c>
      <c r="AJ1440" s="3">
        <v>259280091.17900026</v>
      </c>
      <c r="AK1440" s="3">
        <v>264188146.27849871</v>
      </c>
      <c r="AL1440" s="3">
        <v>113891795.37563419</v>
      </c>
      <c r="AM1440" s="3">
        <v>151070283.55382961</v>
      </c>
      <c r="AN1440" s="3">
        <v>267394450.0392341</v>
      </c>
      <c r="AO1440" s="3">
        <v>-216946857.03468636</v>
      </c>
      <c r="AP1440" s="3">
        <v>40412733.997883126</v>
      </c>
      <c r="AQ1440" s="3">
        <v>246277551.19867072</v>
      </c>
      <c r="AR1440" s="3">
        <v>227301869.33679616</v>
      </c>
      <c r="AS1440" s="3">
        <v>-67635610.63094452</v>
      </c>
    </row>
    <row r="1441" spans="1:45" x14ac:dyDescent="0.25">
      <c r="A1441" s="2" t="s">
        <v>131</v>
      </c>
      <c r="B1441" s="3">
        <v>2012046816.64571</v>
      </c>
      <c r="C1441" s="3">
        <v>2277946864.2117548</v>
      </c>
      <c r="D1441" s="3">
        <v>2282134266.5531611</v>
      </c>
      <c r="E1441" s="3">
        <v>2514535095.5228953</v>
      </c>
      <c r="F1441" s="3">
        <v>2265384657.2550058</v>
      </c>
      <c r="G1441" s="3">
        <v>2353320106.0197182</v>
      </c>
      <c r="H1441" s="3">
        <v>2378444520.0006857</v>
      </c>
      <c r="I1441" s="3">
        <v>2372163416.5223112</v>
      </c>
      <c r="J1441" s="3">
        <v>2922806822.0895243</v>
      </c>
      <c r="K1441" s="3">
        <v>3331078548.6561527</v>
      </c>
      <c r="L1441" s="3">
        <v>3153113949.9222903</v>
      </c>
      <c r="M1441" s="3">
        <v>3243143099.8914409</v>
      </c>
      <c r="N1441" s="3">
        <v>2912338316.2697434</v>
      </c>
      <c r="O1441" s="3">
        <v>2933275327.9093046</v>
      </c>
      <c r="P1441" s="3">
        <v>2920713120.9525561</v>
      </c>
      <c r="Q1441" s="3">
        <v>3140551742.9655414</v>
      </c>
      <c r="R1441" s="3">
        <v>3197081674.3383813</v>
      </c>
      <c r="S1441" s="3">
        <v>3274548617.2833128</v>
      </c>
      <c r="T1441" s="3">
        <v>3245236801.028409</v>
      </c>
      <c r="U1441" s="3">
        <v>3410639192.8055224</v>
      </c>
      <c r="V1441" s="3">
        <v>3427388802.1036777</v>
      </c>
      <c r="W1441" s="3">
        <v>3358296663.7740889</v>
      </c>
      <c r="X1441" s="3">
        <v>3626290412.4771018</v>
      </c>
      <c r="Y1441" s="3">
        <v>3586510090.4024167</v>
      </c>
      <c r="Z1441" s="3">
        <v>3224299789.3888474</v>
      </c>
      <c r="AA1441" s="3">
        <v>3661883332.2778502</v>
      </c>
      <c r="AB1441" s="3">
        <v>3957095196.0987992</v>
      </c>
      <c r="AC1441" s="3">
        <v>4009437725.1302328</v>
      </c>
      <c r="AD1441" s="3">
        <v>4072248759.9814472</v>
      </c>
      <c r="AE1441" s="3">
        <v>3617915607.8617592</v>
      </c>
      <c r="AF1441" s="3">
        <v>3883815655.427804</v>
      </c>
      <c r="AG1441" s="3">
        <v>4037643703.7067909</v>
      </c>
      <c r="AH1441" s="3">
        <v>4441833755.2043104</v>
      </c>
      <c r="AI1441" s="3">
        <v>4829512257.4509258</v>
      </c>
      <c r="AJ1441" s="3">
        <v>5467098078.7747555</v>
      </c>
      <c r="AK1441" s="3">
        <v>5757207381.6984167</v>
      </c>
      <c r="AL1441" s="3">
        <v>5846648045.9299402</v>
      </c>
      <c r="AM1441" s="3">
        <v>5994980372.3415976</v>
      </c>
      <c r="AN1441" s="3">
        <v>6046529505.2060833</v>
      </c>
      <c r="AO1441" s="3">
        <v>5085306886.7753372</v>
      </c>
      <c r="AP1441" s="3">
        <v>5882925075.4492264</v>
      </c>
      <c r="AQ1441" s="3">
        <v>6374864781.4151735</v>
      </c>
      <c r="AR1441" s="3">
        <v>6743833144.3160582</v>
      </c>
      <c r="AS1441" s="3">
        <v>6757805822.4322395</v>
      </c>
    </row>
    <row r="1442" spans="1:45" x14ac:dyDescent="0.25">
      <c r="A1442" s="2" t="s">
        <v>131</v>
      </c>
      <c r="B1442" s="3">
        <v>2368612721.6688495</v>
      </c>
      <c r="C1442" s="3">
        <v>2115335321.6958301</v>
      </c>
      <c r="D1442" s="3">
        <v>2026219199.5594053</v>
      </c>
      <c r="E1442" s="3">
        <v>2448348199.4644933</v>
      </c>
      <c r="F1442" s="3">
        <v>2685209471.616395</v>
      </c>
      <c r="G1442" s="3">
        <v>2492906260.5327058</v>
      </c>
      <c r="H1442" s="3">
        <v>2743838499.345613</v>
      </c>
      <c r="I1442" s="3">
        <v>3238667493.7158413</v>
      </c>
      <c r="J1442" s="3">
        <v>3646725526.9599237</v>
      </c>
      <c r="K1442" s="3">
        <v>3740531971.3416562</v>
      </c>
      <c r="L1442" s="3">
        <v>3824957771.3076901</v>
      </c>
      <c r="M1442" s="3">
        <v>3391102965.9017091</v>
      </c>
      <c r="N1442" s="3">
        <v>2591403027.1597452</v>
      </c>
      <c r="O1442" s="3">
        <v>2652377216.0490756</v>
      </c>
      <c r="P1442" s="3">
        <v>3074506215.9541636</v>
      </c>
      <c r="Q1442" s="3">
        <v>3086232021.529974</v>
      </c>
      <c r="R1442" s="3">
        <v>3259773943.7073503</v>
      </c>
      <c r="S1442" s="3">
        <v>3332473938.0975738</v>
      </c>
      <c r="T1442" s="3">
        <v>3581061015.8252859</v>
      </c>
      <c r="U1442" s="3">
        <v>3625619076.9684153</v>
      </c>
      <c r="V1442" s="3">
        <v>3522431988.0960679</v>
      </c>
      <c r="W1442" s="3">
        <v>3733496488.0111532</v>
      </c>
      <c r="X1442" s="3">
        <v>4012570660.1460719</v>
      </c>
      <c r="Y1442" s="3">
        <v>4296335154.5262976</v>
      </c>
      <c r="Z1442" s="3">
        <v>4343238376.7546225</v>
      </c>
      <c r="AA1442" s="3">
        <v>4516780298.9319983</v>
      </c>
      <c r="AB1442" s="3">
        <v>4627002871.1348486</v>
      </c>
      <c r="AC1442" s="3">
        <v>4561338360.0751276</v>
      </c>
      <c r="AD1442" s="3">
        <v>4903731882.1845722</v>
      </c>
      <c r="AE1442" s="3">
        <v>5112451221.0144625</v>
      </c>
      <c r="AF1442" s="3">
        <v>5307099593.1833467</v>
      </c>
      <c r="AG1442" s="3">
        <v>5497320111.8462105</v>
      </c>
      <c r="AH1442" s="3">
        <v>5821802766.1888094</v>
      </c>
      <c r="AI1442" s="3">
        <v>6280897370.9890842</v>
      </c>
      <c r="AJ1442" s="3">
        <v>7296292083.0116196</v>
      </c>
      <c r="AK1442" s="3">
        <v>7560117671.0809116</v>
      </c>
      <c r="AL1442" s="3">
        <v>7866753482.0858126</v>
      </c>
      <c r="AM1442" s="3">
        <v>8723179349.2133884</v>
      </c>
      <c r="AN1442" s="3">
        <v>8930872704.0653801</v>
      </c>
      <c r="AO1442" s="3">
        <v>6590172133.5223923</v>
      </c>
      <c r="AP1442" s="3">
        <v>7592166249.8771152</v>
      </c>
      <c r="AQ1442" s="3">
        <v>8553791567.724206</v>
      </c>
      <c r="AR1442" s="3">
        <v>8882085612.6569195</v>
      </c>
      <c r="AS1442" s="3">
        <v>8657047759.5790749</v>
      </c>
    </row>
    <row r="1443" spans="1:45" x14ac:dyDescent="0.25">
      <c r="A1443" s="2" t="s">
        <v>131</v>
      </c>
      <c r="B1443" s="3">
        <v>2616610768.5602484</v>
      </c>
      <c r="C1443" s="3">
        <v>2721144532.098691</v>
      </c>
      <c r="D1443" s="3">
        <v>2877945177.4427924</v>
      </c>
      <c r="E1443" s="3">
        <v>3104434998.4306049</v>
      </c>
      <c r="F1443" s="3">
        <v>3066323730.4366841</v>
      </c>
      <c r="G1443" s="3">
        <v>3131657332.711977</v>
      </c>
      <c r="H1443" s="3">
        <v>3460503130.4811468</v>
      </c>
      <c r="I1443" s="3">
        <v>3819837942.630878</v>
      </c>
      <c r="J1443" s="3">
        <v>4202039515.6206875</v>
      </c>
      <c r="K1443" s="3">
        <v>4398040322.2279387</v>
      </c>
      <c r="L1443" s="3">
        <v>4427440443.1935196</v>
      </c>
      <c r="M1443" s="3">
        <v>4539596460.3453217</v>
      </c>
      <c r="N1443" s="3">
        <v>4476440644.8999891</v>
      </c>
      <c r="O1443" s="3">
        <v>4435062696.806879</v>
      </c>
      <c r="P1443" s="3">
        <v>4627796823.3149405</v>
      </c>
      <c r="Q1443" s="3">
        <v>4821619843.2379827</v>
      </c>
      <c r="R1443" s="3">
        <v>4856464431.0598383</v>
      </c>
      <c r="S1443" s="3">
        <v>5149376747.6650476</v>
      </c>
      <c r="T1443" s="3">
        <v>5386755502.3654089</v>
      </c>
      <c r="U1443" s="3">
        <v>5619778683.5516005</v>
      </c>
      <c r="V1443" s="3">
        <v>5625223150.4078751</v>
      </c>
      <c r="W1443" s="3">
        <v>5808157236.6183681</v>
      </c>
      <c r="X1443" s="3">
        <v>6134825247.7033291</v>
      </c>
      <c r="Y1443" s="3">
        <v>6517026820.6202621</v>
      </c>
      <c r="Z1443" s="3">
        <v>6432093137.7498322</v>
      </c>
      <c r="AA1443" s="3">
        <v>6694516439.9744806</v>
      </c>
      <c r="AB1443" s="3">
        <v>6934072981.4319267</v>
      </c>
      <c r="AC1443" s="3">
        <v>7280341073.1120253</v>
      </c>
      <c r="AD1443" s="3">
        <v>7491586386.9459944</v>
      </c>
      <c r="AE1443" s="3">
        <v>7350030248.8286114</v>
      </c>
      <c r="AF1443" s="3">
        <v>7772520876.4236755</v>
      </c>
      <c r="AG1443" s="3">
        <v>7984180574.6252718</v>
      </c>
      <c r="AH1443" s="3">
        <v>8283934342.2943954</v>
      </c>
      <c r="AI1443" s="3">
        <v>8660608639.5476151</v>
      </c>
      <c r="AJ1443" s="3">
        <v>9200365664.9430828</v>
      </c>
      <c r="AK1443" s="3">
        <v>9757069067.2650471</v>
      </c>
      <c r="AL1443" s="3">
        <v>10397806397.20693</v>
      </c>
      <c r="AM1443" s="3">
        <v>11041279296.610804</v>
      </c>
      <c r="AN1443" s="3">
        <v>11508517006.943825</v>
      </c>
      <c r="AO1443" s="3">
        <v>11228624056.342709</v>
      </c>
      <c r="AP1443" s="3">
        <v>11647622927.946394</v>
      </c>
      <c r="AQ1443" s="3">
        <v>12094345807.489466</v>
      </c>
      <c r="AR1443" s="3">
        <v>12561574420.943048</v>
      </c>
      <c r="AS1443" s="3">
        <v>12883627331.416458</v>
      </c>
    </row>
    <row r="1444" spans="1:45" x14ac:dyDescent="0.25">
      <c r="A1444" s="2" t="s">
        <v>131</v>
      </c>
      <c r="B1444" s="3">
        <v>484640471.66688883</v>
      </c>
      <c r="C1444" s="3">
        <v>528464344.07754678</v>
      </c>
      <c r="D1444" s="3">
        <v>538775843.49685419</v>
      </c>
      <c r="E1444" s="3">
        <v>569710341.68540573</v>
      </c>
      <c r="F1444" s="3">
        <v>518797313.39362437</v>
      </c>
      <c r="G1444" s="3">
        <v>483996002.93150383</v>
      </c>
      <c r="H1444" s="3">
        <v>538131374.76146913</v>
      </c>
      <c r="I1444" s="3">
        <v>570354810.42079079</v>
      </c>
      <c r="J1444" s="3">
        <v>601289308.60934234</v>
      </c>
      <c r="K1444" s="3">
        <v>621912307.37858653</v>
      </c>
      <c r="L1444" s="3">
        <v>634801681.60069287</v>
      </c>
      <c r="M1444" s="3">
        <v>648979993.29356921</v>
      </c>
      <c r="N1444" s="3">
        <v>677981085.34533632</v>
      </c>
      <c r="O1444" s="3">
        <v>633512744.19929338</v>
      </c>
      <c r="P1444" s="3">
        <v>680558960.21750581</v>
      </c>
      <c r="Q1444" s="3">
        <v>696026209.31178164</v>
      </c>
      <c r="R1444" s="3">
        <v>690870459.56744266</v>
      </c>
      <c r="S1444" s="3">
        <v>748228175.00496244</v>
      </c>
      <c r="T1444" s="3">
        <v>744361362.73139358</v>
      </c>
      <c r="U1444" s="3">
        <v>819119733.330603</v>
      </c>
      <c r="V1444" s="3">
        <v>828142295.34851098</v>
      </c>
      <c r="W1444" s="3">
        <v>879055323.57092178</v>
      </c>
      <c r="X1444" s="3">
        <v>910634290.49485838</v>
      </c>
      <c r="Y1444" s="3">
        <v>904834072.08450496</v>
      </c>
      <c r="Z1444" s="3">
        <v>912567696.63164282</v>
      </c>
      <c r="AA1444" s="3">
        <v>992481816.97519135</v>
      </c>
      <c r="AB1444" s="3">
        <v>1016971628.0180045</v>
      </c>
      <c r="AC1444" s="3">
        <v>1060795500.498033</v>
      </c>
      <c r="AD1444" s="3">
        <v>1040172501.6594182</v>
      </c>
      <c r="AE1444" s="3">
        <v>951880288.1027174</v>
      </c>
      <c r="AF1444" s="3">
        <v>1063373375.3008319</v>
      </c>
      <c r="AG1444" s="3">
        <v>1085926746.7016411</v>
      </c>
      <c r="AH1444" s="3">
        <v>1134823331.6025772</v>
      </c>
      <c r="AI1444" s="3">
        <v>1161482416.1782954</v>
      </c>
      <c r="AJ1444" s="3">
        <v>1245360323.6355422</v>
      </c>
      <c r="AK1444" s="3">
        <v>1216791442.2219574</v>
      </c>
      <c r="AL1444" s="3">
        <v>1309003227.6235461</v>
      </c>
      <c r="AM1444" s="3">
        <v>1381542579.9630704</v>
      </c>
      <c r="AN1444" s="3">
        <v>1408162693.8230577</v>
      </c>
      <c r="AO1444" s="3">
        <v>1380730910.0722983</v>
      </c>
      <c r="AP1444" s="3">
        <v>1405216504.3562493</v>
      </c>
      <c r="AQ1444" s="3">
        <v>1496339549.5493333</v>
      </c>
      <c r="AR1444" s="3">
        <v>1644893908.251265</v>
      </c>
      <c r="AS1444" s="3">
        <v>1714585042.0559819</v>
      </c>
    </row>
    <row r="1445" spans="1:45" x14ac:dyDescent="0.25">
      <c r="A1445" s="2" t="s">
        <v>131</v>
      </c>
      <c r="B1445" s="3">
        <v>412192713.79628515</v>
      </c>
      <c r="C1445" s="3">
        <v>438396976.32803059</v>
      </c>
      <c r="D1445" s="3">
        <v>486419368.56013036</v>
      </c>
      <c r="E1445" s="3">
        <v>551749508.17084253</v>
      </c>
      <c r="F1445" s="3">
        <v>553612257.33235371</v>
      </c>
      <c r="G1445" s="3">
        <v>571354185.93170285</v>
      </c>
      <c r="H1445" s="3">
        <v>609582821.38869989</v>
      </c>
      <c r="I1445" s="3">
        <v>689479251.03343952</v>
      </c>
      <c r="J1445" s="3">
        <v>747280187.4515518</v>
      </c>
      <c r="K1445" s="3">
        <v>797716153.35756695</v>
      </c>
      <c r="L1445" s="3">
        <v>765372818.89279163</v>
      </c>
      <c r="M1445" s="3">
        <v>762953781.53486192</v>
      </c>
      <c r="N1445" s="3">
        <v>737143717.28933287</v>
      </c>
      <c r="O1445" s="3">
        <v>784638104.11634159</v>
      </c>
      <c r="P1445" s="3">
        <v>844156863.80469382</v>
      </c>
      <c r="Q1445" s="3">
        <v>861917517.63075447</v>
      </c>
      <c r="R1445" s="3">
        <v>896382622.81269395</v>
      </c>
      <c r="S1445" s="3">
        <v>952566570.08225083</v>
      </c>
      <c r="T1445" s="3">
        <v>1009488989.977289</v>
      </c>
      <c r="U1445" s="3">
        <v>1050530860.7588923</v>
      </c>
      <c r="V1445" s="3">
        <v>1067477169.779309</v>
      </c>
      <c r="W1445" s="3">
        <v>1085088611.9817731</v>
      </c>
      <c r="X1445" s="3">
        <v>1146781422.1737113</v>
      </c>
      <c r="Y1445" s="3">
        <v>1219614625.0199046</v>
      </c>
      <c r="Z1445" s="3">
        <v>1190898679.1531961</v>
      </c>
      <c r="AA1445" s="3">
        <v>1268080174.5387449</v>
      </c>
      <c r="AB1445" s="3">
        <v>1340168859.5129225</v>
      </c>
      <c r="AC1445" s="3">
        <v>1423908395.3992398</v>
      </c>
      <c r="AD1445" s="3">
        <v>1474823407.7098222</v>
      </c>
      <c r="AE1445" s="3">
        <v>1512959588.5302455</v>
      </c>
      <c r="AF1445" s="3">
        <v>1603561051.5289986</v>
      </c>
      <c r="AG1445" s="3">
        <v>1643968600.7582247</v>
      </c>
      <c r="AH1445" s="3">
        <v>1734243320.3322954</v>
      </c>
      <c r="AI1445" s="3">
        <v>1811683980.8747041</v>
      </c>
      <c r="AJ1445" s="3">
        <v>1882854075.897603</v>
      </c>
      <c r="AK1445" s="3">
        <v>2060710886.7767818</v>
      </c>
      <c r="AL1445" s="3">
        <v>2180947668.8495932</v>
      </c>
      <c r="AM1445" s="3">
        <v>2317263442.7161851</v>
      </c>
      <c r="AN1445" s="3">
        <v>2393687058.7988653</v>
      </c>
      <c r="AO1445" s="3">
        <v>2232885497.7876863</v>
      </c>
      <c r="AP1445" s="3">
        <v>2318583376.8232613</v>
      </c>
      <c r="AQ1445" s="3">
        <v>2414142360.1939926</v>
      </c>
      <c r="AR1445" s="3">
        <v>2466764532.3466992</v>
      </c>
      <c r="AS1445" s="3">
        <v>2516945946.5482459</v>
      </c>
    </row>
    <row r="1446" spans="1:45" x14ac:dyDescent="0.25">
      <c r="A1446" s="2" t="s">
        <v>131</v>
      </c>
      <c r="B1446" s="3">
        <v>385037685.31315362</v>
      </c>
      <c r="C1446" s="3">
        <v>410527984.99302578</v>
      </c>
      <c r="D1446" s="3">
        <v>453459016.12394691</v>
      </c>
      <c r="E1446" s="3">
        <v>511147589.16804314</v>
      </c>
      <c r="F1446" s="3">
        <v>513830778.64178395</v>
      </c>
      <c r="G1446" s="3">
        <v>533954699.43830758</v>
      </c>
      <c r="H1446" s="3">
        <v>571519351.68588018</v>
      </c>
      <c r="I1446" s="3">
        <v>649331845.59063315</v>
      </c>
      <c r="J1446" s="3">
        <v>697629255.60490274</v>
      </c>
      <c r="K1446" s="3">
        <v>743243476.14543164</v>
      </c>
      <c r="L1446" s="3">
        <v>709703608.1084702</v>
      </c>
      <c r="M1446" s="3">
        <v>705678823.89785898</v>
      </c>
      <c r="N1446" s="3">
        <v>673480550.59776795</v>
      </c>
      <c r="O1446" s="3">
        <v>716411581.66455603</v>
      </c>
      <c r="P1446" s="3">
        <v>771416965.29904461</v>
      </c>
      <c r="Q1446" s="3">
        <v>780808128.3930043</v>
      </c>
      <c r="R1446" s="3">
        <v>813006401.69309533</v>
      </c>
      <c r="S1446" s="3">
        <v>866670190.5907135</v>
      </c>
      <c r="T1446" s="3">
        <v>909601221.72163451</v>
      </c>
      <c r="U1446" s="3">
        <v>944482684.49546635</v>
      </c>
      <c r="V1446" s="3">
        <v>951190658.11568534</v>
      </c>
      <c r="W1446" s="3">
        <v>967289794.76573086</v>
      </c>
      <c r="X1446" s="3">
        <v>1026319962.5466975</v>
      </c>
      <c r="Y1446" s="3">
        <v>1090716509.2110126</v>
      </c>
      <c r="Z1446" s="3">
        <v>1070592588.350356</v>
      </c>
      <c r="AA1446" s="3">
        <v>1129622756.1313226</v>
      </c>
      <c r="AB1446" s="3">
        <v>1181944950.2920704</v>
      </c>
      <c r="AC1446" s="3">
        <v>1254391065.3134749</v>
      </c>
      <c r="AD1446" s="3">
        <v>1297322096.444396</v>
      </c>
      <c r="AE1446" s="3">
        <v>1330861964.4813573</v>
      </c>
      <c r="AF1446" s="3">
        <v>1404649674.2396321</v>
      </c>
      <c r="AG1446" s="3">
        <v>1458705892.4760191</v>
      </c>
      <c r="AH1446" s="3">
        <v>1571949066.6416528</v>
      </c>
      <c r="AI1446" s="3">
        <v>1672737188.4482121</v>
      </c>
      <c r="AJ1446" s="3">
        <v>1740254976.9479649</v>
      </c>
      <c r="AK1446" s="3">
        <v>1862024626.4471447</v>
      </c>
      <c r="AL1446" s="3">
        <v>1946653075.4053204</v>
      </c>
      <c r="AM1446" s="3">
        <v>2044360950.1747303</v>
      </c>
      <c r="AN1446" s="3">
        <v>2113631956.3567207</v>
      </c>
      <c r="AO1446" s="3">
        <v>1941381564.4168746</v>
      </c>
      <c r="AP1446" s="3">
        <v>2029163911.8804309</v>
      </c>
      <c r="AQ1446" s="3">
        <v>2118494810.552691</v>
      </c>
      <c r="AR1446" s="3">
        <v>2158487096.0444007</v>
      </c>
      <c r="AS1446" s="3">
        <v>2206534064.1179824</v>
      </c>
    </row>
    <row r="1447" spans="1:45" x14ac:dyDescent="0.25">
      <c r="A1447" s="2" t="s">
        <v>131</v>
      </c>
      <c r="B1447" s="3">
        <v>247070776.61481708</v>
      </c>
      <c r="C1447" s="3">
        <v>242619050.90746367</v>
      </c>
      <c r="D1447" s="3">
        <v>229263873.78540343</v>
      </c>
      <c r="E1447" s="3">
        <v>247070776.61481708</v>
      </c>
      <c r="F1447" s="3">
        <v>298265622.20161557</v>
      </c>
      <c r="G1447" s="3">
        <v>309394936.51776487</v>
      </c>
      <c r="H1447" s="3">
        <v>316072525.03102922</v>
      </c>
      <c r="I1447" s="3">
        <v>367267370.61782771</v>
      </c>
      <c r="J1447" s="3">
        <v>442946707.64283568</v>
      </c>
      <c r="K1447" s="3">
        <v>396203587.76339066</v>
      </c>
      <c r="L1447" s="3">
        <v>449624296.25163156</v>
      </c>
      <c r="M1447" s="3">
        <v>391751862.05603725</v>
      </c>
      <c r="N1447" s="3">
        <v>462979473.27816027</v>
      </c>
      <c r="O1447" s="3">
        <v>507496730.35169441</v>
      </c>
      <c r="P1447" s="3">
        <v>534207084.59581488</v>
      </c>
      <c r="Q1447" s="3">
        <v>491915690.42372322</v>
      </c>
      <c r="R1447" s="3">
        <v>393977724.86194819</v>
      </c>
      <c r="S1447" s="3">
        <v>409558764.8854509</v>
      </c>
      <c r="T1447" s="3">
        <v>469657061.88695616</v>
      </c>
      <c r="U1447" s="3">
        <v>538658810.3031683</v>
      </c>
      <c r="V1447" s="3">
        <v>485238101.81492734</v>
      </c>
      <c r="W1447" s="3">
        <v>471882924.6928671</v>
      </c>
      <c r="X1447" s="3">
        <v>632145050.15758991</v>
      </c>
      <c r="Y1447" s="3">
        <v>765696821.28266084</v>
      </c>
      <c r="Z1447" s="3">
        <v>627693324.45023656</v>
      </c>
      <c r="AA1447" s="3">
        <v>587627793.08405578</v>
      </c>
      <c r="AB1447" s="3">
        <v>520851907.47375464</v>
      </c>
      <c r="AC1447" s="3">
        <v>505270867.54578346</v>
      </c>
      <c r="AD1447" s="3">
        <v>531981221.78990394</v>
      </c>
      <c r="AE1447" s="3">
        <v>587627793.08405578</v>
      </c>
      <c r="AF1447" s="3">
        <v>596531244.49876261</v>
      </c>
      <c r="AG1447" s="3">
        <v>550070558.05120122</v>
      </c>
      <c r="AH1447" s="3">
        <v>487017409.54643935</v>
      </c>
      <c r="AI1447" s="3">
        <v>505320238.62335956</v>
      </c>
      <c r="AJ1447" s="3">
        <v>511442084.10729867</v>
      </c>
      <c r="AK1447" s="3">
        <v>499534252.00707465</v>
      </c>
      <c r="AL1447" s="3">
        <v>546488806.95295537</v>
      </c>
      <c r="AM1447" s="3">
        <v>582392896.92045176</v>
      </c>
      <c r="AN1447" s="3">
        <v>623564853.27581024</v>
      </c>
      <c r="AO1447" s="3">
        <v>540725928.55434275</v>
      </c>
      <c r="AP1447" s="3">
        <v>527879675.03123659</v>
      </c>
      <c r="AQ1447" s="3">
        <v>551159271.78104389</v>
      </c>
      <c r="AR1447" s="3">
        <v>565393815.69472551</v>
      </c>
      <c r="AS1447" s="3">
        <v>549782777.71950269</v>
      </c>
    </row>
    <row r="1448" spans="1:45" x14ac:dyDescent="0.25">
      <c r="A1448" s="2" t="s">
        <v>131</v>
      </c>
      <c r="B1448" s="3">
        <v>597239761.20244062</v>
      </c>
      <c r="C1448" s="3">
        <v>599191525.12394297</v>
      </c>
      <c r="D1448" s="3">
        <v>624564456.19081044</v>
      </c>
      <c r="E1448" s="3">
        <v>687020901.76622331</v>
      </c>
      <c r="F1448" s="3">
        <v>677262082.15871131</v>
      </c>
      <c r="G1448" s="3">
        <v>747525583.42013383</v>
      </c>
      <c r="H1448" s="3">
        <v>813885556.9258877</v>
      </c>
      <c r="I1448" s="3">
        <v>860727891.12928152</v>
      </c>
      <c r="J1448" s="3">
        <v>989544310.21044838</v>
      </c>
      <c r="K1448" s="3">
        <v>1085180742.5387383</v>
      </c>
      <c r="L1448" s="3">
        <v>1092987798.2247479</v>
      </c>
      <c r="M1448" s="3">
        <v>1143733660.3584826</v>
      </c>
      <c r="N1448" s="3">
        <v>1011013713.3469747</v>
      </c>
      <c r="O1448" s="3">
        <v>936846684.24254739</v>
      </c>
      <c r="P1448" s="3">
        <v>901714933.56816804</v>
      </c>
      <c r="Q1448" s="3">
        <v>903666697.48967052</v>
      </c>
      <c r="R1448" s="3">
        <v>989544310.21044838</v>
      </c>
      <c r="S1448" s="3">
        <v>1009061949.4254723</v>
      </c>
      <c r="T1448" s="3">
        <v>1036386644.4138421</v>
      </c>
      <c r="U1448" s="3">
        <v>989544310.21044838</v>
      </c>
      <c r="V1448" s="3">
        <v>981737254.52443874</v>
      </c>
      <c r="W1448" s="3">
        <v>1003206657.6609651</v>
      </c>
      <c r="X1448" s="3">
        <v>1032483116.5708374</v>
      </c>
      <c r="Y1448" s="3">
        <v>1116408965.3701129</v>
      </c>
      <c r="Z1448" s="3">
        <v>1116408965.3701129</v>
      </c>
      <c r="AA1448" s="3">
        <v>1178865410.9455256</v>
      </c>
      <c r="AB1448" s="3">
        <v>1231563037.0007629</v>
      </c>
      <c r="AC1448" s="3">
        <v>1274501843.3611519</v>
      </c>
      <c r="AD1448" s="3">
        <v>1313537121.878536</v>
      </c>
      <c r="AE1448" s="3">
        <v>1323295941.486048</v>
      </c>
      <c r="AF1448" s="3">
        <v>1372090039.6109443</v>
      </c>
      <c r="AG1448" s="3">
        <v>1388297620.4427633</v>
      </c>
      <c r="AH1448" s="3">
        <v>1433868961.1004024</v>
      </c>
      <c r="AI1448" s="3">
        <v>1463881924.0376635</v>
      </c>
      <c r="AJ1448" s="3">
        <v>1524688566.3628879</v>
      </c>
      <c r="AK1448" s="3">
        <v>1607681138.1130245</v>
      </c>
      <c r="AL1448" s="3">
        <v>1695976898.8256016</v>
      </c>
      <c r="AM1448" s="3">
        <v>1760877969.6109695</v>
      </c>
      <c r="AN1448" s="3">
        <v>1816152852.4692435</v>
      </c>
      <c r="AO1448" s="3">
        <v>1625816126.2605784</v>
      </c>
      <c r="AP1448" s="3">
        <v>1680368727.805825</v>
      </c>
      <c r="AQ1448" s="3">
        <v>1751162045.395561</v>
      </c>
      <c r="AR1448" s="3">
        <v>1814324029.1317291</v>
      </c>
      <c r="AS1448" s="3">
        <v>1854396831.5613308</v>
      </c>
    </row>
    <row r="1449" spans="1:45" x14ac:dyDescent="0.25">
      <c r="A1449" s="2" t="s">
        <v>131</v>
      </c>
      <c r="B1449" s="3">
        <v>132951845.14498702</v>
      </c>
      <c r="C1449" s="3">
        <v>133738542.46268672</v>
      </c>
      <c r="D1449" s="3">
        <v>144752304.80003518</v>
      </c>
      <c r="E1449" s="3">
        <v>156552764.39985976</v>
      </c>
      <c r="F1449" s="3">
        <v>157339461.71755946</v>
      </c>
      <c r="G1449" s="3">
        <v>153405975.1842846</v>
      </c>
      <c r="H1449" s="3">
        <v>155766067.13738367</v>
      </c>
      <c r="I1449" s="3">
        <v>167566526.73720825</v>
      </c>
      <c r="J1449" s="3">
        <v>180153683.70995611</v>
      </c>
      <c r="K1449" s="3">
        <v>190380748.67438129</v>
      </c>
      <c r="L1449" s="3">
        <v>195887629.84305552</v>
      </c>
      <c r="M1449" s="3">
        <v>217128457.2000528</v>
      </c>
      <c r="N1449" s="3">
        <v>233649100.65085191</v>
      </c>
      <c r="O1449" s="3">
        <v>239942679.13722584</v>
      </c>
      <c r="P1449" s="3">
        <v>249383046.83917493</v>
      </c>
      <c r="Q1449" s="3">
        <v>258823414.54112402</v>
      </c>
      <c r="R1449" s="3">
        <v>262756901.07439888</v>
      </c>
      <c r="S1449" s="3">
        <v>273770663.41174734</v>
      </c>
      <c r="T1449" s="3">
        <v>292651398.81564552</v>
      </c>
      <c r="U1449" s="3">
        <v>311532134.21954376</v>
      </c>
      <c r="V1449" s="3">
        <v>323332593.87459189</v>
      </c>
      <c r="W1449" s="3">
        <v>332772961.57654101</v>
      </c>
      <c r="X1449" s="3">
        <v>346933513.12946463</v>
      </c>
      <c r="Y1449" s="3">
        <v>358733972.72928923</v>
      </c>
      <c r="Z1449" s="3">
        <v>348506907.76486403</v>
      </c>
      <c r="AA1449" s="3">
        <v>375254616.23531193</v>
      </c>
      <c r="AB1449" s="3">
        <v>391775259.74133462</v>
      </c>
      <c r="AC1449" s="3">
        <v>409082600.50983346</v>
      </c>
      <c r="AD1449" s="3">
        <v>420096362.84718192</v>
      </c>
      <c r="AE1449" s="3">
        <v>427176638.59603196</v>
      </c>
      <c r="AF1449" s="3">
        <v>448417465.95302922</v>
      </c>
      <c r="AG1449" s="3">
        <v>461614119.73165232</v>
      </c>
      <c r="AH1449" s="3">
        <v>472538622.77457857</v>
      </c>
      <c r="AI1449" s="3">
        <v>526982520.05309892</v>
      </c>
      <c r="AJ1449" s="3">
        <v>597981069.46683502</v>
      </c>
      <c r="AK1449" s="3">
        <v>697105092.41858315</v>
      </c>
      <c r="AL1449" s="3">
        <v>778315773.56064284</v>
      </c>
      <c r="AM1449" s="3">
        <v>876965481.34992218</v>
      </c>
      <c r="AN1449" s="3">
        <v>985095412.65615845</v>
      </c>
      <c r="AO1449" s="3">
        <v>1071935028.5234193</v>
      </c>
      <c r="AP1449" s="3">
        <v>1151535267.2801962</v>
      </c>
      <c r="AQ1449" s="3">
        <v>1227635431.3698068</v>
      </c>
      <c r="AR1449" s="3">
        <v>1300383376.6949463</v>
      </c>
      <c r="AS1449" s="3">
        <v>1362555051.082267</v>
      </c>
    </row>
    <row r="1450" spans="1:45" x14ac:dyDescent="0.25">
      <c r="A1450" s="2" t="s">
        <v>131</v>
      </c>
      <c r="B1450" s="3">
        <v>531976462.94219983</v>
      </c>
      <c r="C1450" s="3">
        <v>537237086.36982143</v>
      </c>
      <c r="D1450" s="3">
        <v>612279346.1955198</v>
      </c>
      <c r="E1450" s="3">
        <v>637937086.12332225</v>
      </c>
      <c r="F1450" s="3">
        <v>651038316.34714162</v>
      </c>
      <c r="G1450" s="3">
        <v>738584635.4664259</v>
      </c>
      <c r="H1450" s="3">
        <v>861989229.39420521</v>
      </c>
      <c r="I1450" s="3">
        <v>935255290.50047624</v>
      </c>
      <c r="J1450" s="3">
        <v>1082732564.7424448</v>
      </c>
      <c r="K1450" s="3">
        <v>1136703455.6641786</v>
      </c>
      <c r="L1450" s="3">
        <v>1183445158.5361512</v>
      </c>
      <c r="M1450" s="3">
        <v>1244547904.8498285</v>
      </c>
      <c r="N1450" s="3">
        <v>1200870928.133117</v>
      </c>
      <c r="O1450" s="3">
        <v>1199641660.5822144</v>
      </c>
      <c r="P1450" s="3">
        <v>1210354716.4674792</v>
      </c>
      <c r="Q1450" s="3">
        <v>1303327989.3840096</v>
      </c>
      <c r="R1450" s="3">
        <v>1362989319.3128276</v>
      </c>
      <c r="S1450" s="3">
        <v>1443987980.6582587</v>
      </c>
      <c r="T1450" s="3">
        <v>1524892076.7226839</v>
      </c>
      <c r="U1450" s="3">
        <v>1578563063.365407</v>
      </c>
      <c r="V1450" s="3">
        <v>1532619828.5408008</v>
      </c>
      <c r="W1450" s="3">
        <v>1522441755.3484967</v>
      </c>
      <c r="X1450" s="3">
        <v>1615350919.9590526</v>
      </c>
      <c r="Y1450" s="3">
        <v>1787438560.0357471</v>
      </c>
      <c r="Z1450" s="3">
        <v>1760287083.2785628</v>
      </c>
      <c r="AA1450" s="3">
        <v>1795227782.3151996</v>
      </c>
      <c r="AB1450" s="3">
        <v>1836720649.5487189</v>
      </c>
      <c r="AC1450" s="3">
        <v>1953275559.2500465</v>
      </c>
      <c r="AD1450" s="3">
        <v>2056837713.609899</v>
      </c>
      <c r="AE1450" s="3">
        <v>2057484187.9403625</v>
      </c>
      <c r="AF1450" s="3">
        <v>2189148707.8007679</v>
      </c>
      <c r="AG1450" s="3">
        <v>2353112393.5728126</v>
      </c>
      <c r="AH1450" s="3">
        <v>2529548034.7543535</v>
      </c>
      <c r="AI1450" s="3">
        <v>2688525924.9755054</v>
      </c>
      <c r="AJ1450" s="3">
        <v>2934391590.7240543</v>
      </c>
      <c r="AK1450" s="3">
        <v>3197896600.6971164</v>
      </c>
      <c r="AL1450" s="3">
        <v>3546586397.7323556</v>
      </c>
      <c r="AM1450" s="3">
        <v>3956238906.8270373</v>
      </c>
      <c r="AN1450" s="3">
        <v>4246157169.6803398</v>
      </c>
      <c r="AO1450" s="3">
        <v>4355230924.1489201</v>
      </c>
      <c r="AP1450" s="3">
        <v>4557669997.281086</v>
      </c>
      <c r="AQ1450" s="3">
        <v>4730677680.5295982</v>
      </c>
      <c r="AR1450" s="3">
        <v>4918427689.219162</v>
      </c>
      <c r="AS1450" s="3">
        <v>5106274773.8875551</v>
      </c>
    </row>
    <row r="1451" spans="1:45" x14ac:dyDescent="0.25">
      <c r="A1451" s="2" t="s">
        <v>131</v>
      </c>
      <c r="B1451" s="3">
        <v>2323928003.4183807</v>
      </c>
      <c r="C1451" s="3">
        <v>2402599191.1858225</v>
      </c>
      <c r="D1451" s="3">
        <v>2565591346.2496023</v>
      </c>
      <c r="E1451" s="3">
        <v>2774876710.9279609</v>
      </c>
      <c r="F1451" s="3">
        <v>2768813190.929944</v>
      </c>
      <c r="G1451" s="3">
        <v>2899645853.0138211</v>
      </c>
      <c r="H1451" s="3">
        <v>3181573655.0627894</v>
      </c>
      <c r="I1451" s="3">
        <v>3467487155.9908714</v>
      </c>
      <c r="J1451" s="3">
        <v>3886698545.7855282</v>
      </c>
      <c r="K1451" s="3">
        <v>4073599272.0188737</v>
      </c>
      <c r="L1451" s="3">
        <v>4150142404.0392461</v>
      </c>
      <c r="M1451" s="3">
        <v>4247844555.8029346</v>
      </c>
      <c r="N1451" s="3">
        <v>4171993917.2176957</v>
      </c>
      <c r="O1451" s="3">
        <v>4158880245.5659733</v>
      </c>
      <c r="P1451" s="3">
        <v>4287513486.8374791</v>
      </c>
      <c r="Q1451" s="3">
        <v>4397037132.4192371</v>
      </c>
      <c r="R1451" s="3">
        <v>4491032302.514679</v>
      </c>
      <c r="S1451" s="3">
        <v>4734092639.9626064</v>
      </c>
      <c r="T1451" s="3">
        <v>4964725405.860281</v>
      </c>
      <c r="U1451" s="3">
        <v>5177705020.0982084</v>
      </c>
      <c r="V1451" s="3">
        <v>5129608886.6865778</v>
      </c>
      <c r="W1451" s="3">
        <v>5211209677.6178637</v>
      </c>
      <c r="X1451" s="3">
        <v>5565564785.2271776</v>
      </c>
      <c r="Y1451" s="3">
        <v>5993586425.2795362</v>
      </c>
      <c r="Z1451" s="3">
        <v>5826687243.6286173</v>
      </c>
      <c r="AA1451" s="3">
        <v>6084747737.1584187</v>
      </c>
      <c r="AB1451" s="3">
        <v>6245618765.4237442</v>
      </c>
      <c r="AC1451" s="3">
        <v>6544514210.7715492</v>
      </c>
      <c r="AD1451" s="3">
        <v>6748084639.7868328</v>
      </c>
      <c r="AE1451" s="3">
        <v>6759150305.6962242</v>
      </c>
      <c r="AF1451" s="3">
        <v>7178163660.3388844</v>
      </c>
      <c r="AG1451" s="3">
        <v>7403516280.8525963</v>
      </c>
      <c r="AH1451" s="3">
        <v>7732428452.0421295</v>
      </c>
      <c r="AI1451" s="3">
        <v>8111100735.0134134</v>
      </c>
      <c r="AJ1451" s="3">
        <v>8664532007.930687</v>
      </c>
      <c r="AK1451" s="3">
        <v>9279719412.234539</v>
      </c>
      <c r="AL1451" s="3">
        <v>10063744103.649887</v>
      </c>
      <c r="AM1451" s="3">
        <v>10900734894.447647</v>
      </c>
      <c r="AN1451" s="3">
        <v>11514151830.157734</v>
      </c>
      <c r="AO1451" s="3">
        <v>11309265337.659811</v>
      </c>
      <c r="AP1451" s="3">
        <v>11766968365.717417</v>
      </c>
      <c r="AQ1451" s="3">
        <v>12310745119.756231</v>
      </c>
      <c r="AR1451" s="3">
        <v>12862871375.821859</v>
      </c>
      <c r="AS1451" s="3">
        <v>13276678420.456141</v>
      </c>
    </row>
    <row r="1452" spans="1:45" x14ac:dyDescent="0.25">
      <c r="A1452" s="2" t="s">
        <v>132</v>
      </c>
      <c r="B1452" s="3">
        <v>42054398826.470261</v>
      </c>
      <c r="C1452" s="3">
        <v>44725070653.975182</v>
      </c>
      <c r="D1452" s="3">
        <v>45942542914.343697</v>
      </c>
      <c r="E1452" s="3">
        <v>47529808460.52636</v>
      </c>
      <c r="F1452" s="3">
        <v>50922649061.165192</v>
      </c>
      <c r="G1452" s="3">
        <v>53189880078.649185</v>
      </c>
      <c r="H1452" s="3">
        <v>54374325890.656754</v>
      </c>
      <c r="I1452" s="3">
        <v>56958124312.131584</v>
      </c>
      <c r="J1452" s="3">
        <v>59677992742.184319</v>
      </c>
      <c r="K1452" s="3">
        <v>61206841803.730293</v>
      </c>
      <c r="L1452" s="3">
        <v>61635202228.010986</v>
      </c>
      <c r="M1452" s="3">
        <v>63432173503.01255</v>
      </c>
      <c r="N1452" s="3">
        <v>64276739355.379364</v>
      </c>
      <c r="O1452" s="3">
        <v>64603924457.920921</v>
      </c>
      <c r="P1452" s="3">
        <v>65381970988.909355</v>
      </c>
      <c r="Q1452" s="3">
        <v>66596682045.56012</v>
      </c>
      <c r="R1452" s="3">
        <v>68230546540.187653</v>
      </c>
      <c r="S1452" s="3">
        <v>70364822848.300842</v>
      </c>
      <c r="T1452" s="3">
        <v>68616859901.248871</v>
      </c>
      <c r="U1452" s="3">
        <v>69143772739.769287</v>
      </c>
      <c r="V1452" s="3">
        <v>67339446548.695412</v>
      </c>
      <c r="W1452" s="3">
        <v>63852841306.226761</v>
      </c>
      <c r="X1452" s="3">
        <v>64383408364.961868</v>
      </c>
      <c r="Y1452" s="3">
        <v>68437820951.235718</v>
      </c>
      <c r="Z1452" s="3">
        <v>66891243971.791122</v>
      </c>
      <c r="AA1452" s="3">
        <v>62319081081.758179</v>
      </c>
      <c r="AB1452" s="3">
        <v>60701950321.295715</v>
      </c>
      <c r="AC1452" s="3">
        <v>61333919557.075401</v>
      </c>
      <c r="AD1452" s="3">
        <v>63388989515.613853</v>
      </c>
      <c r="AE1452" s="3">
        <v>66606165370.210327</v>
      </c>
      <c r="AF1452" s="3">
        <v>68373539764.257896</v>
      </c>
      <c r="AG1452" s="3">
        <v>71246411884.809555</v>
      </c>
      <c r="AH1452" s="3">
        <v>76426856062.029495</v>
      </c>
      <c r="AI1452" s="3">
        <v>82021174201.144897</v>
      </c>
      <c r="AJ1452" s="3">
        <v>83650134656.094604</v>
      </c>
      <c r="AK1452" s="3">
        <v>86058176443.325455</v>
      </c>
      <c r="AL1452" s="3">
        <v>87306427166.710526</v>
      </c>
      <c r="AM1452" s="3">
        <v>86286172384.853394</v>
      </c>
      <c r="AN1452" s="3">
        <v>86318700286.848816</v>
      </c>
      <c r="AO1452" s="3">
        <v>82509999624.215561</v>
      </c>
      <c r="AP1452" s="3">
        <v>80775082985.732727</v>
      </c>
      <c r="AQ1452" s="3">
        <v>81248245712.925751</v>
      </c>
      <c r="AR1452" s="3">
        <v>79838552979.344391</v>
      </c>
      <c r="AS1452" s="3">
        <v>80576834141.269913</v>
      </c>
    </row>
    <row r="1453" spans="1:45" x14ac:dyDescent="0.25">
      <c r="A1453" s="2" t="s">
        <v>132</v>
      </c>
      <c r="B1453" s="3">
        <v>30102183204.795013</v>
      </c>
      <c r="C1453" s="3">
        <v>31637394548.239456</v>
      </c>
      <c r="D1453" s="3">
        <v>32776340751.974754</v>
      </c>
      <c r="E1453" s="3">
        <v>34152947063.555176</v>
      </c>
      <c r="F1453" s="3">
        <v>36167970940.307899</v>
      </c>
      <c r="G1453" s="3">
        <v>37904033545.441116</v>
      </c>
      <c r="H1453" s="3">
        <v>38435197800.06765</v>
      </c>
      <c r="I1453" s="3">
        <v>40176794518.622635</v>
      </c>
      <c r="J1453" s="3">
        <v>41541255095.426712</v>
      </c>
      <c r="K1453" s="3">
        <v>42359635233.600143</v>
      </c>
      <c r="L1453" s="3">
        <v>42428186206.911934</v>
      </c>
      <c r="M1453" s="3">
        <v>43460999713.762489</v>
      </c>
      <c r="N1453" s="3">
        <v>43778365330.943352</v>
      </c>
      <c r="O1453" s="3">
        <v>43947309627.82309</v>
      </c>
      <c r="P1453" s="3">
        <v>44440495796.921082</v>
      </c>
      <c r="Q1453" s="3">
        <v>44938548238.818542</v>
      </c>
      <c r="R1453" s="3">
        <v>45823998310.758713</v>
      </c>
      <c r="S1453" s="3">
        <v>47659958406.15786</v>
      </c>
      <c r="T1453" s="3">
        <v>45499439072.919731</v>
      </c>
      <c r="U1453" s="3">
        <v>46375427413.645996</v>
      </c>
      <c r="V1453" s="3">
        <v>44742857495.577026</v>
      </c>
      <c r="W1453" s="3">
        <v>41864074756.053268</v>
      </c>
      <c r="X1453" s="3">
        <v>42627951849.485809</v>
      </c>
      <c r="Y1453" s="3">
        <v>44549287136.898285</v>
      </c>
      <c r="Z1453" s="3">
        <v>44768251725.476944</v>
      </c>
      <c r="AA1453" s="3">
        <v>41456886250.046982</v>
      </c>
      <c r="AB1453" s="3">
        <v>40478263374.794891</v>
      </c>
      <c r="AC1453" s="3">
        <v>41297879323.086952</v>
      </c>
      <c r="AD1453" s="3">
        <v>43317074392.794968</v>
      </c>
      <c r="AE1453" s="3">
        <v>46277814938.684509</v>
      </c>
      <c r="AF1453" s="3">
        <v>47722896546.540909</v>
      </c>
      <c r="AG1453" s="3">
        <v>49867593601.64344</v>
      </c>
      <c r="AH1453" s="3">
        <v>53896168251.224442</v>
      </c>
      <c r="AI1453" s="3">
        <v>58364110079.791573</v>
      </c>
      <c r="AJ1453" s="3">
        <v>59462337629.802223</v>
      </c>
      <c r="AK1453" s="3">
        <v>61116235140.856544</v>
      </c>
      <c r="AL1453" s="3">
        <v>62024881941.051956</v>
      </c>
      <c r="AM1453" s="3">
        <v>62683757343.454468</v>
      </c>
      <c r="AN1453" s="3">
        <v>61976330590.106857</v>
      </c>
      <c r="AO1453" s="3">
        <v>57829904926.534149</v>
      </c>
      <c r="AP1453" s="3">
        <v>56232309947.014404</v>
      </c>
      <c r="AQ1453" s="3">
        <v>56700587476.356903</v>
      </c>
      <c r="AR1453" s="3">
        <v>55612997131.512039</v>
      </c>
      <c r="AS1453" s="3">
        <v>55567642453.621948</v>
      </c>
    </row>
    <row r="1454" spans="1:45" x14ac:dyDescent="0.25">
      <c r="A1454" s="2" t="s">
        <v>132</v>
      </c>
      <c r="B1454" s="3">
        <v>11952215621.68026</v>
      </c>
      <c r="C1454" s="3">
        <v>13087676105.735725</v>
      </c>
      <c r="D1454" s="3">
        <v>13166202162.373959</v>
      </c>
      <c r="E1454" s="3">
        <v>13376861396.97118</v>
      </c>
      <c r="F1454" s="3">
        <v>14754678120.857292</v>
      </c>
      <c r="G1454" s="3">
        <v>15285846533.208075</v>
      </c>
      <c r="H1454" s="3">
        <v>15939128090.594118</v>
      </c>
      <c r="I1454" s="3">
        <v>16781329793.508953</v>
      </c>
      <c r="J1454" s="3">
        <v>18136737646.75761</v>
      </c>
      <c r="K1454" s="3">
        <v>18847206570.13015</v>
      </c>
      <c r="L1454" s="3">
        <v>19207016021.099049</v>
      </c>
      <c r="M1454" s="3">
        <v>19971173789.250061</v>
      </c>
      <c r="N1454" s="3">
        <v>20498374024.436012</v>
      </c>
      <c r="O1454" s="3">
        <v>20656614830.097832</v>
      </c>
      <c r="P1454" s="3">
        <v>20941475191.988277</v>
      </c>
      <c r="Q1454" s="3">
        <v>21658133806.741577</v>
      </c>
      <c r="R1454" s="3">
        <v>22406548229.428936</v>
      </c>
      <c r="S1454" s="3">
        <v>22704864442.142979</v>
      </c>
      <c r="T1454" s="3">
        <v>23117420828.32914</v>
      </c>
      <c r="U1454" s="3">
        <v>22768345326.123287</v>
      </c>
      <c r="V1454" s="3">
        <v>22596589053.123398</v>
      </c>
      <c r="W1454" s="3">
        <v>21988766550.173492</v>
      </c>
      <c r="X1454" s="3">
        <v>21755456515.476059</v>
      </c>
      <c r="Y1454" s="3">
        <v>23888533814.337433</v>
      </c>
      <c r="Z1454" s="3">
        <v>22122992246.314186</v>
      </c>
      <c r="AA1454" s="3">
        <v>20862194831.711201</v>
      </c>
      <c r="AB1454" s="3">
        <v>20223686946.500824</v>
      </c>
      <c r="AC1454" s="3">
        <v>20036040233.988453</v>
      </c>
      <c r="AD1454" s="3">
        <v>20071915122.818886</v>
      </c>
      <c r="AE1454" s="3">
        <v>20328350431.525814</v>
      </c>
      <c r="AF1454" s="3">
        <v>20650643217.716988</v>
      </c>
      <c r="AG1454" s="3">
        <v>21378818283.166111</v>
      </c>
      <c r="AH1454" s="3">
        <v>22530687810.805058</v>
      </c>
      <c r="AI1454" s="3">
        <v>23657064121.353329</v>
      </c>
      <c r="AJ1454" s="3">
        <v>24187797026.292389</v>
      </c>
      <c r="AK1454" s="3">
        <v>24941941302.468906</v>
      </c>
      <c r="AL1454" s="3">
        <v>25281545225.658566</v>
      </c>
      <c r="AM1454" s="3">
        <v>23602415041.398926</v>
      </c>
      <c r="AN1454" s="3">
        <v>24342369696.741951</v>
      </c>
      <c r="AO1454" s="3">
        <v>24680094697.681416</v>
      </c>
      <c r="AP1454" s="3">
        <v>24542773038.71833</v>
      </c>
      <c r="AQ1454" s="3">
        <v>24547658236.56884</v>
      </c>
      <c r="AR1454" s="3">
        <v>24225555847.832355</v>
      </c>
      <c r="AS1454" s="3">
        <v>25009191687.647968</v>
      </c>
    </row>
    <row r="1455" spans="1:45" x14ac:dyDescent="0.25">
      <c r="A1455" s="2" t="s">
        <v>132</v>
      </c>
      <c r="B1455" s="3">
        <v>12757361810.078541</v>
      </c>
      <c r="C1455" s="3">
        <v>15563981408.294819</v>
      </c>
      <c r="D1455" s="3">
        <v>13634047713.667282</v>
      </c>
      <c r="E1455" s="3">
        <v>13661315809.096491</v>
      </c>
      <c r="F1455" s="3">
        <v>16803418445.189335</v>
      </c>
      <c r="G1455" s="3">
        <v>18534170545.042778</v>
      </c>
      <c r="H1455" s="3">
        <v>18891811391.484726</v>
      </c>
      <c r="I1455" s="3">
        <v>20476311360.394829</v>
      </c>
      <c r="J1455" s="3">
        <v>24138268750.907524</v>
      </c>
      <c r="K1455" s="3">
        <v>20084433782.25045</v>
      </c>
      <c r="L1455" s="3">
        <v>19398326246.704998</v>
      </c>
      <c r="M1455" s="3">
        <v>19009280277.950226</v>
      </c>
      <c r="N1455" s="3">
        <v>18337759821.071491</v>
      </c>
      <c r="O1455" s="3">
        <v>16988798269.50259</v>
      </c>
      <c r="P1455" s="3">
        <v>16580274260.408606</v>
      </c>
      <c r="Q1455" s="3">
        <v>16003913040.261549</v>
      </c>
      <c r="R1455" s="3">
        <v>17382735199.929855</v>
      </c>
      <c r="S1455" s="3">
        <v>17933268710.192532</v>
      </c>
      <c r="T1455" s="3">
        <v>17350128788.786594</v>
      </c>
      <c r="U1455" s="3">
        <v>17565212632.485317</v>
      </c>
      <c r="V1455" s="3">
        <v>16821316878.799498</v>
      </c>
      <c r="W1455" s="3">
        <v>13285178810.767479</v>
      </c>
      <c r="X1455" s="3">
        <v>10580508311.099422</v>
      </c>
      <c r="Y1455" s="3">
        <v>14002950659.501713</v>
      </c>
      <c r="Z1455" s="3">
        <v>16773995716.057272</v>
      </c>
      <c r="AA1455" s="3">
        <v>16986870091.315624</v>
      </c>
      <c r="AB1455" s="3">
        <v>17790342339.633987</v>
      </c>
      <c r="AC1455" s="3">
        <v>19850718374.606995</v>
      </c>
      <c r="AD1455" s="3">
        <v>23498272644.144657</v>
      </c>
      <c r="AE1455" s="3">
        <v>23824328285.295559</v>
      </c>
      <c r="AF1455" s="3">
        <v>25413515714.053089</v>
      </c>
      <c r="AG1455" s="3">
        <v>24280846266.581493</v>
      </c>
      <c r="AH1455" s="3">
        <v>25228659827.389679</v>
      </c>
      <c r="AI1455" s="3">
        <v>25470995703.531124</v>
      </c>
      <c r="AJ1455" s="3">
        <v>29111820926.183414</v>
      </c>
      <c r="AK1455" s="3">
        <v>28390670524.72036</v>
      </c>
      <c r="AL1455" s="3">
        <v>29127188004.960358</v>
      </c>
      <c r="AM1455" s="3">
        <v>29042736712.888157</v>
      </c>
      <c r="AN1455" s="3">
        <v>29168824922.024731</v>
      </c>
      <c r="AO1455" s="3">
        <v>22214157052.847824</v>
      </c>
      <c r="AP1455" s="3">
        <v>23412764145.153011</v>
      </c>
      <c r="AQ1455" s="3">
        <v>22713384189.495575</v>
      </c>
      <c r="AR1455" s="3">
        <v>20977746044.868668</v>
      </c>
      <c r="AS1455" s="3">
        <v>21548422331.617256</v>
      </c>
    </row>
    <row r="1456" spans="1:45" x14ac:dyDescent="0.25">
      <c r="A1456" s="2" t="s">
        <v>132</v>
      </c>
      <c r="B1456" s="3">
        <v>11093853417.554146</v>
      </c>
      <c r="C1456" s="3">
        <v>12269801879.814114</v>
      </c>
      <c r="D1456" s="3">
        <v>12134834059.133444</v>
      </c>
      <c r="E1456" s="3">
        <v>12523148749.028599</v>
      </c>
      <c r="F1456" s="3">
        <v>13888171962.672081</v>
      </c>
      <c r="G1456" s="3">
        <v>15485311738.378868</v>
      </c>
      <c r="H1456" s="3">
        <v>15482270695.246328</v>
      </c>
      <c r="I1456" s="3">
        <v>17371238644.976391</v>
      </c>
      <c r="J1456" s="3">
        <v>18208645890.611656</v>
      </c>
      <c r="K1456" s="3">
        <v>18347893655.079983</v>
      </c>
      <c r="L1456" s="3">
        <v>17266242629.469021</v>
      </c>
      <c r="M1456" s="3">
        <v>16536952469.925974</v>
      </c>
      <c r="N1456" s="3">
        <v>16279264078.203253</v>
      </c>
      <c r="O1456" s="3">
        <v>15717311318.377115</v>
      </c>
      <c r="P1456" s="3">
        <v>15140313397.787884</v>
      </c>
      <c r="Q1456" s="3">
        <v>14678795088.767805</v>
      </c>
      <c r="R1456" s="3">
        <v>15632162110.676039</v>
      </c>
      <c r="S1456" s="3">
        <v>17170449770.806562</v>
      </c>
      <c r="T1456" s="3">
        <v>15604312557.784378</v>
      </c>
      <c r="U1456" s="3">
        <v>16695205132.955046</v>
      </c>
      <c r="V1456" s="3">
        <v>15503848822.376715</v>
      </c>
      <c r="W1456" s="3">
        <v>13887191011.235958</v>
      </c>
      <c r="X1456" s="3">
        <v>13520642340.886602</v>
      </c>
      <c r="Y1456" s="3">
        <v>13795255095.010838</v>
      </c>
      <c r="Z1456" s="3">
        <v>15515562236.168003</v>
      </c>
      <c r="AA1456" s="3">
        <v>14846782658.800247</v>
      </c>
      <c r="AB1456" s="3">
        <v>15531156288.752773</v>
      </c>
      <c r="AC1456" s="3">
        <v>16877727255.646164</v>
      </c>
      <c r="AD1456" s="3">
        <v>18908030513.697346</v>
      </c>
      <c r="AE1456" s="3">
        <v>20416659777.285088</v>
      </c>
      <c r="AF1456" s="3">
        <v>21476186539.401005</v>
      </c>
      <c r="AG1456" s="3">
        <v>22031215161.649948</v>
      </c>
      <c r="AH1456" s="3">
        <v>23755514636.804333</v>
      </c>
      <c r="AI1456" s="3">
        <v>24038139616.449341</v>
      </c>
      <c r="AJ1456" s="3">
        <v>25830816830.132908</v>
      </c>
      <c r="AK1456" s="3">
        <v>26732854834.466953</v>
      </c>
      <c r="AL1456" s="3">
        <v>26956787293.475132</v>
      </c>
      <c r="AM1456" s="3">
        <v>28117405083.111</v>
      </c>
      <c r="AN1456" s="3">
        <v>28414600478.498871</v>
      </c>
      <c r="AO1456" s="3">
        <v>26072721806.771641</v>
      </c>
      <c r="AP1456" s="3">
        <v>23591056330.089066</v>
      </c>
      <c r="AQ1456" s="3">
        <v>23072819510.728649</v>
      </c>
      <c r="AR1456" s="3">
        <v>22103761602.344898</v>
      </c>
      <c r="AS1456" s="3">
        <v>23247514185.862991</v>
      </c>
    </row>
    <row r="1457" spans="1:45" x14ac:dyDescent="0.25">
      <c r="A1457" s="2" t="s">
        <v>132</v>
      </c>
      <c r="B1457" s="3">
        <v>1663508392.524395</v>
      </c>
      <c r="C1457" s="3">
        <v>3294179528.4857144</v>
      </c>
      <c r="D1457" s="3">
        <v>1499213654.5338397</v>
      </c>
      <c r="E1457" s="3">
        <v>1138167060.0678918</v>
      </c>
      <c r="F1457" s="3">
        <v>2915246482.5172553</v>
      </c>
      <c r="G1457" s="3">
        <v>3048858806.6639113</v>
      </c>
      <c r="H1457" s="3">
        <v>3409540696.2383981</v>
      </c>
      <c r="I1457" s="3">
        <v>3105072715.4184365</v>
      </c>
      <c r="J1457" s="3">
        <v>5929622860.2958689</v>
      </c>
      <c r="K1457" s="3">
        <v>1736540127.1704686</v>
      </c>
      <c r="L1457" s="3">
        <v>2132083617.2359805</v>
      </c>
      <c r="M1457" s="3">
        <v>2472327808.024251</v>
      </c>
      <c r="N1457" s="3">
        <v>2058495742.8682377</v>
      </c>
      <c r="O1457" s="3">
        <v>1271486951.1254747</v>
      </c>
      <c r="P1457" s="3">
        <v>1439960862.6157105</v>
      </c>
      <c r="Q1457" s="3">
        <v>1325117951.4937434</v>
      </c>
      <c r="R1457" s="3">
        <v>1750573089.2538176</v>
      </c>
      <c r="S1457" s="3">
        <v>762818939.38596833</v>
      </c>
      <c r="T1457" s="3">
        <v>1745816231.0022175</v>
      </c>
      <c r="U1457" s="3">
        <v>870007499.53026962</v>
      </c>
      <c r="V1457" s="3">
        <v>1317468056.4227827</v>
      </c>
      <c r="W1457" s="3">
        <v>-602012200.46847808</v>
      </c>
      <c r="X1457" s="3">
        <v>-2940134029.7871814</v>
      </c>
      <c r="Y1457" s="3">
        <v>207695564.49087474</v>
      </c>
      <c r="Z1457" s="3">
        <v>1258433479.8892691</v>
      </c>
      <c r="AA1457" s="3">
        <v>2140087432.5153761</v>
      </c>
      <c r="AB1457" s="3">
        <v>2259186050.8812151</v>
      </c>
      <c r="AC1457" s="3">
        <v>2972991118.9608312</v>
      </c>
      <c r="AD1457" s="3">
        <v>4590242130.4473095</v>
      </c>
      <c r="AE1457" s="3">
        <v>3407668508.0104723</v>
      </c>
      <c r="AF1457" s="3">
        <v>3937329174.6520867</v>
      </c>
      <c r="AG1457" s="3">
        <v>2249631104.9315448</v>
      </c>
      <c r="AH1457" s="3">
        <v>1473145190.5853472</v>
      </c>
      <c r="AI1457" s="3">
        <v>1432856087.0817835</v>
      </c>
      <c r="AJ1457" s="3">
        <v>3281004096.0505061</v>
      </c>
      <c r="AK1457" s="3">
        <v>1657815690.2534041</v>
      </c>
      <c r="AL1457" s="3">
        <v>2170400711.4852257</v>
      </c>
      <c r="AM1457" s="3">
        <v>925331629.77715993</v>
      </c>
      <c r="AN1457" s="3">
        <v>754224443.52586031</v>
      </c>
      <c r="AO1457" s="3">
        <v>-3858564753.9238167</v>
      </c>
      <c r="AP1457" s="3">
        <v>-178292184.93605405</v>
      </c>
      <c r="AQ1457" s="3">
        <v>-359435321.23307413</v>
      </c>
      <c r="AR1457" s="3">
        <v>-1126015557.4762318</v>
      </c>
      <c r="AS1457" s="3">
        <v>-1699091854.2457383</v>
      </c>
    </row>
    <row r="1458" spans="1:45" x14ac:dyDescent="0.25">
      <c r="A1458" s="2" t="s">
        <v>132</v>
      </c>
      <c r="B1458" s="3">
        <v>4804550967.6549807</v>
      </c>
      <c r="C1458" s="3">
        <v>5150478637.3304281</v>
      </c>
      <c r="D1458" s="3">
        <v>6134220057.0591116</v>
      </c>
      <c r="E1458" s="3">
        <v>7029816185.3869963</v>
      </c>
      <c r="F1458" s="3">
        <v>7275859751.8770447</v>
      </c>
      <c r="G1458" s="3">
        <v>7588721721.2080231</v>
      </c>
      <c r="H1458" s="3">
        <v>8158310734.0673666</v>
      </c>
      <c r="I1458" s="3">
        <v>9258639143.3266964</v>
      </c>
      <c r="J1458" s="3">
        <v>9439913193.2308712</v>
      </c>
      <c r="K1458" s="3">
        <v>10538248385.229168</v>
      </c>
      <c r="L1458" s="3">
        <v>10602828624.518684</v>
      </c>
      <c r="M1458" s="3">
        <v>11170025776.658777</v>
      </c>
      <c r="N1458" s="3">
        <v>11565480081.445019</v>
      </c>
      <c r="O1458" s="3">
        <v>12336746440.905392</v>
      </c>
      <c r="P1458" s="3">
        <v>13155270169.629103</v>
      </c>
      <c r="Q1458" s="3">
        <v>13840393303.05513</v>
      </c>
      <c r="R1458" s="3">
        <v>13532350635.291172</v>
      </c>
      <c r="S1458" s="3">
        <v>14175036361.188984</v>
      </c>
      <c r="T1458" s="3">
        <v>15089560681.317253</v>
      </c>
      <c r="U1458" s="3">
        <v>15272207538.045673</v>
      </c>
      <c r="V1458" s="3">
        <v>14456185763.666656</v>
      </c>
      <c r="W1458" s="3">
        <v>14011631280.297623</v>
      </c>
      <c r="X1458" s="3">
        <v>14306105996.26721</v>
      </c>
      <c r="Y1458" s="3">
        <v>12855561985.645037</v>
      </c>
      <c r="Z1458" s="3">
        <v>14619344882.442101</v>
      </c>
      <c r="AA1458" s="3">
        <v>19942494958.2253</v>
      </c>
      <c r="AB1458" s="3">
        <v>21837646086.204956</v>
      </c>
      <c r="AC1458" s="3">
        <v>26841987649.217747</v>
      </c>
      <c r="AD1458" s="3">
        <v>31024729122.042267</v>
      </c>
      <c r="AE1458" s="3">
        <v>34707987924.793015</v>
      </c>
      <c r="AF1458" s="3">
        <v>43377981536.457359</v>
      </c>
      <c r="AG1458" s="3">
        <v>47214966242.030243</v>
      </c>
      <c r="AH1458" s="3">
        <v>49932729572.983612</v>
      </c>
      <c r="AI1458" s="3">
        <v>53070148935.903709</v>
      </c>
      <c r="AJ1458" s="3">
        <v>62596901030.902016</v>
      </c>
      <c r="AK1458" s="3">
        <v>70661886688.462173</v>
      </c>
      <c r="AL1458" s="3">
        <v>84469815740.358017</v>
      </c>
      <c r="AM1458" s="3">
        <v>98081059211.103195</v>
      </c>
      <c r="AN1458" s="3">
        <v>104852193954.88083</v>
      </c>
      <c r="AO1458" s="3">
        <v>92891601217.541626</v>
      </c>
      <c r="AP1458" s="3">
        <v>103408720704.4706</v>
      </c>
      <c r="AQ1458" s="3">
        <v>110195808750.76724</v>
      </c>
      <c r="AR1458" s="3">
        <v>108579384465.07085</v>
      </c>
      <c r="AS1458" s="3">
        <v>114938689514.36125</v>
      </c>
    </row>
    <row r="1459" spans="1:45" x14ac:dyDescent="0.25">
      <c r="A1459" s="2" t="s">
        <v>132</v>
      </c>
      <c r="B1459" s="3">
        <v>6551644103.2054424</v>
      </c>
      <c r="C1459" s="3">
        <v>7789904838.7108097</v>
      </c>
      <c r="D1459" s="3">
        <v>7392619691.9369192</v>
      </c>
      <c r="E1459" s="3">
        <v>7629183522.0773373</v>
      </c>
      <c r="F1459" s="3">
        <v>8964290638.4427509</v>
      </c>
      <c r="G1459" s="3">
        <v>9430433751.6415539</v>
      </c>
      <c r="H1459" s="3">
        <v>9707812386.0458717</v>
      </c>
      <c r="I1459" s="3">
        <v>10693921286.505583</v>
      </c>
      <c r="J1459" s="3">
        <v>12094118956.982704</v>
      </c>
      <c r="K1459" s="3">
        <v>11537089294.497265</v>
      </c>
      <c r="L1459" s="3">
        <v>11414086823.955008</v>
      </c>
      <c r="M1459" s="3">
        <v>11598407272.215752</v>
      </c>
      <c r="N1459" s="3">
        <v>11160604974.649582</v>
      </c>
      <c r="O1459" s="3">
        <v>11255532387.849638</v>
      </c>
      <c r="P1459" s="3">
        <v>11377691873.641228</v>
      </c>
      <c r="Q1459" s="3">
        <v>12268360239.74547</v>
      </c>
      <c r="R1459" s="3">
        <v>12595401671.404058</v>
      </c>
      <c r="S1459" s="3">
        <v>12962466552.954294</v>
      </c>
      <c r="T1459" s="3">
        <v>13022831591.387022</v>
      </c>
      <c r="U1459" s="3">
        <v>13261154563.15559</v>
      </c>
      <c r="V1459" s="3">
        <v>12696743053.619432</v>
      </c>
      <c r="W1459" s="3">
        <v>13383401350.318792</v>
      </c>
      <c r="X1459" s="3">
        <v>13416453847.406464</v>
      </c>
      <c r="Y1459" s="3">
        <v>16132533162.977718</v>
      </c>
      <c r="Z1459" s="3">
        <v>17559362168.526802</v>
      </c>
      <c r="AA1459" s="3">
        <v>20202372452.494587</v>
      </c>
      <c r="AB1459" s="3">
        <v>21646517104.455555</v>
      </c>
      <c r="AC1459" s="3">
        <v>26857710470.607399</v>
      </c>
      <c r="AD1459" s="3">
        <v>32934946701.238842</v>
      </c>
      <c r="AE1459" s="3">
        <v>37317956233.637726</v>
      </c>
      <c r="AF1459" s="3">
        <v>45954981022.885277</v>
      </c>
      <c r="AG1459" s="3">
        <v>48626522866.483795</v>
      </c>
      <c r="AH1459" s="3">
        <v>52855125073.591133</v>
      </c>
      <c r="AI1459" s="3">
        <v>57882023724.524956</v>
      </c>
      <c r="AJ1459" s="3">
        <v>67893572833.289505</v>
      </c>
      <c r="AK1459" s="3">
        <v>73220663134.292847</v>
      </c>
      <c r="AL1459" s="3">
        <v>84579219119.912827</v>
      </c>
      <c r="AM1459" s="3">
        <v>96339468640.787659</v>
      </c>
      <c r="AN1459" s="3">
        <v>102146901657.20944</v>
      </c>
      <c r="AO1459" s="3">
        <v>87098503125.274017</v>
      </c>
      <c r="AP1459" s="3">
        <v>95936692846.316696</v>
      </c>
      <c r="AQ1459" s="3">
        <v>100207693560.30716</v>
      </c>
      <c r="AR1459" s="3">
        <v>96946535893.67807</v>
      </c>
      <c r="AS1459" s="3">
        <v>102628877782.37071</v>
      </c>
    </row>
    <row r="1460" spans="1:45" x14ac:dyDescent="0.25">
      <c r="A1460" s="2" t="s">
        <v>132</v>
      </c>
      <c r="B1460" s="3">
        <v>49705599860.328445</v>
      </c>
      <c r="C1460" s="3">
        <v>52787347051.670372</v>
      </c>
      <c r="D1460" s="3">
        <v>56007375221.820557</v>
      </c>
      <c r="E1460" s="3">
        <v>59871884112.129082</v>
      </c>
      <c r="F1460" s="3">
        <v>63404325274.741035</v>
      </c>
      <c r="G1460" s="3">
        <v>67335393441.774719</v>
      </c>
      <c r="H1460" s="3">
        <v>69670353420.921188</v>
      </c>
      <c r="I1460" s="3">
        <v>74367523171.25</v>
      </c>
      <c r="J1460" s="3">
        <v>77781322407.195038</v>
      </c>
      <c r="K1460" s="3">
        <v>78967793081.948578</v>
      </c>
      <c r="L1460" s="3">
        <v>79016611242.193085</v>
      </c>
      <c r="M1460" s="3">
        <v>81281815962.196091</v>
      </c>
      <c r="N1460" s="3">
        <v>83591104322.59343</v>
      </c>
      <c r="O1460" s="3">
        <v>84195439478.731873</v>
      </c>
      <c r="P1460" s="3">
        <v>86433394406.699005</v>
      </c>
      <c r="Q1460" s="3">
        <v>86214659589.568237</v>
      </c>
      <c r="R1460" s="3">
        <v>87538010493.800827</v>
      </c>
      <c r="S1460" s="3">
        <v>91084376285.586182</v>
      </c>
      <c r="T1460" s="3">
        <v>91024931758.566025</v>
      </c>
      <c r="U1460" s="3">
        <v>91695261949.775177</v>
      </c>
      <c r="V1460" s="3">
        <v>88488990621.68277</v>
      </c>
      <c r="W1460" s="3">
        <v>77965843698.7211</v>
      </c>
      <c r="X1460" s="3">
        <v>75576829631.856506</v>
      </c>
      <c r="Y1460" s="3">
        <v>75141425225.157532</v>
      </c>
      <c r="Z1460" s="3">
        <v>77355959064.547256</v>
      </c>
      <c r="AA1460" s="3">
        <v>78508195858.855377</v>
      </c>
      <c r="AB1460" s="3">
        <v>78534831460.674164</v>
      </c>
      <c r="AC1460" s="3">
        <v>81183320180.877594</v>
      </c>
      <c r="AD1460" s="3">
        <v>84599902296.042999</v>
      </c>
      <c r="AE1460" s="3">
        <v>87339350894.993317</v>
      </c>
      <c r="AF1460" s="3">
        <v>91042892037.127518</v>
      </c>
      <c r="AG1460" s="3">
        <v>94443450703.343246</v>
      </c>
      <c r="AH1460" s="3">
        <v>98685040021.043945</v>
      </c>
      <c r="AI1460" s="3">
        <v>102413703606.27812</v>
      </c>
      <c r="AJ1460" s="3">
        <v>107318657697.94447</v>
      </c>
      <c r="AK1460" s="3">
        <v>111890070522.21515</v>
      </c>
      <c r="AL1460" s="3">
        <v>116324211792.11606</v>
      </c>
      <c r="AM1460" s="3">
        <v>116918953315.04518</v>
      </c>
      <c r="AN1460" s="3">
        <v>117946182656.29503</v>
      </c>
      <c r="AO1460" s="3">
        <v>110219493192.03839</v>
      </c>
      <c r="AP1460" s="3">
        <v>111089253817.34372</v>
      </c>
      <c r="AQ1460" s="3">
        <v>113096198313.98045</v>
      </c>
      <c r="AR1460" s="3">
        <v>111424699059.28629</v>
      </c>
      <c r="AS1460" s="3">
        <v>113124111582.92938</v>
      </c>
    </row>
    <row r="1461" spans="1:45" x14ac:dyDescent="0.25">
      <c r="A1461" s="2" t="s">
        <v>132</v>
      </c>
      <c r="B1461" s="3">
        <v>2597379133.2957554</v>
      </c>
      <c r="C1461" s="3">
        <v>2768806156.0908399</v>
      </c>
      <c r="D1461" s="3">
        <v>2843563922.3078179</v>
      </c>
      <c r="E1461" s="3">
        <v>2999959938.0356498</v>
      </c>
      <c r="F1461" s="3">
        <v>3089958736.1767697</v>
      </c>
      <c r="G1461" s="3">
        <v>3161027787.1055832</v>
      </c>
      <c r="H1461" s="3">
        <v>3031425647.8348556</v>
      </c>
      <c r="I1461" s="3">
        <v>3455825238.5354433</v>
      </c>
      <c r="J1461" s="3">
        <v>3462736889.0108109</v>
      </c>
      <c r="K1461" s="3">
        <v>3396944888.1089277</v>
      </c>
      <c r="L1461" s="3">
        <v>3559998242.7266927</v>
      </c>
      <c r="M1461" s="3">
        <v>3678734302.9373822</v>
      </c>
      <c r="N1461" s="3">
        <v>4108408391.3669791</v>
      </c>
      <c r="O1461" s="3">
        <v>4111601384.7807302</v>
      </c>
      <c r="P1461" s="3">
        <v>4301584492.9690733</v>
      </c>
      <c r="Q1461" s="3">
        <v>4127106344.3287868</v>
      </c>
      <c r="R1461" s="3">
        <v>4271332233.3270712</v>
      </c>
      <c r="S1461" s="3">
        <v>4143233667.0048733</v>
      </c>
      <c r="T1461" s="3">
        <v>4468918995.3227367</v>
      </c>
      <c r="U1461" s="3">
        <v>4415012033.9508734</v>
      </c>
      <c r="V1461" s="3">
        <v>4209272447.6494689</v>
      </c>
      <c r="W1461" s="3">
        <v>3863268436.416019</v>
      </c>
      <c r="X1461" s="3">
        <v>3224339769.2733588</v>
      </c>
      <c r="Y1461" s="3">
        <v>2969069226.2798595</v>
      </c>
      <c r="Z1461" s="3">
        <v>2955824616.9027848</v>
      </c>
      <c r="AA1461" s="3">
        <v>3035631881.552742</v>
      </c>
      <c r="AB1461" s="3">
        <v>3185444615.635139</v>
      </c>
      <c r="AC1461" s="3">
        <v>3074808663.0841889</v>
      </c>
      <c r="AD1461" s="3">
        <v>3216754976.0124264</v>
      </c>
      <c r="AE1461" s="3">
        <v>3317229717.0343099</v>
      </c>
      <c r="AF1461" s="3">
        <v>2984610374.1560512</v>
      </c>
      <c r="AG1461" s="3">
        <v>3396605413.801311</v>
      </c>
      <c r="AH1461" s="3">
        <v>2849052396.8784842</v>
      </c>
      <c r="AI1461" s="3">
        <v>2943735046.9104261</v>
      </c>
      <c r="AJ1461" s="3">
        <v>4420167098.8187847</v>
      </c>
      <c r="AK1461" s="3">
        <v>4163826988.8392024</v>
      </c>
      <c r="AL1461" s="3">
        <v>3892816253.9300795</v>
      </c>
      <c r="AM1461" s="3">
        <v>3050432778.4249625</v>
      </c>
      <c r="AN1461" s="3">
        <v>4740981799.5064707</v>
      </c>
      <c r="AO1461" s="3">
        <v>4196119399.2459264</v>
      </c>
      <c r="AP1461" s="3">
        <v>3250239875.7406092</v>
      </c>
      <c r="AQ1461" s="3">
        <v>3705339897.0350614</v>
      </c>
      <c r="AR1461" s="3">
        <v>2869149349.2665944</v>
      </c>
      <c r="AS1461" s="3">
        <v>3301942805.6067047</v>
      </c>
    </row>
    <row r="1462" spans="1:45" x14ac:dyDescent="0.25">
      <c r="A1462" s="2" t="s">
        <v>132</v>
      </c>
      <c r="B1462" s="3">
        <v>9826305239.3120651</v>
      </c>
      <c r="C1462" s="3">
        <v>10511152090.659252</v>
      </c>
      <c r="D1462" s="3">
        <v>11178604373.008657</v>
      </c>
      <c r="E1462" s="3">
        <v>12037841574.146032</v>
      </c>
      <c r="F1462" s="3">
        <v>13034793748.199368</v>
      </c>
      <c r="G1462" s="3">
        <v>13972817359.182295</v>
      </c>
      <c r="H1462" s="3">
        <v>14782257767.143915</v>
      </c>
      <c r="I1462" s="3">
        <v>15771586985.141485</v>
      </c>
      <c r="J1462" s="3">
        <v>16614304907.684795</v>
      </c>
      <c r="K1462" s="3">
        <v>17387236561.983143</v>
      </c>
      <c r="L1462" s="3">
        <v>16886349226.304914</v>
      </c>
      <c r="M1462" s="3">
        <v>17720496960.354744</v>
      </c>
      <c r="N1462" s="3">
        <v>18298716428.434361</v>
      </c>
      <c r="O1462" s="3">
        <v>18739213409.843052</v>
      </c>
      <c r="P1462" s="3">
        <v>19033341213.668537</v>
      </c>
      <c r="Q1462" s="3">
        <v>18498709543.968037</v>
      </c>
      <c r="R1462" s="3">
        <v>18863358384.532715</v>
      </c>
      <c r="S1462" s="3">
        <v>19474649065.514263</v>
      </c>
      <c r="T1462" s="3">
        <v>19235488091.59621</v>
      </c>
      <c r="U1462" s="3">
        <v>18883394955.539692</v>
      </c>
      <c r="V1462" s="3">
        <v>17647517477.91515</v>
      </c>
      <c r="W1462" s="3">
        <v>14581178661.756418</v>
      </c>
      <c r="X1462" s="3">
        <v>13682486584.179478</v>
      </c>
      <c r="Y1462" s="3">
        <v>14040253172.793207</v>
      </c>
      <c r="Z1462" s="3">
        <v>14841336870.291737</v>
      </c>
      <c r="AA1462" s="3">
        <v>15673187779.489687</v>
      </c>
      <c r="AB1462" s="3">
        <v>16305873510.954119</v>
      </c>
      <c r="AC1462" s="3">
        <v>17950150940.087437</v>
      </c>
      <c r="AD1462" s="3">
        <v>18983974045.820652</v>
      </c>
      <c r="AE1462" s="3">
        <v>19919587138.150894</v>
      </c>
      <c r="AF1462" s="3">
        <v>20388516027.206799</v>
      </c>
      <c r="AG1462" s="3">
        <v>20919138702.040512</v>
      </c>
      <c r="AH1462" s="3">
        <v>21973690078.037907</v>
      </c>
      <c r="AI1462" s="3">
        <v>22819901544.474094</v>
      </c>
      <c r="AJ1462" s="3">
        <v>24055951799.38121</v>
      </c>
      <c r="AK1462" s="3">
        <v>24922049778.913486</v>
      </c>
      <c r="AL1462" s="3">
        <v>26435649418.160416</v>
      </c>
      <c r="AM1462" s="3">
        <v>28414745781.819553</v>
      </c>
      <c r="AN1462" s="3">
        <v>27169857076.647507</v>
      </c>
      <c r="AO1462" s="3">
        <v>23309874362.732208</v>
      </c>
      <c r="AP1462" s="3">
        <v>25330622674.833721</v>
      </c>
      <c r="AQ1462" s="3">
        <v>25376713890.245892</v>
      </c>
      <c r="AR1462" s="3">
        <v>25065023236.005165</v>
      </c>
      <c r="AS1462" s="3">
        <v>24182280510.565811</v>
      </c>
    </row>
    <row r="1463" spans="1:45" x14ac:dyDescent="0.25">
      <c r="A1463" s="2" t="s">
        <v>132</v>
      </c>
      <c r="B1463" s="3">
        <v>5818724454.9146357</v>
      </c>
      <c r="C1463" s="3">
        <v>6223417345.3484154</v>
      </c>
      <c r="D1463" s="3">
        <v>6618170369.45123</v>
      </c>
      <c r="E1463" s="3">
        <v>7130700988.7790775</v>
      </c>
      <c r="F1463" s="3">
        <v>7714466365.7134285</v>
      </c>
      <c r="G1463" s="3">
        <v>8270839131.9629736</v>
      </c>
      <c r="H1463" s="3">
        <v>8770471364.0274086</v>
      </c>
      <c r="I1463" s="3">
        <v>9309543061.2804241</v>
      </c>
      <c r="J1463" s="3">
        <v>9838735525.9504223</v>
      </c>
      <c r="K1463" s="3">
        <v>10388196687.921038</v>
      </c>
      <c r="L1463" s="3">
        <v>9812795938.2661324</v>
      </c>
      <c r="M1463" s="3">
        <v>10595087634.266533</v>
      </c>
      <c r="N1463" s="3">
        <v>11219449925.424326</v>
      </c>
      <c r="O1463" s="3">
        <v>11499793007.347841</v>
      </c>
      <c r="P1463" s="3">
        <v>11979412946.420654</v>
      </c>
      <c r="Q1463" s="3">
        <v>11898819564.175219</v>
      </c>
      <c r="R1463" s="3">
        <v>11793638370.393198</v>
      </c>
      <c r="S1463" s="3">
        <v>12245885980.814953</v>
      </c>
      <c r="T1463" s="3">
        <v>12054857598.902712</v>
      </c>
      <c r="U1463" s="3">
        <v>11921609846.414392</v>
      </c>
      <c r="V1463" s="3">
        <v>10867323323.412626</v>
      </c>
      <c r="W1463" s="3">
        <v>8860111250.6006298</v>
      </c>
      <c r="X1463" s="3">
        <v>9001470162.1935806</v>
      </c>
      <c r="Y1463" s="3">
        <v>9535801469.7481003</v>
      </c>
      <c r="Z1463" s="3">
        <v>10178558737.644835</v>
      </c>
      <c r="AA1463" s="3">
        <v>11016421780.466726</v>
      </c>
      <c r="AB1463" s="3">
        <v>11593075545.200607</v>
      </c>
      <c r="AC1463" s="3">
        <v>13141397667.631182</v>
      </c>
      <c r="AD1463" s="3">
        <v>14365507997.945715</v>
      </c>
      <c r="AE1463" s="3">
        <v>15250926308.66935</v>
      </c>
      <c r="AF1463" s="3">
        <v>15802592912.705275</v>
      </c>
      <c r="AG1463" s="3">
        <v>16557689176.155228</v>
      </c>
      <c r="AH1463" s="3">
        <v>17697323162.100887</v>
      </c>
      <c r="AI1463" s="3">
        <v>19099605426.327461</v>
      </c>
      <c r="AJ1463" s="3">
        <v>20166021570.027435</v>
      </c>
      <c r="AK1463" s="3">
        <v>21357614019.265221</v>
      </c>
      <c r="AL1463" s="3">
        <v>22755527162.952667</v>
      </c>
      <c r="AM1463" s="3">
        <v>24504768704.671005</v>
      </c>
      <c r="AN1463" s="3">
        <v>23655140104.969128</v>
      </c>
      <c r="AO1463" s="3">
        <v>19516525747.497906</v>
      </c>
      <c r="AP1463" s="3">
        <v>21718026380.068398</v>
      </c>
      <c r="AQ1463" s="3">
        <v>21844670750.191029</v>
      </c>
      <c r="AR1463" s="3">
        <v>21794851753.034462</v>
      </c>
      <c r="AS1463" s="3">
        <v>20840439417.283585</v>
      </c>
    </row>
    <row r="1464" spans="1:45" x14ac:dyDescent="0.25">
      <c r="A1464" s="2" t="s">
        <v>132</v>
      </c>
      <c r="B1464" s="3">
        <v>2559493269.4249249</v>
      </c>
      <c r="C1464" s="3">
        <v>2738364814.6555939</v>
      </c>
      <c r="D1464" s="3">
        <v>2912542073.0875707</v>
      </c>
      <c r="E1464" s="3">
        <v>3134109739.8719831</v>
      </c>
      <c r="F1464" s="3">
        <v>3397635885.1803145</v>
      </c>
      <c r="G1464" s="3">
        <v>3641660838.6206212</v>
      </c>
      <c r="H1464" s="3">
        <v>3840151715.4359732</v>
      </c>
      <c r="I1464" s="3">
        <v>4125411496.4538479</v>
      </c>
      <c r="J1464" s="3">
        <v>4328388057.9309311</v>
      </c>
      <c r="K1464" s="3">
        <v>4472993700.6200447</v>
      </c>
      <c r="L1464" s="3">
        <v>4508263373.9531279</v>
      </c>
      <c r="M1464" s="3">
        <v>4560908713.1486988</v>
      </c>
      <c r="N1464" s="3">
        <v>4530114564.4182234</v>
      </c>
      <c r="O1464" s="3">
        <v>4657256433.284482</v>
      </c>
      <c r="P1464" s="3">
        <v>4413012431.7162085</v>
      </c>
      <c r="Q1464" s="3">
        <v>4208674272.2082353</v>
      </c>
      <c r="R1464" s="3">
        <v>4211120930.5976233</v>
      </c>
      <c r="S1464" s="3">
        <v>4540238668.1096792</v>
      </c>
      <c r="T1464" s="3">
        <v>4289751469.2721062</v>
      </c>
      <c r="U1464" s="3">
        <v>4645291223.1182604</v>
      </c>
      <c r="V1464" s="3">
        <v>3628641063.5401406</v>
      </c>
      <c r="W1464" s="3">
        <v>3084736982.105145</v>
      </c>
      <c r="X1464" s="3">
        <v>3142010681.6980453</v>
      </c>
      <c r="Y1464" s="3">
        <v>2968566037.1325145</v>
      </c>
      <c r="Z1464" s="3">
        <v>3109240034.5671597</v>
      </c>
      <c r="AA1464" s="3">
        <v>3237137524.5825667</v>
      </c>
      <c r="AB1464" s="3">
        <v>3007167462.0770864</v>
      </c>
      <c r="AC1464" s="3">
        <v>3213257675.3973927</v>
      </c>
      <c r="AD1464" s="3">
        <v>3465714679.3932338</v>
      </c>
      <c r="AE1464" s="3">
        <v>3697678904.7135901</v>
      </c>
      <c r="AF1464" s="3">
        <v>4084446281.6128674</v>
      </c>
      <c r="AG1464" s="3">
        <v>4393957386.0433664</v>
      </c>
      <c r="AH1464" s="3">
        <v>4916468127.2155628</v>
      </c>
      <c r="AI1464" s="3">
        <v>4857409843.0473623</v>
      </c>
      <c r="AJ1464" s="3">
        <v>4836055265.3664532</v>
      </c>
      <c r="AK1464" s="3">
        <v>5290393696.8421593</v>
      </c>
      <c r="AL1464" s="3">
        <v>5112412160.3848038</v>
      </c>
      <c r="AM1464" s="3">
        <v>4801954079.1402063</v>
      </c>
      <c r="AN1464" s="3">
        <v>4334207658.487093</v>
      </c>
      <c r="AO1464" s="3">
        <v>4173036213.0948362</v>
      </c>
      <c r="AP1464" s="3">
        <v>3756647000.6137819</v>
      </c>
      <c r="AQ1464" s="3">
        <v>3867633685.3181024</v>
      </c>
      <c r="AR1464" s="3">
        <v>3643200180.3765368</v>
      </c>
      <c r="AS1464" s="3">
        <v>3884538975.1105437</v>
      </c>
    </row>
    <row r="1465" spans="1:45" x14ac:dyDescent="0.25">
      <c r="A1465" s="2" t="s">
        <v>132</v>
      </c>
      <c r="B1465" s="3">
        <v>6142351618.939537</v>
      </c>
      <c r="C1465" s="3">
        <v>6522795853.1935425</v>
      </c>
      <c r="D1465" s="3">
        <v>6937995755.2390623</v>
      </c>
      <c r="E1465" s="3">
        <v>7404917159.2749882</v>
      </c>
      <c r="F1465" s="3">
        <v>7802867937.2991133</v>
      </c>
      <c r="G1465" s="3">
        <v>8322396398.4818325</v>
      </c>
      <c r="H1465" s="3">
        <v>8667670874.1197262</v>
      </c>
      <c r="I1465" s="3">
        <v>9179457589.4479733</v>
      </c>
      <c r="J1465" s="3">
        <v>9591430057.5601578</v>
      </c>
      <c r="K1465" s="3">
        <v>9804523807.9440842</v>
      </c>
      <c r="L1465" s="3">
        <v>10608603325.351673</v>
      </c>
      <c r="M1465" s="3">
        <v>10916290691.00247</v>
      </c>
      <c r="N1465" s="3">
        <v>10803009507.045959</v>
      </c>
      <c r="O1465" s="3">
        <v>11050791693.279724</v>
      </c>
      <c r="P1465" s="3">
        <v>11013901855.277895</v>
      </c>
      <c r="Q1465" s="3">
        <v>11409733081.642931</v>
      </c>
      <c r="R1465" s="3">
        <v>11634826385.214136</v>
      </c>
      <c r="S1465" s="3">
        <v>12282030843.991835</v>
      </c>
      <c r="T1465" s="3">
        <v>10688748946.856565</v>
      </c>
      <c r="U1465" s="3">
        <v>10546213367.419491</v>
      </c>
      <c r="V1465" s="3">
        <v>11787366766.785667</v>
      </c>
      <c r="W1465" s="3">
        <v>10803896318.875654</v>
      </c>
      <c r="X1465" s="3">
        <v>9059411692.1273174</v>
      </c>
      <c r="Y1465" s="3">
        <v>8710879308.6217499</v>
      </c>
      <c r="Z1465" s="3">
        <v>8372736367.7376537</v>
      </c>
      <c r="AA1465" s="3">
        <v>8175125574.6370564</v>
      </c>
      <c r="AB1465" s="3">
        <v>8027998446.7576075</v>
      </c>
      <c r="AC1465" s="3">
        <v>8310352861.598588</v>
      </c>
      <c r="AD1465" s="3">
        <v>8521333283.2287416</v>
      </c>
      <c r="AE1465" s="3">
        <v>8627900742.8005981</v>
      </c>
      <c r="AF1465" s="3">
        <v>9475229541.6682339</v>
      </c>
      <c r="AG1465" s="3">
        <v>9467593601.6434326</v>
      </c>
      <c r="AH1465" s="3">
        <v>10190587852.141346</v>
      </c>
      <c r="AI1465" s="3">
        <v>10557418611.351198</v>
      </c>
      <c r="AJ1465" s="3">
        <v>10752901682.261723</v>
      </c>
      <c r="AK1465" s="3">
        <v>11543717510.302759</v>
      </c>
      <c r="AL1465" s="3">
        <v>12630791777.836235</v>
      </c>
      <c r="AM1465" s="3">
        <v>12589119787.556526</v>
      </c>
      <c r="AN1465" s="3">
        <v>12613345358.435736</v>
      </c>
      <c r="AO1465" s="3">
        <v>10496681823.306154</v>
      </c>
      <c r="AP1465" s="3">
        <v>10329322460.636581</v>
      </c>
      <c r="AQ1465" s="3">
        <v>10651164305.487707</v>
      </c>
      <c r="AR1465" s="3">
        <v>10626041862.387735</v>
      </c>
      <c r="AS1465" s="3">
        <v>11268923878.596573</v>
      </c>
    </row>
    <row r="1466" spans="1:45" x14ac:dyDescent="0.25">
      <c r="A1466" s="2" t="s">
        <v>132</v>
      </c>
      <c r="B1466" s="3">
        <v>3721384181.4938688</v>
      </c>
      <c r="C1466" s="3">
        <v>3951540476.8454156</v>
      </c>
      <c r="D1466" s="3">
        <v>4202836208.294816</v>
      </c>
      <c r="E1466" s="3">
        <v>4487336490.6291895</v>
      </c>
      <c r="F1466" s="3">
        <v>4725800339.1980772</v>
      </c>
      <c r="G1466" s="3">
        <v>5040622829.2209997</v>
      </c>
      <c r="H1466" s="3">
        <v>5258370554.9935503</v>
      </c>
      <c r="I1466" s="3">
        <v>5550051198.1210785</v>
      </c>
      <c r="J1466" s="3">
        <v>5809827600.581214</v>
      </c>
      <c r="K1466" s="3">
        <v>5977522516.1173964</v>
      </c>
      <c r="L1466" s="3">
        <v>6349808422.7424755</v>
      </c>
      <c r="M1466" s="3">
        <v>6649100080.7986679</v>
      </c>
      <c r="N1466" s="3">
        <v>6717319444.1346321</v>
      </c>
      <c r="O1466" s="3">
        <v>6740717853.8148394</v>
      </c>
      <c r="P1466" s="3">
        <v>6939448346.7037449</v>
      </c>
      <c r="Q1466" s="3">
        <v>6875700679.4383287</v>
      </c>
      <c r="R1466" s="3">
        <v>7072559299.5578279</v>
      </c>
      <c r="S1466" s="3">
        <v>7388177847.9175291</v>
      </c>
      <c r="T1466" s="3">
        <v>7484891274.6007299</v>
      </c>
      <c r="U1466" s="3">
        <v>7999610114.3186417</v>
      </c>
      <c r="V1466" s="3">
        <v>7412938161.6524506</v>
      </c>
      <c r="W1466" s="3">
        <v>6565850438.8811655</v>
      </c>
      <c r="X1466" s="3">
        <v>6280328360.9785433</v>
      </c>
      <c r="Y1466" s="3">
        <v>5938314951.7116995</v>
      </c>
      <c r="Z1466" s="3">
        <v>6020205486.3277102</v>
      </c>
      <c r="AA1466" s="3">
        <v>5609820500.2943649</v>
      </c>
      <c r="AB1466" s="3">
        <v>5704798767.4270048</v>
      </c>
      <c r="AC1466" s="3">
        <v>6307426753.3476143</v>
      </c>
      <c r="AD1466" s="3">
        <v>6583042100.3845539</v>
      </c>
      <c r="AE1466" s="3">
        <v>7046644871.1685658</v>
      </c>
      <c r="AF1466" s="3">
        <v>7341620633.071538</v>
      </c>
      <c r="AG1466" s="3">
        <v>8194746533.3884497</v>
      </c>
      <c r="AH1466" s="3">
        <v>8780043340.4732399</v>
      </c>
      <c r="AI1466" s="3">
        <v>9098442999.7620049</v>
      </c>
      <c r="AJ1466" s="3">
        <v>9513083561.9355412</v>
      </c>
      <c r="AK1466" s="3">
        <v>10034607242.618969</v>
      </c>
      <c r="AL1466" s="3">
        <v>10576603660.140545</v>
      </c>
      <c r="AM1466" s="3">
        <v>11248280786.141071</v>
      </c>
      <c r="AN1466" s="3">
        <v>11001210025.929129</v>
      </c>
      <c r="AO1466" s="3">
        <v>10922701138.626884</v>
      </c>
      <c r="AP1466" s="3">
        <v>11010970400.711487</v>
      </c>
      <c r="AQ1466" s="3">
        <v>11223504064.735136</v>
      </c>
      <c r="AR1466" s="3">
        <v>11382160259.541796</v>
      </c>
      <c r="AS1466" s="3">
        <v>11573955632.382601</v>
      </c>
    </row>
    <row r="1467" spans="1:45" x14ac:dyDescent="0.25">
      <c r="A1467" s="2" t="s">
        <v>132</v>
      </c>
      <c r="B1467" s="3">
        <v>11893467248.391018</v>
      </c>
      <c r="C1467" s="3">
        <v>12628523929.693237</v>
      </c>
      <c r="D1467" s="3">
        <v>13431199121.020132</v>
      </c>
      <c r="E1467" s="3">
        <v>14343068570.075033</v>
      </c>
      <c r="F1467" s="3">
        <v>15101082131.639801</v>
      </c>
      <c r="G1467" s="3">
        <v>16107013401.069736</v>
      </c>
      <c r="H1467" s="3">
        <v>16816974954.572674</v>
      </c>
      <c r="I1467" s="3">
        <v>17720144712.587528</v>
      </c>
      <c r="J1467" s="3">
        <v>18564720544.030666</v>
      </c>
      <c r="K1467" s="3">
        <v>19165213854.516304</v>
      </c>
      <c r="L1467" s="3">
        <v>20171768438.70079</v>
      </c>
      <c r="M1467" s="3">
        <v>21298581337.842751</v>
      </c>
      <c r="N1467" s="3">
        <v>21755106646.324203</v>
      </c>
      <c r="O1467" s="3">
        <v>22063596205.283531</v>
      </c>
      <c r="P1467" s="3">
        <v>23296852328.716198</v>
      </c>
      <c r="Q1467" s="3">
        <v>24622233799.551567</v>
      </c>
      <c r="R1467" s="3">
        <v>25816908104.222569</v>
      </c>
      <c r="S1467" s="3">
        <v>28628379573.795303</v>
      </c>
      <c r="T1467" s="3">
        <v>30090936988.102669</v>
      </c>
      <c r="U1467" s="3">
        <v>30108546529.530399</v>
      </c>
      <c r="V1467" s="3">
        <v>31212056567.329304</v>
      </c>
      <c r="W1467" s="3">
        <v>30101789599.569107</v>
      </c>
      <c r="X1467" s="3">
        <v>30388543891.513538</v>
      </c>
      <c r="Y1467" s="3">
        <v>31958275715.425957</v>
      </c>
      <c r="Z1467" s="3">
        <v>34938357259.544304</v>
      </c>
      <c r="AA1467" s="3">
        <v>34662001929.026848</v>
      </c>
      <c r="AB1467" s="3">
        <v>34448005210.877716</v>
      </c>
      <c r="AC1467" s="3">
        <v>33234612253.078308</v>
      </c>
      <c r="AD1467" s="3">
        <v>33765946413.137428</v>
      </c>
      <c r="AE1467" s="3">
        <v>33863379805.343662</v>
      </c>
      <c r="AF1467" s="3">
        <v>35414101937.795151</v>
      </c>
      <c r="AG1467" s="3">
        <v>35793869703.005028</v>
      </c>
      <c r="AH1467" s="3">
        <v>37090842132.952545</v>
      </c>
      <c r="AI1467" s="3">
        <v>38475637894.103951</v>
      </c>
      <c r="AJ1467" s="3">
        <v>38838089511.856003</v>
      </c>
      <c r="AK1467" s="3">
        <v>40278791978.254616</v>
      </c>
      <c r="AL1467" s="3">
        <v>41443828993.022942</v>
      </c>
      <c r="AM1467" s="3">
        <v>40499632983.853798</v>
      </c>
      <c r="AN1467" s="3">
        <v>40906442198.088516</v>
      </c>
      <c r="AO1467" s="3">
        <v>40754530081.545235</v>
      </c>
      <c r="AP1467" s="3">
        <v>40792253829.869858</v>
      </c>
      <c r="AQ1467" s="3">
        <v>41605822153.745949</v>
      </c>
      <c r="AR1467" s="3">
        <v>41620728270.264183</v>
      </c>
      <c r="AS1467" s="3">
        <v>42823489033.35714</v>
      </c>
    </row>
    <row r="1468" spans="1:45" x14ac:dyDescent="0.25">
      <c r="A1468" s="2" t="s">
        <v>132</v>
      </c>
      <c r="B1468" s="3">
        <v>36740380690.847153</v>
      </c>
      <c r="C1468" s="3">
        <v>39121183321.142891</v>
      </c>
      <c r="D1468" s="3">
        <v>41506741452.963066</v>
      </c>
      <c r="E1468" s="3">
        <v>44407233472.032875</v>
      </c>
      <c r="F1468" s="3">
        <v>47152138777.698456</v>
      </c>
      <c r="G1468" s="3">
        <v>50245538613.681068</v>
      </c>
      <c r="H1468" s="3">
        <v>52396851514.100693</v>
      </c>
      <c r="I1468" s="3">
        <v>55802477220.287361</v>
      </c>
      <c r="J1468" s="3">
        <v>58371408056.793564</v>
      </c>
      <c r="K1468" s="3">
        <v>60204435329.284889</v>
      </c>
      <c r="L1468" s="3">
        <v>62084791029.779678</v>
      </c>
      <c r="M1468" s="3">
        <v>64824112086.084709</v>
      </c>
      <c r="N1468" s="3">
        <v>66212674981.724358</v>
      </c>
      <c r="O1468" s="3">
        <v>67363176980.286362</v>
      </c>
      <c r="P1468" s="3">
        <v>68998140669.051651</v>
      </c>
      <c r="Q1468" s="3">
        <v>69742157721.137894</v>
      </c>
      <c r="R1468" s="3">
        <v>71870105337.44693</v>
      </c>
      <c r="S1468" s="3">
        <v>76456709666.338501</v>
      </c>
      <c r="T1468" s="3">
        <v>76258735765.746002</v>
      </c>
      <c r="U1468" s="3">
        <v>76598068223.87735</v>
      </c>
      <c r="V1468" s="3">
        <v>75897792484.867172</v>
      </c>
      <c r="W1468" s="3">
        <v>69000720437.603516</v>
      </c>
      <c r="X1468" s="3">
        <v>65777120979.780304</v>
      </c>
      <c r="Y1468" s="3">
        <v>66585358411.970001</v>
      </c>
      <c r="Z1468" s="3">
        <v>70237700635.371353</v>
      </c>
      <c r="AA1468" s="3">
        <v>70392905189.583267</v>
      </c>
      <c r="AB1468" s="3">
        <v>70679288013.728668</v>
      </c>
      <c r="AC1468" s="3">
        <v>72090609146.593521</v>
      </c>
      <c r="AD1468" s="3">
        <v>74536765497.977036</v>
      </c>
      <c r="AE1468" s="3">
        <v>76472421179.211624</v>
      </c>
      <c r="AF1468" s="3">
        <v>79688524795.510635</v>
      </c>
      <c r="AG1468" s="3">
        <v>82165911339.922104</v>
      </c>
      <c r="AH1468" s="3">
        <v>85800683927.699081</v>
      </c>
      <c r="AI1468" s="3">
        <v>88752545939.649033</v>
      </c>
      <c r="AJ1468" s="3">
        <v>92416248919.61972</v>
      </c>
      <c r="AK1468" s="3">
        <v>96233387195.771194</v>
      </c>
      <c r="AL1468" s="3">
        <v>100092102263.47502</v>
      </c>
      <c r="AM1468" s="3">
        <v>100604166196.93613</v>
      </c>
      <c r="AN1468" s="3">
        <v>100766044117.09445</v>
      </c>
      <c r="AO1468" s="3">
        <v>93852943018.551239</v>
      </c>
      <c r="AP1468" s="3">
        <v>94470056242.406036</v>
      </c>
      <c r="AQ1468" s="3">
        <v>96430177996.567856</v>
      </c>
      <c r="AR1468" s="3">
        <v>95206303157.84201</v>
      </c>
      <c r="AS1468" s="3">
        <v>97035130835.61937</v>
      </c>
    </row>
    <row r="1469" spans="1:45" x14ac:dyDescent="0.25">
      <c r="A1469" s="2" t="s">
        <v>133</v>
      </c>
      <c r="B1469" s="3">
        <v>3347436652.7455077</v>
      </c>
      <c r="C1469" s="3">
        <v>3846064490.2431922</v>
      </c>
      <c r="D1469" s="3">
        <v>4187354748.1648092</v>
      </c>
      <c r="E1469" s="3">
        <v>4441482141.3744736</v>
      </c>
      <c r="F1469" s="3">
        <v>4878134973.5002241</v>
      </c>
      <c r="G1469" s="3">
        <v>4627176648.5855665</v>
      </c>
      <c r="H1469" s="3">
        <v>4873020230.7814436</v>
      </c>
      <c r="I1469" s="3">
        <v>5360314907.4757195</v>
      </c>
      <c r="J1469" s="3">
        <v>5815818131.1175203</v>
      </c>
      <c r="K1469" s="3">
        <v>6018469384.2917242</v>
      </c>
      <c r="L1469" s="3">
        <v>6202630324.7664661</v>
      </c>
      <c r="M1469" s="3">
        <v>6605786048.850194</v>
      </c>
      <c r="N1469" s="3">
        <v>6949386471.4070225</v>
      </c>
      <c r="O1469" s="3">
        <v>6740803929.386858</v>
      </c>
      <c r="P1469" s="3">
        <v>6932632245.2036295</v>
      </c>
      <c r="Q1469" s="3">
        <v>7267679967.4190893</v>
      </c>
      <c r="R1469" s="3">
        <v>7776812023.4777308</v>
      </c>
      <c r="S1469" s="3">
        <v>8829119718.473629</v>
      </c>
      <c r="T1469" s="3">
        <v>8685427442.3403625</v>
      </c>
      <c r="U1469" s="3">
        <v>8493961585.8900728</v>
      </c>
      <c r="V1469" s="3">
        <v>8377606853.6187773</v>
      </c>
      <c r="W1469" s="3">
        <v>8627462965.9107132</v>
      </c>
      <c r="X1469" s="3">
        <v>8416630632.7608557</v>
      </c>
      <c r="Y1469" s="3">
        <v>8214984304.2948999</v>
      </c>
      <c r="Z1469" s="3">
        <v>8487569613.3001661</v>
      </c>
      <c r="AA1469" s="3">
        <v>8658267409.6112614</v>
      </c>
      <c r="AB1469" s="3">
        <v>9011846060.8060532</v>
      </c>
      <c r="AC1469" s="3">
        <v>9470136812.2998753</v>
      </c>
      <c r="AD1469" s="3">
        <v>10254492047.95046</v>
      </c>
      <c r="AE1469" s="3">
        <v>10960824578.581068</v>
      </c>
      <c r="AF1469" s="3">
        <v>11443742888.14205</v>
      </c>
      <c r="AG1469" s="3">
        <v>11332091349.334461</v>
      </c>
      <c r="AH1469" s="3">
        <v>11458509089.946808</v>
      </c>
      <c r="AI1469" s="3">
        <v>12057143613.220778</v>
      </c>
      <c r="AJ1469" s="3">
        <v>12764714599.486622</v>
      </c>
      <c r="AK1469" s="3">
        <v>13856778427.584745</v>
      </c>
      <c r="AL1469" s="3">
        <v>14264468496.123209</v>
      </c>
      <c r="AM1469" s="3">
        <v>15162094789.489002</v>
      </c>
      <c r="AN1469" s="3">
        <v>14617190187.620735</v>
      </c>
      <c r="AO1469" s="3">
        <v>13536701156.421179</v>
      </c>
      <c r="AP1469" s="3">
        <v>13385403159.649632</v>
      </c>
      <c r="AQ1469" s="3">
        <v>13626600333.430361</v>
      </c>
      <c r="AR1469" s="3">
        <v>13760178888.0362</v>
      </c>
      <c r="AS1469" s="3">
        <v>13869448781.391409</v>
      </c>
    </row>
    <row r="1470" spans="1:45" x14ac:dyDescent="0.25">
      <c r="A1470" s="2" t="s">
        <v>133</v>
      </c>
      <c r="B1470" s="3">
        <v>2554900802.2705016</v>
      </c>
      <c r="C1470" s="3">
        <v>2993244330.143692</v>
      </c>
      <c r="D1470" s="3">
        <v>3210777033.8987532</v>
      </c>
      <c r="E1470" s="3">
        <v>3381943247.0454359</v>
      </c>
      <c r="F1470" s="3">
        <v>3728798849.0195556</v>
      </c>
      <c r="G1470" s="3">
        <v>3370559133.6208944</v>
      </c>
      <c r="H1470" s="3">
        <v>3553314342.71878</v>
      </c>
      <c r="I1470" s="3">
        <v>4012104095.5516152</v>
      </c>
      <c r="J1470" s="3">
        <v>4371725454.6190681</v>
      </c>
      <c r="K1470" s="3">
        <v>4495227587.8536081</v>
      </c>
      <c r="L1470" s="3">
        <v>4647260925.533885</v>
      </c>
      <c r="M1470" s="3">
        <v>4933972819.084918</v>
      </c>
      <c r="N1470" s="3">
        <v>5178306774.9715519</v>
      </c>
      <c r="O1470" s="3">
        <v>4886758734.0125427</v>
      </c>
      <c r="P1470" s="3">
        <v>5067778164.4340944</v>
      </c>
      <c r="Q1470" s="3">
        <v>5281766369.9118786</v>
      </c>
      <c r="R1470" s="3">
        <v>5646877330.9904995</v>
      </c>
      <c r="S1470" s="3">
        <v>6559896470.0415459</v>
      </c>
      <c r="T1470" s="3">
        <v>6310510822.4033442</v>
      </c>
      <c r="U1470" s="3">
        <v>6047472616.5127411</v>
      </c>
      <c r="V1470" s="3">
        <v>5824664969.4355497</v>
      </c>
      <c r="W1470" s="3">
        <v>5993992769.1815071</v>
      </c>
      <c r="X1470" s="3">
        <v>5799888478.8853893</v>
      </c>
      <c r="Y1470" s="3">
        <v>5534086408.8067951</v>
      </c>
      <c r="Z1470" s="3">
        <v>5698215856.9319105</v>
      </c>
      <c r="AA1470" s="3">
        <v>5822624734.811717</v>
      </c>
      <c r="AB1470" s="3">
        <v>6148378246.8231487</v>
      </c>
      <c r="AC1470" s="3">
        <v>6533520336.6058903</v>
      </c>
      <c r="AD1470" s="3">
        <v>7223244859.6152315</v>
      </c>
      <c r="AE1470" s="3">
        <v>7781994760.3800039</v>
      </c>
      <c r="AF1470" s="3">
        <v>8112646537.3521385</v>
      </c>
      <c r="AG1470" s="3">
        <v>7866495541.0304575</v>
      </c>
      <c r="AH1470" s="3">
        <v>7801047923.9990463</v>
      </c>
      <c r="AI1470" s="3">
        <v>8325899071.1582727</v>
      </c>
      <c r="AJ1470" s="3">
        <v>8941443277.1441422</v>
      </c>
      <c r="AK1470" s="3">
        <v>9897848580.2746811</v>
      </c>
      <c r="AL1470" s="3">
        <v>10141617931.143982</v>
      </c>
      <c r="AM1470" s="3">
        <v>10854110984.67808</v>
      </c>
      <c r="AN1470" s="3">
        <v>10107893831.538277</v>
      </c>
      <c r="AO1470" s="3">
        <v>9105681547.5402889</v>
      </c>
      <c r="AP1470" s="3">
        <v>9087898594.8291817</v>
      </c>
      <c r="AQ1470" s="3">
        <v>9318791182.6192799</v>
      </c>
      <c r="AR1470" s="3">
        <v>9504051443.5417709</v>
      </c>
      <c r="AS1470" s="3">
        <v>9577850697.2928619</v>
      </c>
    </row>
    <row r="1471" spans="1:45" x14ac:dyDescent="0.25">
      <c r="A1471" s="2" t="s">
        <v>133</v>
      </c>
      <c r="B1471" s="3">
        <v>792535850.47500587</v>
      </c>
      <c r="C1471" s="3">
        <v>852820160.0994997</v>
      </c>
      <c r="D1471" s="3">
        <v>976577714.26605618</v>
      </c>
      <c r="E1471" s="3">
        <v>1059538894.3131598</v>
      </c>
      <c r="F1471" s="3">
        <v>1149336124.4806688</v>
      </c>
      <c r="G1471" s="3">
        <v>1256617514.9805498</v>
      </c>
      <c r="H1471" s="3">
        <v>1319705888.0467858</v>
      </c>
      <c r="I1471" s="3">
        <v>1348210811.9241047</v>
      </c>
      <c r="J1471" s="3">
        <v>1444092676.4984517</v>
      </c>
      <c r="K1471" s="3">
        <v>1523241796.4381168</v>
      </c>
      <c r="L1471" s="3">
        <v>1555369399.2325807</v>
      </c>
      <c r="M1471" s="3">
        <v>1671813229.7652755</v>
      </c>
      <c r="N1471" s="3">
        <v>1771079696.4354703</v>
      </c>
      <c r="O1471" s="3">
        <v>1854045195.3584375</v>
      </c>
      <c r="P1471" s="3">
        <v>1864854080.7854135</v>
      </c>
      <c r="Q1471" s="3">
        <v>1985913597.5230885</v>
      </c>
      <c r="R1471" s="3">
        <v>2129934692.4872315</v>
      </c>
      <c r="S1471" s="3">
        <v>2269223248.4320831</v>
      </c>
      <c r="T1471" s="3">
        <v>2374916619.9370184</v>
      </c>
      <c r="U1471" s="3">
        <v>2446488969.3773317</v>
      </c>
      <c r="V1471" s="3">
        <v>2552941884.1832275</v>
      </c>
      <c r="W1471" s="3">
        <v>2633470196.7292066</v>
      </c>
      <c r="X1471" s="3">
        <v>2616742153.8913436</v>
      </c>
      <c r="Y1471" s="3">
        <v>2680897895.4881048</v>
      </c>
      <c r="Z1471" s="3">
        <v>2789353756.3682551</v>
      </c>
      <c r="AA1471" s="3">
        <v>2835642674.7995443</v>
      </c>
      <c r="AB1471" s="3">
        <v>2863467813.9829049</v>
      </c>
      <c r="AC1471" s="3">
        <v>2936616475.6939845</v>
      </c>
      <c r="AD1471" s="3">
        <v>3031247188.3352294</v>
      </c>
      <c r="AE1471" s="3">
        <v>3178829818.2010636</v>
      </c>
      <c r="AF1471" s="3">
        <v>3331096350.7899122</v>
      </c>
      <c r="AG1471" s="3">
        <v>3465595808.3040032</v>
      </c>
      <c r="AH1471" s="3">
        <v>3657461165.947762</v>
      </c>
      <c r="AI1471" s="3">
        <v>3731244542.0625043</v>
      </c>
      <c r="AJ1471" s="3">
        <v>3823271322.3424802</v>
      </c>
      <c r="AK1471" s="3">
        <v>3958929847.3100634</v>
      </c>
      <c r="AL1471" s="3">
        <v>4122850564.9792261</v>
      </c>
      <c r="AM1471" s="3">
        <v>4307983804.8109236</v>
      </c>
      <c r="AN1471" s="3">
        <v>4509296356.0824575</v>
      </c>
      <c r="AO1471" s="3">
        <v>4431019608.8808908</v>
      </c>
      <c r="AP1471" s="3">
        <v>4297504564.8204498</v>
      </c>
      <c r="AQ1471" s="3">
        <v>4307809150.8110819</v>
      </c>
      <c r="AR1471" s="3">
        <v>4256127444.4944291</v>
      </c>
      <c r="AS1471" s="3">
        <v>4291598084.0985465</v>
      </c>
    </row>
    <row r="1472" spans="1:45" x14ac:dyDescent="0.25">
      <c r="A1472" s="2" t="s">
        <v>133</v>
      </c>
      <c r="B1472" s="3">
        <v>954679200.28579736</v>
      </c>
      <c r="C1472" s="3">
        <v>1629146869.0730104</v>
      </c>
      <c r="D1472" s="3">
        <v>1247898736.7223265</v>
      </c>
      <c r="E1472" s="3">
        <v>1657239787.2449653</v>
      </c>
      <c r="F1472" s="3">
        <v>2043036206.2981288</v>
      </c>
      <c r="G1472" s="3">
        <v>1935968491.7568603</v>
      </c>
      <c r="H1472" s="3">
        <v>1515406432.972558</v>
      </c>
      <c r="I1472" s="3">
        <v>1944200082.7330701</v>
      </c>
      <c r="J1472" s="3">
        <v>1685798465.1935747</v>
      </c>
      <c r="K1472" s="3">
        <v>1745163824.8432081</v>
      </c>
      <c r="L1472" s="3">
        <v>1994017367.175633</v>
      </c>
      <c r="M1472" s="3">
        <v>2125970777.665458</v>
      </c>
      <c r="N1472" s="3">
        <v>2354668291.6933498</v>
      </c>
      <c r="O1472" s="3">
        <v>1424125415.8088331</v>
      </c>
      <c r="P1472" s="3">
        <v>1981381137.1721928</v>
      </c>
      <c r="Q1472" s="3">
        <v>1748418325.0310936</v>
      </c>
      <c r="R1472" s="3">
        <v>1578563173.7278042</v>
      </c>
      <c r="S1472" s="3">
        <v>2074380302.4054615</v>
      </c>
      <c r="T1472" s="3">
        <v>2318492165.3602896</v>
      </c>
      <c r="U1472" s="3">
        <v>1942125150.9486885</v>
      </c>
      <c r="V1472" s="3">
        <v>1933918847.9345839</v>
      </c>
      <c r="W1472" s="3">
        <v>2178008116.4730473</v>
      </c>
      <c r="X1472" s="3">
        <v>1888878737.8972714</v>
      </c>
      <c r="Y1472" s="3">
        <v>1839926872.2961707</v>
      </c>
      <c r="Z1472" s="3">
        <v>1706928276.8901</v>
      </c>
      <c r="AA1472" s="3">
        <v>1833412915.6844583</v>
      </c>
      <c r="AB1472" s="3">
        <v>2089366007.0867181</v>
      </c>
      <c r="AC1472" s="3">
        <v>2284934769.3773317</v>
      </c>
      <c r="AD1472" s="3">
        <v>3001349599.0896816</v>
      </c>
      <c r="AE1472" s="3">
        <v>2888650136.2830448</v>
      </c>
      <c r="AF1472" s="3">
        <v>3202693905.6339145</v>
      </c>
      <c r="AG1472" s="3">
        <v>3101855037.1801314</v>
      </c>
      <c r="AH1472" s="3">
        <v>2706898832.9937282</v>
      </c>
      <c r="AI1472" s="3">
        <v>2969435550.0277853</v>
      </c>
      <c r="AJ1472" s="3">
        <v>3756124798.2217045</v>
      </c>
      <c r="AK1472" s="3">
        <v>4952584085.3158321</v>
      </c>
      <c r="AL1472" s="3">
        <v>6105745058.0856857</v>
      </c>
      <c r="AM1472" s="3">
        <v>5419767657.254756</v>
      </c>
      <c r="AN1472" s="3">
        <v>4395040884.913599</v>
      </c>
      <c r="AO1472" s="3">
        <v>2299304030.2733598</v>
      </c>
      <c r="AP1472" s="3">
        <v>2102691259.3611896</v>
      </c>
      <c r="AQ1472" s="3">
        <v>2347381513.1387439</v>
      </c>
      <c r="AR1472" s="3">
        <v>2448680833.0466533</v>
      </c>
      <c r="AS1472" s="3">
        <v>2393839477.0965095</v>
      </c>
    </row>
    <row r="1473" spans="1:45" x14ac:dyDescent="0.25">
      <c r="A1473" s="2" t="s">
        <v>133</v>
      </c>
      <c r="B1473" s="3">
        <v>964663723.39931297</v>
      </c>
      <c r="C1473" s="3">
        <v>1373206668.5461259</v>
      </c>
      <c r="D1473" s="3">
        <v>1385231253.4693885</v>
      </c>
      <c r="E1473" s="3">
        <v>1695991910.7650099</v>
      </c>
      <c r="F1473" s="3">
        <v>1830396639.0231857</v>
      </c>
      <c r="G1473" s="3">
        <v>1668892420.849345</v>
      </c>
      <c r="H1473" s="3">
        <v>1623532859.3720548</v>
      </c>
      <c r="I1473" s="3">
        <v>1810090621.099833</v>
      </c>
      <c r="J1473" s="3">
        <v>1709792749.1616788</v>
      </c>
      <c r="K1473" s="3">
        <v>1679526692.2061651</v>
      </c>
      <c r="L1473" s="3">
        <v>1913745705.070174</v>
      </c>
      <c r="M1473" s="3">
        <v>1936413861.1149437</v>
      </c>
      <c r="N1473" s="3">
        <v>1937632129.1864667</v>
      </c>
      <c r="O1473" s="3">
        <v>1691011891.2569182</v>
      </c>
      <c r="P1473" s="3">
        <v>1849442539.9898465</v>
      </c>
      <c r="Q1473" s="3">
        <v>1868469841.4111552</v>
      </c>
      <c r="R1473" s="3">
        <v>1839473201.1929982</v>
      </c>
      <c r="S1473" s="3">
        <v>2184596458.1218324</v>
      </c>
      <c r="T1473" s="3">
        <v>2180132575.0825214</v>
      </c>
      <c r="U1473" s="3">
        <v>2008682267.4836051</v>
      </c>
      <c r="V1473" s="3">
        <v>2069139983.3570263</v>
      </c>
      <c r="W1473" s="3">
        <v>2122707156.8907907</v>
      </c>
      <c r="X1473" s="3">
        <v>1902922391.2361557</v>
      </c>
      <c r="Y1473" s="3">
        <v>1716380206.7800002</v>
      </c>
      <c r="Z1473" s="3">
        <v>1712769459.4047318</v>
      </c>
      <c r="AA1473" s="3">
        <v>1683439040.7918944</v>
      </c>
      <c r="AB1473" s="3">
        <v>2104609025.767379</v>
      </c>
      <c r="AC1473" s="3">
        <v>2299380340.273941</v>
      </c>
      <c r="AD1473" s="3">
        <v>3020324411.4126501</v>
      </c>
      <c r="AE1473" s="3">
        <v>2906912452.0823479</v>
      </c>
      <c r="AF1473" s="3">
        <v>3222941635.4571075</v>
      </c>
      <c r="AG1473" s="3">
        <v>3121465254.2642717</v>
      </c>
      <c r="AH1473" s="3">
        <v>2724012100.0882697</v>
      </c>
      <c r="AI1473" s="3">
        <v>2988208598.7536044</v>
      </c>
      <c r="AJ1473" s="3">
        <v>3779871369.8072071</v>
      </c>
      <c r="AK1473" s="3">
        <v>4983894784.1964588</v>
      </c>
      <c r="AL1473" s="3">
        <v>6144346148.2766466</v>
      </c>
      <c r="AM1473" s="3">
        <v>5454031934.2858934</v>
      </c>
      <c r="AN1473" s="3">
        <v>4422826743.6380548</v>
      </c>
      <c r="AO1473" s="3">
        <v>2313840444.9786358</v>
      </c>
      <c r="AP1473" s="3">
        <v>2115984669.776166</v>
      </c>
      <c r="AQ1473" s="3">
        <v>2362221878.178432</v>
      </c>
      <c r="AR1473" s="3">
        <v>2464161621.8424678</v>
      </c>
      <c r="AS1473" s="3">
        <v>2408973553.7209039</v>
      </c>
    </row>
    <row r="1474" spans="1:45" x14ac:dyDescent="0.25">
      <c r="A1474" s="2" t="s">
        <v>133</v>
      </c>
      <c r="B1474" s="3">
        <v>1319437239.424171</v>
      </c>
      <c r="C1474" s="3">
        <v>1210824483.8709676</v>
      </c>
      <c r="D1474" s="3">
        <v>1386457328.9899175</v>
      </c>
      <c r="E1474" s="3">
        <v>1506585995.65482</v>
      </c>
      <c r="F1474" s="3">
        <v>1466468793.1302757</v>
      </c>
      <c r="G1474" s="3">
        <v>1504911912.1225753</v>
      </c>
      <c r="H1474" s="3">
        <v>1701566057.8686917</v>
      </c>
      <c r="I1474" s="3">
        <v>1853246942.8087537</v>
      </c>
      <c r="J1474" s="3">
        <v>2134152483.3628831</v>
      </c>
      <c r="K1474" s="3">
        <v>2267917026.4733119</v>
      </c>
      <c r="L1474" s="3">
        <v>2329124438.6302891</v>
      </c>
      <c r="M1474" s="3">
        <v>2402815213.2578259</v>
      </c>
      <c r="N1474" s="3">
        <v>2187920917.6903329</v>
      </c>
      <c r="O1474" s="3">
        <v>2428664616.1263857</v>
      </c>
      <c r="P1474" s="3">
        <v>2487098519.6062346</v>
      </c>
      <c r="Q1474" s="3">
        <v>2761938177.0515227</v>
      </c>
      <c r="R1474" s="3">
        <v>2926177416.4439383</v>
      </c>
      <c r="S1474" s="3">
        <v>3021756279.77983</v>
      </c>
      <c r="T1474" s="3">
        <v>2912828909.6244936</v>
      </c>
      <c r="U1474" s="3">
        <v>2998546959.1256709</v>
      </c>
      <c r="V1474" s="3">
        <v>2997776018.4603982</v>
      </c>
      <c r="W1474" s="3">
        <v>2820619477.2870407</v>
      </c>
      <c r="X1474" s="3">
        <v>2764716694.4719357</v>
      </c>
      <c r="Y1474" s="3">
        <v>2944774089.174098</v>
      </c>
      <c r="Z1474" s="3">
        <v>3217996658.3079729</v>
      </c>
      <c r="AA1474" s="3">
        <v>3144344615.5230355</v>
      </c>
      <c r="AB1474" s="3">
        <v>3455972175.7283859</v>
      </c>
      <c r="AC1474" s="3">
        <v>3650236841.408875</v>
      </c>
      <c r="AD1474" s="3">
        <v>3702204345.1798139</v>
      </c>
      <c r="AE1474" s="3">
        <v>3817412474.5296245</v>
      </c>
      <c r="AF1474" s="3">
        <v>3964534652.9413319</v>
      </c>
      <c r="AG1474" s="3">
        <v>4230262774.8815789</v>
      </c>
      <c r="AH1474" s="3">
        <v>4373875995.6601124</v>
      </c>
      <c r="AI1474" s="3">
        <v>4412982613.9881973</v>
      </c>
      <c r="AJ1474" s="3">
        <v>4774262351.4779425</v>
      </c>
      <c r="AK1474" s="3">
        <v>5111503347.534996</v>
      </c>
      <c r="AL1474" s="3">
        <v>4867130646.4844265</v>
      </c>
      <c r="AM1474" s="3">
        <v>6025594749.7949133</v>
      </c>
      <c r="AN1474" s="3">
        <v>6192643361.8248692</v>
      </c>
      <c r="AO1474" s="3">
        <v>6704316070.8142576</v>
      </c>
      <c r="AP1474" s="3">
        <v>6824906718.8864479</v>
      </c>
      <c r="AQ1474" s="3">
        <v>7058657281.2194014</v>
      </c>
      <c r="AR1474" s="3">
        <v>7330530048.4267902</v>
      </c>
      <c r="AS1474" s="3">
        <v>7839821111.9637985</v>
      </c>
    </row>
    <row r="1475" spans="1:45" x14ac:dyDescent="0.25">
      <c r="A1475" s="2" t="s">
        <v>133</v>
      </c>
      <c r="B1475" s="3">
        <v>1282407674.7201564</v>
      </c>
      <c r="C1475" s="3">
        <v>1597609007.3407602</v>
      </c>
      <c r="D1475" s="3">
        <v>1605811240.7737699</v>
      </c>
      <c r="E1475" s="3">
        <v>1932270373.4896395</v>
      </c>
      <c r="F1475" s="3">
        <v>2174138106.0731955</v>
      </c>
      <c r="G1475" s="3">
        <v>1896841163.3226597</v>
      </c>
      <c r="H1475" s="3">
        <v>1827638552.8540049</v>
      </c>
      <c r="I1475" s="3">
        <v>2203763446.5849848</v>
      </c>
      <c r="J1475" s="3">
        <v>2283993409.4048529</v>
      </c>
      <c r="K1475" s="3">
        <v>2340325085.411098</v>
      </c>
      <c r="L1475" s="3">
        <v>2410312925.3221836</v>
      </c>
      <c r="M1475" s="3">
        <v>2581830599.5713034</v>
      </c>
      <c r="N1475" s="3">
        <v>2567109033.8352427</v>
      </c>
      <c r="O1475" s="3">
        <v>2318218046.8125644</v>
      </c>
      <c r="P1475" s="3">
        <v>2530222500.6747994</v>
      </c>
      <c r="Q1475" s="3">
        <v>2768549558.6334643</v>
      </c>
      <c r="R1475" s="3">
        <v>2794810427.8758364</v>
      </c>
      <c r="S1475" s="3">
        <v>3445030294.074995</v>
      </c>
      <c r="T1475" s="3">
        <v>3287079558.5593686</v>
      </c>
      <c r="U1475" s="3">
        <v>2949914316.1819572</v>
      </c>
      <c r="V1475" s="3">
        <v>2979142606.4357347</v>
      </c>
      <c r="W1475" s="3">
        <v>3135805851.5229297</v>
      </c>
      <c r="X1475" s="3">
        <v>2948524909.2698932</v>
      </c>
      <c r="Y1475" s="3">
        <v>2727349808.6533113</v>
      </c>
      <c r="Z1475" s="3">
        <v>2831588523.3533564</v>
      </c>
      <c r="AA1475" s="3">
        <v>2934021546.6352639</v>
      </c>
      <c r="AB1475" s="3">
        <v>3417381974.1723776</v>
      </c>
      <c r="AC1475" s="3">
        <v>3691137632.6444197</v>
      </c>
      <c r="AD1475" s="3">
        <v>4501182883.9080153</v>
      </c>
      <c r="AE1475" s="3">
        <v>4651941041.0436897</v>
      </c>
      <c r="AF1475" s="3">
        <v>5015634179.2585135</v>
      </c>
      <c r="AG1475" s="3">
        <v>4515012305.16817</v>
      </c>
      <c r="AH1475" s="3">
        <v>4390484003.2813778</v>
      </c>
      <c r="AI1475" s="3">
        <v>4838931964.3282433</v>
      </c>
      <c r="AJ1475" s="3">
        <v>5503649210.0875912</v>
      </c>
      <c r="AK1475" s="3">
        <v>7091063537.0081234</v>
      </c>
      <c r="AL1475" s="3">
        <v>7779994178.2000046</v>
      </c>
      <c r="AM1475" s="3">
        <v>7598115853.8198938</v>
      </c>
      <c r="AN1475" s="3">
        <v>6060462039.217761</v>
      </c>
      <c r="AO1475" s="3">
        <v>4702765354.9974852</v>
      </c>
      <c r="AP1475" s="3">
        <v>4907047024.2663202</v>
      </c>
      <c r="AQ1475" s="3">
        <v>5238540315.964963</v>
      </c>
      <c r="AR1475" s="3">
        <v>5493312868.8242607</v>
      </c>
      <c r="AS1475" s="3">
        <v>5514239593.5325089</v>
      </c>
    </row>
    <row r="1476" spans="1:45" x14ac:dyDescent="0.25">
      <c r="A1476" s="2" t="s">
        <v>133</v>
      </c>
      <c r="B1476" s="3">
        <v>4364044109.1481647</v>
      </c>
      <c r="C1476" s="3">
        <v>4934024824.9966917</v>
      </c>
      <c r="D1476" s="3">
        <v>5238816040.1227865</v>
      </c>
      <c r="E1476" s="3">
        <v>5595370369.1127043</v>
      </c>
      <c r="F1476" s="3">
        <v>5914658548.5511646</v>
      </c>
      <c r="G1476" s="3">
        <v>5952876415.057291</v>
      </c>
      <c r="H1476" s="3">
        <v>6307630198.4439907</v>
      </c>
      <c r="I1476" s="3">
        <v>6864106822.2763233</v>
      </c>
      <c r="J1476" s="3">
        <v>7277100539.2680397</v>
      </c>
      <c r="K1476" s="3">
        <v>7630810006.1975698</v>
      </c>
      <c r="L1476" s="3">
        <v>8069422914.9064531</v>
      </c>
      <c r="M1476" s="3">
        <v>8413584375.4584656</v>
      </c>
      <c r="N1476" s="3">
        <v>8594860624.1392994</v>
      </c>
      <c r="O1476" s="3">
        <v>8409971274.122098</v>
      </c>
      <c r="P1476" s="3">
        <v>8757228930.9693279</v>
      </c>
      <c r="Q1476" s="3">
        <v>9045590589.5789776</v>
      </c>
      <c r="R1476" s="3">
        <v>9612798143.0257473</v>
      </c>
      <c r="S1476" s="3">
        <v>10434302080.732487</v>
      </c>
      <c r="T1476" s="3">
        <v>10424939795.511921</v>
      </c>
      <c r="U1476" s="3">
        <v>10451881994.723331</v>
      </c>
      <c r="V1476" s="3">
        <v>10574103201.868267</v>
      </c>
      <c r="W1476" s="3">
        <v>10550467383.656618</v>
      </c>
      <c r="X1476" s="3">
        <v>10194505782.486965</v>
      </c>
      <c r="Y1476" s="3">
        <v>10328405464.225039</v>
      </c>
      <c r="Z1476" s="3">
        <v>10701142944.327713</v>
      </c>
      <c r="AA1476" s="3">
        <v>10713618733.372145</v>
      </c>
      <c r="AB1476" s="3">
        <v>11226272078.01741</v>
      </c>
      <c r="AC1476" s="3">
        <v>11777840112.201962</v>
      </c>
      <c r="AD1476" s="3">
        <v>12536124268.967157</v>
      </c>
      <c r="AE1476" s="3">
        <v>13057974542.856386</v>
      </c>
      <c r="AF1476" s="3">
        <v>13676932440.657333</v>
      </c>
      <c r="AG1476" s="3">
        <v>14191590145.280371</v>
      </c>
      <c r="AH1476" s="3">
        <v>14255942205.403687</v>
      </c>
      <c r="AI1476" s="3">
        <v>14642483262.325014</v>
      </c>
      <c r="AJ1476" s="3">
        <v>15847357696.684217</v>
      </c>
      <c r="AK1476" s="3">
        <v>16798507502.183172</v>
      </c>
      <c r="AL1476" s="3">
        <v>17509571568.445843</v>
      </c>
      <c r="AM1476" s="3">
        <v>19211939982.534599</v>
      </c>
      <c r="AN1476" s="3">
        <v>19432686760.697556</v>
      </c>
      <c r="AO1476" s="3">
        <v>18432427425.97052</v>
      </c>
      <c r="AP1476" s="3">
        <v>17891476355.5532</v>
      </c>
      <c r="AQ1476" s="3">
        <v>18273015957.024529</v>
      </c>
      <c r="AR1476" s="3">
        <v>18482473735.743202</v>
      </c>
      <c r="AS1476" s="3">
        <v>19121850273.889225</v>
      </c>
    </row>
    <row r="1477" spans="1:45" x14ac:dyDescent="0.25">
      <c r="A1477" s="2" t="s">
        <v>133</v>
      </c>
      <c r="B1477" s="3">
        <v>397768677.72632241</v>
      </c>
      <c r="C1477" s="3">
        <v>453358572.61636978</v>
      </c>
      <c r="D1477" s="3">
        <v>469011675.10121989</v>
      </c>
      <c r="E1477" s="3">
        <v>514942009.83354938</v>
      </c>
      <c r="F1477" s="3">
        <v>556546302.6965518</v>
      </c>
      <c r="G1477" s="3">
        <v>490830766.65167105</v>
      </c>
      <c r="H1477" s="3">
        <v>505114273.7039879</v>
      </c>
      <c r="I1477" s="3">
        <v>638018247.22538292</v>
      </c>
      <c r="J1477" s="3">
        <v>709533166.17534196</v>
      </c>
      <c r="K1477" s="3">
        <v>733061678.23969924</v>
      </c>
      <c r="L1477" s="3">
        <v>737998703.79740131</v>
      </c>
      <c r="M1477" s="3">
        <v>724756155.73314977</v>
      </c>
      <c r="N1477" s="3">
        <v>605190611.60655212</v>
      </c>
      <c r="O1477" s="3">
        <v>593333277.29762626</v>
      </c>
      <c r="P1477" s="3">
        <v>657493597.59189177</v>
      </c>
      <c r="Q1477" s="3">
        <v>789400873.94215238</v>
      </c>
      <c r="R1477" s="3">
        <v>877201559.77136195</v>
      </c>
      <c r="S1477" s="3">
        <v>973914323.95141435</v>
      </c>
      <c r="T1477" s="3">
        <v>943826098.05498946</v>
      </c>
      <c r="U1477" s="3">
        <v>892190940.03016746</v>
      </c>
      <c r="V1477" s="3">
        <v>926260465.07713878</v>
      </c>
      <c r="W1477" s="3">
        <v>953485091.61925411</v>
      </c>
      <c r="X1477" s="3">
        <v>896828564.7622323</v>
      </c>
      <c r="Y1477" s="3">
        <v>903043054.64023912</v>
      </c>
      <c r="Z1477" s="3">
        <v>888237874.90539563</v>
      </c>
      <c r="AA1477" s="3">
        <v>917260189.50488222</v>
      </c>
      <c r="AB1477" s="3">
        <v>936898798.63452315</v>
      </c>
      <c r="AC1477" s="3">
        <v>870287747.22802925</v>
      </c>
      <c r="AD1477" s="3">
        <v>826119008.17698264</v>
      </c>
      <c r="AE1477" s="3">
        <v>804034638.65145934</v>
      </c>
      <c r="AF1477" s="3">
        <v>788493786.02238739</v>
      </c>
      <c r="AG1477" s="3">
        <v>799944940.59117723</v>
      </c>
      <c r="AH1477" s="3">
        <v>819575491.28053129</v>
      </c>
      <c r="AI1477" s="3">
        <v>793401423.69472587</v>
      </c>
      <c r="AJ1477" s="3">
        <v>823665189.3408134</v>
      </c>
      <c r="AK1477" s="3">
        <v>817939612.05641842</v>
      </c>
      <c r="AL1477" s="3">
        <v>794219363.30678225</v>
      </c>
      <c r="AM1477" s="3">
        <v>783586148.3500489</v>
      </c>
      <c r="AN1477" s="3">
        <v>782768208.73799241</v>
      </c>
      <c r="AO1477" s="3">
        <v>808124336.71174145</v>
      </c>
      <c r="AP1477" s="3">
        <v>740235348.91105866</v>
      </c>
      <c r="AQ1477" s="3">
        <v>768863235.33303332</v>
      </c>
      <c r="AR1477" s="3">
        <v>798309061.36706436</v>
      </c>
      <c r="AS1477" s="3">
        <v>839206041.96988535</v>
      </c>
    </row>
    <row r="1478" spans="1:45" x14ac:dyDescent="0.25">
      <c r="A1478" s="2" t="s">
        <v>133</v>
      </c>
      <c r="B1478" s="3">
        <v>646480282.46844316</v>
      </c>
      <c r="C1478" s="3">
        <v>703949100.08732688</v>
      </c>
      <c r="D1478" s="3">
        <v>741172578.1735425</v>
      </c>
      <c r="E1478" s="3">
        <v>896737362.88867116</v>
      </c>
      <c r="F1478" s="3">
        <v>746878720.24663258</v>
      </c>
      <c r="G1478" s="3">
        <v>820849853.348858</v>
      </c>
      <c r="H1478" s="3">
        <v>932475876.5249145</v>
      </c>
      <c r="I1478" s="3">
        <v>1002257378.3111486</v>
      </c>
      <c r="J1478" s="3">
        <v>1001144945.3968085</v>
      </c>
      <c r="K1478" s="3">
        <v>1176151692.5084019</v>
      </c>
      <c r="L1478" s="3">
        <v>1263493318.6218209</v>
      </c>
      <c r="M1478" s="3">
        <v>1277606716.8382332</v>
      </c>
      <c r="N1478" s="3">
        <v>1281401156.6434674</v>
      </c>
      <c r="O1478" s="3">
        <v>1316788222.2128131</v>
      </c>
      <c r="P1478" s="3">
        <v>1490516317.9602528</v>
      </c>
      <c r="Q1478" s="3">
        <v>1447399446.6114476</v>
      </c>
      <c r="R1478" s="3">
        <v>1536686834.0469446</v>
      </c>
      <c r="S1478" s="3">
        <v>1663229557.5537853</v>
      </c>
      <c r="T1478" s="3">
        <v>1614318256.6619914</v>
      </c>
      <c r="U1478" s="3">
        <v>1533667360.3323717</v>
      </c>
      <c r="V1478" s="3">
        <v>1541351579.6554551</v>
      </c>
      <c r="W1478" s="3">
        <v>1523523453.2906399</v>
      </c>
      <c r="X1478" s="3">
        <v>1446148970.2558944</v>
      </c>
      <c r="Y1478" s="3">
        <v>1461153741.0886765</v>
      </c>
      <c r="Z1478" s="3">
        <v>1553809457.2335863</v>
      </c>
      <c r="AA1478" s="3">
        <v>1544729586.8003914</v>
      </c>
      <c r="AB1478" s="3">
        <v>1603954413.6494746</v>
      </c>
      <c r="AC1478" s="3">
        <v>1689197100.5636559</v>
      </c>
      <c r="AD1478" s="3">
        <v>1725095410.7332819</v>
      </c>
      <c r="AE1478" s="3">
        <v>1775492746.8469658</v>
      </c>
      <c r="AF1478" s="3">
        <v>1857548714.6947522</v>
      </c>
      <c r="AG1478" s="3">
        <v>1953119417.4018893</v>
      </c>
      <c r="AH1478" s="3">
        <v>1958512227.8970068</v>
      </c>
      <c r="AI1478" s="3">
        <v>1974409053.02072</v>
      </c>
      <c r="AJ1478" s="3">
        <v>2109200827.2195611</v>
      </c>
      <c r="AK1478" s="3">
        <v>2059735901.982058</v>
      </c>
      <c r="AL1478" s="3">
        <v>2159235374.7757282</v>
      </c>
      <c r="AM1478" s="3">
        <v>2226813708.0314374</v>
      </c>
      <c r="AN1478" s="3">
        <v>2474365725.5815182</v>
      </c>
      <c r="AO1478" s="3">
        <v>2455425821.1754742</v>
      </c>
      <c r="AP1478" s="3">
        <v>2471562992.7968454</v>
      </c>
      <c r="AQ1478" s="3">
        <v>2544418881.3093753</v>
      </c>
      <c r="AR1478" s="3">
        <v>2602481275.1382675</v>
      </c>
      <c r="AS1478" s="3">
        <v>2626776287.4646058</v>
      </c>
    </row>
    <row r="1479" spans="1:45" x14ac:dyDescent="0.25">
      <c r="A1479" s="2" t="s">
        <v>133</v>
      </c>
      <c r="B1479" s="3">
        <v>512807435.55002773</v>
      </c>
      <c r="C1479" s="3">
        <v>558393506.08378088</v>
      </c>
      <c r="D1479" s="3">
        <v>587920073.16944075</v>
      </c>
      <c r="E1479" s="3">
        <v>711318832.79790401</v>
      </c>
      <c r="F1479" s="3">
        <v>592446905.80327606</v>
      </c>
      <c r="G1479" s="3">
        <v>651121727.86789799</v>
      </c>
      <c r="H1479" s="3">
        <v>739668150.20243979</v>
      </c>
      <c r="I1479" s="3">
        <v>795022710.75180602</v>
      </c>
      <c r="J1479" s="3">
        <v>794132119.52155375</v>
      </c>
      <c r="K1479" s="3">
        <v>932964678.64193273</v>
      </c>
      <c r="L1479" s="3">
        <v>1002250084.0614992</v>
      </c>
      <c r="M1479" s="3">
        <v>1013396917.341025</v>
      </c>
      <c r="N1479" s="3">
        <v>1016494794.7762575</v>
      </c>
      <c r="O1479" s="3">
        <v>1044534881.7962898</v>
      </c>
      <c r="P1479" s="3">
        <v>1182107150.4035563</v>
      </c>
      <c r="Q1479" s="3">
        <v>1148474600.2646272</v>
      </c>
      <c r="R1479" s="3">
        <v>1218858477.3135037</v>
      </c>
      <c r="S1479" s="3">
        <v>1318291619.582418</v>
      </c>
      <c r="T1479" s="3">
        <v>1282803638.7573102</v>
      </c>
      <c r="U1479" s="3">
        <v>1215076000.7832966</v>
      </c>
      <c r="V1479" s="3">
        <v>1219084966.6357934</v>
      </c>
      <c r="W1479" s="3">
        <v>1219940929.2810075</v>
      </c>
      <c r="X1479" s="3">
        <v>1135441908.2537246</v>
      </c>
      <c r="Y1479" s="3">
        <v>1137327521.2786789</v>
      </c>
      <c r="Z1479" s="3">
        <v>1238689850.6972928</v>
      </c>
      <c r="AA1479" s="3">
        <v>1210104713.683876</v>
      </c>
      <c r="AB1479" s="3">
        <v>1271708599.1531925</v>
      </c>
      <c r="AC1479" s="3">
        <v>1327940637.7517266</v>
      </c>
      <c r="AD1479" s="3">
        <v>1353535865.4634945</v>
      </c>
      <c r="AE1479" s="3">
        <v>1377625491.5451584</v>
      </c>
      <c r="AF1479" s="3">
        <v>1404726320.8870304</v>
      </c>
      <c r="AG1479" s="3">
        <v>1498073621.9534783</v>
      </c>
      <c r="AH1479" s="3">
        <v>1469467190.9815023</v>
      </c>
      <c r="AI1479" s="3">
        <v>1490545613.8029583</v>
      </c>
      <c r="AJ1479" s="3">
        <v>1568836898.5683663</v>
      </c>
      <c r="AK1479" s="3">
        <v>1505601630.1039984</v>
      </c>
      <c r="AL1479" s="3">
        <v>1562814492.0479503</v>
      </c>
      <c r="AM1479" s="3">
        <v>1638094573.5531502</v>
      </c>
      <c r="AN1479" s="3">
        <v>1751014695.81095</v>
      </c>
      <c r="AO1479" s="3">
        <v>1726925069.7292862</v>
      </c>
      <c r="AP1479" s="3">
        <v>1752520297.4410541</v>
      </c>
      <c r="AQ1479" s="3">
        <v>1836833988.7268779</v>
      </c>
      <c r="AR1479" s="3">
        <v>1878990834.3697898</v>
      </c>
      <c r="AS1479" s="3">
        <v>1868451622.9590619</v>
      </c>
    </row>
    <row r="1480" spans="1:45" x14ac:dyDescent="0.25">
      <c r="A1480" s="2" t="s">
        <v>133</v>
      </c>
      <c r="B1480" s="3">
        <v>558305794.27346575</v>
      </c>
      <c r="C1480" s="3">
        <v>635702132.69999194</v>
      </c>
      <c r="D1480" s="3">
        <v>656720516.78001523</v>
      </c>
      <c r="E1480" s="3">
        <v>725172436.68263245</v>
      </c>
      <c r="F1480" s="3">
        <v>778147585.25496829</v>
      </c>
      <c r="G1480" s="3">
        <v>684016595.57543194</v>
      </c>
      <c r="H1480" s="3">
        <v>733512861.37764955</v>
      </c>
      <c r="I1480" s="3">
        <v>733963684.69660473</v>
      </c>
      <c r="J1480" s="3">
        <v>727151366.11712396</v>
      </c>
      <c r="K1480" s="3">
        <v>672114142.99399292</v>
      </c>
      <c r="L1480" s="3">
        <v>730300969.8907088</v>
      </c>
      <c r="M1480" s="3">
        <v>780186470.75603998</v>
      </c>
      <c r="N1480" s="3">
        <v>907212298.99177003</v>
      </c>
      <c r="O1480" s="3">
        <v>728542116.95996177</v>
      </c>
      <c r="P1480" s="3">
        <v>761170779.81952417</v>
      </c>
      <c r="Q1480" s="3">
        <v>744542462.16094625</v>
      </c>
      <c r="R1480" s="3">
        <v>832835129.27042246</v>
      </c>
      <c r="S1480" s="3">
        <v>983330495.02765346</v>
      </c>
      <c r="T1480" s="3">
        <v>894140879.45698476</v>
      </c>
      <c r="U1480" s="3">
        <v>887459607.56833994</v>
      </c>
      <c r="V1480" s="3">
        <v>880908489.09470999</v>
      </c>
      <c r="W1480" s="3">
        <v>841703824.26632082</v>
      </c>
      <c r="X1480" s="3">
        <v>822003512.51422358</v>
      </c>
      <c r="Y1480" s="3">
        <v>786958918.27251303</v>
      </c>
      <c r="Z1480" s="3">
        <v>738739421.3660059</v>
      </c>
      <c r="AA1480" s="3">
        <v>734440506.69242358</v>
      </c>
      <c r="AB1480" s="3">
        <v>719312172.71163559</v>
      </c>
      <c r="AC1480" s="3">
        <v>824568817.38071918</v>
      </c>
      <c r="AD1480" s="3">
        <v>881488679.77453744</v>
      </c>
      <c r="AE1480" s="3">
        <v>906102674.3232156</v>
      </c>
      <c r="AF1480" s="3">
        <v>1036864520.3630685</v>
      </c>
      <c r="AG1480" s="3">
        <v>1064555264.2303314</v>
      </c>
      <c r="AH1480" s="3">
        <v>970714410.01349592</v>
      </c>
      <c r="AI1480" s="3">
        <v>1047633142.9781152</v>
      </c>
      <c r="AJ1480" s="3">
        <v>1256852096.6418798</v>
      </c>
      <c r="AK1480" s="3">
        <v>1538374659.2923865</v>
      </c>
      <c r="AL1480" s="3">
        <v>1739901739.6596892</v>
      </c>
      <c r="AM1480" s="3">
        <v>1852203089.7880332</v>
      </c>
      <c r="AN1480" s="3">
        <v>1549143281.9074333</v>
      </c>
      <c r="AO1480" s="3">
        <v>927639919.55330908</v>
      </c>
      <c r="AP1480" s="3">
        <v>818415318.74354959</v>
      </c>
      <c r="AQ1480" s="3">
        <v>796878073.51345623</v>
      </c>
      <c r="AR1480" s="3">
        <v>796878073.51345623</v>
      </c>
      <c r="AS1480" s="3">
        <v>883027054.4338299</v>
      </c>
    </row>
    <row r="1481" spans="1:45" x14ac:dyDescent="0.25">
      <c r="A1481" s="2" t="s">
        <v>133</v>
      </c>
      <c r="B1481" s="3">
        <v>400870586.82685435</v>
      </c>
      <c r="C1481" s="3">
        <v>447349955.44205981</v>
      </c>
      <c r="D1481" s="3">
        <v>470779022.96435463</v>
      </c>
      <c r="E1481" s="3">
        <v>531799736.93402839</v>
      </c>
      <c r="F1481" s="3">
        <v>515122800.90502518</v>
      </c>
      <c r="G1481" s="3">
        <v>520611829.44772279</v>
      </c>
      <c r="H1481" s="3">
        <v>555094527.06343114</v>
      </c>
      <c r="I1481" s="3">
        <v>547427812.32633829</v>
      </c>
      <c r="J1481" s="3">
        <v>581677862.78017402</v>
      </c>
      <c r="K1481" s="3">
        <v>620398861.43057501</v>
      </c>
      <c r="L1481" s="3">
        <v>738513648.0616051</v>
      </c>
      <c r="M1481" s="3">
        <v>810910921.46391797</v>
      </c>
      <c r="N1481" s="3">
        <v>742878986.1123606</v>
      </c>
      <c r="O1481" s="3">
        <v>894086927.88377559</v>
      </c>
      <c r="P1481" s="3">
        <v>920855432.31098986</v>
      </c>
      <c r="Q1481" s="3">
        <v>893971147.41326833</v>
      </c>
      <c r="R1481" s="3">
        <v>974052801.43957222</v>
      </c>
      <c r="S1481" s="3">
        <v>1142153014.983196</v>
      </c>
      <c r="T1481" s="3">
        <v>1008273841.1654184</v>
      </c>
      <c r="U1481" s="3">
        <v>1035366404.609807</v>
      </c>
      <c r="V1481" s="3">
        <v>1252797795.5330915</v>
      </c>
      <c r="W1481" s="3">
        <v>1252302221.5406599</v>
      </c>
      <c r="X1481" s="3">
        <v>1226715287.3217072</v>
      </c>
      <c r="Y1481" s="3">
        <v>1183546202.5086665</v>
      </c>
      <c r="Z1481" s="3">
        <v>1236646809.0502527</v>
      </c>
      <c r="AA1481" s="3">
        <v>1243630379.4649236</v>
      </c>
      <c r="AB1481" s="3">
        <v>1320090836.8625789</v>
      </c>
      <c r="AC1481" s="3">
        <v>1298614232.7714412</v>
      </c>
      <c r="AD1481" s="3">
        <v>1429493243.0654421</v>
      </c>
      <c r="AE1481" s="3">
        <v>1551021360.5811212</v>
      </c>
      <c r="AF1481" s="3">
        <v>1639214473.0530047</v>
      </c>
      <c r="AG1481" s="3">
        <v>1617062358.1941833</v>
      </c>
      <c r="AH1481" s="3">
        <v>1581747842.5944057</v>
      </c>
      <c r="AI1481" s="3">
        <v>1679424520.9928813</v>
      </c>
      <c r="AJ1481" s="3">
        <v>1778563156.2253563</v>
      </c>
      <c r="AK1481" s="3">
        <v>2087754506.5601099</v>
      </c>
      <c r="AL1481" s="3">
        <v>2157411197.1843657</v>
      </c>
      <c r="AM1481" s="3">
        <v>2406051505.0993671</v>
      </c>
      <c r="AN1481" s="3">
        <v>2323372515.1552038</v>
      </c>
      <c r="AO1481" s="3">
        <v>2097101517.5580194</v>
      </c>
      <c r="AP1481" s="3">
        <v>2001061017.4548147</v>
      </c>
      <c r="AQ1481" s="3">
        <v>2064429249.3106458</v>
      </c>
      <c r="AR1481" s="3">
        <v>2123923937.7067399</v>
      </c>
      <c r="AS1481" s="3">
        <v>2244908841.3665352</v>
      </c>
    </row>
    <row r="1482" spans="1:45" x14ac:dyDescent="0.25">
      <c r="A1482" s="2" t="s">
        <v>133</v>
      </c>
      <c r="B1482" s="3">
        <v>291897600.90502524</v>
      </c>
      <c r="C1482" s="3">
        <v>326750626.41509432</v>
      </c>
      <c r="D1482" s="3">
        <v>358309754.43118364</v>
      </c>
      <c r="E1482" s="3">
        <v>369527883.74394661</v>
      </c>
      <c r="F1482" s="3">
        <v>379927855.82576936</v>
      </c>
      <c r="G1482" s="3">
        <v>445923145.2644949</v>
      </c>
      <c r="H1482" s="3">
        <v>419978899.00235516</v>
      </c>
      <c r="I1482" s="3">
        <v>402758232.07811791</v>
      </c>
      <c r="J1482" s="3">
        <v>428399224.10754448</v>
      </c>
      <c r="K1482" s="3">
        <v>398664002.52454412</v>
      </c>
      <c r="L1482" s="3">
        <v>414796223.40363592</v>
      </c>
      <c r="M1482" s="3">
        <v>481127701.53219187</v>
      </c>
      <c r="N1482" s="3">
        <v>493914928.06372219</v>
      </c>
      <c r="O1482" s="3">
        <v>518765213.51716101</v>
      </c>
      <c r="P1482" s="3">
        <v>539996225.90171742</v>
      </c>
      <c r="Q1482" s="3">
        <v>486174833.56003064</v>
      </c>
      <c r="R1482" s="3">
        <v>502711205.23961991</v>
      </c>
      <c r="S1482" s="3">
        <v>553715237.39712608</v>
      </c>
      <c r="T1482" s="3">
        <v>552619306.90412545</v>
      </c>
      <c r="U1482" s="3">
        <v>499172218.69327044</v>
      </c>
      <c r="V1482" s="3">
        <v>547380116.19254279</v>
      </c>
      <c r="W1482" s="3">
        <v>525165793.07205796</v>
      </c>
      <c r="X1482" s="3">
        <v>511627201.38135427</v>
      </c>
      <c r="Y1482" s="3">
        <v>517999358.83987397</v>
      </c>
      <c r="Z1482" s="3">
        <v>624860411.28899932</v>
      </c>
      <c r="AA1482" s="3">
        <v>622596512.33956969</v>
      </c>
      <c r="AB1482" s="3">
        <v>635586861.20299554</v>
      </c>
      <c r="AC1482" s="3">
        <v>666314901.9714731</v>
      </c>
      <c r="AD1482" s="3">
        <v>729651919.21987867</v>
      </c>
      <c r="AE1482" s="3">
        <v>803080969.50964558</v>
      </c>
      <c r="AF1482" s="3">
        <v>910835543.05750334</v>
      </c>
      <c r="AG1482" s="3">
        <v>926271575.42141879</v>
      </c>
      <c r="AH1482" s="3">
        <v>883383610.35221875</v>
      </c>
      <c r="AI1482" s="3">
        <v>934323883.46344161</v>
      </c>
      <c r="AJ1482" s="3">
        <v>1010214451.7028763</v>
      </c>
      <c r="AK1482" s="3">
        <v>1057440126.7988038</v>
      </c>
      <c r="AL1482" s="3">
        <v>1137861231.178385</v>
      </c>
      <c r="AM1482" s="3">
        <v>1263141282.0026991</v>
      </c>
      <c r="AN1482" s="3">
        <v>1254658787.6789541</v>
      </c>
      <c r="AO1482" s="3">
        <v>1182900281.1929395</v>
      </c>
      <c r="AP1482" s="3">
        <v>1172408617.1743097</v>
      </c>
      <c r="AQ1482" s="3">
        <v>1231719477.694567</v>
      </c>
      <c r="AR1482" s="3">
        <v>1318936258.1439042</v>
      </c>
      <c r="AS1482" s="3">
        <v>1358044458.3450208</v>
      </c>
    </row>
    <row r="1483" spans="1:45" x14ac:dyDescent="0.25">
      <c r="A1483" s="2" t="s">
        <v>133</v>
      </c>
      <c r="B1483" s="3">
        <v>1169680930.6411917</v>
      </c>
      <c r="C1483" s="3">
        <v>1341759484.2043979</v>
      </c>
      <c r="D1483" s="3">
        <v>1429942687.3164146</v>
      </c>
      <c r="E1483" s="3">
        <v>1450257612.3845563</v>
      </c>
      <c r="F1483" s="3">
        <v>1677871056.9107411</v>
      </c>
      <c r="G1483" s="3">
        <v>1642907710.2331364</v>
      </c>
      <c r="H1483" s="3">
        <v>1645480670.4067318</v>
      </c>
      <c r="I1483" s="3">
        <v>1783930878.7371984</v>
      </c>
      <c r="J1483" s="3">
        <v>1967415386.5886896</v>
      </c>
      <c r="K1483" s="3">
        <v>2078409503.1146626</v>
      </c>
      <c r="L1483" s="3">
        <v>2122409271.8039639</v>
      </c>
      <c r="M1483" s="3">
        <v>2136862264.3838151</v>
      </c>
      <c r="N1483" s="3">
        <v>2493097182.5504775</v>
      </c>
      <c r="O1483" s="3">
        <v>2456094386.0170946</v>
      </c>
      <c r="P1483" s="3">
        <v>2340079093.3657942</v>
      </c>
      <c r="Q1483" s="3">
        <v>2664313591.685411</v>
      </c>
      <c r="R1483" s="3">
        <v>2656094576.0671091</v>
      </c>
      <c r="S1483" s="3">
        <v>3240677100.1032043</v>
      </c>
      <c r="T1483" s="3">
        <v>3462309546.6035085</v>
      </c>
      <c r="U1483" s="3">
        <v>3338216538.167191</v>
      </c>
      <c r="V1483" s="3">
        <v>3327235054.9577913</v>
      </c>
      <c r="W1483" s="3">
        <v>3388122363.1215429</v>
      </c>
      <c r="X1483" s="3">
        <v>3420808369.3985019</v>
      </c>
      <c r="Y1483" s="3">
        <v>3432244544.1160121</v>
      </c>
      <c r="Z1483" s="3">
        <v>3582077338.3947706</v>
      </c>
      <c r="AA1483" s="3">
        <v>3570970729.5509272</v>
      </c>
      <c r="AB1483" s="3">
        <v>3744695901.4951434</v>
      </c>
      <c r="AC1483" s="3">
        <v>3932253550.0648332</v>
      </c>
      <c r="AD1483" s="3">
        <v>4385465987.1391144</v>
      </c>
      <c r="AE1483" s="3">
        <v>4569806220.2969112</v>
      </c>
      <c r="AF1483" s="3">
        <v>4821807151.9331017</v>
      </c>
      <c r="AG1483" s="3">
        <v>5159277045.6323261</v>
      </c>
      <c r="AH1483" s="3">
        <v>5361484070.3749762</v>
      </c>
      <c r="AI1483" s="3">
        <v>5646349121.7073746</v>
      </c>
      <c r="AJ1483" s="3">
        <v>6093431356.7651958</v>
      </c>
      <c r="AK1483" s="3">
        <v>6565181931.2498341</v>
      </c>
      <c r="AL1483" s="3">
        <v>7176876789.0708923</v>
      </c>
      <c r="AM1483" s="3">
        <v>8335092464.2620859</v>
      </c>
      <c r="AN1483" s="3">
        <v>8884560565.3073635</v>
      </c>
      <c r="AO1483" s="3">
        <v>8507988389.6530724</v>
      </c>
      <c r="AP1483" s="3">
        <v>8523228902.1196632</v>
      </c>
      <c r="AQ1483" s="3">
        <v>8381599881.0394545</v>
      </c>
      <c r="AR1483" s="3">
        <v>8293622904.8135691</v>
      </c>
      <c r="AS1483" s="3">
        <v>8566000730.8052597</v>
      </c>
    </row>
    <row r="1484" spans="1:45" x14ac:dyDescent="0.25">
      <c r="A1484" s="2" t="s">
        <v>133</v>
      </c>
      <c r="B1484" s="3">
        <v>3465003872.8413024</v>
      </c>
      <c r="C1484" s="3">
        <v>3908869871.4811182</v>
      </c>
      <c r="D1484" s="3">
        <v>4125936234.782608</v>
      </c>
      <c r="E1484" s="3">
        <v>4488437042.4515066</v>
      </c>
      <c r="F1484" s="3">
        <v>4654494321.8714437</v>
      </c>
      <c r="G1484" s="3">
        <v>4605139900.5371923</v>
      </c>
      <c r="H1484" s="3">
        <v>4791657108.0473146</v>
      </c>
      <c r="I1484" s="3">
        <v>5108356233.3589134</v>
      </c>
      <c r="J1484" s="3">
        <v>5415321951.1498051</v>
      </c>
      <c r="K1484" s="3">
        <v>5678799880.8277531</v>
      </c>
      <c r="L1484" s="3">
        <v>6007512135.5791359</v>
      </c>
      <c r="M1484" s="3">
        <v>6211450230.6914701</v>
      </c>
      <c r="N1484" s="3">
        <v>6523695163.9683495</v>
      </c>
      <c r="O1484" s="3">
        <v>6507610143.9043102</v>
      </c>
      <c r="P1484" s="3">
        <v>6710111446.9501696</v>
      </c>
      <c r="Q1484" s="3">
        <v>7025802355.3415003</v>
      </c>
      <c r="R1484" s="3">
        <v>7379582105.8191528</v>
      </c>
      <c r="S1484" s="3">
        <v>8557019729.0163794</v>
      </c>
      <c r="T1484" s="3">
        <v>8475487928.8311405</v>
      </c>
      <c r="U1484" s="3">
        <v>8186073069.4170256</v>
      </c>
      <c r="V1484" s="3">
        <v>8475933500.4948521</v>
      </c>
      <c r="W1484" s="3">
        <v>8484302746.9104757</v>
      </c>
      <c r="X1484" s="3">
        <v>8324131905.633914</v>
      </c>
      <c r="Y1484" s="3">
        <v>8284945819.4501038</v>
      </c>
      <c r="Z1484" s="3">
        <v>8624371312.2390099</v>
      </c>
      <c r="AA1484" s="3">
        <v>8633627904.3689957</v>
      </c>
      <c r="AB1484" s="3">
        <v>8960538984.5404739</v>
      </c>
      <c r="AC1484" s="3">
        <v>9281236349.9960289</v>
      </c>
      <c r="AD1484" s="3">
        <v>9977314248.093359</v>
      </c>
      <c r="AE1484" s="3">
        <v>10409538610.209318</v>
      </c>
      <c r="AF1484" s="3">
        <v>11054764189.123817</v>
      </c>
      <c r="AG1484" s="3">
        <v>11520230601.471327</v>
      </c>
      <c r="AH1484" s="3">
        <v>11575417652.512634</v>
      </c>
      <c r="AI1484" s="3">
        <v>12075541145.857258</v>
      </c>
      <c r="AJ1484" s="3">
        <v>13071927077.895683</v>
      </c>
      <c r="AK1484" s="3">
        <v>14126426737.93961</v>
      </c>
      <c r="AL1484" s="3">
        <v>15165505695.175842</v>
      </c>
      <c r="AM1484" s="3">
        <v>16866888197.565428</v>
      </c>
      <c r="AN1484" s="3">
        <v>17268869084.384342</v>
      </c>
      <c r="AO1484" s="3">
        <v>15979180265.860434</v>
      </c>
      <c r="AP1484" s="3">
        <v>15726912197.184364</v>
      </c>
      <c r="AQ1484" s="3">
        <v>15787908798.21641</v>
      </c>
      <c r="AR1484" s="3">
        <v>15934151510.683001</v>
      </c>
      <c r="AS1484" s="3">
        <v>16517963414.385136</v>
      </c>
    </row>
    <row r="1485" spans="1:45" x14ac:dyDescent="0.25">
      <c r="A1485" s="2" t="s">
        <v>134</v>
      </c>
      <c r="B1485" s="3">
        <v>120539152788.98326</v>
      </c>
      <c r="C1485" s="3">
        <v>124492827415.5296</v>
      </c>
      <c r="D1485" s="3">
        <v>125204163426.13142</v>
      </c>
      <c r="E1485" s="3">
        <v>128034193183.80122</v>
      </c>
      <c r="F1485" s="3">
        <v>127464242133.73605</v>
      </c>
      <c r="G1485" s="3">
        <v>135416280011.01802</v>
      </c>
      <c r="H1485" s="3">
        <v>139827888324.58069</v>
      </c>
      <c r="I1485" s="3">
        <v>150102644377.4458</v>
      </c>
      <c r="J1485" s="3">
        <v>159381570546.81653</v>
      </c>
      <c r="K1485" s="3">
        <v>156598976726.57401</v>
      </c>
      <c r="L1485" s="3">
        <v>169474527743.80716</v>
      </c>
      <c r="M1485" s="3">
        <v>177215653501.99054</v>
      </c>
      <c r="N1485" s="3">
        <v>184343494325.33463</v>
      </c>
      <c r="O1485" s="3">
        <v>197352509269.3241</v>
      </c>
      <c r="P1485" s="3">
        <v>205949238284.98318</v>
      </c>
      <c r="Q1485" s="3">
        <v>215985128796.15219</v>
      </c>
      <c r="R1485" s="3">
        <v>228405011476.67041</v>
      </c>
      <c r="S1485" s="3">
        <v>238639356383.58652</v>
      </c>
      <c r="T1485" s="3">
        <v>253052443233.23065</v>
      </c>
      <c r="U1485" s="3">
        <v>264612339922.74155</v>
      </c>
      <c r="V1485" s="3">
        <v>274518162339.10944</v>
      </c>
      <c r="W1485" s="3">
        <v>278335422578.65948</v>
      </c>
      <c r="X1485" s="3">
        <v>289307042794.48981</v>
      </c>
      <c r="Y1485" s="3">
        <v>303660334628.01459</v>
      </c>
      <c r="Z1485" s="3">
        <v>316718073008.15454</v>
      </c>
      <c r="AA1485" s="3">
        <v>336923360523.03638</v>
      </c>
      <c r="AB1485" s="3">
        <v>361409319941.59845</v>
      </c>
      <c r="AC1485" s="3">
        <v>376538261596.2868</v>
      </c>
      <c r="AD1485" s="3">
        <v>404825120357.25592</v>
      </c>
      <c r="AE1485" s="3">
        <v>434221035729.71887</v>
      </c>
      <c r="AF1485" s="3">
        <v>447244002339.99677</v>
      </c>
      <c r="AG1485" s="3">
        <v>471039191038.52301</v>
      </c>
      <c r="AH1485" s="3">
        <v>482028299953.7785</v>
      </c>
      <c r="AI1485" s="3">
        <v>507950541868.92035</v>
      </c>
      <c r="AJ1485" s="3">
        <v>532934306149.00287</v>
      </c>
      <c r="AK1485" s="3">
        <v>579211439462.26733</v>
      </c>
      <c r="AL1485" s="3">
        <v>624049386765.04285</v>
      </c>
      <c r="AM1485" s="3">
        <v>682653917098.07385</v>
      </c>
      <c r="AN1485" s="3">
        <v>735138170908.79797</v>
      </c>
      <c r="AO1485" s="3">
        <v>796813303396.94934</v>
      </c>
      <c r="AP1485" s="3">
        <v>861606125301.25281</v>
      </c>
      <c r="AQ1485" s="3">
        <v>938741778462.3949</v>
      </c>
      <c r="AR1485" s="3">
        <v>987422143106.52295</v>
      </c>
      <c r="AS1485" s="3">
        <v>1033710898594.1116</v>
      </c>
    </row>
    <row r="1486" spans="1:45" x14ac:dyDescent="0.25">
      <c r="A1486" s="2" t="s">
        <v>134</v>
      </c>
      <c r="B1486" s="3">
        <v>106432314002.48944</v>
      </c>
      <c r="C1486" s="3">
        <v>108938284428.10451</v>
      </c>
      <c r="D1486" s="3">
        <v>109594539153.56993</v>
      </c>
      <c r="E1486" s="3">
        <v>112581167802.1468</v>
      </c>
      <c r="F1486" s="3">
        <v>112719561655.8175</v>
      </c>
      <c r="G1486" s="3">
        <v>119142226950.90306</v>
      </c>
      <c r="H1486" s="3">
        <v>122270225665.04039</v>
      </c>
      <c r="I1486" s="3">
        <v>132003926706.53818</v>
      </c>
      <c r="J1486" s="3">
        <v>139942971968.19843</v>
      </c>
      <c r="K1486" s="3">
        <v>135981633920.12373</v>
      </c>
      <c r="L1486" s="3">
        <v>147757016329.7388</v>
      </c>
      <c r="M1486" s="3">
        <v>154536827053.65799</v>
      </c>
      <c r="N1486" s="3">
        <v>159332992541.61496</v>
      </c>
      <c r="O1486" s="3">
        <v>171217006685.86249</v>
      </c>
      <c r="P1486" s="3">
        <v>177775089622.70554</v>
      </c>
      <c r="Q1486" s="3">
        <v>184605495949.03192</v>
      </c>
      <c r="R1486" s="3">
        <v>193843657708.02536</v>
      </c>
      <c r="S1486" s="3">
        <v>201086269383.45062</v>
      </c>
      <c r="T1486" s="3">
        <v>213495584929.26416</v>
      </c>
      <c r="U1486" s="3">
        <v>222826009257.37921</v>
      </c>
      <c r="V1486" s="3">
        <v>231332022887.29648</v>
      </c>
      <c r="W1486" s="3">
        <v>235387111610.43765</v>
      </c>
      <c r="X1486" s="3">
        <v>244919918348.22824</v>
      </c>
      <c r="Y1486" s="3">
        <v>256433394110.04446</v>
      </c>
      <c r="Z1486" s="3">
        <v>268896356643.41309</v>
      </c>
      <c r="AA1486" s="3">
        <v>285266468067.12762</v>
      </c>
      <c r="AB1486" s="3">
        <v>307442117107.61316</v>
      </c>
      <c r="AC1486" s="3">
        <v>316633580131.95789</v>
      </c>
      <c r="AD1486" s="3">
        <v>337218528984.26703</v>
      </c>
      <c r="AE1486" s="3">
        <v>357719235147.5116</v>
      </c>
      <c r="AF1486" s="3">
        <v>370023307958.58765</v>
      </c>
      <c r="AG1486" s="3">
        <v>392050415816.06201</v>
      </c>
      <c r="AH1486" s="3">
        <v>403304138936.37488</v>
      </c>
      <c r="AI1486" s="3">
        <v>427201201315.70972</v>
      </c>
      <c r="AJ1486" s="3">
        <v>449292295491.05481</v>
      </c>
      <c r="AK1486" s="3">
        <v>488141319808.00452</v>
      </c>
      <c r="AL1486" s="3">
        <v>529516541183.3064</v>
      </c>
      <c r="AM1486" s="3">
        <v>579074407342.55664</v>
      </c>
      <c r="AN1486" s="3">
        <v>620831561317.95642</v>
      </c>
      <c r="AO1486" s="3">
        <v>666684441365.85217</v>
      </c>
      <c r="AP1486" s="3">
        <v>723757152526.45984</v>
      </c>
      <c r="AQ1486" s="3">
        <v>791619495757.15027</v>
      </c>
      <c r="AR1486" s="3">
        <v>831236249761.32471</v>
      </c>
      <c r="AS1486" s="3">
        <v>871533910134.96252</v>
      </c>
    </row>
    <row r="1487" spans="1:45" x14ac:dyDescent="0.25">
      <c r="A1487" s="2" t="s">
        <v>134</v>
      </c>
      <c r="B1487" s="3">
        <v>14073374401.72084</v>
      </c>
      <c r="C1487" s="3">
        <v>15526783416.120903</v>
      </c>
      <c r="D1487" s="3">
        <v>15581472694.881836</v>
      </c>
      <c r="E1487" s="3">
        <v>15420719360.354277</v>
      </c>
      <c r="F1487" s="3">
        <v>14708101485.549139</v>
      </c>
      <c r="G1487" s="3">
        <v>16239401290.926041</v>
      </c>
      <c r="H1487" s="3">
        <v>17527085218.153885</v>
      </c>
      <c r="I1487" s="3">
        <v>18060719998.81303</v>
      </c>
      <c r="J1487" s="3">
        <v>19399778703.093758</v>
      </c>
      <c r="K1487" s="3">
        <v>20589684828.907688</v>
      </c>
      <c r="L1487" s="3">
        <v>21683470404.173534</v>
      </c>
      <c r="M1487" s="3">
        <v>22643018658.835781</v>
      </c>
      <c r="N1487" s="3">
        <v>24983056889.542316</v>
      </c>
      <c r="O1487" s="3">
        <v>26101701227.889893</v>
      </c>
      <c r="P1487" s="3">
        <v>28145091552.575859</v>
      </c>
      <c r="Q1487" s="3">
        <v>31361815494.370331</v>
      </c>
      <c r="R1487" s="3">
        <v>34552023422.217247</v>
      </c>
      <c r="S1487" s="3">
        <v>37553304750.723228</v>
      </c>
      <c r="T1487" s="3">
        <v>39555263803.62204</v>
      </c>
      <c r="U1487" s="3">
        <v>41787580727.672531</v>
      </c>
      <c r="V1487" s="3">
        <v>43186300463.311661</v>
      </c>
      <c r="W1487" s="3">
        <v>42942684585.186195</v>
      </c>
      <c r="X1487" s="3">
        <v>44379521090.880836</v>
      </c>
      <c r="Y1487" s="3">
        <v>47223363586.567314</v>
      </c>
      <c r="Z1487" s="3">
        <v>47808068318.605125</v>
      </c>
      <c r="AA1487" s="3">
        <v>51647790468.115219</v>
      </c>
      <c r="AB1487" s="3">
        <v>53947468005.155502</v>
      </c>
      <c r="AC1487" s="3">
        <v>59909523363.885963</v>
      </c>
      <c r="AD1487" s="3">
        <v>67633907778.635765</v>
      </c>
      <c r="AE1487" s="3">
        <v>76558628188.76062</v>
      </c>
      <c r="AF1487" s="3">
        <v>77268345791.739594</v>
      </c>
      <c r="AG1487" s="3">
        <v>79022799208.90802</v>
      </c>
      <c r="AH1487" s="3">
        <v>78744425125.63031</v>
      </c>
      <c r="AI1487" s="3">
        <v>80755443122.268539</v>
      </c>
      <c r="AJ1487" s="3">
        <v>83640961639.529755</v>
      </c>
      <c r="AK1487" s="3">
        <v>91070119654.262863</v>
      </c>
      <c r="AL1487" s="3">
        <v>94508072291.396179</v>
      </c>
      <c r="AM1487" s="3">
        <v>103553577651.51772</v>
      </c>
      <c r="AN1487" s="3">
        <v>114297769464.24425</v>
      </c>
      <c r="AO1487" s="3">
        <v>130162321288.20496</v>
      </c>
      <c r="AP1487" s="3">
        <v>137865392493.42062</v>
      </c>
      <c r="AQ1487" s="3">
        <v>147118986943.98627</v>
      </c>
      <c r="AR1487" s="3">
        <v>156192331887.63663</v>
      </c>
      <c r="AS1487" s="3">
        <v>162174539344.89386</v>
      </c>
    </row>
    <row r="1488" spans="1:45" x14ac:dyDescent="0.25">
      <c r="A1488" s="2" t="s">
        <v>134</v>
      </c>
      <c r="B1488" s="3">
        <v>32043726325.916172</v>
      </c>
      <c r="C1488" s="3">
        <v>35065166015.977394</v>
      </c>
      <c r="D1488" s="3">
        <v>32898291557.053829</v>
      </c>
      <c r="E1488" s="3">
        <v>37334127265.509384</v>
      </c>
      <c r="F1488" s="3">
        <v>38004277649.069092</v>
      </c>
      <c r="G1488" s="3">
        <v>40149746813.181992</v>
      </c>
      <c r="H1488" s="3">
        <v>42316621272.10556</v>
      </c>
      <c r="I1488" s="3">
        <v>43903906210.086624</v>
      </c>
      <c r="J1488" s="3">
        <v>50048872380.794029</v>
      </c>
      <c r="K1488" s="3">
        <v>48367733457.899147</v>
      </c>
      <c r="L1488" s="3">
        <v>46849604087.748085</v>
      </c>
      <c r="M1488" s="3">
        <v>56160907328.746475</v>
      </c>
      <c r="N1488" s="3">
        <v>54641131397.447105</v>
      </c>
      <c r="O1488" s="3">
        <v>54079654049.042122</v>
      </c>
      <c r="P1488" s="3">
        <v>55013254214.852692</v>
      </c>
      <c r="Q1488" s="3">
        <v>65610521705.404869</v>
      </c>
      <c r="R1488" s="3">
        <v>66144007514.452881</v>
      </c>
      <c r="S1488" s="3">
        <v>68803203753.927979</v>
      </c>
      <c r="T1488" s="3">
        <v>81631561587.812256</v>
      </c>
      <c r="U1488" s="3">
        <v>83454304768.663757</v>
      </c>
      <c r="V1488" s="3">
        <v>93664630391.569443</v>
      </c>
      <c r="W1488" s="3">
        <v>83370330150.59285</v>
      </c>
      <c r="X1488" s="3">
        <v>93679449441.810349</v>
      </c>
      <c r="Y1488" s="3">
        <v>89495537587.637894</v>
      </c>
      <c r="Z1488" s="3">
        <v>107444729948.15688</v>
      </c>
      <c r="AA1488" s="3">
        <v>131006169098.16939</v>
      </c>
      <c r="AB1488" s="3">
        <v>116990744200.04552</v>
      </c>
      <c r="AC1488" s="3">
        <v>130029955720.18719</v>
      </c>
      <c r="AD1488" s="3">
        <v>135049711558.89992</v>
      </c>
      <c r="AE1488" s="3">
        <v>160921326343.37686</v>
      </c>
      <c r="AF1488" s="3">
        <v>153193269759.90762</v>
      </c>
      <c r="AG1488" s="3">
        <v>158583495711.05762</v>
      </c>
      <c r="AH1488" s="3">
        <v>175201990539.20303</v>
      </c>
      <c r="AI1488" s="3">
        <v>199953860118.13571</v>
      </c>
      <c r="AJ1488" s="3">
        <v>246860023768.94855</v>
      </c>
      <c r="AK1488" s="3">
        <v>287091626328.13287</v>
      </c>
      <c r="AL1488" s="3">
        <v>330971659390.10284</v>
      </c>
      <c r="AM1488" s="3">
        <v>387906793770.90704</v>
      </c>
      <c r="AN1488" s="3">
        <v>381521378210.22443</v>
      </c>
      <c r="AO1488" s="3">
        <v>429810358650.70178</v>
      </c>
      <c r="AP1488" s="3">
        <v>499308567209.28772</v>
      </c>
      <c r="AQ1488" s="3">
        <v>524863317097.2832</v>
      </c>
      <c r="AR1488" s="3">
        <v>537215333065.91022</v>
      </c>
      <c r="AS1488" s="3">
        <v>523694509052.54059</v>
      </c>
    </row>
    <row r="1489" spans="1:45" x14ac:dyDescent="0.25">
      <c r="A1489" s="2" t="s">
        <v>134</v>
      </c>
      <c r="B1489" s="3">
        <v>25874389194.394592</v>
      </c>
      <c r="C1489" s="3">
        <v>27477474664.188179</v>
      </c>
      <c r="D1489" s="3">
        <v>28897439044.485718</v>
      </c>
      <c r="E1489" s="3">
        <v>28607238673.866943</v>
      </c>
      <c r="F1489" s="3">
        <v>27727326320.164673</v>
      </c>
      <c r="G1489" s="3">
        <v>30405860222.261036</v>
      </c>
      <c r="H1489" s="3">
        <v>34235884364.986553</v>
      </c>
      <c r="I1489" s="3">
        <v>37518097112.900116</v>
      </c>
      <c r="J1489" s="3">
        <v>37868820555.482315</v>
      </c>
      <c r="K1489" s="3">
        <v>36770094018.576416</v>
      </c>
      <c r="L1489" s="3">
        <v>40777031756.234024</v>
      </c>
      <c r="M1489" s="3">
        <v>43575059928.581032</v>
      </c>
      <c r="N1489" s="3">
        <v>45463690148.082161</v>
      </c>
      <c r="O1489" s="3">
        <v>45985119691.009018</v>
      </c>
      <c r="P1489" s="3">
        <v>47772878123.904442</v>
      </c>
      <c r="Q1489" s="3">
        <v>51171481394.810143</v>
      </c>
      <c r="R1489" s="3">
        <v>55862795407.569511</v>
      </c>
      <c r="S1489" s="3">
        <v>62005111273.42276</v>
      </c>
      <c r="T1489" s="3">
        <v>66373635569.114296</v>
      </c>
      <c r="U1489" s="3">
        <v>72135742393.265198</v>
      </c>
      <c r="V1489" s="3">
        <v>79286776124.893845</v>
      </c>
      <c r="W1489" s="3">
        <v>76113194531.755722</v>
      </c>
      <c r="X1489" s="3">
        <v>81412843011.267014</v>
      </c>
      <c r="Y1489" s="3">
        <v>85882239093.540771</v>
      </c>
      <c r="Z1489" s="3">
        <v>96023997974.20578</v>
      </c>
      <c r="AA1489" s="3">
        <v>114530156530.84654</v>
      </c>
      <c r="AB1489" s="3">
        <v>116263244858.62196</v>
      </c>
      <c r="AC1489" s="3">
        <v>118740083918.06137</v>
      </c>
      <c r="AD1489" s="3">
        <v>129059858324.73381</v>
      </c>
      <c r="AE1489" s="3">
        <v>145518991412.66245</v>
      </c>
      <c r="AF1489" s="3">
        <v>145148540807.57999</v>
      </c>
      <c r="AG1489" s="3">
        <v>155327193749.72253</v>
      </c>
      <c r="AH1489" s="3">
        <v>165462897636.8718</v>
      </c>
      <c r="AI1489" s="3">
        <v>189937829791.22232</v>
      </c>
      <c r="AJ1489" s="3">
        <v>228181178211.67075</v>
      </c>
      <c r="AK1489" s="3">
        <v>263420637852.51584</v>
      </c>
      <c r="AL1489" s="3">
        <v>299802620537.15656</v>
      </c>
      <c r="AM1489" s="3">
        <v>346944104457.24084</v>
      </c>
      <c r="AN1489" s="3">
        <v>361709711898.68726</v>
      </c>
      <c r="AO1489" s="3">
        <v>396466476987.11249</v>
      </c>
      <c r="AP1489" s="3">
        <v>456036578130.2876</v>
      </c>
      <c r="AQ1489" s="3">
        <v>497660627557.46326</v>
      </c>
      <c r="AR1489" s="3">
        <v>512485057583.02527</v>
      </c>
      <c r="AS1489" s="3">
        <v>498547924411.13245</v>
      </c>
    </row>
    <row r="1490" spans="1:45" x14ac:dyDescent="0.25">
      <c r="A1490" s="2" t="s">
        <v>134</v>
      </c>
      <c r="B1490" s="3">
        <v>6146073010.5283298</v>
      </c>
      <c r="C1490" s="3">
        <v>7556715613.1832075</v>
      </c>
      <c r="D1490" s="3">
        <v>3992355230.1001964</v>
      </c>
      <c r="E1490" s="3">
        <v>8689633201.8569145</v>
      </c>
      <c r="F1490" s="3">
        <v>10229837011.263977</v>
      </c>
      <c r="G1490" s="3">
        <v>9701454781.9421463</v>
      </c>
      <c r="H1490" s="3">
        <v>8050452662.2080297</v>
      </c>
      <c r="I1490" s="3">
        <v>6367566825.8345985</v>
      </c>
      <c r="J1490" s="3">
        <v>12126935573.571373</v>
      </c>
      <c r="K1490" s="3">
        <v>11547450252.247047</v>
      </c>
      <c r="L1490" s="3">
        <v>6057997870.4077539</v>
      </c>
      <c r="M1490" s="3">
        <v>12533378476.672146</v>
      </c>
      <c r="N1490" s="3">
        <v>9146625831.6223297</v>
      </c>
      <c r="O1490" s="3">
        <v>8070555863.11586</v>
      </c>
      <c r="P1490" s="3">
        <v>7222538844.2597485</v>
      </c>
      <c r="Q1490" s="3">
        <v>14379487462.601284</v>
      </c>
      <c r="R1490" s="3">
        <v>10249372103.947895</v>
      </c>
      <c r="S1490" s="3">
        <v>6790671281.7739172</v>
      </c>
      <c r="T1490" s="3">
        <v>15201684512.85713</v>
      </c>
      <c r="U1490" s="3">
        <v>11289293942.862656</v>
      </c>
      <c r="V1490" s="3">
        <v>14333960823.50577</v>
      </c>
      <c r="W1490" s="3">
        <v>7254608445.0481262</v>
      </c>
      <c r="X1490" s="3">
        <v>12236645668.878796</v>
      </c>
      <c r="Y1490" s="3">
        <v>3638134948.9780416</v>
      </c>
      <c r="Z1490" s="3">
        <v>11403835707.16655</v>
      </c>
      <c r="AA1490" s="3">
        <v>16438587202.981226</v>
      </c>
      <c r="AB1490" s="3">
        <v>786320855.17915905</v>
      </c>
      <c r="AC1490" s="3">
        <v>11286120487.575495</v>
      </c>
      <c r="AD1490" s="3">
        <v>6023787659.1389427</v>
      </c>
      <c r="AE1490" s="3">
        <v>15388258845.972694</v>
      </c>
      <c r="AF1490" s="3">
        <v>8074977040.8976812</v>
      </c>
      <c r="AG1490" s="3">
        <v>3321063076.4158196</v>
      </c>
      <c r="AH1490" s="3">
        <v>9770134270.4146786</v>
      </c>
      <c r="AI1490" s="3">
        <v>10058705263.178301</v>
      </c>
      <c r="AJ1490" s="3">
        <v>18689892980.275112</v>
      </c>
      <c r="AK1490" s="3">
        <v>23670988475.617054</v>
      </c>
      <c r="AL1490" s="3">
        <v>31143447871.161858</v>
      </c>
      <c r="AM1490" s="3">
        <v>40903466220.374771</v>
      </c>
      <c r="AN1490" s="3">
        <v>19888471269.964619</v>
      </c>
      <c r="AO1490" s="3">
        <v>33357695216.421822</v>
      </c>
      <c r="AP1490" s="3">
        <v>43258115530.381538</v>
      </c>
      <c r="AQ1490" s="3">
        <v>27308696903.468479</v>
      </c>
      <c r="AR1490" s="3">
        <v>24859306562.048519</v>
      </c>
      <c r="AS1490" s="3">
        <v>25265517336.491928</v>
      </c>
    </row>
    <row r="1491" spans="1:45" x14ac:dyDescent="0.25">
      <c r="A1491" s="2" t="s">
        <v>134</v>
      </c>
      <c r="B1491" s="3">
        <v>6470361583.3590364</v>
      </c>
      <c r="C1491" s="3">
        <v>6538493420.1746521</v>
      </c>
      <c r="D1491" s="3">
        <v>7077059368.4551468</v>
      </c>
      <c r="E1491" s="3">
        <v>7428533129.8623466</v>
      </c>
      <c r="F1491" s="3">
        <v>8037664194.8535709</v>
      </c>
      <c r="G1491" s="3">
        <v>9359746266.6824436</v>
      </c>
      <c r="H1491" s="3">
        <v>11214716633.695709</v>
      </c>
      <c r="I1491" s="3">
        <v>10814577274.521273</v>
      </c>
      <c r="J1491" s="3">
        <v>11658384666.381857</v>
      </c>
      <c r="K1491" s="3">
        <v>12958837583.642511</v>
      </c>
      <c r="L1491" s="3">
        <v>13637452307.618303</v>
      </c>
      <c r="M1491" s="3">
        <v>13526062161.688759</v>
      </c>
      <c r="N1491" s="3">
        <v>14340399830.45521</v>
      </c>
      <c r="O1491" s="3">
        <v>14209273081.011988</v>
      </c>
      <c r="P1491" s="3">
        <v>15246120677.194735</v>
      </c>
      <c r="Q1491" s="3">
        <v>14283352935.321484</v>
      </c>
      <c r="R1491" s="3">
        <v>15059298854.786739</v>
      </c>
      <c r="S1491" s="3">
        <v>16975912312.258659</v>
      </c>
      <c r="T1491" s="3">
        <v>18244732590.995365</v>
      </c>
      <c r="U1491" s="3">
        <v>20430358658.175995</v>
      </c>
      <c r="V1491" s="3">
        <v>22698986605.940701</v>
      </c>
      <c r="W1491" s="3">
        <v>24892182877.204449</v>
      </c>
      <c r="X1491" s="3">
        <v>26110174642.744106</v>
      </c>
      <c r="Y1491" s="3">
        <v>29707914137.557724</v>
      </c>
      <c r="Z1491" s="3">
        <v>33587147612.114979</v>
      </c>
      <c r="AA1491" s="3">
        <v>44143049172.829193</v>
      </c>
      <c r="AB1491" s="3">
        <v>46924275768.302284</v>
      </c>
      <c r="AC1491" s="3">
        <v>45825924037.787712</v>
      </c>
      <c r="AD1491" s="3">
        <v>52193950114.903389</v>
      </c>
      <c r="AE1491" s="3">
        <v>61583219366.562546</v>
      </c>
      <c r="AF1491" s="3">
        <v>72762735884.191742</v>
      </c>
      <c r="AG1491" s="3">
        <v>75898463826.744156</v>
      </c>
      <c r="AH1491" s="3">
        <v>91901657061.271927</v>
      </c>
      <c r="AI1491" s="3">
        <v>100707875951.1781</v>
      </c>
      <c r="AJ1491" s="3">
        <v>128076663055.79485</v>
      </c>
      <c r="AK1491" s="3">
        <v>161471066593.5752</v>
      </c>
      <c r="AL1491" s="3">
        <v>194339255014.91705</v>
      </c>
      <c r="AM1491" s="3">
        <v>205855893720.23865</v>
      </c>
      <c r="AN1491" s="3">
        <v>235905522730.47726</v>
      </c>
      <c r="AO1491" s="3">
        <v>224852238929.90817</v>
      </c>
      <c r="AP1491" s="3">
        <v>269131412437.57669</v>
      </c>
      <c r="AQ1491" s="3">
        <v>310851564393.3266</v>
      </c>
      <c r="AR1491" s="3">
        <v>326308064353.24872</v>
      </c>
      <c r="AS1491" s="3">
        <v>353860759872.56824</v>
      </c>
    </row>
    <row r="1492" spans="1:45" x14ac:dyDescent="0.25">
      <c r="A1492" s="2" t="s">
        <v>134</v>
      </c>
      <c r="B1492" s="3">
        <v>7261540412.42939</v>
      </c>
      <c r="C1492" s="3">
        <v>8570563911.7442017</v>
      </c>
      <c r="D1492" s="3">
        <v>8409002278.9923611</v>
      </c>
      <c r="E1492" s="3">
        <v>9087997789.6013699</v>
      </c>
      <c r="F1492" s="3">
        <v>7928372016.3177862</v>
      </c>
      <c r="G1492" s="3">
        <v>8029737905.5969658</v>
      </c>
      <c r="H1492" s="3">
        <v>8182254582.080204</v>
      </c>
      <c r="I1492" s="3">
        <v>10423844262.701237</v>
      </c>
      <c r="J1492" s="3">
        <v>10428834583.388893</v>
      </c>
      <c r="K1492" s="3">
        <v>12443676567.075544</v>
      </c>
      <c r="L1492" s="3">
        <v>14229899483.592167</v>
      </c>
      <c r="M1492" s="3">
        <v>15657131204.551449</v>
      </c>
      <c r="N1492" s="3">
        <v>16197957210.698685</v>
      </c>
      <c r="O1492" s="3">
        <v>19758862927.075047</v>
      </c>
      <c r="P1492" s="3">
        <v>16927479718.403568</v>
      </c>
      <c r="Q1492" s="3">
        <v>19275425609.013664</v>
      </c>
      <c r="R1492" s="3">
        <v>22568413482.671349</v>
      </c>
      <c r="S1492" s="3">
        <v>22191956164.662762</v>
      </c>
      <c r="T1492" s="3">
        <v>24232373541.940327</v>
      </c>
      <c r="U1492" s="3">
        <v>24737643513.09911</v>
      </c>
      <c r="V1492" s="3">
        <v>25570091385.298065</v>
      </c>
      <c r="W1492" s="3">
        <v>25574146020.879013</v>
      </c>
      <c r="X1492" s="3">
        <v>30977415761.663712</v>
      </c>
      <c r="Y1492" s="3">
        <v>36945839322.014648</v>
      </c>
      <c r="Z1492" s="3">
        <v>45344671386.887543</v>
      </c>
      <c r="AA1492" s="3">
        <v>58050321428.727989</v>
      </c>
      <c r="AB1492" s="3">
        <v>56614572233.798492</v>
      </c>
      <c r="AC1492" s="3">
        <v>64105213455.437111</v>
      </c>
      <c r="AD1492" s="3">
        <v>77469022613.55603</v>
      </c>
      <c r="AE1492" s="3">
        <v>82905709047.354874</v>
      </c>
      <c r="AF1492" s="3">
        <v>86652507167.963028</v>
      </c>
      <c r="AG1492" s="3">
        <v>89065709754.978775</v>
      </c>
      <c r="AH1492" s="3">
        <v>100014984642.56316</v>
      </c>
      <c r="AI1492" s="3">
        <v>113834266951.29601</v>
      </c>
      <c r="AJ1492" s="3">
        <v>139122658064.09598</v>
      </c>
      <c r="AK1492" s="3">
        <v>184459514999.7251</v>
      </c>
      <c r="AL1492" s="3">
        <v>224082284569.5795</v>
      </c>
      <c r="AM1492" s="3">
        <v>246922853558.79871</v>
      </c>
      <c r="AN1492" s="3">
        <v>303007769027.78705</v>
      </c>
      <c r="AO1492" s="3">
        <v>296535107614.81531</v>
      </c>
      <c r="AP1492" s="3">
        <v>343428230439.24426</v>
      </c>
      <c r="AQ1492" s="3">
        <v>415015127762.86279</v>
      </c>
      <c r="AR1492" s="3">
        <v>442203995216.58923</v>
      </c>
      <c r="AS1492" s="3">
        <v>430931624882.07623</v>
      </c>
    </row>
    <row r="1493" spans="1:45" x14ac:dyDescent="0.25">
      <c r="A1493" s="2" t="s">
        <v>134</v>
      </c>
      <c r="B1493" s="3">
        <v>148128536959.68222</v>
      </c>
      <c r="C1493" s="3">
        <v>150818940035.2309</v>
      </c>
      <c r="D1493" s="3">
        <v>149888040111.74551</v>
      </c>
      <c r="E1493" s="3">
        <v>154316025619.02863</v>
      </c>
      <c r="F1493" s="3">
        <v>156155904745.64685</v>
      </c>
      <c r="G1493" s="3">
        <v>170506669656.99216</v>
      </c>
      <c r="H1493" s="3">
        <v>173536113207.00485</v>
      </c>
      <c r="I1493" s="3">
        <v>186023616890.06512</v>
      </c>
      <c r="J1493" s="3">
        <v>196323432683.8501</v>
      </c>
      <c r="K1493" s="3">
        <v>186431342288.23886</v>
      </c>
      <c r="L1493" s="3">
        <v>198766862310.31131</v>
      </c>
      <c r="M1493" s="3">
        <v>211754158416.9455</v>
      </c>
      <c r="N1493" s="3">
        <v>219761066863.91919</v>
      </c>
      <c r="O1493" s="3">
        <v>236081773842.54169</v>
      </c>
      <c r="P1493" s="3">
        <v>244765301857.12909</v>
      </c>
      <c r="Q1493" s="3">
        <v>258150093692.45337</v>
      </c>
      <c r="R1493" s="3">
        <v>270720896112.7681</v>
      </c>
      <c r="S1493" s="3">
        <v>283632200388.90833</v>
      </c>
      <c r="T1493" s="3">
        <v>311778405296.52209</v>
      </c>
      <c r="U1493" s="3">
        <v>332269894663.80927</v>
      </c>
      <c r="V1493" s="3">
        <v>351079334090.91229</v>
      </c>
      <c r="W1493" s="3">
        <v>352565558929.47455</v>
      </c>
      <c r="X1493" s="3">
        <v>371676042915.8064</v>
      </c>
      <c r="Y1493" s="3">
        <v>390092370758.25671</v>
      </c>
      <c r="Z1493" s="3">
        <v>419207421204.42834</v>
      </c>
      <c r="AA1493" s="3">
        <v>451258992511.43524</v>
      </c>
      <c r="AB1493" s="3">
        <v>484628093740.87067</v>
      </c>
      <c r="AC1493" s="3">
        <v>506330562848.90405</v>
      </c>
      <c r="AD1493" s="3">
        <v>536646463276.02838</v>
      </c>
      <c r="AE1493" s="3">
        <v>574902047811.81885</v>
      </c>
      <c r="AF1493" s="3">
        <v>598072956922.30029</v>
      </c>
      <c r="AG1493" s="3">
        <v>629273826495.67981</v>
      </c>
      <c r="AH1493" s="3">
        <v>652977095672.729</v>
      </c>
      <c r="AI1493" s="3">
        <v>707637011211.31348</v>
      </c>
      <c r="AJ1493" s="3">
        <v>766344919841.48242</v>
      </c>
      <c r="AK1493" s="3">
        <v>837499067125.52576</v>
      </c>
      <c r="AL1493" s="3">
        <v>915084685560.4624</v>
      </c>
      <c r="AM1493" s="3">
        <v>1004775432978.3364</v>
      </c>
      <c r="AN1493" s="3">
        <v>1043870813650.0293</v>
      </c>
      <c r="AO1493" s="3">
        <v>1132388831252.9534</v>
      </c>
      <c r="AP1493" s="3">
        <v>1251814877058.1519</v>
      </c>
      <c r="AQ1493" s="3">
        <v>1331456192587.5422</v>
      </c>
      <c r="AR1493" s="3">
        <v>1394517681090.8892</v>
      </c>
      <c r="AS1493" s="3">
        <v>1464480556571.3037</v>
      </c>
    </row>
    <row r="1494" spans="1:45" x14ac:dyDescent="0.25">
      <c r="A1494" s="2" t="s">
        <v>134</v>
      </c>
      <c r="B1494" s="3">
        <v>61854857774.150169</v>
      </c>
      <c r="C1494" s="3">
        <v>60693560275.28447</v>
      </c>
      <c r="D1494" s="3">
        <v>57648038357.712791</v>
      </c>
      <c r="E1494" s="3">
        <v>61799484648.364204</v>
      </c>
      <c r="F1494" s="3">
        <v>60858141510.221603</v>
      </c>
      <c r="G1494" s="3">
        <v>68702667661.51532</v>
      </c>
      <c r="H1494" s="3">
        <v>64732722171.991806</v>
      </c>
      <c r="I1494" s="3">
        <v>71229835596.126877</v>
      </c>
      <c r="J1494" s="3">
        <v>72869495375.985352</v>
      </c>
      <c r="K1494" s="3">
        <v>63560657676.448196</v>
      </c>
      <c r="L1494" s="3">
        <v>71752804006.227722</v>
      </c>
      <c r="M1494" s="3">
        <v>75993462555.070938</v>
      </c>
      <c r="N1494" s="3">
        <v>75065962698.35051</v>
      </c>
      <c r="O1494" s="3">
        <v>83182740051.360397</v>
      </c>
      <c r="P1494" s="3">
        <v>83153515346.095276</v>
      </c>
      <c r="Q1494" s="3">
        <v>83395003700.174194</v>
      </c>
      <c r="R1494" s="3">
        <v>81953764287.658691</v>
      </c>
      <c r="S1494" s="3">
        <v>82258316479.432877</v>
      </c>
      <c r="T1494" s="3">
        <v>95693990191.497055</v>
      </c>
      <c r="U1494" s="3">
        <v>97307501550.834686</v>
      </c>
      <c r="V1494" s="3">
        <v>100983661845.28622</v>
      </c>
      <c r="W1494" s="3">
        <v>98622613287.983932</v>
      </c>
      <c r="X1494" s="3">
        <v>104607525298.69608</v>
      </c>
      <c r="Y1494" s="3">
        <v>108459033824.73834</v>
      </c>
      <c r="Z1494" s="3">
        <v>113893034606.0881</v>
      </c>
      <c r="AA1494" s="3">
        <v>112907805395.7016</v>
      </c>
      <c r="AB1494" s="3">
        <v>123754739727.75822</v>
      </c>
      <c r="AC1494" s="3">
        <v>120747952856.42195</v>
      </c>
      <c r="AD1494" s="3">
        <v>128238473936.77301</v>
      </c>
      <c r="AE1494" s="3">
        <v>128636958362.6024</v>
      </c>
      <c r="AF1494" s="3">
        <v>127915174539.00945</v>
      </c>
      <c r="AG1494" s="3">
        <v>136264309805.03496</v>
      </c>
      <c r="AH1494" s="3">
        <v>126269560967.47379</v>
      </c>
      <c r="AI1494" s="3">
        <v>138621014019.60703</v>
      </c>
      <c r="AJ1494" s="3">
        <v>138873211427.29199</v>
      </c>
      <c r="AK1494" s="3">
        <v>146063760124.58057</v>
      </c>
      <c r="AL1494" s="3">
        <v>152146618110.33337</v>
      </c>
      <c r="AM1494" s="3">
        <v>160977934632.88666</v>
      </c>
      <c r="AN1494" s="3">
        <v>160992214479.72647</v>
      </c>
      <c r="AO1494" s="3">
        <v>162450214268.6033</v>
      </c>
      <c r="AP1494" s="3">
        <v>175506122915.38693</v>
      </c>
      <c r="AQ1494" s="3">
        <v>183332990859.73193</v>
      </c>
      <c r="AR1494" s="3">
        <v>185929895311.12192</v>
      </c>
      <c r="AS1494" s="3">
        <v>194694387034.21542</v>
      </c>
    </row>
    <row r="1495" spans="1:45" x14ac:dyDescent="0.25">
      <c r="A1495" s="2" t="s">
        <v>134</v>
      </c>
      <c r="B1495" s="3">
        <v>20698071949.931103</v>
      </c>
      <c r="C1495" s="3">
        <v>21429648557.009666</v>
      </c>
      <c r="D1495" s="3">
        <v>22346085125.399158</v>
      </c>
      <c r="E1495" s="3">
        <v>23195103186.247433</v>
      </c>
      <c r="F1495" s="3">
        <v>23969346603.281986</v>
      </c>
      <c r="G1495" s="3">
        <v>25070609475.965248</v>
      </c>
      <c r="H1495" s="3">
        <v>27115693650.328766</v>
      </c>
      <c r="I1495" s="3">
        <v>28637639903.269604</v>
      </c>
      <c r="J1495" s="3">
        <v>31406666779.452232</v>
      </c>
      <c r="K1495" s="3">
        <v>31026571992.414749</v>
      </c>
      <c r="L1495" s="3">
        <v>31782232519.318043</v>
      </c>
      <c r="M1495" s="3">
        <v>34649168194.752388</v>
      </c>
      <c r="N1495" s="3">
        <v>37200221242.988815</v>
      </c>
      <c r="O1495" s="3">
        <v>40329167794.222816</v>
      </c>
      <c r="P1495" s="3">
        <v>42766913777.698105</v>
      </c>
      <c r="Q1495" s="3">
        <v>44754099716.314026</v>
      </c>
      <c r="R1495" s="3">
        <v>48502081810.937363</v>
      </c>
      <c r="S1495" s="3">
        <v>51767222062.245598</v>
      </c>
      <c r="T1495" s="3">
        <v>56907119307.420845</v>
      </c>
      <c r="U1495" s="3">
        <v>63061850347.262451</v>
      </c>
      <c r="V1495" s="3">
        <v>67398938952.158524</v>
      </c>
      <c r="W1495" s="3">
        <v>66653810683.707748</v>
      </c>
      <c r="X1495" s="3">
        <v>69403897820.661057</v>
      </c>
      <c r="Y1495" s="3">
        <v>74255742435.285324</v>
      </c>
      <c r="Z1495" s="3">
        <v>82588834110.892517</v>
      </c>
      <c r="AA1495" s="3">
        <v>92938964326.688171</v>
      </c>
      <c r="AB1495" s="3">
        <v>100203367415.12419</v>
      </c>
      <c r="AC1495" s="3">
        <v>103566008375.39018</v>
      </c>
      <c r="AD1495" s="3">
        <v>106894220975.83122</v>
      </c>
      <c r="AE1495" s="3">
        <v>111201758152.54213</v>
      </c>
      <c r="AF1495" s="3">
        <v>116876407613.42677</v>
      </c>
      <c r="AG1495" s="3">
        <v>120651353615.22293</v>
      </c>
      <c r="AH1495" s="3">
        <v>126542047222.32835</v>
      </c>
      <c r="AI1495" s="3">
        <v>134251096938.04416</v>
      </c>
      <c r="AJ1495" s="3">
        <v>146710315868.90469</v>
      </c>
      <c r="AK1495" s="3">
        <v>160168499336.29218</v>
      </c>
      <c r="AL1495" s="3">
        <v>180266032110.37735</v>
      </c>
      <c r="AM1495" s="3">
        <v>197199611615.82608</v>
      </c>
      <c r="AN1495" s="3">
        <v>205235795445.45044</v>
      </c>
      <c r="AO1495" s="3">
        <v>225663265348.9888</v>
      </c>
      <c r="AP1495" s="3">
        <v>246058644088.66556</v>
      </c>
      <c r="AQ1495" s="3">
        <v>253760236129.7659</v>
      </c>
      <c r="AR1495" s="3">
        <v>256060221019.33578</v>
      </c>
      <c r="AS1495" s="3">
        <v>255687488664.3418</v>
      </c>
    </row>
    <row r="1496" spans="1:45" x14ac:dyDescent="0.25">
      <c r="A1496" s="2" t="s">
        <v>134</v>
      </c>
      <c r="B1496" s="3">
        <v>15937244028.334303</v>
      </c>
      <c r="C1496" s="3">
        <v>16458004776.491114</v>
      </c>
      <c r="D1496" s="3">
        <v>17103224068.209612</v>
      </c>
      <c r="E1496" s="3">
        <v>17864167970.650696</v>
      </c>
      <c r="F1496" s="3">
        <v>18384928718.807503</v>
      </c>
      <c r="G1496" s="3">
        <v>18772496990.492413</v>
      </c>
      <c r="H1496" s="3">
        <v>20418843338.936264</v>
      </c>
      <c r="I1496" s="3">
        <v>21689630573.426014</v>
      </c>
      <c r="J1496" s="3">
        <v>24044517227.015579</v>
      </c>
      <c r="K1496" s="3">
        <v>23583802267.441689</v>
      </c>
      <c r="L1496" s="3">
        <v>23629655415.072174</v>
      </c>
      <c r="M1496" s="3">
        <v>25527102333.908436</v>
      </c>
      <c r="N1496" s="3">
        <v>27193100031.346939</v>
      </c>
      <c r="O1496" s="3">
        <v>29888610067.368259</v>
      </c>
      <c r="P1496" s="3">
        <v>31827543167.415455</v>
      </c>
      <c r="Q1496" s="3">
        <v>33101605626.7258</v>
      </c>
      <c r="R1496" s="3">
        <v>35421556548.793015</v>
      </c>
      <c r="S1496" s="3">
        <v>38012259390.223595</v>
      </c>
      <c r="T1496" s="3">
        <v>41338796077.034683</v>
      </c>
      <c r="U1496" s="3">
        <v>46164293994.912689</v>
      </c>
      <c r="V1496" s="3">
        <v>48978803866.47718</v>
      </c>
      <c r="W1496" s="3">
        <v>47163237568.416412</v>
      </c>
      <c r="X1496" s="3">
        <v>49133831175.165367</v>
      </c>
      <c r="Y1496" s="3">
        <v>53244238338.23278</v>
      </c>
      <c r="Z1496" s="3">
        <v>59607597940.735596</v>
      </c>
      <c r="AA1496" s="3">
        <v>68489062573.298286</v>
      </c>
      <c r="AB1496" s="3">
        <v>75103171977.460983</v>
      </c>
      <c r="AC1496" s="3">
        <v>76238546713.845093</v>
      </c>
      <c r="AD1496" s="3">
        <v>78312854294.631744</v>
      </c>
      <c r="AE1496" s="3">
        <v>81430467733.693588</v>
      </c>
      <c r="AF1496" s="3">
        <v>86747971713.530167</v>
      </c>
      <c r="AG1496" s="3">
        <v>89843943569.394501</v>
      </c>
      <c r="AH1496" s="3">
        <v>93789919436.420181</v>
      </c>
      <c r="AI1496" s="3">
        <v>100221164328.66035</v>
      </c>
      <c r="AJ1496" s="3">
        <v>109929901122.51233</v>
      </c>
      <c r="AK1496" s="3">
        <v>122039499649.14949</v>
      </c>
      <c r="AL1496" s="3">
        <v>139069302083.67609</v>
      </c>
      <c r="AM1496" s="3">
        <v>153199371006.85703</v>
      </c>
      <c r="AN1496" s="3">
        <v>159834163185.35172</v>
      </c>
      <c r="AO1496" s="3">
        <v>177595219020.86337</v>
      </c>
      <c r="AP1496" s="3">
        <v>195280286639.45029</v>
      </c>
      <c r="AQ1496" s="3">
        <v>202454075562.28513</v>
      </c>
      <c r="AR1496" s="3">
        <v>204771837635.07776</v>
      </c>
      <c r="AS1496" s="3">
        <v>203309073291.5307</v>
      </c>
    </row>
    <row r="1497" spans="1:45" x14ac:dyDescent="0.25">
      <c r="A1497" s="2" t="s">
        <v>134</v>
      </c>
      <c r="B1497" s="3">
        <v>10472716786.209078</v>
      </c>
      <c r="C1497" s="3">
        <v>10518872435.339285</v>
      </c>
      <c r="D1497" s="3">
        <v>10765805158.145773</v>
      </c>
      <c r="E1497" s="3">
        <v>10066547073.924618</v>
      </c>
      <c r="F1497" s="3">
        <v>9745765312.5145187</v>
      </c>
      <c r="G1497" s="3">
        <v>11135050351.140228</v>
      </c>
      <c r="H1497" s="3">
        <v>12224323670.443193</v>
      </c>
      <c r="I1497" s="3">
        <v>13461295066.976978</v>
      </c>
      <c r="J1497" s="3">
        <v>13161283347.677834</v>
      </c>
      <c r="K1497" s="3">
        <v>12466640828.364979</v>
      </c>
      <c r="L1497" s="3">
        <v>14109781937.159628</v>
      </c>
      <c r="M1497" s="3">
        <v>14875965712.621943</v>
      </c>
      <c r="N1497" s="3">
        <v>14188246540.671539</v>
      </c>
      <c r="O1497" s="3">
        <v>15175977431.921087</v>
      </c>
      <c r="P1497" s="3">
        <v>15757538610.886175</v>
      </c>
      <c r="Q1497" s="3">
        <v>16576801382.841148</v>
      </c>
      <c r="R1497" s="3">
        <v>17393756372.318371</v>
      </c>
      <c r="S1497" s="3">
        <v>17947624161.810055</v>
      </c>
      <c r="T1497" s="3">
        <v>19336909200.435764</v>
      </c>
      <c r="U1497" s="3">
        <v>20324640091.685314</v>
      </c>
      <c r="V1497" s="3">
        <v>22692424891.743969</v>
      </c>
      <c r="W1497" s="3">
        <v>23186290337.380547</v>
      </c>
      <c r="X1497" s="3">
        <v>23968628590.021912</v>
      </c>
      <c r="Y1497" s="3">
        <v>24194791270.717449</v>
      </c>
      <c r="Z1497" s="3">
        <v>25528118397.87442</v>
      </c>
      <c r="AA1497" s="3">
        <v>27117143932.517628</v>
      </c>
      <c r="AB1497" s="3">
        <v>27686952038.722832</v>
      </c>
      <c r="AC1497" s="3">
        <v>30521687763.697506</v>
      </c>
      <c r="AD1497" s="3">
        <v>32417670594.022217</v>
      </c>
      <c r="AE1497" s="3">
        <v>35011012717.514801</v>
      </c>
      <c r="AF1497" s="3">
        <v>37149616902.715607</v>
      </c>
      <c r="AG1497" s="3">
        <v>38676433072.310997</v>
      </c>
      <c r="AH1497" s="3">
        <v>41736651246.226868</v>
      </c>
      <c r="AI1497" s="3">
        <v>46748546003.780701</v>
      </c>
      <c r="AJ1497" s="3">
        <v>54324897993.569305</v>
      </c>
      <c r="AK1497" s="3">
        <v>61297779696.269676</v>
      </c>
      <c r="AL1497" s="3">
        <v>67675831276.374268</v>
      </c>
      <c r="AM1497" s="3">
        <v>75012921381.123993</v>
      </c>
      <c r="AN1497" s="3">
        <v>78966085981.929184</v>
      </c>
      <c r="AO1497" s="3">
        <v>84234501688.859558</v>
      </c>
      <c r="AP1497" s="3">
        <v>92930860476.93071</v>
      </c>
      <c r="AQ1497" s="3">
        <v>97980167861.255936</v>
      </c>
      <c r="AR1497" s="3">
        <v>99067373255.768311</v>
      </c>
      <c r="AS1497" s="3">
        <v>100688387767.36057</v>
      </c>
    </row>
    <row r="1498" spans="1:45" x14ac:dyDescent="0.25">
      <c r="A1498" s="2" t="s">
        <v>134</v>
      </c>
      <c r="B1498" s="3">
        <v>14669805329.650902</v>
      </c>
      <c r="C1498" s="3">
        <v>14956295514.928841</v>
      </c>
      <c r="D1498" s="3">
        <v>15012085708.914505</v>
      </c>
      <c r="E1498" s="3">
        <v>15646887645.788557</v>
      </c>
      <c r="F1498" s="3">
        <v>16361605265.906277</v>
      </c>
      <c r="G1498" s="3">
        <v>17892065992.561172</v>
      </c>
      <c r="H1498" s="3">
        <v>18499726753.998962</v>
      </c>
      <c r="I1498" s="3">
        <v>20043758068.359985</v>
      </c>
      <c r="J1498" s="3">
        <v>21791348198.601025</v>
      </c>
      <c r="K1498" s="3">
        <v>21087185480.035183</v>
      </c>
      <c r="L1498" s="3">
        <v>22184895242.606918</v>
      </c>
      <c r="M1498" s="3">
        <v>23629408913.661625</v>
      </c>
      <c r="N1498" s="3">
        <v>24948771609.062885</v>
      </c>
      <c r="O1498" s="3">
        <v>26262102932.131634</v>
      </c>
      <c r="P1498" s="3">
        <v>27402032300.934891</v>
      </c>
      <c r="Q1498" s="3">
        <v>29627608687.668873</v>
      </c>
      <c r="R1498" s="3">
        <v>31441543913.447456</v>
      </c>
      <c r="S1498" s="3">
        <v>32872486996.796036</v>
      </c>
      <c r="T1498" s="3">
        <v>35260910436.219627</v>
      </c>
      <c r="U1498" s="3">
        <v>38044388762.714233</v>
      </c>
      <c r="V1498" s="3">
        <v>40078469078.233208</v>
      </c>
      <c r="W1498" s="3">
        <v>40450906319.111336</v>
      </c>
      <c r="X1498" s="3">
        <v>43204227784.015427</v>
      </c>
      <c r="Y1498" s="3">
        <v>46627031576.627457</v>
      </c>
      <c r="Z1498" s="3">
        <v>51605104999.880714</v>
      </c>
      <c r="AA1498" s="3">
        <v>59052742041.451569</v>
      </c>
      <c r="AB1498" s="3">
        <v>63578476622.237061</v>
      </c>
      <c r="AC1498" s="3">
        <v>68433611480.423073</v>
      </c>
      <c r="AD1498" s="3">
        <v>73610169686.231934</v>
      </c>
      <c r="AE1498" s="3">
        <v>78924212623.209915</v>
      </c>
      <c r="AF1498" s="3">
        <v>82950681144.228241</v>
      </c>
      <c r="AG1498" s="3">
        <v>91019112833.346085</v>
      </c>
      <c r="AH1498" s="3">
        <v>97213856221.766815</v>
      </c>
      <c r="AI1498" s="3">
        <v>107000150696.57359</v>
      </c>
      <c r="AJ1498" s="3">
        <v>115195035793.01247</v>
      </c>
      <c r="AK1498" s="3">
        <v>129276205562.18005</v>
      </c>
      <c r="AL1498" s="3">
        <v>143733338946.20486</v>
      </c>
      <c r="AM1498" s="3">
        <v>158306406376.44379</v>
      </c>
      <c r="AN1498" s="3">
        <v>167219127246.64539</v>
      </c>
      <c r="AO1498" s="3">
        <v>180470703583.18063</v>
      </c>
      <c r="AP1498" s="3">
        <v>201321170560.32556</v>
      </c>
      <c r="AQ1498" s="3">
        <v>210678902020.03455</v>
      </c>
      <c r="AR1498" s="3">
        <v>220057636534.19122</v>
      </c>
      <c r="AS1498" s="3">
        <v>226632324463.81879</v>
      </c>
    </row>
    <row r="1499" spans="1:45" x14ac:dyDescent="0.25">
      <c r="A1499" s="2" t="s">
        <v>134</v>
      </c>
      <c r="B1499" s="3">
        <v>4432664378.5376921</v>
      </c>
      <c r="C1499" s="3">
        <v>4574565837.2564087</v>
      </c>
      <c r="D1499" s="3">
        <v>4907542527.4906845</v>
      </c>
      <c r="E1499" s="3">
        <v>5109857478.5311527</v>
      </c>
      <c r="F1499" s="3">
        <v>5608620031.4179258</v>
      </c>
      <c r="G1499" s="3">
        <v>6075068390.749897</v>
      </c>
      <c r="H1499" s="3">
        <v>6509202556.5044069</v>
      </c>
      <c r="I1499" s="3">
        <v>6674988419.1569033</v>
      </c>
      <c r="J1499" s="3">
        <v>7133006988.8678532</v>
      </c>
      <c r="K1499" s="3">
        <v>7536231925.9968462</v>
      </c>
      <c r="L1499" s="3">
        <v>8042019303.5753565</v>
      </c>
      <c r="M1499" s="3">
        <v>8448054170.5855761</v>
      </c>
      <c r="N1499" s="3">
        <v>8823179808.9476185</v>
      </c>
      <c r="O1499" s="3">
        <v>9402025363.3020725</v>
      </c>
      <c r="P1499" s="3">
        <v>10259053975.308844</v>
      </c>
      <c r="Q1499" s="3">
        <v>11170876219.897573</v>
      </c>
      <c r="R1499" s="3">
        <v>11918317566.785751</v>
      </c>
      <c r="S1499" s="3">
        <v>12963611480.449516</v>
      </c>
      <c r="T1499" s="3">
        <v>13774276249.518013</v>
      </c>
      <c r="U1499" s="3">
        <v>14981141131.046423</v>
      </c>
      <c r="V1499" s="3">
        <v>15685028564.832232</v>
      </c>
      <c r="W1499" s="3">
        <v>16557511791.174421</v>
      </c>
      <c r="X1499" s="3">
        <v>17375201384.934654</v>
      </c>
      <c r="Y1499" s="3">
        <v>18355866911.46616</v>
      </c>
      <c r="Z1499" s="3">
        <v>20158748991.40707</v>
      </c>
      <c r="AA1499" s="3">
        <v>22371605451.13509</v>
      </c>
      <c r="AB1499" s="3">
        <v>24211105207.737511</v>
      </c>
      <c r="AC1499" s="3">
        <v>26199588648.746513</v>
      </c>
      <c r="AD1499" s="3">
        <v>28318746935.865337</v>
      </c>
      <c r="AE1499" s="3">
        <v>31450994277.044113</v>
      </c>
      <c r="AF1499" s="3">
        <v>34732077326.931969</v>
      </c>
      <c r="AG1499" s="3">
        <v>37344462088.756889</v>
      </c>
      <c r="AH1499" s="3">
        <v>42551048190.437996</v>
      </c>
      <c r="AI1499" s="3">
        <v>49075690315.995445</v>
      </c>
      <c r="AJ1499" s="3">
        <v>57026929512.678474</v>
      </c>
      <c r="AK1499" s="3">
        <v>64144442951.861092</v>
      </c>
      <c r="AL1499" s="3">
        <v>72343720434.440598</v>
      </c>
      <c r="AM1499" s="3">
        <v>81321278921.061401</v>
      </c>
      <c r="AN1499" s="3">
        <v>90008449229.38382</v>
      </c>
      <c r="AO1499" s="3">
        <v>103227614441.15587</v>
      </c>
      <c r="AP1499" s="3">
        <v>117522965927.90399</v>
      </c>
      <c r="AQ1499" s="3">
        <v>118912220952.96411</v>
      </c>
      <c r="AR1499" s="3">
        <v>126169941794.16733</v>
      </c>
      <c r="AS1499" s="3">
        <v>130042288970.98424</v>
      </c>
    </row>
    <row r="1500" spans="1:45" x14ac:dyDescent="0.25">
      <c r="A1500" s="2" t="s">
        <v>134</v>
      </c>
      <c r="B1500" s="3">
        <v>27184531217.775284</v>
      </c>
      <c r="C1500" s="3">
        <v>28487775686.877659</v>
      </c>
      <c r="D1500" s="3">
        <v>29495558942.85746</v>
      </c>
      <c r="E1500" s="3">
        <v>30257101517.341499</v>
      </c>
      <c r="F1500" s="3">
        <v>31011528593.363831</v>
      </c>
      <c r="G1500" s="3">
        <v>32560129511.382854</v>
      </c>
      <c r="H1500" s="3">
        <v>34203898483.159779</v>
      </c>
      <c r="I1500" s="3">
        <v>35467560293.073929</v>
      </c>
      <c r="J1500" s="3">
        <v>37454909080.280663</v>
      </c>
      <c r="K1500" s="3">
        <v>39097612298.528046</v>
      </c>
      <c r="L1500" s="3">
        <v>40328653874.489227</v>
      </c>
      <c r="M1500" s="3">
        <v>41920295773.670143</v>
      </c>
      <c r="N1500" s="3">
        <v>45113981609.40316</v>
      </c>
      <c r="O1500" s="3">
        <v>47238599707.592781</v>
      </c>
      <c r="P1500" s="3">
        <v>50470669416.149712</v>
      </c>
      <c r="Q1500" s="3">
        <v>53809665924.462715</v>
      </c>
      <c r="R1500" s="3">
        <v>58517075807.114388</v>
      </c>
      <c r="S1500" s="3">
        <v>62262931298.545441</v>
      </c>
      <c r="T1500" s="3">
        <v>66922543118.893944</v>
      </c>
      <c r="U1500" s="3">
        <v>73223899221.213837</v>
      </c>
      <c r="V1500" s="3">
        <v>77021986977.702972</v>
      </c>
      <c r="W1500" s="3">
        <v>82431111947.448547</v>
      </c>
      <c r="X1500" s="3">
        <v>86393461283.679352</v>
      </c>
      <c r="Y1500" s="3">
        <v>93300766970.879227</v>
      </c>
      <c r="Z1500" s="3">
        <v>97376485554.110657</v>
      </c>
      <c r="AA1500" s="3">
        <v>105177119106.75298</v>
      </c>
      <c r="AB1500" s="3">
        <v>112104970208.36617</v>
      </c>
      <c r="AC1500" s="3">
        <v>125222794916.85358</v>
      </c>
      <c r="AD1500" s="3">
        <v>136344033265.1449</v>
      </c>
      <c r="AE1500" s="3">
        <v>151927118422.20612</v>
      </c>
      <c r="AF1500" s="3">
        <v>157557525785.25705</v>
      </c>
      <c r="AG1500" s="3">
        <v>167580236720.3544</v>
      </c>
      <c r="AH1500" s="3">
        <v>176806954667.0416</v>
      </c>
      <c r="AI1500" s="3">
        <v>186129247706.46674</v>
      </c>
      <c r="AJ1500" s="3">
        <v>200974848826.89157</v>
      </c>
      <c r="AK1500" s="3">
        <v>220929753820.22327</v>
      </c>
      <c r="AL1500" s="3">
        <v>240416781936.22153</v>
      </c>
      <c r="AM1500" s="3">
        <v>263653735769.26318</v>
      </c>
      <c r="AN1500" s="3">
        <v>294829227087.25775</v>
      </c>
      <c r="AO1500" s="3">
        <v>325836198885.39172</v>
      </c>
      <c r="AP1500" s="3">
        <v>351032874977.76868</v>
      </c>
      <c r="AQ1500" s="3">
        <v>373072982369.95422</v>
      </c>
      <c r="AR1500" s="3">
        <v>405161872527.77222</v>
      </c>
      <c r="AS1500" s="3">
        <v>445430538023.22766</v>
      </c>
    </row>
    <row r="1501" spans="1:45" x14ac:dyDescent="0.25">
      <c r="A1501" s="2" t="s">
        <v>134</v>
      </c>
      <c r="B1501" s="3">
        <v>137890035749.35013</v>
      </c>
      <c r="C1501" s="3">
        <v>139282263677.59491</v>
      </c>
      <c r="D1501" s="3">
        <v>138838519617.22574</v>
      </c>
      <c r="E1501" s="3">
        <v>145157679019.90186</v>
      </c>
      <c r="F1501" s="3">
        <v>146842686534.37271</v>
      </c>
      <c r="G1501" s="3">
        <v>160065039618.46503</v>
      </c>
      <c r="H1501" s="3">
        <v>162065700124.32373</v>
      </c>
      <c r="I1501" s="3">
        <v>174171831035.94229</v>
      </c>
      <c r="J1501" s="3">
        <v>183302894381.31143</v>
      </c>
      <c r="K1501" s="3">
        <v>174197754228.48096</v>
      </c>
      <c r="L1501" s="3">
        <v>186688158347.01981</v>
      </c>
      <c r="M1501" s="3">
        <v>198066914974.10306</v>
      </c>
      <c r="N1501" s="3">
        <v>204206136922.74411</v>
      </c>
      <c r="O1501" s="3">
        <v>220903722699.57413</v>
      </c>
      <c r="P1501" s="3">
        <v>229394330700.06036</v>
      </c>
      <c r="Q1501" s="3">
        <v>238746503628.76987</v>
      </c>
      <c r="R1501" s="3">
        <v>248970915741.42743</v>
      </c>
      <c r="S1501" s="3">
        <v>259722941066.75317</v>
      </c>
      <c r="T1501" s="3">
        <v>287382987496.52441</v>
      </c>
      <c r="U1501" s="3">
        <v>307194406164.33356</v>
      </c>
      <c r="V1501" s="3">
        <v>323663257889.4281</v>
      </c>
      <c r="W1501" s="3">
        <v>326301323952.79279</v>
      </c>
      <c r="X1501" s="3">
        <v>343467052088.84216</v>
      </c>
      <c r="Y1501" s="3">
        <v>364670698684.89606</v>
      </c>
      <c r="Z1501" s="3">
        <v>391127287292.56433</v>
      </c>
      <c r="AA1501" s="3">
        <v>419845609456.87964</v>
      </c>
      <c r="AB1501" s="3">
        <v>452758826628.88806</v>
      </c>
      <c r="AC1501" s="3">
        <v>474466521522.34064</v>
      </c>
      <c r="AD1501" s="3">
        <v>505342031573.34766</v>
      </c>
      <c r="AE1501" s="3">
        <v>535968312214.68445</v>
      </c>
      <c r="AF1501" s="3">
        <v>556255836804.25732</v>
      </c>
      <c r="AG1501" s="3">
        <v>590733802367.80969</v>
      </c>
      <c r="AH1501" s="3">
        <v>610083471408.05212</v>
      </c>
      <c r="AI1501" s="3">
        <v>661521609537.84827</v>
      </c>
      <c r="AJ1501" s="3">
        <v>712906720577.75769</v>
      </c>
      <c r="AK1501" s="3">
        <v>781880441491.38416</v>
      </c>
      <c r="AL1501" s="3">
        <v>856791414598.18286</v>
      </c>
      <c r="AM1501" s="3">
        <v>936946528419.0636</v>
      </c>
      <c r="AN1501" s="3">
        <v>998540960136.21655</v>
      </c>
      <c r="AO1501" s="3">
        <v>1083978002270.1294</v>
      </c>
      <c r="AP1501" s="3">
        <v>1186760774090.7275</v>
      </c>
      <c r="AQ1501" s="3">
        <v>1240217465232.9297</v>
      </c>
      <c r="AR1501" s="3">
        <v>1295659064082.6372</v>
      </c>
      <c r="AS1501" s="3">
        <v>1357032401853.7832</v>
      </c>
    </row>
    <row r="1502" spans="1:45" x14ac:dyDescent="0.25">
      <c r="A1502" s="2" t="s">
        <v>135</v>
      </c>
      <c r="B1502" s="3">
        <v>22305212899.996922</v>
      </c>
      <c r="C1502" s="3">
        <v>23418674054.457588</v>
      </c>
      <c r="D1502" s="3">
        <v>24849511441.752472</v>
      </c>
      <c r="E1502" s="3">
        <v>28166508036.201393</v>
      </c>
      <c r="F1502" s="3">
        <v>31180640242.380219</v>
      </c>
      <c r="G1502" s="3">
        <v>33333346973.57365</v>
      </c>
      <c r="H1502" s="3">
        <v>35960030326.287903</v>
      </c>
      <c r="I1502" s="3">
        <v>38230790331.122543</v>
      </c>
      <c r="J1502" s="3">
        <v>41558599547.452202</v>
      </c>
      <c r="K1502" s="3">
        <v>47159223047.092056</v>
      </c>
      <c r="L1502" s="3">
        <v>53007942034.460159</v>
      </c>
      <c r="M1502" s="3">
        <v>61276206028.580666</v>
      </c>
      <c r="N1502" s="3">
        <v>63817302668.090637</v>
      </c>
      <c r="O1502" s="3">
        <v>69701937069.879562</v>
      </c>
      <c r="P1502" s="3">
        <v>72424837591.397141</v>
      </c>
      <c r="Q1502" s="3">
        <v>73885353662.273514</v>
      </c>
      <c r="R1502" s="3">
        <v>75570801626.441086</v>
      </c>
      <c r="S1502" s="3">
        <v>77654992750.01474</v>
      </c>
      <c r="T1502" s="3">
        <v>81106265073.185928</v>
      </c>
      <c r="U1502" s="3">
        <v>84861541153.588211</v>
      </c>
      <c r="V1502" s="3">
        <v>97909898739.636765</v>
      </c>
      <c r="W1502" s="3">
        <v>105406198224.67017</v>
      </c>
      <c r="X1502" s="3">
        <v>111958501430.68649</v>
      </c>
      <c r="Y1502" s="3">
        <v>119643781998.8246</v>
      </c>
      <c r="Z1502" s="3">
        <v>130876142294.43245</v>
      </c>
      <c r="AA1502" s="3">
        <v>145481316423.01993</v>
      </c>
      <c r="AB1502" s="3">
        <v>158428126247.75745</v>
      </c>
      <c r="AC1502" s="3">
        <v>168502293953.83783</v>
      </c>
      <c r="AD1502" s="3">
        <v>157146317924.42917</v>
      </c>
      <c r="AE1502" s="3">
        <v>161066627925.25681</v>
      </c>
      <c r="AF1502" s="3">
        <v>166589511693.45013</v>
      </c>
      <c r="AG1502" s="3">
        <v>173059860718.40189</v>
      </c>
      <c r="AH1502" s="3">
        <v>181270192853.06326</v>
      </c>
      <c r="AI1502" s="3">
        <v>189517989159.47818</v>
      </c>
      <c r="AJ1502" s="3">
        <v>198723197054.82172</v>
      </c>
      <c r="AK1502" s="3">
        <v>207174699652.83292</v>
      </c>
      <c r="AL1502" s="3">
        <v>215272501440.64917</v>
      </c>
      <c r="AM1502" s="3">
        <v>225761933851.99963</v>
      </c>
      <c r="AN1502" s="3">
        <v>239181394833.18503</v>
      </c>
      <c r="AO1502" s="3">
        <v>254022294485.6264</v>
      </c>
      <c r="AP1502" s="3">
        <v>264541995954.85318</v>
      </c>
      <c r="AQ1502" s="3">
        <v>276485244555.21307</v>
      </c>
      <c r="AR1502" s="3">
        <v>289653622615.51685</v>
      </c>
      <c r="AS1502" s="3">
        <v>304809370447.35437</v>
      </c>
    </row>
    <row r="1503" spans="1:45" x14ac:dyDescent="0.25">
      <c r="A1503" s="2" t="s">
        <v>135</v>
      </c>
      <c r="B1503" s="3">
        <v>19441288901.593861</v>
      </c>
      <c r="C1503" s="3">
        <v>20352365948.710697</v>
      </c>
      <c r="D1503" s="3">
        <v>21527306840.074783</v>
      </c>
      <c r="E1503" s="3">
        <v>23917017127.594536</v>
      </c>
      <c r="F1503" s="3">
        <v>27392054170.696281</v>
      </c>
      <c r="G1503" s="3">
        <v>28372831101.199249</v>
      </c>
      <c r="H1503" s="3">
        <v>30638077311.24419</v>
      </c>
      <c r="I1503" s="3">
        <v>32027096415.865009</v>
      </c>
      <c r="J1503" s="3">
        <v>34252514121.118027</v>
      </c>
      <c r="K1503" s="3">
        <v>39161377336.731728</v>
      </c>
      <c r="L1503" s="3">
        <v>44149897561.929283</v>
      </c>
      <c r="M1503" s="3">
        <v>51528128074.646935</v>
      </c>
      <c r="N1503" s="3">
        <v>53260668033.098862</v>
      </c>
      <c r="O1503" s="3">
        <v>59437703206.908127</v>
      </c>
      <c r="P1503" s="3">
        <v>61810765789.52668</v>
      </c>
      <c r="Q1503" s="3">
        <v>62449812977.821114</v>
      </c>
      <c r="R1503" s="3">
        <v>63816313091.92083</v>
      </c>
      <c r="S1503" s="3">
        <v>65925421401.113419</v>
      </c>
      <c r="T1503" s="3">
        <v>68482873093.398094</v>
      </c>
      <c r="U1503" s="3">
        <v>70925353268.040726</v>
      </c>
      <c r="V1503" s="3">
        <v>83323498307.541046</v>
      </c>
      <c r="W1503" s="3">
        <v>90058114636.075577</v>
      </c>
      <c r="X1503" s="3">
        <v>95733321872.466522</v>
      </c>
      <c r="Y1503" s="3">
        <v>103408337557.85909</v>
      </c>
      <c r="Z1503" s="3">
        <v>114288830412.34108</v>
      </c>
      <c r="AA1503" s="3">
        <v>128705691989.62663</v>
      </c>
      <c r="AB1503" s="3">
        <v>141225071245.44574</v>
      </c>
      <c r="AC1503" s="3">
        <v>151314761092.56381</v>
      </c>
      <c r="AD1503" s="3">
        <v>142639285062.41214</v>
      </c>
      <c r="AE1503" s="3">
        <v>146466504680.32901</v>
      </c>
      <c r="AF1503" s="3">
        <v>151028359159.51715</v>
      </c>
      <c r="AG1503" s="3">
        <v>156305495806.50848</v>
      </c>
      <c r="AH1503" s="3">
        <v>162301093833.61493</v>
      </c>
      <c r="AI1503" s="3">
        <v>168619302331.50983</v>
      </c>
      <c r="AJ1503" s="3">
        <v>176994906137.53973</v>
      </c>
      <c r="AK1503" s="3">
        <v>183992161907.10898</v>
      </c>
      <c r="AL1503" s="3">
        <v>189830771566.065</v>
      </c>
      <c r="AM1503" s="3">
        <v>199335108360.15714</v>
      </c>
      <c r="AN1503" s="3">
        <v>209971929180.89658</v>
      </c>
      <c r="AO1503" s="3">
        <v>220174348709.85858</v>
      </c>
      <c r="AP1503" s="3">
        <v>230610044764.35956</v>
      </c>
      <c r="AQ1503" s="3">
        <v>241469777398.75821</v>
      </c>
      <c r="AR1503" s="3">
        <v>254216275390.61804</v>
      </c>
      <c r="AS1503" s="3">
        <v>267648134894.20111</v>
      </c>
    </row>
    <row r="1504" spans="1:45" x14ac:dyDescent="0.25">
      <c r="A1504" s="2" t="s">
        <v>135</v>
      </c>
      <c r="B1504" s="3">
        <v>2855425956.2983418</v>
      </c>
      <c r="C1504" s="3">
        <v>3056013730.0878873</v>
      </c>
      <c r="D1504" s="3">
        <v>3309698267.5275922</v>
      </c>
      <c r="E1504" s="3">
        <v>4224142530.3917232</v>
      </c>
      <c r="F1504" s="3">
        <v>3781669499.9735618</v>
      </c>
      <c r="G1504" s="3">
        <v>4932099379.0606785</v>
      </c>
      <c r="H1504" s="3">
        <v>5291977443.8008718</v>
      </c>
      <c r="I1504" s="3">
        <v>6159224583.4203033</v>
      </c>
      <c r="J1504" s="3">
        <v>7244758418.0461712</v>
      </c>
      <c r="K1504" s="3">
        <v>7935016345.4984064</v>
      </c>
      <c r="L1504" s="3">
        <v>8790464204.306921</v>
      </c>
      <c r="M1504" s="3">
        <v>9681309905.5487022</v>
      </c>
      <c r="N1504" s="3">
        <v>10477761360.301254</v>
      </c>
      <c r="O1504" s="3">
        <v>10207318599.343117</v>
      </c>
      <c r="P1504" s="3">
        <v>10556113935.906038</v>
      </c>
      <c r="Q1504" s="3">
        <v>11362387213.902889</v>
      </c>
      <c r="R1504" s="3">
        <v>11678325018.76063</v>
      </c>
      <c r="S1504" s="3">
        <v>11659368750.469257</v>
      </c>
      <c r="T1504" s="3">
        <v>12541467101.631939</v>
      </c>
      <c r="U1504" s="3">
        <v>13833651190.35298</v>
      </c>
      <c r="V1504" s="3">
        <v>14502565661.848145</v>
      </c>
      <c r="W1504" s="3">
        <v>15266030188.615574</v>
      </c>
      <c r="X1504" s="3">
        <v>16139803113.20067</v>
      </c>
      <c r="Y1504" s="3">
        <v>16169689624.924728</v>
      </c>
      <c r="Z1504" s="3">
        <v>16542455934.791208</v>
      </c>
      <c r="AA1504" s="3">
        <v>16764159512.67099</v>
      </c>
      <c r="AB1504" s="3">
        <v>17215174144.142189</v>
      </c>
      <c r="AC1504" s="3">
        <v>17226041966.587162</v>
      </c>
      <c r="AD1504" s="3">
        <v>14578097027.841494</v>
      </c>
      <c r="AE1504" s="3">
        <v>14679167776.580772</v>
      </c>
      <c r="AF1504" s="3">
        <v>15632275805.015036</v>
      </c>
      <c r="AG1504" s="3">
        <v>16814653532.193851</v>
      </c>
      <c r="AH1504" s="3">
        <v>18999459854.573292</v>
      </c>
      <c r="AI1504" s="3">
        <v>20905801352.721214</v>
      </c>
      <c r="AJ1504" s="3">
        <v>21740034163.363777</v>
      </c>
      <c r="AK1504" s="3">
        <v>23182537745.723953</v>
      </c>
      <c r="AL1504" s="3">
        <v>25410484676.943554</v>
      </c>
      <c r="AM1504" s="3">
        <v>26399936787.226971</v>
      </c>
      <c r="AN1504" s="3">
        <v>29152995260.773586</v>
      </c>
      <c r="AO1504" s="3">
        <v>33722711168.092091</v>
      </c>
      <c r="AP1504" s="3">
        <v>33831959485.349072</v>
      </c>
      <c r="AQ1504" s="3">
        <v>34921315840.362366</v>
      </c>
      <c r="AR1504" s="3">
        <v>35367480674.398026</v>
      </c>
      <c r="AS1504" s="3">
        <v>37090722814.53006</v>
      </c>
    </row>
    <row r="1505" spans="1:45" x14ac:dyDescent="0.25">
      <c r="A1505" s="2" t="s">
        <v>135</v>
      </c>
      <c r="B1505" s="3">
        <v>7301175751.3926477</v>
      </c>
      <c r="C1505" s="3">
        <v>8853313813.2273159</v>
      </c>
      <c r="D1505" s="3">
        <v>10538200525.087105</v>
      </c>
      <c r="E1505" s="3">
        <v>12335413017.737526</v>
      </c>
      <c r="F1505" s="3">
        <v>14704465848.958763</v>
      </c>
      <c r="G1505" s="3">
        <v>16848867118.598574</v>
      </c>
      <c r="H1505" s="3">
        <v>17859799145.714413</v>
      </c>
      <c r="I1505" s="3">
        <v>20708789403.950161</v>
      </c>
      <c r="J1505" s="3">
        <v>23823276962.23666</v>
      </c>
      <c r="K1505" s="3">
        <v>24875054727.821819</v>
      </c>
      <c r="L1505" s="3">
        <v>29572314651.794807</v>
      </c>
      <c r="M1505" s="3">
        <v>32870608033.193077</v>
      </c>
      <c r="N1505" s="3">
        <v>37138987703.238037</v>
      </c>
      <c r="O1505" s="3">
        <v>37617186598.548004</v>
      </c>
      <c r="P1505" s="3">
        <v>38440094238.180252</v>
      </c>
      <c r="Q1505" s="3">
        <v>44367732841.527069</v>
      </c>
      <c r="R1505" s="3">
        <v>46898976464.050896</v>
      </c>
      <c r="S1505" s="3">
        <v>46714793850.662933</v>
      </c>
      <c r="T1505" s="3">
        <v>44475876761.314377</v>
      </c>
      <c r="U1505" s="3">
        <v>49949693480.958061</v>
      </c>
      <c r="V1505" s="3">
        <v>54473094651.738762</v>
      </c>
      <c r="W1505" s="3">
        <v>59538315091.343681</v>
      </c>
      <c r="X1505" s="3">
        <v>62708884881.155983</v>
      </c>
      <c r="Y1505" s="3">
        <v>66757764993.942146</v>
      </c>
      <c r="Z1505" s="3">
        <v>77890811871.230179</v>
      </c>
      <c r="AA1505" s="3">
        <v>88063829169.536545</v>
      </c>
      <c r="AB1505" s="3">
        <v>92412804365.309174</v>
      </c>
      <c r="AC1505" s="3">
        <v>98245773781.524384</v>
      </c>
      <c r="AD1505" s="3">
        <v>59894034205.730202</v>
      </c>
      <c r="AE1505" s="3">
        <v>50936505000.984207</v>
      </c>
      <c r="AF1505" s="3">
        <v>51912329058.017586</v>
      </c>
      <c r="AG1505" s="3">
        <v>56357881800.172379</v>
      </c>
      <c r="AH1505" s="3">
        <v>53844256750.795288</v>
      </c>
      <c r="AI1505" s="3">
        <v>59680565377.439835</v>
      </c>
      <c r="AJ1505" s="3">
        <v>63800634747.806015</v>
      </c>
      <c r="AK1505" s="3">
        <v>71699880269.868073</v>
      </c>
      <c r="AL1505" s="3">
        <v>72663212682.485214</v>
      </c>
      <c r="AM1505" s="3">
        <v>74069061657.933105</v>
      </c>
      <c r="AN1505" s="3">
        <v>83283110725.630676</v>
      </c>
      <c r="AO1505" s="3">
        <v>85302748007.306854</v>
      </c>
      <c r="AP1505" s="3">
        <v>92812206830.22963</v>
      </c>
      <c r="AQ1505" s="3">
        <v>102180968943.74815</v>
      </c>
      <c r="AR1505" s="3">
        <v>118875021453.30458</v>
      </c>
      <c r="AS1505" s="3">
        <v>124645638760.30852</v>
      </c>
    </row>
    <row r="1506" spans="1:45" x14ac:dyDescent="0.25">
      <c r="A1506" s="2" t="s">
        <v>135</v>
      </c>
      <c r="B1506" s="3">
        <v>4038329256.01511</v>
      </c>
      <c r="C1506" s="3">
        <v>4896827223.7274714</v>
      </c>
      <c r="D1506" s="3">
        <v>5828749359.730998</v>
      </c>
      <c r="E1506" s="3">
        <v>6822799638.1346226</v>
      </c>
      <c r="F1506" s="3">
        <v>8133138641.4850416</v>
      </c>
      <c r="G1506" s="3">
        <v>9319221360.0349216</v>
      </c>
      <c r="H1506" s="3">
        <v>9878374641.6370029</v>
      </c>
      <c r="I1506" s="3">
        <v>11454170253.424845</v>
      </c>
      <c r="J1506" s="3">
        <v>13176814201.794844</v>
      </c>
      <c r="K1506" s="3">
        <v>13758559535.178888</v>
      </c>
      <c r="L1506" s="3">
        <v>16356645490.097763</v>
      </c>
      <c r="M1506" s="3">
        <v>18180953671.48634</v>
      </c>
      <c r="N1506" s="3">
        <v>20541823082.695202</v>
      </c>
      <c r="O1506" s="3">
        <v>21339819198.180874</v>
      </c>
      <c r="P1506" s="3">
        <v>20056229292.640156</v>
      </c>
      <c r="Q1506" s="3">
        <v>21502049177.70285</v>
      </c>
      <c r="R1506" s="3">
        <v>23481693387.273041</v>
      </c>
      <c r="S1506" s="3">
        <v>24769667886.855049</v>
      </c>
      <c r="T1506" s="3">
        <v>27624038607.630955</v>
      </c>
      <c r="U1506" s="3">
        <v>31745170317.169754</v>
      </c>
      <c r="V1506" s="3">
        <v>36848482998.76992</v>
      </c>
      <c r="W1506" s="3">
        <v>41602493327.11132</v>
      </c>
      <c r="X1506" s="3">
        <v>43093521429.868004</v>
      </c>
      <c r="Y1506" s="3">
        <v>45937764870.817924</v>
      </c>
      <c r="Z1506" s="3">
        <v>52257010175.142342</v>
      </c>
      <c r="AA1506" s="3">
        <v>59570097531.606461</v>
      </c>
      <c r="AB1506" s="3">
        <v>68216788409.768387</v>
      </c>
      <c r="AC1506" s="3">
        <v>74061109725.44371</v>
      </c>
      <c r="AD1506" s="3">
        <v>49615245488.281731</v>
      </c>
      <c r="AE1506" s="3">
        <v>41494893360.933037</v>
      </c>
      <c r="AF1506" s="3">
        <v>47380558505.977402</v>
      </c>
      <c r="AG1506" s="3">
        <v>50456726340.827385</v>
      </c>
      <c r="AH1506" s="3">
        <v>52825383302.079506</v>
      </c>
      <c r="AI1506" s="3">
        <v>53142497452.131638</v>
      </c>
      <c r="AJ1506" s="3">
        <v>60945569889.637154</v>
      </c>
      <c r="AK1506" s="3">
        <v>67580804572.335342</v>
      </c>
      <c r="AL1506" s="3">
        <v>69335797197.753433</v>
      </c>
      <c r="AM1506" s="3">
        <v>75800583679.883148</v>
      </c>
      <c r="AN1506" s="3">
        <v>84810337921.261322</v>
      </c>
      <c r="AO1506" s="3">
        <v>87603491102.115311</v>
      </c>
      <c r="AP1506" s="3">
        <v>95033380578.299759</v>
      </c>
      <c r="AQ1506" s="3">
        <v>102960649580.16444</v>
      </c>
      <c r="AR1506" s="3">
        <v>112936064010.32736</v>
      </c>
      <c r="AS1506" s="3">
        <v>118255053252.24193</v>
      </c>
    </row>
    <row r="1507" spans="1:45" x14ac:dyDescent="0.25">
      <c r="A1507" s="2" t="s">
        <v>135</v>
      </c>
      <c r="B1507" s="3">
        <v>2454646121.25315</v>
      </c>
      <c r="C1507" s="3">
        <v>2976472988.9881511</v>
      </c>
      <c r="D1507" s="3">
        <v>3542929786.2003503</v>
      </c>
      <c r="E1507" s="3">
        <v>4147150369.8934445</v>
      </c>
      <c r="F1507" s="3">
        <v>4943622957.4889202</v>
      </c>
      <c r="G1507" s="3">
        <v>5664567972.1227293</v>
      </c>
      <c r="H1507" s="3">
        <v>6004442050.4500484</v>
      </c>
      <c r="I1507" s="3">
        <v>6962268998.4635601</v>
      </c>
      <c r="J1507" s="3">
        <v>8009355805.431591</v>
      </c>
      <c r="K1507" s="3">
        <v>8362962169.7520075</v>
      </c>
      <c r="L1507" s="3">
        <v>9942175058.9498634</v>
      </c>
      <c r="M1507" s="3">
        <v>11051057152.886585</v>
      </c>
      <c r="N1507" s="3">
        <v>12486081039.157654</v>
      </c>
      <c r="O1507" s="3">
        <v>12264990600.929502</v>
      </c>
      <c r="P1507" s="3">
        <v>13786180774.051222</v>
      </c>
      <c r="Q1507" s="3">
        <v>17090893398.62225</v>
      </c>
      <c r="R1507" s="3">
        <v>17527040719.557545</v>
      </c>
      <c r="S1507" s="3">
        <v>16470317708.130749</v>
      </c>
      <c r="T1507" s="3">
        <v>12788171658.005117</v>
      </c>
      <c r="U1507" s="3">
        <v>13845755897.401098</v>
      </c>
      <c r="V1507" s="3">
        <v>13504539780.313482</v>
      </c>
      <c r="W1507" s="3">
        <v>13810002896.453909</v>
      </c>
      <c r="X1507" s="3">
        <v>15063929091.669537</v>
      </c>
      <c r="Y1507" s="3">
        <v>15992277896.976221</v>
      </c>
      <c r="Z1507" s="3">
        <v>19619611137.446411</v>
      </c>
      <c r="AA1507" s="3">
        <v>21832759098.003742</v>
      </c>
      <c r="AB1507" s="3">
        <v>18827628386.85519</v>
      </c>
      <c r="AC1507" s="3">
        <v>18914750220.528645</v>
      </c>
      <c r="AD1507" s="3">
        <v>8335191122.2405977</v>
      </c>
      <c r="AE1507" s="3">
        <v>7589702480.352519</v>
      </c>
      <c r="AF1507" s="3">
        <v>4091354600.4531975</v>
      </c>
      <c r="AG1507" s="3">
        <v>5144101388.532361</v>
      </c>
      <c r="AH1507" s="3">
        <v>1608499734.0046537</v>
      </c>
      <c r="AI1507" s="3">
        <v>5654236126.4877234</v>
      </c>
      <c r="AJ1507" s="3">
        <v>3085356088.2123094</v>
      </c>
      <c r="AK1507" s="3">
        <v>4119075697.5327358</v>
      </c>
      <c r="AL1507" s="3">
        <v>3568165015.5928836</v>
      </c>
      <c r="AM1507" s="3">
        <v>-29878635.486982893</v>
      </c>
      <c r="AN1507" s="3">
        <v>266805094.10037729</v>
      </c>
      <c r="AO1507" s="3">
        <v>-253870060.04308376</v>
      </c>
      <c r="AP1507" s="3">
        <v>-74294617.442700237</v>
      </c>
      <c r="AQ1507" s="3">
        <v>1110456095.3107893</v>
      </c>
      <c r="AR1507" s="3">
        <v>6192006859.2866774</v>
      </c>
      <c r="AS1507" s="3">
        <v>6609494431.643713</v>
      </c>
    </row>
    <row r="1508" spans="1:45" x14ac:dyDescent="0.25">
      <c r="A1508" s="2" t="s">
        <v>135</v>
      </c>
      <c r="B1508" s="3">
        <v>13861098289.870253</v>
      </c>
      <c r="C1508" s="3">
        <v>15672680680.272953</v>
      </c>
      <c r="D1508" s="3">
        <v>18996685066.332909</v>
      </c>
      <c r="E1508" s="3">
        <v>22536749737.486862</v>
      </c>
      <c r="F1508" s="3">
        <v>24015931689.283543</v>
      </c>
      <c r="G1508" s="3">
        <v>23434230921.723068</v>
      </c>
      <c r="H1508" s="3">
        <v>27423036184.995064</v>
      </c>
      <c r="I1508" s="3">
        <v>28985318246.443188</v>
      </c>
      <c r="J1508" s="3">
        <v>30314920000.867268</v>
      </c>
      <c r="K1508" s="3">
        <v>30281679957.006565</v>
      </c>
      <c r="L1508" s="3">
        <v>28569817698.185722</v>
      </c>
      <c r="M1508" s="3">
        <v>27888396799.043392</v>
      </c>
      <c r="N1508" s="3">
        <v>23999311667.353252</v>
      </c>
      <c r="O1508" s="3">
        <v>24753889339.047878</v>
      </c>
      <c r="P1508" s="3">
        <v>26372801434.683716</v>
      </c>
      <c r="Q1508" s="3">
        <v>24314862330.061916</v>
      </c>
      <c r="R1508" s="3">
        <v>28012916539.276279</v>
      </c>
      <c r="S1508" s="3">
        <v>32110086211.205154</v>
      </c>
      <c r="T1508" s="3">
        <v>32448087118.691486</v>
      </c>
      <c r="U1508" s="3">
        <v>35825815705.504669</v>
      </c>
      <c r="V1508" s="3">
        <v>37028710501.378334</v>
      </c>
      <c r="W1508" s="3">
        <v>43981442421.527908</v>
      </c>
      <c r="X1508" s="3">
        <v>50011554033.242523</v>
      </c>
      <c r="Y1508" s="3">
        <v>53066305367.363571</v>
      </c>
      <c r="Z1508" s="3">
        <v>58341600494.66748</v>
      </c>
      <c r="AA1508" s="3">
        <v>62845840057.816292</v>
      </c>
      <c r="AB1508" s="3">
        <v>67597875948.915176</v>
      </c>
      <c r="AC1508" s="3">
        <v>72870163839.229279</v>
      </c>
      <c r="AD1508" s="3">
        <v>81019174633.87529</v>
      </c>
      <c r="AE1508" s="3">
        <v>55251363764.068108</v>
      </c>
      <c r="AF1508" s="3">
        <v>69884578955.870941</v>
      </c>
      <c r="AG1508" s="3">
        <v>70335320692.758835</v>
      </c>
      <c r="AH1508" s="3">
        <v>69479388751.131027</v>
      </c>
      <c r="AI1508" s="3">
        <v>73569209503.901123</v>
      </c>
      <c r="AJ1508" s="3">
        <v>83521895312.599136</v>
      </c>
      <c r="AK1508" s="3">
        <v>97387627569.34111</v>
      </c>
      <c r="AL1508" s="3">
        <v>106547445888.29916</v>
      </c>
      <c r="AM1508" s="3">
        <v>115649772577.91634</v>
      </c>
      <c r="AN1508" s="3">
        <v>126675198195.84212</v>
      </c>
      <c r="AO1508" s="3">
        <v>114400196615.97699</v>
      </c>
      <c r="AP1508" s="3">
        <v>131864899470.03064</v>
      </c>
      <c r="AQ1508" s="3">
        <v>149862209196.01141</v>
      </c>
      <c r="AR1508" s="3">
        <v>152865395204.24902</v>
      </c>
      <c r="AS1508" s="3">
        <v>160971604534.01849</v>
      </c>
    </row>
    <row r="1509" spans="1:45" x14ac:dyDescent="0.25">
      <c r="A1509" s="2" t="s">
        <v>135</v>
      </c>
      <c r="B1509" s="3">
        <v>4434822148.4515514</v>
      </c>
      <c r="C1509" s="3">
        <v>5109431337.7000856</v>
      </c>
      <c r="D1509" s="3">
        <v>5825103694.9899588</v>
      </c>
      <c r="E1509" s="3">
        <v>7807868094.6943521</v>
      </c>
      <c r="F1509" s="3">
        <v>10318587512.071672</v>
      </c>
      <c r="G1509" s="3">
        <v>11521151718.993134</v>
      </c>
      <c r="H1509" s="3">
        <v>13451120616.930395</v>
      </c>
      <c r="I1509" s="3">
        <v>13949744800.288042</v>
      </c>
      <c r="J1509" s="3">
        <v>15832784363.320932</v>
      </c>
      <c r="K1509" s="3">
        <v>19381815315.454754</v>
      </c>
      <c r="L1509" s="3">
        <v>22309032580.107307</v>
      </c>
      <c r="M1509" s="3">
        <v>28351184449.029358</v>
      </c>
      <c r="N1509" s="3">
        <v>30674186526.789734</v>
      </c>
      <c r="O1509" s="3">
        <v>29622181015.340939</v>
      </c>
      <c r="P1509" s="3">
        <v>27395913971.744347</v>
      </c>
      <c r="Q1509" s="3">
        <v>28841855549.890503</v>
      </c>
      <c r="R1509" s="3">
        <v>30044794420.227051</v>
      </c>
      <c r="S1509" s="3">
        <v>30637962520.656567</v>
      </c>
      <c r="T1509" s="3">
        <v>24910041550.860497</v>
      </c>
      <c r="U1509" s="3">
        <v>27792266053.919773</v>
      </c>
      <c r="V1509" s="3">
        <v>34228490237.047012</v>
      </c>
      <c r="W1509" s="3">
        <v>39611847021.796463</v>
      </c>
      <c r="X1509" s="3">
        <v>43052549014.430122</v>
      </c>
      <c r="Y1509" s="3">
        <v>44851578960.35405</v>
      </c>
      <c r="Z1509" s="3">
        <v>53954304271.98175</v>
      </c>
      <c r="AA1509" s="3">
        <v>65251457014.467598</v>
      </c>
      <c r="AB1509" s="3">
        <v>69731293352.456985</v>
      </c>
      <c r="AC1509" s="3">
        <v>79992745012.842819</v>
      </c>
      <c r="AD1509" s="3">
        <v>75760675839.797928</v>
      </c>
      <c r="AE1509" s="3">
        <v>46742734803.636002</v>
      </c>
      <c r="AF1509" s="3">
        <v>56601350242.033928</v>
      </c>
      <c r="AG1509" s="3">
        <v>58967208031.930298</v>
      </c>
      <c r="AH1509" s="3">
        <v>56461423928.905449</v>
      </c>
      <c r="AI1509" s="3">
        <v>57344330217.343048</v>
      </c>
      <c r="AJ1509" s="3">
        <v>72628483405.999161</v>
      </c>
      <c r="AK1509" s="3">
        <v>85533801157.338028</v>
      </c>
      <c r="AL1509" s="3">
        <v>92874882948.096008</v>
      </c>
      <c r="AM1509" s="3">
        <v>101293302282.9498</v>
      </c>
      <c r="AN1509" s="3">
        <v>111425232970.47162</v>
      </c>
      <c r="AO1509" s="3">
        <v>94736569451.329605</v>
      </c>
      <c r="AP1509" s="3">
        <v>111167986035.87619</v>
      </c>
      <c r="AQ1509" s="3">
        <v>125993489784.91794</v>
      </c>
      <c r="AR1509" s="3">
        <v>134382209308.54285</v>
      </c>
      <c r="AS1509" s="3">
        <v>136007412200.40352</v>
      </c>
    </row>
    <row r="1510" spans="1:45" x14ac:dyDescent="0.25">
      <c r="A1510" s="2" t="s">
        <v>135</v>
      </c>
      <c r="B1510" s="3">
        <v>37880241072.865578</v>
      </c>
      <c r="C1510" s="3">
        <v>40533758538.988747</v>
      </c>
      <c r="D1510" s="3">
        <v>44349560515.066788</v>
      </c>
      <c r="E1510" s="3">
        <v>49364196828.456467</v>
      </c>
      <c r="F1510" s="3">
        <v>53136139011.705986</v>
      </c>
      <c r="G1510" s="3">
        <v>55782346512.357727</v>
      </c>
      <c r="H1510" s="3">
        <v>59620078384.849869</v>
      </c>
      <c r="I1510" s="3">
        <v>64846703696.910576</v>
      </c>
      <c r="J1510" s="3">
        <v>69934439665.014633</v>
      </c>
      <c r="K1510" s="3">
        <v>74305799016.919968</v>
      </c>
      <c r="L1510" s="3">
        <v>81645004350.219223</v>
      </c>
      <c r="M1510" s="3">
        <v>88121633757.891678</v>
      </c>
      <c r="N1510" s="3">
        <v>90095324435.173401</v>
      </c>
      <c r="O1510" s="3">
        <v>98001280372.072586</v>
      </c>
      <c r="P1510" s="3">
        <v>104836611806.49791</v>
      </c>
      <c r="Q1510" s="3">
        <v>107418483395.60023</v>
      </c>
      <c r="R1510" s="3">
        <v>113729865338.83856</v>
      </c>
      <c r="S1510" s="3">
        <v>119331706043.40924</v>
      </c>
      <c r="T1510" s="3">
        <v>126228901393.66141</v>
      </c>
      <c r="U1510" s="3">
        <v>137696326193.3837</v>
      </c>
      <c r="V1510" s="3">
        <v>150091908871.89426</v>
      </c>
      <c r="W1510" s="3">
        <v>163492045716.51349</v>
      </c>
      <c r="X1510" s="3">
        <v>175296982472.15866</v>
      </c>
      <c r="Y1510" s="3">
        <v>188012403338.62994</v>
      </c>
      <c r="Z1510" s="3">
        <v>202188475608.94376</v>
      </c>
      <c r="AA1510" s="3">
        <v>218808658951.9639</v>
      </c>
      <c r="AB1510" s="3">
        <v>235915155974.71716</v>
      </c>
      <c r="AC1510" s="3">
        <v>247002309702.47864</v>
      </c>
      <c r="AD1510" s="3">
        <v>214579497315.07651</v>
      </c>
      <c r="AE1510" s="3">
        <v>216276749160.99457</v>
      </c>
      <c r="AF1510" s="3">
        <v>226918067838.87119</v>
      </c>
      <c r="AG1510" s="3">
        <v>235185751503.25009</v>
      </c>
      <c r="AH1510" s="3">
        <v>245767876514.94067</v>
      </c>
      <c r="AI1510" s="3">
        <v>257516488194.85919</v>
      </c>
      <c r="AJ1510" s="3">
        <v>270471818103.57947</v>
      </c>
      <c r="AK1510" s="3">
        <v>285868619205.90369</v>
      </c>
      <c r="AL1510" s="3">
        <v>301594114117.44513</v>
      </c>
      <c r="AM1510" s="3">
        <v>320730327697.46362</v>
      </c>
      <c r="AN1510" s="3">
        <v>340018098954.31909</v>
      </c>
      <c r="AO1510" s="3">
        <v>355757098754.96802</v>
      </c>
      <c r="AP1510" s="3">
        <v>377898901817.2522</v>
      </c>
      <c r="AQ1510" s="3">
        <v>402408037095.33655</v>
      </c>
      <c r="AR1510" s="3">
        <v>427613550643.90497</v>
      </c>
      <c r="AS1510" s="3">
        <v>452334848624.13873</v>
      </c>
    </row>
    <row r="1511" spans="1:45" x14ac:dyDescent="0.25">
      <c r="A1511" s="2" t="s">
        <v>135</v>
      </c>
      <c r="B1511" s="3">
        <v>12512568838.92886</v>
      </c>
      <c r="C1511" s="3">
        <v>12963998529.637201</v>
      </c>
      <c r="D1511" s="3">
        <v>13165814156.071522</v>
      </c>
      <c r="E1511" s="3">
        <v>14392640727.290773</v>
      </c>
      <c r="F1511" s="3">
        <v>14929045418.603018</v>
      </c>
      <c r="G1511" s="3">
        <v>14929045418.603018</v>
      </c>
      <c r="H1511" s="3">
        <v>15635400111.123211</v>
      </c>
      <c r="I1511" s="3">
        <v>15831904800.019852</v>
      </c>
      <c r="J1511" s="3">
        <v>16649789180.832636</v>
      </c>
      <c r="K1511" s="3">
        <v>17292412622.89994</v>
      </c>
      <c r="L1511" s="3">
        <v>18189961066.778946</v>
      </c>
      <c r="M1511" s="3">
        <v>19087509510.657955</v>
      </c>
      <c r="N1511" s="3">
        <v>19491140763.526592</v>
      </c>
      <c r="O1511" s="3">
        <v>19892004116.967331</v>
      </c>
      <c r="P1511" s="3">
        <v>20729562185.050201</v>
      </c>
      <c r="Q1511" s="3">
        <v>21610789724.597267</v>
      </c>
      <c r="R1511" s="3">
        <v>22169535013.331646</v>
      </c>
      <c r="S1511" s="3">
        <v>22645420279.2878</v>
      </c>
      <c r="T1511" s="3">
        <v>23753953016.456211</v>
      </c>
      <c r="U1511" s="3">
        <v>24917133362.034142</v>
      </c>
      <c r="V1511" s="3">
        <v>25681937750.720383</v>
      </c>
      <c r="W1511" s="3">
        <v>26421087308.646915</v>
      </c>
      <c r="X1511" s="3">
        <v>28076065919.354713</v>
      </c>
      <c r="Y1511" s="3">
        <v>28541241246.903759</v>
      </c>
      <c r="Z1511" s="3">
        <v>28700010765.567684</v>
      </c>
      <c r="AA1511" s="3">
        <v>29955645312.562817</v>
      </c>
      <c r="AB1511" s="3">
        <v>30896161089.282669</v>
      </c>
      <c r="AC1511" s="3">
        <v>31205955272.041615</v>
      </c>
      <c r="AD1511" s="3">
        <v>30790637445.780376</v>
      </c>
      <c r="AE1511" s="3">
        <v>31456210885.301624</v>
      </c>
      <c r="AF1511" s="3">
        <v>32048692259.828217</v>
      </c>
      <c r="AG1511" s="3">
        <v>33092266609.959618</v>
      </c>
      <c r="AH1511" s="3">
        <v>34233495456.675091</v>
      </c>
      <c r="AI1511" s="3">
        <v>35530392103.908714</v>
      </c>
      <c r="AJ1511" s="3">
        <v>36531989948.773163</v>
      </c>
      <c r="AK1511" s="3">
        <v>37524852542.013397</v>
      </c>
      <c r="AL1511" s="3">
        <v>38784369406.915985</v>
      </c>
      <c r="AM1511" s="3">
        <v>40130263277.727051</v>
      </c>
      <c r="AN1511" s="3">
        <v>42068218018.776962</v>
      </c>
      <c r="AO1511" s="3">
        <v>43734034937.652534</v>
      </c>
      <c r="AP1511" s="3">
        <v>45047456138.720116</v>
      </c>
      <c r="AQ1511" s="3">
        <v>46563886952.407974</v>
      </c>
      <c r="AR1511" s="3">
        <v>48521248436.914055</v>
      </c>
      <c r="AS1511" s="3">
        <v>50237333698.892754</v>
      </c>
    </row>
    <row r="1512" spans="1:45" x14ac:dyDescent="0.25">
      <c r="A1512" s="2" t="s">
        <v>135</v>
      </c>
      <c r="B1512" s="3">
        <v>10985809723.671032</v>
      </c>
      <c r="C1512" s="3">
        <v>11790312611.272871</v>
      </c>
      <c r="D1512" s="3">
        <v>14188579115.921427</v>
      </c>
      <c r="E1512" s="3">
        <v>17204987304.115074</v>
      </c>
      <c r="F1512" s="3">
        <v>18319731251.082157</v>
      </c>
      <c r="G1512" s="3">
        <v>18423171621.807995</v>
      </c>
      <c r="H1512" s="3">
        <v>20898580387.439007</v>
      </c>
      <c r="I1512" s="3">
        <v>23560419660.535278</v>
      </c>
      <c r="J1512" s="3">
        <v>24362246345.312756</v>
      </c>
      <c r="K1512" s="3">
        <v>25356083336.465652</v>
      </c>
      <c r="L1512" s="3">
        <v>27124695110.241558</v>
      </c>
      <c r="M1512" s="3">
        <v>28771904458.095039</v>
      </c>
      <c r="N1512" s="3">
        <v>26932782727.098137</v>
      </c>
      <c r="O1512" s="3">
        <v>32087515068.779396</v>
      </c>
      <c r="P1512" s="3">
        <v>36416627460.648903</v>
      </c>
      <c r="Q1512" s="3">
        <v>36704605774.55262</v>
      </c>
      <c r="R1512" s="3">
        <v>39490244115.786057</v>
      </c>
      <c r="S1512" s="3">
        <v>41910994667.580017</v>
      </c>
      <c r="T1512" s="3">
        <v>44338417423.49054</v>
      </c>
      <c r="U1512" s="3">
        <v>48598761058.31498</v>
      </c>
      <c r="V1512" s="3">
        <v>53585594319.515656</v>
      </c>
      <c r="W1512" s="3">
        <v>59621585658.79171</v>
      </c>
      <c r="X1512" s="3">
        <v>63818513846.73793</v>
      </c>
      <c r="Y1512" s="3">
        <v>69307704162.95546</v>
      </c>
      <c r="Z1512" s="3">
        <v>76326096968.646393</v>
      </c>
      <c r="AA1512" s="3">
        <v>83663341231.578125</v>
      </c>
      <c r="AB1512" s="3">
        <v>92012277556.369064</v>
      </c>
      <c r="AC1512" s="3">
        <v>96057271053.212006</v>
      </c>
      <c r="AD1512" s="3">
        <v>87678514330.371567</v>
      </c>
      <c r="AE1512" s="3">
        <v>89655631506.499664</v>
      </c>
      <c r="AF1512" s="3">
        <v>94913961047.420074</v>
      </c>
      <c r="AG1512" s="3">
        <v>97269963080.783585</v>
      </c>
      <c r="AH1512" s="3">
        <v>101251478767.45934</v>
      </c>
      <c r="AI1512" s="3">
        <v>104718970858.10509</v>
      </c>
      <c r="AJ1512" s="3">
        <v>108308534892.52678</v>
      </c>
      <c r="AK1512" s="3">
        <v>112941574093.07649</v>
      </c>
      <c r="AL1512" s="3">
        <v>117337600408.32698</v>
      </c>
      <c r="AM1512" s="3">
        <v>122153054702.04688</v>
      </c>
      <c r="AN1512" s="3">
        <v>125933905337.1806</v>
      </c>
      <c r="AO1512" s="3">
        <v>129622238822.23499</v>
      </c>
      <c r="AP1512" s="3">
        <v>135150353990.37444</v>
      </c>
      <c r="AQ1512" s="3">
        <v>142421458469.78989</v>
      </c>
      <c r="AR1512" s="3">
        <v>149275703483.39569</v>
      </c>
      <c r="AS1512" s="3">
        <v>156200599493.25388</v>
      </c>
    </row>
    <row r="1513" spans="1:45" x14ac:dyDescent="0.25">
      <c r="A1513" s="2" t="s">
        <v>135</v>
      </c>
      <c r="B1513" s="3">
        <v>2556193862.6311927</v>
      </c>
      <c r="C1513" s="3">
        <v>2879390787.7915058</v>
      </c>
      <c r="D1513" s="3">
        <v>3314237559.8252835</v>
      </c>
      <c r="E1513" s="3">
        <v>3819600024.6214504</v>
      </c>
      <c r="F1513" s="3">
        <v>4436612336.2909222</v>
      </c>
      <c r="G1513" s="3">
        <v>4983108955.1983232</v>
      </c>
      <c r="H1513" s="3">
        <v>5464966189.0736942</v>
      </c>
      <c r="I1513" s="3">
        <v>6217133578.5375862</v>
      </c>
      <c r="J1513" s="3">
        <v>7263116354.5107956</v>
      </c>
      <c r="K1513" s="3">
        <v>8197449283.6105413</v>
      </c>
      <c r="L1513" s="3">
        <v>10019104679.968439</v>
      </c>
      <c r="M1513" s="3">
        <v>11035705917.290653</v>
      </c>
      <c r="N1513" s="3">
        <v>11170860995.084913</v>
      </c>
      <c r="O1513" s="3">
        <v>13865149931.940418</v>
      </c>
      <c r="P1513" s="3">
        <v>16923721304.356043</v>
      </c>
      <c r="Q1513" s="3">
        <v>18817989969.269501</v>
      </c>
      <c r="R1513" s="3">
        <v>20565144573.668278</v>
      </c>
      <c r="S1513" s="3">
        <v>22746635928.158089</v>
      </c>
      <c r="T1513" s="3">
        <v>25474550935.988239</v>
      </c>
      <c r="U1513" s="3">
        <v>28348897040.770588</v>
      </c>
      <c r="V1513" s="3">
        <v>31735473866.873455</v>
      </c>
      <c r="W1513" s="3">
        <v>35089853333.350418</v>
      </c>
      <c r="X1513" s="3">
        <v>38661418625.66729</v>
      </c>
      <c r="Y1513" s="3">
        <v>43060163357.099785</v>
      </c>
      <c r="Z1513" s="3">
        <v>48383265013.06411</v>
      </c>
      <c r="AA1513" s="3">
        <v>53644898982.46994</v>
      </c>
      <c r="AB1513" s="3">
        <v>59863672642.572006</v>
      </c>
      <c r="AC1513" s="3">
        <v>63007305755.134346</v>
      </c>
      <c r="AD1513" s="3">
        <v>55801536670.864616</v>
      </c>
      <c r="AE1513" s="3">
        <v>57989200905.807709</v>
      </c>
      <c r="AF1513" s="3">
        <v>61460076273.476563</v>
      </c>
      <c r="AG1513" s="3">
        <v>63488477041.903694</v>
      </c>
      <c r="AH1513" s="3">
        <v>66845847625.676353</v>
      </c>
      <c r="AI1513" s="3">
        <v>70410902118.994003</v>
      </c>
      <c r="AJ1513" s="3">
        <v>74905194672.670303</v>
      </c>
      <c r="AK1513" s="3">
        <v>78349432279.238068</v>
      </c>
      <c r="AL1513" s="3">
        <v>81941901686.171783</v>
      </c>
      <c r="AM1513" s="3">
        <v>85764847634.319672</v>
      </c>
      <c r="AN1513" s="3">
        <v>88901464407.869904</v>
      </c>
      <c r="AO1513" s="3">
        <v>90817479969.37442</v>
      </c>
      <c r="AP1513" s="3">
        <v>94886363194.903687</v>
      </c>
      <c r="AQ1513" s="3">
        <v>101017883953.07364</v>
      </c>
      <c r="AR1513" s="3">
        <v>106821031426.17484</v>
      </c>
      <c r="AS1513" s="3">
        <v>112761014383.80739</v>
      </c>
    </row>
    <row r="1514" spans="1:45" x14ac:dyDescent="0.25">
      <c r="A1514" s="2" t="s">
        <v>135</v>
      </c>
      <c r="B1514" s="3">
        <v>1160977622.1183693</v>
      </c>
      <c r="C1514" s="3">
        <v>1388301911.7640138</v>
      </c>
      <c r="D1514" s="3">
        <v>1802356867.9040866</v>
      </c>
      <c r="E1514" s="3">
        <v>2127105853.112067</v>
      </c>
      <c r="F1514" s="3">
        <v>2597991881.6636481</v>
      </c>
      <c r="G1514" s="3">
        <v>2963334490.0226502</v>
      </c>
      <c r="H1514" s="3">
        <v>3125708982.626543</v>
      </c>
      <c r="I1514" s="3">
        <v>3767088228.4122605</v>
      </c>
      <c r="J1514" s="3">
        <v>4294805329.3751554</v>
      </c>
      <c r="K1514" s="3">
        <v>4570841966.8018713</v>
      </c>
      <c r="L1514" s="3">
        <v>5187865038.697053</v>
      </c>
      <c r="M1514" s="3">
        <v>5845481733.743062</v>
      </c>
      <c r="N1514" s="3">
        <v>6153993269.6907501</v>
      </c>
      <c r="O1514" s="3">
        <v>6416399877.6974506</v>
      </c>
      <c r="P1514" s="3">
        <v>6133056572.2434168</v>
      </c>
      <c r="Q1514" s="3">
        <v>6292175472.8431149</v>
      </c>
      <c r="R1514" s="3">
        <v>6433149235.6553955</v>
      </c>
      <c r="S1514" s="3">
        <v>6703930522.6410685</v>
      </c>
      <c r="T1514" s="3">
        <v>7340406125.0404444</v>
      </c>
      <c r="U1514" s="3">
        <v>8312615754.4374752</v>
      </c>
      <c r="V1514" s="3">
        <v>9719542887.1959438</v>
      </c>
      <c r="W1514" s="3">
        <v>11162856066.491076</v>
      </c>
      <c r="X1514" s="3">
        <v>12552547703.521528</v>
      </c>
      <c r="Y1514" s="3">
        <v>14371211678.67075</v>
      </c>
      <c r="Z1514" s="3">
        <v>16506498093.859867</v>
      </c>
      <c r="AA1514" s="3">
        <v>18638592750.580879</v>
      </c>
      <c r="AB1514" s="3">
        <v>21017091161.042835</v>
      </c>
      <c r="AC1514" s="3">
        <v>22563178963.012314</v>
      </c>
      <c r="AD1514" s="3">
        <v>14340570797.376566</v>
      </c>
      <c r="AE1514" s="3">
        <v>14066717920.809738</v>
      </c>
      <c r="AF1514" s="3">
        <v>14860189075.990601</v>
      </c>
      <c r="AG1514" s="3">
        <v>15540773758.001574</v>
      </c>
      <c r="AH1514" s="3">
        <v>16392601075.714424</v>
      </c>
      <c r="AI1514" s="3">
        <v>17392422085.614777</v>
      </c>
      <c r="AJ1514" s="3">
        <v>18695100368.040455</v>
      </c>
      <c r="AK1514" s="3">
        <v>20104708265.4613</v>
      </c>
      <c r="AL1514" s="3">
        <v>21780650470.721283</v>
      </c>
      <c r="AM1514" s="3">
        <v>23638819370.138184</v>
      </c>
      <c r="AN1514" s="3">
        <v>25424408095.311539</v>
      </c>
      <c r="AO1514" s="3">
        <v>27222028827.979813</v>
      </c>
      <c r="AP1514" s="3">
        <v>29121921624.3549</v>
      </c>
      <c r="AQ1514" s="3">
        <v>30880127829.245464</v>
      </c>
      <c r="AR1514" s="3">
        <v>33162696683.350075</v>
      </c>
      <c r="AS1514" s="3">
        <v>35342644157.401245</v>
      </c>
    </row>
    <row r="1515" spans="1:45" x14ac:dyDescent="0.25">
      <c r="A1515" s="2" t="s">
        <v>135</v>
      </c>
      <c r="B1515" s="3">
        <v>5286207200.2691441</v>
      </c>
      <c r="C1515" s="3">
        <v>5766771491.2027712</v>
      </c>
      <c r="D1515" s="3">
        <v>6415845338.6974192</v>
      </c>
      <c r="E1515" s="3">
        <v>6977543860.5678396</v>
      </c>
      <c r="F1515" s="3">
        <v>7639099897.437355</v>
      </c>
      <c r="G1515" s="3">
        <v>8075976525.5587931</v>
      </c>
      <c r="H1515" s="3">
        <v>8431718922.7434387</v>
      </c>
      <c r="I1515" s="3">
        <v>8974694160.551405</v>
      </c>
      <c r="J1515" s="3">
        <v>9548874871.7966938</v>
      </c>
      <c r="K1515" s="3">
        <v>10491280169.601496</v>
      </c>
      <c r="L1515" s="3">
        <v>11558507361.155279</v>
      </c>
      <c r="M1515" s="3">
        <v>12750556446.458046</v>
      </c>
      <c r="N1515" s="3">
        <v>13474523430.202051</v>
      </c>
      <c r="O1515" s="3">
        <v>13260844871.97086</v>
      </c>
      <c r="P1515" s="3">
        <v>13716073104.724348</v>
      </c>
      <c r="Q1515" s="3">
        <v>14398915453.854584</v>
      </c>
      <c r="R1515" s="3">
        <v>15560211965.980894</v>
      </c>
      <c r="S1515" s="3">
        <v>16671572728.085947</v>
      </c>
      <c r="T1515" s="3">
        <v>18182419490.362282</v>
      </c>
      <c r="U1515" s="3">
        <v>20190553504.093403</v>
      </c>
      <c r="V1515" s="3">
        <v>22337881024.507938</v>
      </c>
      <c r="W1515" s="3">
        <v>24984699090.060326</v>
      </c>
      <c r="X1515" s="3">
        <v>26952145771.068489</v>
      </c>
      <c r="Y1515" s="3">
        <v>29604317433.031662</v>
      </c>
      <c r="Z1515" s="3">
        <v>31856040083.458984</v>
      </c>
      <c r="AA1515" s="3">
        <v>34386685106.894524</v>
      </c>
      <c r="AB1515" s="3">
        <v>37194111064.773918</v>
      </c>
      <c r="AC1515" s="3">
        <v>39361782251.550156</v>
      </c>
      <c r="AD1515" s="3">
        <v>32191710578.422817</v>
      </c>
      <c r="AE1515" s="3">
        <v>32171902271.702507</v>
      </c>
      <c r="AF1515" s="3">
        <v>33994266489.975079</v>
      </c>
      <c r="AG1515" s="3">
        <v>35335516097.60611</v>
      </c>
      <c r="AH1515" s="3">
        <v>36843729002.449409</v>
      </c>
      <c r="AI1515" s="3">
        <v>38850514547.072357</v>
      </c>
      <c r="AJ1515" s="3">
        <v>41065671013.597198</v>
      </c>
      <c r="AK1515" s="3">
        <v>44475166349.09568</v>
      </c>
      <c r="AL1515" s="3">
        <v>47332322743.553307</v>
      </c>
      <c r="AM1515" s="3">
        <v>51560716710.852432</v>
      </c>
      <c r="AN1515" s="3">
        <v>55101810748.226593</v>
      </c>
      <c r="AO1515" s="3">
        <v>55820582896.185593</v>
      </c>
      <c r="AP1515" s="3">
        <v>60672802267.047523</v>
      </c>
      <c r="AQ1515" s="3">
        <v>66257182352.15435</v>
      </c>
      <c r="AR1515" s="3">
        <v>71654667744.989822</v>
      </c>
      <c r="AS1515" s="3">
        <v>75902629616.860641</v>
      </c>
    </row>
    <row r="1516" spans="1:45" x14ac:dyDescent="0.25">
      <c r="A1516" s="2" t="s">
        <v>135</v>
      </c>
      <c r="B1516" s="3">
        <v>909095230.87522233</v>
      </c>
      <c r="C1516" s="3">
        <v>1157030293.8410835</v>
      </c>
      <c r="D1516" s="3">
        <v>1261713987.0933552</v>
      </c>
      <c r="E1516" s="3">
        <v>1415984692.9389691</v>
      </c>
      <c r="F1516" s="3">
        <v>1586784402.9821937</v>
      </c>
      <c r="G1516" s="3">
        <v>1669429423.9707575</v>
      </c>
      <c r="H1516" s="3">
        <v>1889816146.6071544</v>
      </c>
      <c r="I1516" s="3">
        <v>2358137932.2095828</v>
      </c>
      <c r="J1516" s="3">
        <v>2831969385.877768</v>
      </c>
      <c r="K1516" s="3">
        <v>3085414116.9097266</v>
      </c>
      <c r="L1516" s="3">
        <v>3355387852.1392961</v>
      </c>
      <c r="M1516" s="3">
        <v>3730045280.6211367</v>
      </c>
      <c r="N1516" s="3">
        <v>3950432003.2575336</v>
      </c>
      <c r="O1516" s="3">
        <v>4573127217.3304253</v>
      </c>
      <c r="P1516" s="3">
        <v>4958126946.4614954</v>
      </c>
      <c r="Q1516" s="3">
        <v>5007228361.1911888</v>
      </c>
      <c r="R1516" s="3">
        <v>5209213726.3295031</v>
      </c>
      <c r="S1516" s="3">
        <v>5511633803.4149876</v>
      </c>
      <c r="T1516" s="3">
        <v>5816285762.9882545</v>
      </c>
      <c r="U1516" s="3">
        <v>6442778041.6757164</v>
      </c>
      <c r="V1516" s="3">
        <v>7035755839.8013754</v>
      </c>
      <c r="W1516" s="3">
        <v>7632161255.2569323</v>
      </c>
      <c r="X1516" s="3">
        <v>8233136827.1529217</v>
      </c>
      <c r="Y1516" s="3">
        <v>8854297256.6602211</v>
      </c>
      <c r="Z1516" s="3">
        <v>9593139214.5044632</v>
      </c>
      <c r="AA1516" s="3">
        <v>10408150446.353176</v>
      </c>
      <c r="AB1516" s="3">
        <v>11311518036.047338</v>
      </c>
      <c r="AC1516" s="3">
        <v>12104059332.064865</v>
      </c>
      <c r="AD1516" s="3">
        <v>10273330831.36521</v>
      </c>
      <c r="AE1516" s="3">
        <v>10196019018.250546</v>
      </c>
      <c r="AF1516" s="3">
        <v>11071965669.302971</v>
      </c>
      <c r="AG1516" s="3">
        <v>11968423603.904022</v>
      </c>
      <c r="AH1516" s="3">
        <v>12972753504.722692</v>
      </c>
      <c r="AI1516" s="3">
        <v>14554097944.129801</v>
      </c>
      <c r="AJ1516" s="3">
        <v>16502111697.187895</v>
      </c>
      <c r="AK1516" s="3">
        <v>18607914172.539368</v>
      </c>
      <c r="AL1516" s="3">
        <v>21255733256.170277</v>
      </c>
      <c r="AM1516" s="3">
        <v>24239123735.815075</v>
      </c>
      <c r="AN1516" s="3">
        <v>28254740276.787613</v>
      </c>
      <c r="AO1516" s="3">
        <v>32633381578.084557</v>
      </c>
      <c r="AP1516" s="3">
        <v>37023620733.659081</v>
      </c>
      <c r="AQ1516" s="3">
        <v>41095404269.356239</v>
      </c>
      <c r="AR1516" s="3">
        <v>45196497507.273247</v>
      </c>
      <c r="AS1516" s="3">
        <v>49801203298.556404</v>
      </c>
    </row>
    <row r="1517" spans="1:45" x14ac:dyDescent="0.25">
      <c r="A1517" s="2" t="s">
        <v>135</v>
      </c>
      <c r="B1517" s="3">
        <v>6262815466.6685829</v>
      </c>
      <c r="C1517" s="3">
        <v>6626404236.9475565</v>
      </c>
      <c r="D1517" s="3">
        <v>7459944016.9383345</v>
      </c>
      <c r="E1517" s="3">
        <v>7927819820.8033123</v>
      </c>
      <c r="F1517" s="3">
        <v>8572004615.0881538</v>
      </c>
      <c r="G1517" s="3">
        <v>9706060670.9101391</v>
      </c>
      <c r="H1517" s="3">
        <v>10241245699.350456</v>
      </c>
      <c r="I1517" s="3">
        <v>11589641671.401501</v>
      </c>
      <c r="J1517" s="3">
        <v>12595828131.487354</v>
      </c>
      <c r="K1517" s="3">
        <v>13227823184.286985</v>
      </c>
      <c r="L1517" s="3">
        <v>14813085823.053726</v>
      </c>
      <c r="M1517" s="3">
        <v>15945836608.396305</v>
      </c>
      <c r="N1517" s="3">
        <v>16707611974.964174</v>
      </c>
      <c r="O1517" s="3">
        <v>18587400021.713737</v>
      </c>
      <c r="P1517" s="3">
        <v>19929016426.155415</v>
      </c>
      <c r="Q1517" s="3">
        <v>20933330593.822044</v>
      </c>
      <c r="R1517" s="3">
        <v>22451838780.308765</v>
      </c>
      <c r="S1517" s="3">
        <v>23670768324.888424</v>
      </c>
      <c r="T1517" s="3">
        <v>24864802294.378799</v>
      </c>
      <c r="U1517" s="3">
        <v>27350994622.574245</v>
      </c>
      <c r="V1517" s="3">
        <v>30104641470.104126</v>
      </c>
      <c r="W1517" s="3">
        <v>32581009868.709354</v>
      </c>
      <c r="X1517" s="3">
        <v>34455993967.82692</v>
      </c>
      <c r="Y1517" s="3">
        <v>36358226106.774818</v>
      </c>
      <c r="Z1517" s="3">
        <v>38789873921.744331</v>
      </c>
      <c r="AA1517" s="3">
        <v>41716662505.319603</v>
      </c>
      <c r="AB1517" s="3">
        <v>43801470297.122055</v>
      </c>
      <c r="AC1517" s="3">
        <v>46019318934.810791</v>
      </c>
      <c r="AD1517" s="3">
        <v>38504929551.252983</v>
      </c>
      <c r="AE1517" s="3">
        <v>37539511660.550995</v>
      </c>
      <c r="AF1517" s="3">
        <v>38836838153.971077</v>
      </c>
      <c r="AG1517" s="3">
        <v>40738429988.883224</v>
      </c>
      <c r="AH1517" s="3">
        <v>42841984886.74189</v>
      </c>
      <c r="AI1517" s="3">
        <v>46885316448.932716</v>
      </c>
      <c r="AJ1517" s="3">
        <v>49672064622.067726</v>
      </c>
      <c r="AK1517" s="3">
        <v>52214372870.993469</v>
      </c>
      <c r="AL1517" s="3">
        <v>54430027404.95121</v>
      </c>
      <c r="AM1517" s="3">
        <v>58360198201.399185</v>
      </c>
      <c r="AN1517" s="3">
        <v>62862729657.494606</v>
      </c>
      <c r="AO1517" s="3">
        <v>65892381492.518791</v>
      </c>
      <c r="AP1517" s="3">
        <v>69535160370.818436</v>
      </c>
      <c r="AQ1517" s="3">
        <v>74248302304.569336</v>
      </c>
      <c r="AR1517" s="3">
        <v>78855014518.825226</v>
      </c>
      <c r="AS1517" s="3">
        <v>84001841721.762497</v>
      </c>
    </row>
    <row r="1518" spans="1:45" x14ac:dyDescent="0.25">
      <c r="A1518" s="2" t="s">
        <v>135</v>
      </c>
      <c r="B1518" s="3">
        <v>38274437414.266319</v>
      </c>
      <c r="C1518" s="3">
        <v>40861078635.098808</v>
      </c>
      <c r="D1518" s="3">
        <v>45389403371.117081</v>
      </c>
      <c r="E1518" s="3">
        <v>51143207270.199493</v>
      </c>
      <c r="F1518" s="3">
        <v>54734477773.165657</v>
      </c>
      <c r="G1518" s="3">
        <v>56851937321.58596</v>
      </c>
      <c r="H1518" s="3">
        <v>61287919196.910927</v>
      </c>
      <c r="I1518" s="3">
        <v>67016118327.040222</v>
      </c>
      <c r="J1518" s="3">
        <v>71230608915.192017</v>
      </c>
      <c r="K1518" s="3">
        <v>75027000578.264862</v>
      </c>
      <c r="L1518" s="3">
        <v>81263057791.79834</v>
      </c>
      <c r="M1518" s="3">
        <v>87185747325.658203</v>
      </c>
      <c r="N1518" s="3">
        <v>87888210016.895172</v>
      </c>
      <c r="O1518" s="3">
        <v>95802644882.444046</v>
      </c>
      <c r="P1518" s="3">
        <v>102884612377.82593</v>
      </c>
      <c r="Q1518" s="3">
        <v>106074927538.54805</v>
      </c>
      <c r="R1518" s="3">
        <v>112485535732.43127</v>
      </c>
      <c r="S1518" s="3">
        <v>118297470455.3159</v>
      </c>
      <c r="T1518" s="3">
        <v>125523389536.42426</v>
      </c>
      <c r="U1518" s="3">
        <v>137021382785.41287</v>
      </c>
      <c r="V1518" s="3">
        <v>149536241912.18762</v>
      </c>
      <c r="W1518" s="3">
        <v>163317511970.08142</v>
      </c>
      <c r="X1518" s="3">
        <v>174949733192.05185</v>
      </c>
      <c r="Y1518" s="3">
        <v>187658089349.50705</v>
      </c>
      <c r="Z1518" s="3">
        <v>201991768838.78726</v>
      </c>
      <c r="AA1518" s="3">
        <v>218716302471.12823</v>
      </c>
      <c r="AB1518" s="3">
        <v>235791127250.45105</v>
      </c>
      <c r="AC1518" s="3">
        <v>246678355972.08609</v>
      </c>
      <c r="AD1518" s="3">
        <v>214115564284.38168</v>
      </c>
      <c r="AE1518" s="3">
        <v>215434279041.21631</v>
      </c>
      <c r="AF1518" s="3">
        <v>225933342257.13373</v>
      </c>
      <c r="AG1518" s="3">
        <v>234165212802.89865</v>
      </c>
      <c r="AH1518" s="3">
        <v>244701269689.01797</v>
      </c>
      <c r="AI1518" s="3">
        <v>258115072196.64856</v>
      </c>
      <c r="AJ1518" s="3">
        <v>270859058386.6514</v>
      </c>
      <c r="AK1518" s="3">
        <v>285868588293.17969</v>
      </c>
      <c r="AL1518" s="3">
        <v>300755720086.62079</v>
      </c>
      <c r="AM1518" s="3">
        <v>319846102900.77161</v>
      </c>
      <c r="AN1518" s="3">
        <v>339366642983.12372</v>
      </c>
      <c r="AO1518" s="3">
        <v>354314169117.13043</v>
      </c>
      <c r="AP1518" s="3">
        <v>375806946134.71973</v>
      </c>
      <c r="AQ1518" s="3">
        <v>400661761480.53662</v>
      </c>
      <c r="AR1518" s="3">
        <v>425757894078.40112</v>
      </c>
      <c r="AS1518" s="3">
        <v>450371912392.60065</v>
      </c>
    </row>
    <row r="1519" spans="1:45" x14ac:dyDescent="0.25">
      <c r="A1519" s="2" t="s">
        <v>136</v>
      </c>
      <c r="B1519" s="3">
        <v>19609386153.497803</v>
      </c>
      <c r="C1519" s="3">
        <v>23410993989.501858</v>
      </c>
      <c r="D1519" s="3">
        <v>26356506144.214012</v>
      </c>
      <c r="E1519" s="3">
        <v>29629963743.943047</v>
      </c>
      <c r="F1519" s="3">
        <v>40171041594.373985</v>
      </c>
      <c r="G1519" s="3">
        <v>49630071475.135651</v>
      </c>
      <c r="H1519" s="3">
        <v>51170876634.554192</v>
      </c>
      <c r="I1519" s="3">
        <v>52744227012.268845</v>
      </c>
      <c r="J1519" s="3">
        <v>52775505265.230766</v>
      </c>
      <c r="K1519" s="3">
        <v>52109673623.385689</v>
      </c>
      <c r="L1519" s="3">
        <v>49336693722.383308</v>
      </c>
      <c r="M1519" s="3">
        <v>50660542858.142738</v>
      </c>
      <c r="N1519" s="3">
        <v>53289159860.193283</v>
      </c>
      <c r="O1519" s="3">
        <v>59054770852.89225</v>
      </c>
      <c r="P1519" s="3">
        <v>59600211067.767952</v>
      </c>
      <c r="Q1519" s="3">
        <v>60682964703.025352</v>
      </c>
      <c r="R1519" s="3">
        <v>52894489411.765877</v>
      </c>
      <c r="S1519" s="3">
        <v>49172366655.531311</v>
      </c>
      <c r="T1519" s="3">
        <v>48820345234.018158</v>
      </c>
      <c r="U1519" s="3">
        <v>47075962747.746674</v>
      </c>
      <c r="V1519" s="3">
        <v>55656208961.229988</v>
      </c>
      <c r="W1519" s="3">
        <v>59641604616.936768</v>
      </c>
      <c r="X1519" s="3">
        <v>63049272114.283401</v>
      </c>
      <c r="Y1519" s="3">
        <v>67240848384.573761</v>
      </c>
      <c r="Z1519" s="3">
        <v>67522098588.477921</v>
      </c>
      <c r="AA1519" s="3">
        <v>66213533779.690155</v>
      </c>
      <c r="AB1519" s="3">
        <v>67566753119.716003</v>
      </c>
      <c r="AC1519" s="3">
        <v>69315647458.206955</v>
      </c>
      <c r="AD1519" s="3">
        <v>73714444182.894089</v>
      </c>
      <c r="AE1519" s="3">
        <v>74336493524.780807</v>
      </c>
      <c r="AF1519" s="3">
        <v>80164929983.566315</v>
      </c>
      <c r="AG1519" s="3">
        <v>83626977289.064148</v>
      </c>
      <c r="AH1519" s="3">
        <v>91872604431.254913</v>
      </c>
      <c r="AI1519" s="3">
        <v>96478340426.528625</v>
      </c>
      <c r="AJ1519" s="3">
        <v>107037592405.49857</v>
      </c>
      <c r="AK1519" s="3">
        <v>117125313818.55894</v>
      </c>
      <c r="AL1519" s="3">
        <v>124241838467.8788</v>
      </c>
      <c r="AM1519" s="3">
        <v>129422286015.61148</v>
      </c>
      <c r="AN1519" s="3">
        <v>125335018507.19423</v>
      </c>
      <c r="AO1519" s="3">
        <v>124591799290.02707</v>
      </c>
      <c r="AP1519" s="3">
        <v>126227928665.47816</v>
      </c>
      <c r="AQ1519" s="3">
        <v>134438722874.61452</v>
      </c>
      <c r="AR1519" s="3">
        <v>130988944627.1395</v>
      </c>
      <c r="AS1519" s="3">
        <v>130177894990.77766</v>
      </c>
    </row>
    <row r="1520" spans="1:45" x14ac:dyDescent="0.25">
      <c r="A1520" s="2" t="s">
        <v>136</v>
      </c>
      <c r="B1520" s="3">
        <v>12796572307.024031</v>
      </c>
      <c r="C1520" s="3">
        <v>14663171184.871794</v>
      </c>
      <c r="D1520" s="3">
        <v>15658690586.390671</v>
      </c>
      <c r="E1520" s="3">
        <v>17815649289.681511</v>
      </c>
      <c r="F1520" s="3">
        <v>21770345755.608444</v>
      </c>
      <c r="G1520" s="3">
        <v>27093482676.454128</v>
      </c>
      <c r="H1520" s="3">
        <v>26539629526.986629</v>
      </c>
      <c r="I1520" s="3">
        <v>28572641815.467518</v>
      </c>
      <c r="J1520" s="3">
        <v>28265673238.479843</v>
      </c>
      <c r="K1520" s="3">
        <v>29086173548.229912</v>
      </c>
      <c r="L1520" s="3">
        <v>28319418215.084053</v>
      </c>
      <c r="M1520" s="3">
        <v>29689770632.686974</v>
      </c>
      <c r="N1520" s="3">
        <v>32396371768.956455</v>
      </c>
      <c r="O1520" s="3">
        <v>37466492423.124565</v>
      </c>
      <c r="P1520" s="3">
        <v>38959767696.283218</v>
      </c>
      <c r="Q1520" s="3">
        <v>39213944134.46405</v>
      </c>
      <c r="R1520" s="3">
        <v>35408435023.58744</v>
      </c>
      <c r="S1520" s="3">
        <v>32907426562.01284</v>
      </c>
      <c r="T1520" s="3">
        <v>32646322188.535332</v>
      </c>
      <c r="U1520" s="3">
        <v>32797234692.111099</v>
      </c>
      <c r="V1520" s="3">
        <v>39351104434.299583</v>
      </c>
      <c r="W1520" s="3">
        <v>42024208422.308212</v>
      </c>
      <c r="X1520" s="3">
        <v>44264701417.797997</v>
      </c>
      <c r="Y1520" s="3">
        <v>46031497288.84079</v>
      </c>
      <c r="Z1520" s="3">
        <v>46455342975.462738</v>
      </c>
      <c r="AA1520" s="3">
        <v>45766643268.357475</v>
      </c>
      <c r="AB1520" s="3">
        <v>47183935327.237747</v>
      </c>
      <c r="AC1520" s="3">
        <v>49230420206.352036</v>
      </c>
      <c r="AD1520" s="3">
        <v>52632102998.330215</v>
      </c>
      <c r="AE1520" s="3">
        <v>54098132420.215195</v>
      </c>
      <c r="AF1520" s="3">
        <v>58011984500.396194</v>
      </c>
      <c r="AG1520" s="3">
        <v>60586302936.240578</v>
      </c>
      <c r="AH1520" s="3">
        <v>67676115060.903885</v>
      </c>
      <c r="AI1520" s="3">
        <v>71251246551.563492</v>
      </c>
      <c r="AJ1520" s="3">
        <v>79837226119.186035</v>
      </c>
      <c r="AK1520" s="3">
        <v>87787160583.116043</v>
      </c>
      <c r="AL1520" s="3">
        <v>93113828549.132111</v>
      </c>
      <c r="AM1520" s="3">
        <v>99448721705.076797</v>
      </c>
      <c r="AN1520" s="3">
        <v>94992455171.362045</v>
      </c>
      <c r="AO1520" s="3">
        <v>93922940015.142029</v>
      </c>
      <c r="AP1520" s="3">
        <v>95687867281.764664</v>
      </c>
      <c r="AQ1520" s="3">
        <v>103028678076.14041</v>
      </c>
      <c r="AR1520" s="3">
        <v>101261568412.32297</v>
      </c>
      <c r="AS1520" s="3">
        <v>100232559173.13455</v>
      </c>
    </row>
    <row r="1521" spans="1:45" x14ac:dyDescent="0.25">
      <c r="A1521" s="2" t="s">
        <v>136</v>
      </c>
      <c r="B1521" s="3">
        <v>7907662169.1541519</v>
      </c>
      <c r="C1521" s="3">
        <v>10408690204.049416</v>
      </c>
      <c r="D1521" s="3">
        <v>13056837535.114891</v>
      </c>
      <c r="E1521" s="3">
        <v>14344131376.605078</v>
      </c>
      <c r="F1521" s="3">
        <v>23203197964.513557</v>
      </c>
      <c r="G1521" s="3">
        <v>28356527808.568573</v>
      </c>
      <c r="H1521" s="3">
        <v>31435312048.734386</v>
      </c>
      <c r="I1521" s="3">
        <v>30483928077.524475</v>
      </c>
      <c r="J1521" s="3">
        <v>31012474728.196404</v>
      </c>
      <c r="K1521" s="3">
        <v>28766151462.83947</v>
      </c>
      <c r="L1521" s="3">
        <v>26004495213.076591</v>
      </c>
      <c r="M1521" s="3">
        <v>25740221887.740353</v>
      </c>
      <c r="N1521" s="3">
        <v>25238102569.602051</v>
      </c>
      <c r="O1521" s="3">
        <v>25502375894.937737</v>
      </c>
      <c r="P1521" s="3">
        <v>23929949609.187939</v>
      </c>
      <c r="Q1521" s="3">
        <v>25079538574.400307</v>
      </c>
      <c r="R1521" s="3">
        <v>19926208730.345291</v>
      </c>
      <c r="S1521" s="3">
        <v>18538773772.33086</v>
      </c>
      <c r="T1521" s="3">
        <v>18446278108.462902</v>
      </c>
      <c r="U1521" s="3">
        <v>15711049191.233648</v>
      </c>
      <c r="V1521" s="3">
        <v>17666671798.721268</v>
      </c>
      <c r="W1521" s="3">
        <v>19159816086.870747</v>
      </c>
      <c r="X1521" s="3">
        <v>20507610046.085018</v>
      </c>
      <c r="Y1521" s="3">
        <v>23724232620.534527</v>
      </c>
      <c r="Z1521" s="3">
        <v>23458934826.216824</v>
      </c>
      <c r="AA1521" s="3">
        <v>22670841950.613167</v>
      </c>
      <c r="AB1521" s="3">
        <v>22374642999.051369</v>
      </c>
      <c r="AC1521" s="3">
        <v>21653349849.631149</v>
      </c>
      <c r="AD1521" s="3">
        <v>22590150980.624756</v>
      </c>
      <c r="AE1521" s="3">
        <v>21170342522.140125</v>
      </c>
      <c r="AF1521" s="3">
        <v>23346779735.355854</v>
      </c>
      <c r="AG1521" s="3">
        <v>24246337050.3675</v>
      </c>
      <c r="AH1521" s="3">
        <v>24878275237.668037</v>
      </c>
      <c r="AI1521" s="3">
        <v>25838001399.181747</v>
      </c>
      <c r="AJ1521" s="3">
        <v>27424431278.749023</v>
      </c>
      <c r="AK1521" s="3">
        <v>29338153235.442917</v>
      </c>
      <c r="AL1521" s="3">
        <v>31132198695.248085</v>
      </c>
      <c r="AM1521" s="3">
        <v>28565490474.913189</v>
      </c>
      <c r="AN1521" s="3">
        <v>29736667706.761322</v>
      </c>
      <c r="AO1521" s="3">
        <v>30358114158.698372</v>
      </c>
      <c r="AP1521" s="3">
        <v>29919097429.775322</v>
      </c>
      <c r="AQ1521" s="3">
        <v>30105605401.344322</v>
      </c>
      <c r="AR1521" s="3">
        <v>27951495296.639961</v>
      </c>
      <c r="AS1521" s="3">
        <v>28411995068.73653</v>
      </c>
    </row>
    <row r="1522" spans="1:45" x14ac:dyDescent="0.25">
      <c r="A1522" s="2" t="s">
        <v>136</v>
      </c>
      <c r="B1522" s="3">
        <v>15009488513.204313</v>
      </c>
      <c r="C1522" s="3">
        <v>16637023412.226755</v>
      </c>
      <c r="D1522" s="3">
        <v>20931907173.535351</v>
      </c>
      <c r="E1522" s="3">
        <v>22875907191.811626</v>
      </c>
      <c r="F1522" s="3">
        <v>39342245110.149261</v>
      </c>
      <c r="G1522" s="3">
        <v>48168428977.342598</v>
      </c>
      <c r="H1522" s="3">
        <v>71102422696.086914</v>
      </c>
      <c r="I1522" s="3">
        <v>72651699651.498535</v>
      </c>
      <c r="J1522" s="3">
        <v>50586239983.515205</v>
      </c>
      <c r="K1522" s="3">
        <v>41760056116.321869</v>
      </c>
      <c r="L1522" s="3">
        <v>60445275154.316422</v>
      </c>
      <c r="M1522" s="3">
        <v>48403167909.980774</v>
      </c>
      <c r="N1522" s="3">
        <v>39342245110.149261</v>
      </c>
      <c r="O1522" s="3">
        <v>63614250744.930931</v>
      </c>
      <c r="P1522" s="3">
        <v>67604812599.779053</v>
      </c>
      <c r="Q1522" s="3">
        <v>57252825670.438011</v>
      </c>
      <c r="R1522" s="3">
        <v>48285798443.661682</v>
      </c>
      <c r="S1522" s="3">
        <v>48309272336.925591</v>
      </c>
      <c r="T1522" s="3">
        <v>33614615153.77916</v>
      </c>
      <c r="U1522" s="3">
        <v>41454895503.892418</v>
      </c>
      <c r="V1522" s="3">
        <v>51666039073.650467</v>
      </c>
      <c r="W1522" s="3">
        <v>64881840981.176994</v>
      </c>
      <c r="X1522" s="3">
        <v>72463908505.388168</v>
      </c>
      <c r="Y1522" s="3">
        <v>44813000819.878136</v>
      </c>
      <c r="Z1522" s="3">
        <v>27567833772.274109</v>
      </c>
      <c r="AA1522" s="3">
        <v>36110509689.875229</v>
      </c>
      <c r="AB1522" s="3">
        <v>45288470804.118706</v>
      </c>
      <c r="AC1522" s="3">
        <v>46282338822.943878</v>
      </c>
      <c r="AD1522" s="3">
        <v>45603967599.320717</v>
      </c>
      <c r="AE1522" s="3">
        <v>48527101030.858894</v>
      </c>
      <c r="AF1522" s="3">
        <v>50423245306.385162</v>
      </c>
      <c r="AG1522" s="3">
        <v>53516243206.366043</v>
      </c>
      <c r="AH1522" s="3">
        <v>55446342940.172234</v>
      </c>
      <c r="AI1522" s="3">
        <v>64553292745.595169</v>
      </c>
      <c r="AJ1522" s="3">
        <v>64892411443.179001</v>
      </c>
      <c r="AK1522" s="3">
        <v>62104925490.674355</v>
      </c>
      <c r="AL1522" s="3">
        <v>65667851241.381622</v>
      </c>
      <c r="AM1522" s="3">
        <v>79270957043.690475</v>
      </c>
      <c r="AN1522" s="3">
        <v>90830081504.077103</v>
      </c>
      <c r="AO1522" s="3">
        <v>97505561896.268311</v>
      </c>
      <c r="AP1522" s="3">
        <v>108572181243.51056</v>
      </c>
      <c r="AQ1522" s="3">
        <v>100188033047.55939</v>
      </c>
      <c r="AR1522" s="3">
        <v>87859346491.911133</v>
      </c>
      <c r="AS1522" s="3">
        <v>77901403516.532852</v>
      </c>
    </row>
    <row r="1523" spans="1:45" x14ac:dyDescent="0.25">
      <c r="A1523" s="2" t="s">
        <v>136</v>
      </c>
      <c r="B1523" s="3">
        <v>11545556031.901562</v>
      </c>
      <c r="C1523" s="3">
        <v>13590081579.217304</v>
      </c>
      <c r="D1523" s="3">
        <v>16436381850.971081</v>
      </c>
      <c r="E1523" s="3">
        <v>18520996134.508755</v>
      </c>
      <c r="F1523" s="3">
        <v>22187219739.576725</v>
      </c>
      <c r="G1523" s="3">
        <v>33307986549.071033</v>
      </c>
      <c r="H1523" s="3">
        <v>45202726140.178017</v>
      </c>
      <c r="I1523" s="3">
        <v>43872036094.597679</v>
      </c>
      <c r="J1523" s="3">
        <v>35616326424.057449</v>
      </c>
      <c r="K1523" s="3">
        <v>24658501252.797859</v>
      </c>
      <c r="L1523" s="3">
        <v>25093012288.089165</v>
      </c>
      <c r="M1523" s="3">
        <v>23409282026.33424</v>
      </c>
      <c r="N1523" s="3">
        <v>25011541468.972126</v>
      </c>
      <c r="O1523" s="3">
        <v>34638676594.651375</v>
      </c>
      <c r="P1523" s="3">
        <v>34788039763.032883</v>
      </c>
      <c r="Q1523" s="3">
        <v>29234445593.212334</v>
      </c>
      <c r="R1523" s="3">
        <v>22350161377.811123</v>
      </c>
      <c r="S1523" s="3">
        <v>18480297469.745502</v>
      </c>
      <c r="T1523" s="3">
        <v>15533769511.674381</v>
      </c>
      <c r="U1523" s="3">
        <v>16524997810.933352</v>
      </c>
      <c r="V1523" s="3">
        <v>18724709927.096939</v>
      </c>
      <c r="W1523" s="3">
        <v>26382966924.111145</v>
      </c>
      <c r="X1523" s="3">
        <v>28202481884.394684</v>
      </c>
      <c r="Y1523" s="3">
        <v>24314484513.256897</v>
      </c>
      <c r="Z1523" s="3">
        <v>20045537539.910267</v>
      </c>
      <c r="AA1523" s="3">
        <v>19136370229.549389</v>
      </c>
      <c r="AB1523" s="3">
        <v>23936318675.110855</v>
      </c>
      <c r="AC1523" s="3">
        <v>26924583298.029686</v>
      </c>
      <c r="AD1523" s="3">
        <v>27817332454.678352</v>
      </c>
      <c r="AE1523" s="3">
        <v>29411467708.269379</v>
      </c>
      <c r="AF1523" s="3">
        <v>30612627544.924904</v>
      </c>
      <c r="AG1523" s="3">
        <v>34948176785.483856</v>
      </c>
      <c r="AH1523" s="3">
        <v>39771772513.104401</v>
      </c>
      <c r="AI1523" s="3">
        <v>44674728005.243843</v>
      </c>
      <c r="AJ1523" s="3">
        <v>48777338665.737198</v>
      </c>
      <c r="AK1523" s="3">
        <v>53002362566.237434</v>
      </c>
      <c r="AL1523" s="3">
        <v>54571565359.396614</v>
      </c>
      <c r="AM1523" s="3">
        <v>58163638911.304802</v>
      </c>
      <c r="AN1523" s="3">
        <v>64490893335.07296</v>
      </c>
      <c r="AO1523" s="3">
        <v>63916418602.442207</v>
      </c>
      <c r="AP1523" s="3">
        <v>68326829483.215347</v>
      </c>
      <c r="AQ1523" s="3">
        <v>69006367547.820511</v>
      </c>
      <c r="AR1523" s="3">
        <v>52584506103.119743</v>
      </c>
      <c r="AS1523" s="3">
        <v>48979119787.862129</v>
      </c>
    </row>
    <row r="1524" spans="1:45" x14ac:dyDescent="0.25">
      <c r="A1524" s="2" t="s">
        <v>136</v>
      </c>
      <c r="B1524" s="3">
        <v>607237522.14025044</v>
      </c>
      <c r="C1524" s="3">
        <v>1671748486.8688977</v>
      </c>
      <c r="D1524" s="3">
        <v>1269188942.960896</v>
      </c>
      <c r="E1524" s="3">
        <v>2090294481.1207914</v>
      </c>
      <c r="F1524" s="3">
        <v>-8583402879.3532</v>
      </c>
      <c r="G1524" s="3">
        <v>-2768653902.1825085</v>
      </c>
      <c r="H1524" s="3">
        <v>-9081329672.6203098</v>
      </c>
      <c r="I1524" s="3">
        <v>-12196877330.726345</v>
      </c>
      <c r="J1524" s="3">
        <v>-2105707958.0807991</v>
      </c>
      <c r="K1524" s="3">
        <v>-7715151967.0080853</v>
      </c>
      <c r="L1524" s="3">
        <v>-24521562540.919773</v>
      </c>
      <c r="M1524" s="3">
        <v>-15458944422.603294</v>
      </c>
      <c r="N1524" s="3">
        <v>-5024783429.7949038</v>
      </c>
      <c r="O1524" s="3">
        <v>-15437298096.088099</v>
      </c>
      <c r="P1524" s="3">
        <v>-18955334768.626183</v>
      </c>
      <c r="Q1524" s="3">
        <v>-16338408283.315229</v>
      </c>
      <c r="R1524" s="3">
        <v>-16684419866.380718</v>
      </c>
      <c r="S1524" s="3">
        <v>-21582214232.130917</v>
      </c>
      <c r="T1524" s="3">
        <v>-11647154812.071798</v>
      </c>
      <c r="U1524" s="3">
        <v>-17679873822.34391</v>
      </c>
      <c r="V1524" s="3">
        <v>-24391852684.237076</v>
      </c>
      <c r="W1524" s="3">
        <v>-27016690465.017105</v>
      </c>
      <c r="X1524" s="3">
        <v>-31765960817.141987</v>
      </c>
      <c r="Y1524" s="3">
        <v>-10984031200.470684</v>
      </c>
      <c r="Z1524" s="3">
        <v>-346422475.69576037</v>
      </c>
      <c r="AA1524" s="3">
        <v>-9425972138.7064934</v>
      </c>
      <c r="AB1524" s="3">
        <v>-11902109262.245283</v>
      </c>
      <c r="AC1524" s="3">
        <v>-9059977838.4908257</v>
      </c>
      <c r="AD1524" s="3">
        <v>-7305085066.2740288</v>
      </c>
      <c r="AE1524" s="3">
        <v>-8011348409.7462387</v>
      </c>
      <c r="AF1524" s="3">
        <v>-8258941359.9168243</v>
      </c>
      <c r="AG1524" s="3">
        <v>-5668809812.3589067</v>
      </c>
      <c r="AH1524" s="3">
        <v>-1383702916.4209628</v>
      </c>
      <c r="AI1524" s="3">
        <v>-3664100379.3230352</v>
      </c>
      <c r="AJ1524" s="3">
        <v>1190195018.8056264</v>
      </c>
      <c r="AK1524" s="3">
        <v>9102562924.4369068</v>
      </c>
      <c r="AL1524" s="3">
        <v>7770678022.440135</v>
      </c>
      <c r="AM1524" s="3">
        <v>-337221921.99492747</v>
      </c>
      <c r="AN1524" s="3">
        <v>-3100472139.7469201</v>
      </c>
      <c r="AO1524" s="3">
        <v>-10024155052.08843</v>
      </c>
      <c r="AP1524" s="3">
        <v>-14745196588.456015</v>
      </c>
      <c r="AQ1524" s="3">
        <v>-6102210231.6256094</v>
      </c>
      <c r="AR1524" s="3">
        <v>-15343341663.522665</v>
      </c>
      <c r="AS1524" s="3">
        <v>-10637659348.644421</v>
      </c>
    </row>
    <row r="1525" spans="1:45" x14ac:dyDescent="0.25">
      <c r="A1525" s="2" t="s">
        <v>136</v>
      </c>
      <c r="B1525" s="3">
        <v>56162178745.752304</v>
      </c>
      <c r="C1525" s="3">
        <v>65885779842.031746</v>
      </c>
      <c r="D1525" s="3">
        <v>75329967113.706253</v>
      </c>
      <c r="E1525" s="3">
        <v>83880030146.641693</v>
      </c>
      <c r="F1525" s="3">
        <v>82345136761.016251</v>
      </c>
      <c r="G1525" s="3">
        <v>77413047740.0522</v>
      </c>
      <c r="H1525" s="3">
        <v>86255692780.874557</v>
      </c>
      <c r="I1525" s="3">
        <v>75130559940.706818</v>
      </c>
      <c r="J1525" s="3">
        <v>55178743512.857864</v>
      </c>
      <c r="K1525" s="3">
        <v>42441503905.319275</v>
      </c>
      <c r="L1525" s="3">
        <v>13870502780.640711</v>
      </c>
      <c r="M1525" s="3">
        <v>13455504998.941212</v>
      </c>
      <c r="N1525" s="3">
        <v>27549468123.573746</v>
      </c>
      <c r="O1525" s="3">
        <v>30310799517.187855</v>
      </c>
      <c r="P1525" s="3">
        <v>24676406557.963257</v>
      </c>
      <c r="Q1525" s="3">
        <v>22346034399.19072</v>
      </c>
      <c r="R1525" s="3">
        <v>19488934286.722305</v>
      </c>
      <c r="S1525" s="3">
        <v>24851982542.527931</v>
      </c>
      <c r="T1525" s="3">
        <v>27613313936.14204</v>
      </c>
      <c r="U1525" s="3">
        <v>29784071563.491982</v>
      </c>
      <c r="V1525" s="3">
        <v>35961153929.554527</v>
      </c>
      <c r="W1525" s="3">
        <v>40366514996.823631</v>
      </c>
      <c r="X1525" s="3">
        <v>43383229640.713715</v>
      </c>
      <c r="Y1525" s="3">
        <v>53050547749.575897</v>
      </c>
      <c r="Z1525" s="3">
        <v>61288002673.872437</v>
      </c>
      <c r="AA1525" s="3">
        <v>48528125786.668129</v>
      </c>
      <c r="AB1525" s="3">
        <v>49732192582.421959</v>
      </c>
      <c r="AC1525" s="3">
        <v>47359155941.006447</v>
      </c>
      <c r="AD1525" s="3">
        <v>52315810924.390343</v>
      </c>
      <c r="AE1525" s="3">
        <v>53402980735.577995</v>
      </c>
      <c r="AF1525" s="3">
        <v>54296931623.110222</v>
      </c>
      <c r="AG1525" s="3">
        <v>53288869223.241364</v>
      </c>
      <c r="AH1525" s="3">
        <v>57757695170.159294</v>
      </c>
      <c r="AI1525" s="3">
        <v>65006143854.93058</v>
      </c>
      <c r="AJ1525" s="3">
        <v>64932143142.699257</v>
      </c>
      <c r="AK1525" s="3">
        <v>68396342105.498093</v>
      </c>
      <c r="AL1525" s="3">
        <v>73893657248.634796</v>
      </c>
      <c r="AM1525" s="3">
        <v>72709924400.156586</v>
      </c>
      <c r="AN1525" s="3">
        <v>72487272319.942383</v>
      </c>
      <c r="AO1525" s="3">
        <v>77130880320.670761</v>
      </c>
      <c r="AP1525" s="3">
        <v>85811654790.882858</v>
      </c>
      <c r="AQ1525" s="3">
        <v>91011591137.09584</v>
      </c>
      <c r="AR1525" s="3">
        <v>78941446479.504364</v>
      </c>
      <c r="AS1525" s="3">
        <v>82892249638.970718</v>
      </c>
    </row>
    <row r="1526" spans="1:45" x14ac:dyDescent="0.25">
      <c r="A1526" s="2" t="s">
        <v>136</v>
      </c>
      <c r="B1526" s="3">
        <v>11198833249.067755</v>
      </c>
      <c r="C1526" s="3">
        <v>13414429755.17852</v>
      </c>
      <c r="D1526" s="3">
        <v>15589742688.450426</v>
      </c>
      <c r="E1526" s="3">
        <v>19779234263.641453</v>
      </c>
      <c r="F1526" s="3">
        <v>35535880712.323425</v>
      </c>
      <c r="G1526" s="3">
        <v>52997706740.251541</v>
      </c>
      <c r="H1526" s="3">
        <v>57256688698.282776</v>
      </c>
      <c r="I1526" s="3">
        <v>66120694898.43573</v>
      </c>
      <c r="J1526" s="3">
        <v>44692691922.09066</v>
      </c>
      <c r="K1526" s="3">
        <v>32048839234.185318</v>
      </c>
      <c r="L1526" s="3">
        <v>31276898754.292194</v>
      </c>
      <c r="M1526" s="3">
        <v>34338042036.627129</v>
      </c>
      <c r="N1526" s="3">
        <v>33299915184.357285</v>
      </c>
      <c r="O1526" s="3">
        <v>50122893918.580635</v>
      </c>
      <c r="P1526" s="3">
        <v>43601327795.345154</v>
      </c>
      <c r="Q1526" s="3">
        <v>34737321595.192741</v>
      </c>
      <c r="R1526" s="3">
        <v>25181230826.859894</v>
      </c>
      <c r="S1526" s="3">
        <v>26778349061.121807</v>
      </c>
      <c r="T1526" s="3">
        <v>21055342055.017017</v>
      </c>
      <c r="U1526" s="3">
        <v>25181230826.859894</v>
      </c>
      <c r="V1526" s="3">
        <v>33938762478.061516</v>
      </c>
      <c r="W1526" s="3">
        <v>43947370079.435104</v>
      </c>
      <c r="X1526" s="3">
        <v>43308522785.730339</v>
      </c>
      <c r="Y1526" s="3">
        <v>35529498659.022827</v>
      </c>
      <c r="Z1526" s="3">
        <v>21962480640.715466</v>
      </c>
      <c r="AA1526" s="3">
        <v>21758723396.495117</v>
      </c>
      <c r="AB1526" s="3">
        <v>25405260800.034908</v>
      </c>
      <c r="AC1526" s="3">
        <v>23764151605.907635</v>
      </c>
      <c r="AD1526" s="3">
        <v>23848789230.429935</v>
      </c>
      <c r="AE1526" s="3">
        <v>22591763769.932098</v>
      </c>
      <c r="AF1526" s="3">
        <v>24465374059.420059</v>
      </c>
      <c r="AG1526" s="3">
        <v>28694067427.737511</v>
      </c>
      <c r="AH1526" s="3">
        <v>35367210155.139641</v>
      </c>
      <c r="AI1526" s="3">
        <v>42643708101.672478</v>
      </c>
      <c r="AJ1526" s="3">
        <v>48155673626.353439</v>
      </c>
      <c r="AK1526" s="3">
        <v>49223340333.682739</v>
      </c>
      <c r="AL1526" s="3">
        <v>52727858672.34613</v>
      </c>
      <c r="AM1526" s="3">
        <v>54372102593.307556</v>
      </c>
      <c r="AN1526" s="3">
        <v>58613016083.1819</v>
      </c>
      <c r="AO1526" s="3">
        <v>57675316570.056183</v>
      </c>
      <c r="AP1526" s="3">
        <v>62420421564.338356</v>
      </c>
      <c r="AQ1526" s="3">
        <v>59114572376.647377</v>
      </c>
      <c r="AR1526" s="3">
        <v>49593170999.411179</v>
      </c>
      <c r="AS1526" s="3">
        <v>41662713227.77182</v>
      </c>
    </row>
    <row r="1527" spans="1:45" x14ac:dyDescent="0.25">
      <c r="A1527" s="2" t="s">
        <v>136</v>
      </c>
      <c r="B1527" s="3">
        <v>61634576980.264526</v>
      </c>
      <c r="C1527" s="3">
        <v>69242643204.215378</v>
      </c>
      <c r="D1527" s="3">
        <v>80516134046.182968</v>
      </c>
      <c r="E1527" s="3">
        <v>87415756856.567459</v>
      </c>
      <c r="F1527" s="3">
        <v>93206511715.282791</v>
      </c>
      <c r="G1527" s="3">
        <v>98291750600.843948</v>
      </c>
      <c r="H1527" s="3">
        <v>114936689347.68005</v>
      </c>
      <c r="I1527" s="3">
        <v>113667523487.54005</v>
      </c>
      <c r="J1527" s="3">
        <v>101104496561.1543</v>
      </c>
      <c r="K1527" s="3">
        <v>93043578260.264816</v>
      </c>
      <c r="L1527" s="3">
        <v>81132285153.950912</v>
      </c>
      <c r="M1527" s="3">
        <v>78696858773.682114</v>
      </c>
      <c r="N1527" s="3">
        <v>90385190309.971283</v>
      </c>
      <c r="O1527" s="3">
        <v>102185002631.27328</v>
      </c>
      <c r="P1527" s="3">
        <v>102725255666.33279</v>
      </c>
      <c r="Q1527" s="3">
        <v>104526099116.53159</v>
      </c>
      <c r="R1527" s="3">
        <v>95015930610.482285</v>
      </c>
      <c r="S1527" s="3">
        <v>95058807835.487183</v>
      </c>
      <c r="T1527" s="3">
        <v>90848264340.022614</v>
      </c>
      <c r="U1527" s="3">
        <v>94904449825.469925</v>
      </c>
      <c r="V1527" s="3">
        <v>105572303406.64685</v>
      </c>
      <c r="W1527" s="3">
        <v>116797560912.88516</v>
      </c>
      <c r="X1527" s="3">
        <v>123923755708.67172</v>
      </c>
      <c r="Y1527" s="3">
        <v>121330886650.71965</v>
      </c>
      <c r="Z1527" s="3">
        <v>123424187220.01906</v>
      </c>
      <c r="AA1527" s="3">
        <v>127013617673.40501</v>
      </c>
      <c r="AB1527" s="3">
        <v>134841666578.3656</v>
      </c>
      <c r="AC1527" s="3">
        <v>140119165343.44589</v>
      </c>
      <c r="AD1527" s="3">
        <v>144672268186.22644</v>
      </c>
      <c r="AE1527" s="3">
        <v>150450007842.62326</v>
      </c>
      <c r="AF1527" s="3">
        <v>155413516125.76212</v>
      </c>
      <c r="AG1527" s="3">
        <v>159621066365.4566</v>
      </c>
      <c r="AH1527" s="3">
        <v>172272759911.5567</v>
      </c>
      <c r="AI1527" s="3">
        <v>185867055064.70728</v>
      </c>
      <c r="AJ1527" s="3">
        <v>195324037638.97739</v>
      </c>
      <c r="AK1527" s="3">
        <v>205586618500.60721</v>
      </c>
      <c r="AL1527" s="3">
        <v>218136497935.84125</v>
      </c>
      <c r="AM1527" s="3">
        <v>236179647463.33344</v>
      </c>
      <c r="AN1527" s="3">
        <v>240242519722.92508</v>
      </c>
      <c r="AO1527" s="3">
        <v>249889510553.25998</v>
      </c>
      <c r="AP1527" s="3">
        <v>264280436328.11807</v>
      </c>
      <c r="AQ1527" s="3">
        <v>270945906826.21582</v>
      </c>
      <c r="AR1527" s="3">
        <v>253159219364.10672</v>
      </c>
      <c r="AS1527" s="3">
        <v>248309092080.85547</v>
      </c>
    </row>
    <row r="1528" spans="1:45" x14ac:dyDescent="0.25">
      <c r="A1528" s="2" t="s">
        <v>136</v>
      </c>
      <c r="B1528" s="3">
        <v>3338417705.2263365</v>
      </c>
      <c r="C1528" s="3">
        <v>3309884220.5660667</v>
      </c>
      <c r="D1528" s="3">
        <v>3766419975.1271491</v>
      </c>
      <c r="E1528" s="3">
        <v>3994687852.4073663</v>
      </c>
      <c r="F1528" s="3">
        <v>5064693527.1595592</v>
      </c>
      <c r="G1528" s="3">
        <v>5558809968.8336782</v>
      </c>
      <c r="H1528" s="3">
        <v>6198254775.7060299</v>
      </c>
      <c r="I1528" s="3">
        <v>5958462973.1288176</v>
      </c>
      <c r="J1528" s="3">
        <v>6347216350.0341854</v>
      </c>
      <c r="K1528" s="3">
        <v>6725070099.5497837</v>
      </c>
      <c r="L1528" s="3">
        <v>6957595483.8668261</v>
      </c>
      <c r="M1528" s="3">
        <v>7095657430.8052111</v>
      </c>
      <c r="N1528" s="3">
        <v>7597040290.7391768</v>
      </c>
      <c r="O1528" s="3">
        <v>7967627621.9949284</v>
      </c>
      <c r="P1528" s="3">
        <v>8552574291.9177809</v>
      </c>
      <c r="Q1528" s="3">
        <v>9221084771.8298435</v>
      </c>
      <c r="R1528" s="3">
        <v>9631637403.5150757</v>
      </c>
      <c r="S1528" s="3">
        <v>9867795996.9620419</v>
      </c>
      <c r="T1528" s="3">
        <v>9620737776.1249828</v>
      </c>
      <c r="U1528" s="3">
        <v>9976792270.8607159</v>
      </c>
      <c r="V1528" s="3">
        <v>10783364697.711164</v>
      </c>
      <c r="W1528" s="3">
        <v>11335612485.464705</v>
      </c>
      <c r="X1528" s="3">
        <v>12178517003.614388</v>
      </c>
      <c r="Y1528" s="3">
        <v>12144766064.299551</v>
      </c>
      <c r="Z1528" s="3">
        <v>12895724464.05467</v>
      </c>
      <c r="AA1528" s="3">
        <v>13374928428.64163</v>
      </c>
      <c r="AB1528" s="3">
        <v>13760199560.110708</v>
      </c>
      <c r="AC1528" s="3">
        <v>13783511833.425095</v>
      </c>
      <c r="AD1528" s="3">
        <v>15305614438.431614</v>
      </c>
      <c r="AE1528" s="3">
        <v>14196557441.743626</v>
      </c>
      <c r="AF1528" s="3">
        <v>14713720360.880913</v>
      </c>
      <c r="AG1528" s="3">
        <v>14469136833.756533</v>
      </c>
      <c r="AH1528" s="3">
        <v>16344277208.376778</v>
      </c>
      <c r="AI1528" s="3">
        <v>17250339910.751663</v>
      </c>
      <c r="AJ1528" s="3">
        <v>17256554021.802063</v>
      </c>
      <c r="AK1528" s="3">
        <v>18788461856.372814</v>
      </c>
      <c r="AL1528" s="3">
        <v>19598464758.76025</v>
      </c>
      <c r="AM1528" s="3">
        <v>20953076237.42424</v>
      </c>
      <c r="AN1528" s="3">
        <v>18480614861.922119</v>
      </c>
      <c r="AO1528" s="3">
        <v>20975497868.28162</v>
      </c>
      <c r="AP1528" s="3">
        <v>22821341680.69035</v>
      </c>
      <c r="AQ1528" s="3">
        <v>23984261327.25309</v>
      </c>
      <c r="AR1528" s="3">
        <v>21840241177.890411</v>
      </c>
      <c r="AS1528" s="3">
        <v>21614809612.954292</v>
      </c>
    </row>
    <row r="1529" spans="1:45" x14ac:dyDescent="0.25">
      <c r="A1529" s="2" t="s">
        <v>136</v>
      </c>
      <c r="B1529" s="3">
        <v>39310736055.178902</v>
      </c>
      <c r="C1529" s="3">
        <v>44946238408.109802</v>
      </c>
      <c r="D1529" s="3">
        <v>51125018686.722763</v>
      </c>
      <c r="E1529" s="3">
        <v>56387105614.264359</v>
      </c>
      <c r="F1529" s="3">
        <v>56021458415.302879</v>
      </c>
      <c r="G1529" s="3">
        <v>50905076821.627708</v>
      </c>
      <c r="H1529" s="3">
        <v>58614193781.716293</v>
      </c>
      <c r="I1529" s="3">
        <v>55414525680.166924</v>
      </c>
      <c r="J1529" s="3">
        <v>41624493278.059723</v>
      </c>
      <c r="K1529" s="3">
        <v>34314838080.815041</v>
      </c>
      <c r="L1529" s="3">
        <v>18535592249.682571</v>
      </c>
      <c r="M1529" s="3">
        <v>19478498012.896221</v>
      </c>
      <c r="N1529" s="3">
        <v>29918300910.579567</v>
      </c>
      <c r="O1529" s="3">
        <v>31675760642.385601</v>
      </c>
      <c r="P1529" s="3">
        <v>29224928176.829918</v>
      </c>
      <c r="Q1529" s="3">
        <v>29193122023.194866</v>
      </c>
      <c r="R1529" s="3">
        <v>25992023345.716091</v>
      </c>
      <c r="S1529" s="3">
        <v>29246351423.194492</v>
      </c>
      <c r="T1529" s="3">
        <v>30938106208.992683</v>
      </c>
      <c r="U1529" s="3">
        <v>33465914455.945591</v>
      </c>
      <c r="V1529" s="3">
        <v>39521995685.158661</v>
      </c>
      <c r="W1529" s="3">
        <v>44988292515.396996</v>
      </c>
      <c r="X1529" s="3">
        <v>46061325067.155739</v>
      </c>
      <c r="Y1529" s="3">
        <v>46921193930.855087</v>
      </c>
      <c r="Z1529" s="3">
        <v>46286440969.269905</v>
      </c>
      <c r="AA1529" s="3">
        <v>46757569977.413269</v>
      </c>
      <c r="AB1529" s="3">
        <v>50327231982.452522</v>
      </c>
      <c r="AC1529" s="3">
        <v>52406608800.55336</v>
      </c>
      <c r="AD1529" s="3">
        <v>52206637503.83503</v>
      </c>
      <c r="AE1529" s="3">
        <v>53964593229.856438</v>
      </c>
      <c r="AF1529" s="3">
        <v>58588403384.433411</v>
      </c>
      <c r="AG1529" s="3">
        <v>59333155174.105667</v>
      </c>
      <c r="AH1529" s="3">
        <v>64324381021.480507</v>
      </c>
      <c r="AI1529" s="3">
        <v>73026138611.781265</v>
      </c>
      <c r="AJ1529" s="3">
        <v>78885970990.632263</v>
      </c>
      <c r="AK1529" s="3">
        <v>85688121509.431046</v>
      </c>
      <c r="AL1529" s="3">
        <v>92984969511.512573</v>
      </c>
      <c r="AM1529" s="3">
        <v>98771511147.519424</v>
      </c>
      <c r="AN1529" s="3">
        <v>100071911931.60591</v>
      </c>
      <c r="AO1529" s="3">
        <v>102321174519.96487</v>
      </c>
      <c r="AP1529" s="3">
        <v>110069641933.6369</v>
      </c>
      <c r="AQ1529" s="3">
        <v>113298670465.76845</v>
      </c>
      <c r="AR1529" s="3">
        <v>104986263291.56424</v>
      </c>
      <c r="AS1529" s="3">
        <v>103408509209.40581</v>
      </c>
    </row>
    <row r="1530" spans="1:45" x14ac:dyDescent="0.25">
      <c r="A1530" s="2" t="s">
        <v>136</v>
      </c>
      <c r="B1530" s="3">
        <v>1430336418.3405724</v>
      </c>
      <c r="C1530" s="3">
        <v>1679090578.0520353</v>
      </c>
      <c r="D1530" s="3">
        <v>1977595569.705791</v>
      </c>
      <c r="E1530" s="3">
        <v>2363164517.2584906</v>
      </c>
      <c r="F1530" s="3">
        <v>3134302412.3638902</v>
      </c>
      <c r="G1530" s="3">
        <v>3390592556.0020752</v>
      </c>
      <c r="H1530" s="3">
        <v>4407350175.0263281</v>
      </c>
      <c r="I1530" s="3">
        <v>4625827018.7835979</v>
      </c>
      <c r="J1530" s="3">
        <v>4142657075.858839</v>
      </c>
      <c r="K1530" s="3">
        <v>3609069399.759346</v>
      </c>
      <c r="L1530" s="3">
        <v>4054426042.8031907</v>
      </c>
      <c r="M1530" s="3">
        <v>4377939830.6744452</v>
      </c>
      <c r="N1530" s="3">
        <v>4188873331.2690568</v>
      </c>
      <c r="O1530" s="3">
        <v>4684647707.4876356</v>
      </c>
      <c r="P1530" s="3">
        <v>5260250161.2325592</v>
      </c>
      <c r="Q1530" s="3">
        <v>5151011739.3540592</v>
      </c>
      <c r="R1530" s="3">
        <v>4823296473.7180176</v>
      </c>
      <c r="S1530" s="3">
        <v>5361085627.5820274</v>
      </c>
      <c r="T1530" s="3">
        <v>5470324049.4607983</v>
      </c>
      <c r="U1530" s="3">
        <v>5957695470.1500731</v>
      </c>
      <c r="V1530" s="3">
        <v>6907229444.9412565</v>
      </c>
      <c r="W1530" s="3">
        <v>8150866863.251812</v>
      </c>
      <c r="X1530" s="3">
        <v>8411358484.6547842</v>
      </c>
      <c r="Y1530" s="3">
        <v>8042127259.5018129</v>
      </c>
      <c r="Z1530" s="3">
        <v>8282648291.7461958</v>
      </c>
      <c r="AA1530" s="3">
        <v>8285580923.5485353</v>
      </c>
      <c r="AB1530" s="3">
        <v>9744646707.2069187</v>
      </c>
      <c r="AC1530" s="3">
        <v>11212673310.261339</v>
      </c>
      <c r="AD1530" s="3">
        <v>10784047449.150892</v>
      </c>
      <c r="AE1530" s="3">
        <v>12099522890.487322</v>
      </c>
      <c r="AF1530" s="3">
        <v>13265379801.9081</v>
      </c>
      <c r="AG1530" s="3">
        <v>14771069000.424047</v>
      </c>
      <c r="AH1530" s="3">
        <v>16428005968.745834</v>
      </c>
      <c r="AI1530" s="3">
        <v>18571977048.241325</v>
      </c>
      <c r="AJ1530" s="3">
        <v>20609287222.925808</v>
      </c>
      <c r="AK1530" s="3">
        <v>23513271557.196102</v>
      </c>
      <c r="AL1530" s="3">
        <v>26093064307.317039</v>
      </c>
      <c r="AM1530" s="3">
        <v>28306413852.136395</v>
      </c>
      <c r="AN1530" s="3">
        <v>28973678866.613506</v>
      </c>
      <c r="AO1530" s="3">
        <v>30503776528.400616</v>
      </c>
      <c r="AP1530" s="3">
        <v>33563059994.011963</v>
      </c>
      <c r="AQ1530" s="3">
        <v>34552121931.130638</v>
      </c>
      <c r="AR1530" s="3">
        <v>31779162316.2066</v>
      </c>
      <c r="AS1530" s="3">
        <v>31456813487.418823</v>
      </c>
    </row>
    <row r="1531" spans="1:45" x14ac:dyDescent="0.25">
      <c r="A1531" s="2" t="s">
        <v>136</v>
      </c>
      <c r="B1531" s="3">
        <v>3342916339.4495363</v>
      </c>
      <c r="C1531" s="3">
        <v>3753449924.9960794</v>
      </c>
      <c r="D1531" s="3">
        <v>4457221785.9328442</v>
      </c>
      <c r="E1531" s="3">
        <v>5688822542.5720863</v>
      </c>
      <c r="F1531" s="3">
        <v>5454231922.2598314</v>
      </c>
      <c r="G1531" s="3">
        <v>7378686093.4117956</v>
      </c>
      <c r="H1531" s="3">
        <v>11121217571.983833</v>
      </c>
      <c r="I1531" s="3">
        <v>10347567653.932655</v>
      </c>
      <c r="J1531" s="3">
        <v>9322481512.5149422</v>
      </c>
      <c r="K1531" s="3">
        <v>7330332973.5334511</v>
      </c>
      <c r="L1531" s="3">
        <v>7378686093.4117956</v>
      </c>
      <c r="M1531" s="3">
        <v>6488988687.6531353</v>
      </c>
      <c r="N1531" s="3">
        <v>6730754287.0440798</v>
      </c>
      <c r="O1531" s="3">
        <v>9061374665.1728153</v>
      </c>
      <c r="P1531" s="3">
        <v>8606855338.3176994</v>
      </c>
      <c r="Q1531" s="3">
        <v>7475392333.1680956</v>
      </c>
      <c r="R1531" s="3">
        <v>6276234960.1889648</v>
      </c>
      <c r="S1531" s="3">
        <v>5318843186.6007776</v>
      </c>
      <c r="T1531" s="3">
        <v>4187380181.4511733</v>
      </c>
      <c r="U1531" s="3">
        <v>4119685813.6216469</v>
      </c>
      <c r="V1531" s="3">
        <v>4235733301.3295174</v>
      </c>
      <c r="W1531" s="3">
        <v>4912676979.6240072</v>
      </c>
      <c r="X1531" s="3">
        <v>5309172562.6251869</v>
      </c>
      <c r="Y1531" s="3">
        <v>5160241680.0774231</v>
      </c>
      <c r="Z1531" s="3">
        <v>4859908965.1955605</v>
      </c>
      <c r="AA1531" s="3">
        <v>4601837355.2354679</v>
      </c>
      <c r="AB1531" s="3">
        <v>5231497942.9763432</v>
      </c>
      <c r="AC1531" s="3">
        <v>4721717282.2914934</v>
      </c>
      <c r="AD1531" s="3">
        <v>4478465779.8185863</v>
      </c>
      <c r="AE1531" s="3">
        <v>5100910294.2803612</v>
      </c>
      <c r="AF1531" s="3">
        <v>5494807025.4777184</v>
      </c>
      <c r="AG1531" s="3">
        <v>5821741700.3324537</v>
      </c>
      <c r="AH1531" s="3">
        <v>6897091803.2900362</v>
      </c>
      <c r="AI1531" s="3">
        <v>7033188497.1775904</v>
      </c>
      <c r="AJ1531" s="3">
        <v>7038697542.3691616</v>
      </c>
      <c r="AK1531" s="3">
        <v>7296575171.8647623</v>
      </c>
      <c r="AL1531" s="3">
        <v>7426192918.2382841</v>
      </c>
      <c r="AM1531" s="3">
        <v>8589028210.6817379</v>
      </c>
      <c r="AN1531" s="3">
        <v>10075116943.930202</v>
      </c>
      <c r="AO1531" s="3">
        <v>9577567965.9823494</v>
      </c>
      <c r="AP1531" s="3">
        <v>10272689208.940279</v>
      </c>
      <c r="AQ1531" s="3">
        <v>10487921375.825792</v>
      </c>
      <c r="AR1531" s="3">
        <v>9780904777.321579</v>
      </c>
      <c r="AS1531" s="3">
        <v>9619025989.6919556</v>
      </c>
    </row>
    <row r="1532" spans="1:45" x14ac:dyDescent="0.25">
      <c r="A1532" s="2" t="s">
        <v>136</v>
      </c>
      <c r="B1532" s="3">
        <v>3276889822.5570889</v>
      </c>
      <c r="C1532" s="3">
        <v>3913179108.490757</v>
      </c>
      <c r="D1532" s="3">
        <v>5281201073.2474613</v>
      </c>
      <c r="E1532" s="3">
        <v>4772169644.5009613</v>
      </c>
      <c r="F1532" s="3">
        <v>6649223038.0044765</v>
      </c>
      <c r="G1532" s="3">
        <v>8343941444.6266422</v>
      </c>
      <c r="H1532" s="3">
        <v>9696011867.3965034</v>
      </c>
      <c r="I1532" s="3">
        <v>9260756320.3405876</v>
      </c>
      <c r="J1532" s="3">
        <v>9483014472.0286942</v>
      </c>
      <c r="K1532" s="3">
        <v>8390245226.228447</v>
      </c>
      <c r="L1532" s="3">
        <v>7278954467.7876015</v>
      </c>
      <c r="M1532" s="3">
        <v>6778873626.4892826</v>
      </c>
      <c r="N1532" s="3">
        <v>6954827996.5755844</v>
      </c>
      <c r="O1532" s="3">
        <v>9927530775.4049091</v>
      </c>
      <c r="P1532" s="3">
        <v>11399991030.338968</v>
      </c>
      <c r="Q1532" s="3">
        <v>10853606407.439154</v>
      </c>
      <c r="R1532" s="3">
        <v>9677490354.7559052</v>
      </c>
      <c r="S1532" s="3">
        <v>9649708085.7946968</v>
      </c>
      <c r="T1532" s="3">
        <v>9334842370.9032898</v>
      </c>
      <c r="U1532" s="3">
        <v>9899748506.4440117</v>
      </c>
      <c r="V1532" s="3">
        <v>10520219179.906837</v>
      </c>
      <c r="W1532" s="3">
        <v>11650031450.988281</v>
      </c>
      <c r="X1532" s="3">
        <v>12270502124.451109</v>
      </c>
      <c r="Y1532" s="3">
        <v>11683682838.622643</v>
      </c>
      <c r="Z1532" s="3">
        <v>11625346204.757288</v>
      </c>
      <c r="AA1532" s="3">
        <v>11531624484.274338</v>
      </c>
      <c r="AB1532" s="3">
        <v>12512538814.799089</v>
      </c>
      <c r="AC1532" s="3">
        <v>12970434573.496511</v>
      </c>
      <c r="AD1532" s="3">
        <v>13646471395.510921</v>
      </c>
      <c r="AE1532" s="3">
        <v>13942613340.204494</v>
      </c>
      <c r="AF1532" s="3">
        <v>15157418672.238415</v>
      </c>
      <c r="AG1532" s="3">
        <v>15755036776.149311</v>
      </c>
      <c r="AH1532" s="3">
        <v>17133621101.787458</v>
      </c>
      <c r="AI1532" s="3">
        <v>18904456272.172104</v>
      </c>
      <c r="AJ1532" s="3">
        <v>21200122328.518559</v>
      </c>
      <c r="AK1532" s="3">
        <v>23088682372.927372</v>
      </c>
      <c r="AL1532" s="3">
        <v>23928635083.167263</v>
      </c>
      <c r="AM1532" s="3">
        <v>25426308849.335655</v>
      </c>
      <c r="AN1532" s="3">
        <v>25345115216.589142</v>
      </c>
      <c r="AO1532" s="3">
        <v>26294427025.557163</v>
      </c>
      <c r="AP1532" s="3">
        <v>28096531354.888557</v>
      </c>
      <c r="AQ1532" s="3">
        <v>29339268445.015575</v>
      </c>
      <c r="AR1532" s="3">
        <v>26988640513.296032</v>
      </c>
      <c r="AS1532" s="3">
        <v>26586065304.262917</v>
      </c>
    </row>
    <row r="1533" spans="1:45" x14ac:dyDescent="0.25">
      <c r="A1533" s="2" t="s">
        <v>136</v>
      </c>
      <c r="B1533" s="3">
        <v>1329318472.9055147</v>
      </c>
      <c r="C1533" s="3">
        <v>1529970317.8726165</v>
      </c>
      <c r="D1533" s="3">
        <v>2232251775.2567506</v>
      </c>
      <c r="E1533" s="3">
        <v>2683718426.432188</v>
      </c>
      <c r="F1533" s="3">
        <v>3385999883.8163223</v>
      </c>
      <c r="G1533" s="3">
        <v>4114441995.3196707</v>
      </c>
      <c r="H1533" s="3">
        <v>4355581452.9208736</v>
      </c>
      <c r="I1533" s="3">
        <v>4390747623.8212147</v>
      </c>
      <c r="J1533" s="3">
        <v>4084299563.119791</v>
      </c>
      <c r="K1533" s="3">
        <v>4476151181.7214756</v>
      </c>
      <c r="L1533" s="3">
        <v>4536436046.1219568</v>
      </c>
      <c r="M1533" s="3">
        <v>3697471683.2178459</v>
      </c>
      <c r="N1533" s="3">
        <v>3868278799.0187283</v>
      </c>
      <c r="O1533" s="3">
        <v>4471127443.0213747</v>
      </c>
      <c r="P1533" s="3">
        <v>4551507262.2218962</v>
      </c>
      <c r="Q1533" s="3">
        <v>4556531000.9219971</v>
      </c>
      <c r="R1533" s="3">
        <v>3948658618.2188888</v>
      </c>
      <c r="S1533" s="3">
        <v>3230263984.1153798</v>
      </c>
      <c r="T1533" s="3">
        <v>3014243220.014678</v>
      </c>
      <c r="U1533" s="3">
        <v>3290548848.515861</v>
      </c>
      <c r="V1533" s="3">
        <v>3998896005.2191696</v>
      </c>
      <c r="W1533" s="3">
        <v>4651982036.2224579</v>
      </c>
      <c r="X1533" s="3">
        <v>5184498338.4247837</v>
      </c>
      <c r="Y1533" s="3">
        <v>6027102893.3588037</v>
      </c>
      <c r="Z1533" s="3">
        <v>6646213342.5845861</v>
      </c>
      <c r="AA1533" s="3">
        <v>7328757788.4015503</v>
      </c>
      <c r="AB1533" s="3">
        <v>8443291475.5342741</v>
      </c>
      <c r="AC1533" s="3">
        <v>8632056545.2849007</v>
      </c>
      <c r="AD1533" s="3">
        <v>8892037363.5620804</v>
      </c>
      <c r="AE1533" s="3">
        <v>10091001484.974014</v>
      </c>
      <c r="AF1533" s="3">
        <v>10644169534.484209</v>
      </c>
      <c r="AG1533" s="3">
        <v>11258403465.422903</v>
      </c>
      <c r="AH1533" s="3">
        <v>12147704704.960575</v>
      </c>
      <c r="AI1533" s="3">
        <v>13335257342.912186</v>
      </c>
      <c r="AJ1533" s="3">
        <v>14851792937.583857</v>
      </c>
      <c r="AK1533" s="3">
        <v>16493493727.424763</v>
      </c>
      <c r="AL1533" s="3">
        <v>19241061156.523453</v>
      </c>
      <c r="AM1533" s="3">
        <v>22015965588.72171</v>
      </c>
      <c r="AN1533" s="3">
        <v>25513210061.152905</v>
      </c>
      <c r="AO1533" s="3">
        <v>26716800942.168968</v>
      </c>
      <c r="AP1533" s="3">
        <v>27942576978.037727</v>
      </c>
      <c r="AQ1533" s="3">
        <v>29143611964.349514</v>
      </c>
      <c r="AR1533" s="3">
        <v>27021177987.657108</v>
      </c>
      <c r="AS1533" s="3">
        <v>26488716573.237789</v>
      </c>
    </row>
    <row r="1534" spans="1:45" x14ac:dyDescent="0.25">
      <c r="A1534" s="2" t="s">
        <v>136</v>
      </c>
      <c r="B1534" s="3">
        <v>15846762963.212982</v>
      </c>
      <c r="C1534" s="3">
        <v>18081862427.264294</v>
      </c>
      <c r="D1534" s="3">
        <v>21011107475.331573</v>
      </c>
      <c r="E1534" s="3">
        <v>22231428820.623386</v>
      </c>
      <c r="F1534" s="3">
        <v>28089026561.409519</v>
      </c>
      <c r="G1534" s="3">
        <v>33385217613.132713</v>
      </c>
      <c r="H1534" s="3">
        <v>38240541867.376762</v>
      </c>
      <c r="I1534" s="3">
        <v>40940695641.778725</v>
      </c>
      <c r="J1534" s="3">
        <v>42464852537.445908</v>
      </c>
      <c r="K1534" s="3">
        <v>46492508046.131172</v>
      </c>
      <c r="L1534" s="3">
        <v>44881142699.01973</v>
      </c>
      <c r="M1534" s="3">
        <v>42807402524.728516</v>
      </c>
      <c r="N1534" s="3">
        <v>42246218692.935318</v>
      </c>
      <c r="O1534" s="3">
        <v>44021056945.796928</v>
      </c>
      <c r="P1534" s="3">
        <v>42748791844.66526</v>
      </c>
      <c r="Q1534" s="3">
        <v>45328332570.120026</v>
      </c>
      <c r="R1534" s="3">
        <v>38634832679.897652</v>
      </c>
      <c r="S1534" s="3">
        <v>36185359853.567131</v>
      </c>
      <c r="T1534" s="3">
        <v>32510390673.116093</v>
      </c>
      <c r="U1534" s="3">
        <v>31575515917.659035</v>
      </c>
      <c r="V1534" s="3">
        <v>34190318847.327583</v>
      </c>
      <c r="W1534" s="3">
        <v>36718392041.783493</v>
      </c>
      <c r="X1534" s="3">
        <v>39706460923.161179</v>
      </c>
      <c r="Y1534" s="3">
        <v>40298126575.895493</v>
      </c>
      <c r="Z1534" s="3">
        <v>41701401544.492104</v>
      </c>
      <c r="AA1534" s="3">
        <v>44057995774.14386</v>
      </c>
      <c r="AB1534" s="3">
        <v>44770574104.570564</v>
      </c>
      <c r="AC1534" s="3">
        <v>47413426532.97345</v>
      </c>
      <c r="AD1534" s="3">
        <v>48363563438.879456</v>
      </c>
      <c r="AE1534" s="3">
        <v>49279310982.497009</v>
      </c>
      <c r="AF1534" s="3">
        <v>49179714048.893059</v>
      </c>
      <c r="AG1534" s="3">
        <v>51536514930.196671</v>
      </c>
      <c r="AH1534" s="3">
        <v>53289801933.503426</v>
      </c>
      <c r="AI1534" s="3">
        <v>54383898740.192108</v>
      </c>
      <c r="AJ1534" s="3">
        <v>56166466153.48735</v>
      </c>
      <c r="AK1534" s="3">
        <v>57533719796.109489</v>
      </c>
      <c r="AL1534" s="3">
        <v>59825864307.40136</v>
      </c>
      <c r="AM1534" s="3">
        <v>61571531873.164642</v>
      </c>
      <c r="AN1534" s="3">
        <v>59673980810.449768</v>
      </c>
      <c r="AO1534" s="3">
        <v>59253653075.831612</v>
      </c>
      <c r="AP1534" s="3">
        <v>60154610484.121567</v>
      </c>
      <c r="AQ1534" s="3">
        <v>60002332455.575211</v>
      </c>
      <c r="AR1534" s="3">
        <v>57905194232.516136</v>
      </c>
      <c r="AS1534" s="3">
        <v>56101462234.993767</v>
      </c>
    </row>
    <row r="1535" spans="1:45" x14ac:dyDescent="0.25">
      <c r="A1535" s="2" t="s">
        <v>136</v>
      </c>
      <c r="B1535" s="3">
        <v>59905501384.04882</v>
      </c>
      <c r="C1535" s="3">
        <v>67908606733.427612</v>
      </c>
      <c r="D1535" s="3">
        <v>79750682779.759338</v>
      </c>
      <c r="E1535" s="3">
        <v>86545940780.020523</v>
      </c>
      <c r="F1535" s="3">
        <v>96330033650.414169</v>
      </c>
      <c r="G1535" s="3">
        <v>103457171445.01424</v>
      </c>
      <c r="H1535" s="3">
        <v>121470812020.99767</v>
      </c>
      <c r="I1535" s="3">
        <v>119405602353.03239</v>
      </c>
      <c r="J1535" s="3">
        <v>109220145567.35497</v>
      </c>
      <c r="K1535" s="3">
        <v>103982486610.94699</v>
      </c>
      <c r="L1535" s="3">
        <v>89072277022.757477</v>
      </c>
      <c r="M1535" s="3">
        <v>85297924601.653137</v>
      </c>
      <c r="N1535" s="3">
        <v>94468420710.432144</v>
      </c>
      <c r="O1535" s="3">
        <v>106006389271.19753</v>
      </c>
      <c r="P1535" s="3">
        <v>105627411647.09508</v>
      </c>
      <c r="Q1535" s="3">
        <v>106607061170.40181</v>
      </c>
      <c r="R1535" s="3">
        <v>94914441192.376175</v>
      </c>
      <c r="S1535" s="3">
        <v>93551468887.631699</v>
      </c>
      <c r="T1535" s="3">
        <v>89219979684.953262</v>
      </c>
      <c r="U1535" s="3">
        <v>92034589323.704285</v>
      </c>
      <c r="V1535" s="3">
        <v>102183420455.60834</v>
      </c>
      <c r="W1535" s="3">
        <v>112805652094.97575</v>
      </c>
      <c r="X1535" s="3">
        <v>119551022116.06773</v>
      </c>
      <c r="Y1535" s="3">
        <v>120710033751.28262</v>
      </c>
      <c r="Z1535" s="3">
        <v>122865992357.29126</v>
      </c>
      <c r="AA1535" s="3">
        <v>126392836551.93442</v>
      </c>
      <c r="AB1535" s="3">
        <v>134044890515.05818</v>
      </c>
      <c r="AC1535" s="3">
        <v>138301235687.43616</v>
      </c>
      <c r="AD1535" s="3">
        <v>142237202233.05643</v>
      </c>
      <c r="AE1535" s="3">
        <v>145549300670.99863</v>
      </c>
      <c r="AF1535" s="3">
        <v>152854384510.44009</v>
      </c>
      <c r="AG1535" s="3">
        <v>157210334461.97223</v>
      </c>
      <c r="AH1535" s="3">
        <v>169876746274.93448</v>
      </c>
      <c r="AI1535" s="3">
        <v>183310657326.4487</v>
      </c>
      <c r="AJ1535" s="3">
        <v>194879354737.57938</v>
      </c>
      <c r="AK1535" s="3">
        <v>208889054434.13025</v>
      </c>
      <c r="AL1535" s="3">
        <v>222730878334.40167</v>
      </c>
      <c r="AM1535" s="3">
        <v>237992608669.21875</v>
      </c>
      <c r="AN1535" s="3">
        <v>240005477747.94717</v>
      </c>
      <c r="AO1535" s="3">
        <v>247413388026.34805</v>
      </c>
      <c r="AP1535" s="3">
        <v>262072285167.5582</v>
      </c>
      <c r="AQ1535" s="3">
        <v>269847565680.36902</v>
      </c>
      <c r="AR1535" s="3">
        <v>251275889339.69284</v>
      </c>
      <c r="AS1535" s="3">
        <v>246666248307.25455</v>
      </c>
    </row>
    <row r="1536" spans="1:45" x14ac:dyDescent="0.25">
      <c r="A1536" s="2" t="s">
        <v>137</v>
      </c>
      <c r="B1536" s="3">
        <v>3740733326.980514</v>
      </c>
      <c r="C1536" s="3">
        <v>3593512060.1350999</v>
      </c>
      <c r="D1536" s="3">
        <v>3817318798.2701602</v>
      </c>
      <c r="E1536" s="3">
        <v>3456234607.3193197</v>
      </c>
      <c r="F1536" s="3">
        <v>2359982028.3611989</v>
      </c>
      <c r="G1536" s="3">
        <v>4063921067.7405872</v>
      </c>
      <c r="H1536" s="3">
        <v>4384582306.3983154</v>
      </c>
      <c r="I1536" s="3">
        <v>5075232638.8605509</v>
      </c>
      <c r="J1536" s="3">
        <v>5331490493.6918678</v>
      </c>
      <c r="K1536" s="3">
        <v>4526330219.502491</v>
      </c>
      <c r="L1536" s="3">
        <v>4195151073.9246345</v>
      </c>
      <c r="M1536" s="3">
        <v>11160596340.208162</v>
      </c>
      <c r="N1536" s="3">
        <v>15145576227.225121</v>
      </c>
      <c r="O1536" s="3">
        <v>10093270676.890501</v>
      </c>
      <c r="P1536" s="3">
        <v>7567810921.7655725</v>
      </c>
      <c r="Q1536" s="3">
        <v>7280997344.8259668</v>
      </c>
      <c r="R1536" s="3">
        <v>15035244222.368874</v>
      </c>
      <c r="S1536" s="3">
        <v>9601589858.3960457</v>
      </c>
      <c r="T1536" s="3">
        <v>10774934732.530521</v>
      </c>
      <c r="U1536" s="3">
        <v>8647805690.1539822</v>
      </c>
      <c r="V1536" s="3">
        <v>8181268673.0755177</v>
      </c>
      <c r="W1536" s="3">
        <v>6300208924.914156</v>
      </c>
      <c r="X1536" s="3">
        <v>8560991353.1610994</v>
      </c>
      <c r="Y1536" s="3">
        <v>12416670283.167515</v>
      </c>
      <c r="Z1536" s="3">
        <v>12940597274.264879</v>
      </c>
      <c r="AA1536" s="3">
        <v>10592157431.170427</v>
      </c>
      <c r="AB1536" s="3">
        <v>14789824191.373573</v>
      </c>
      <c r="AC1536" s="3">
        <v>13289614611.857285</v>
      </c>
      <c r="AD1536" s="3">
        <v>18246490109.982998</v>
      </c>
      <c r="AE1536" s="3">
        <v>12134408840.245951</v>
      </c>
      <c r="AF1536" s="3">
        <v>11136354207.837162</v>
      </c>
      <c r="AG1536" s="3">
        <v>15500706853.281471</v>
      </c>
      <c r="AH1536" s="3">
        <v>17646663184.510399</v>
      </c>
      <c r="AI1536" s="3">
        <v>18902607978.802299</v>
      </c>
      <c r="AJ1536" s="3">
        <v>30256695886.732174</v>
      </c>
      <c r="AK1536" s="3">
        <v>28720536684.782608</v>
      </c>
      <c r="AL1536" s="3">
        <v>25081134154.378487</v>
      </c>
      <c r="AM1536" s="3">
        <v>27510226185.399334</v>
      </c>
      <c r="AN1536" s="3">
        <v>25016098335.45842</v>
      </c>
      <c r="AO1536" s="3">
        <v>39534954402.970505</v>
      </c>
      <c r="AP1536" s="3">
        <v>36127825472.008194</v>
      </c>
      <c r="AQ1536" s="3">
        <v>32984175855.188816</v>
      </c>
      <c r="AR1536" s="3">
        <v>36395720623.299255</v>
      </c>
      <c r="AS1536" s="3">
        <v>40905438206.189415</v>
      </c>
    </row>
    <row r="1537" spans="1:45" x14ac:dyDescent="0.25">
      <c r="A1537" s="2" t="s">
        <v>137</v>
      </c>
      <c r="B1537" s="3">
        <v>2244867053.6768875</v>
      </c>
      <c r="C1537" s="3">
        <v>2114938292.5951319</v>
      </c>
      <c r="D1537" s="3">
        <v>2144908359.7295613</v>
      </c>
      <c r="E1537" s="3">
        <v>1596166612.927819</v>
      </c>
      <c r="F1537" s="3">
        <v>919266738.21615148</v>
      </c>
      <c r="G1537" s="3">
        <v>2236261972.3894148</v>
      </c>
      <c r="H1537" s="3">
        <v>2301303707.1746306</v>
      </c>
      <c r="I1537" s="3">
        <v>3206566516.0737448</v>
      </c>
      <c r="J1537" s="3">
        <v>3072683943.0310082</v>
      </c>
      <c r="K1537" s="3">
        <v>2552210116.720315</v>
      </c>
      <c r="L1537" s="3">
        <v>2151139339.5127535</v>
      </c>
      <c r="M1537" s="3">
        <v>5172349790.9928913</v>
      </c>
      <c r="N1537" s="3">
        <v>7447428488.2828684</v>
      </c>
      <c r="O1537" s="3">
        <v>5406732865.0875978</v>
      </c>
      <c r="P1537" s="3">
        <v>4472254432.3485308</v>
      </c>
      <c r="Q1537" s="3">
        <v>4569678448.0565796</v>
      </c>
      <c r="R1537" s="3">
        <v>8959125525.5457649</v>
      </c>
      <c r="S1537" s="3">
        <v>5755116245.2826204</v>
      </c>
      <c r="T1537" s="3">
        <v>6444615618.1964645</v>
      </c>
      <c r="U1537" s="3">
        <v>5479474650.5242243</v>
      </c>
      <c r="V1537" s="3">
        <v>5223449828.4127817</v>
      </c>
      <c r="W1537" s="3">
        <v>3512911286.1634202</v>
      </c>
      <c r="X1537" s="3">
        <v>6927979031.7079277</v>
      </c>
      <c r="Y1537" s="3">
        <v>9094137348.1467285</v>
      </c>
      <c r="Z1537" s="3">
        <v>9755312811.2074642</v>
      </c>
      <c r="AA1537" s="3">
        <v>7991985108.0844612</v>
      </c>
      <c r="AB1537" s="3">
        <v>11234167638.652893</v>
      </c>
      <c r="AC1537" s="3">
        <v>10403605539.272736</v>
      </c>
      <c r="AD1537" s="3">
        <v>11741237940.751324</v>
      </c>
      <c r="AE1537" s="3">
        <v>7508440111.6098881</v>
      </c>
      <c r="AF1537" s="3">
        <v>5941541420.6632671</v>
      </c>
      <c r="AG1537" s="3">
        <v>8617367686.8512993</v>
      </c>
      <c r="AH1537" s="3">
        <v>9828563165.7025337</v>
      </c>
      <c r="AI1537" s="3">
        <v>14922654740.571205</v>
      </c>
      <c r="AJ1537" s="3">
        <v>17834671805.796822</v>
      </c>
      <c r="AK1537" s="3">
        <v>18745407404.891304</v>
      </c>
      <c r="AL1537" s="3">
        <v>17640603621.431732</v>
      </c>
      <c r="AM1537" s="3">
        <v>18515415073.054825</v>
      </c>
      <c r="AN1537" s="3">
        <v>16324148149.72748</v>
      </c>
      <c r="AO1537" s="3">
        <v>28175776442.054359</v>
      </c>
      <c r="AP1537" s="3">
        <v>25340624882.428368</v>
      </c>
      <c r="AQ1537" s="3">
        <v>22317476393.124104</v>
      </c>
      <c r="AR1537" s="3">
        <v>22987813217.073128</v>
      </c>
      <c r="AS1537" s="3">
        <v>26571920924.452038</v>
      </c>
    </row>
    <row r="1538" spans="1:45" x14ac:dyDescent="0.25">
      <c r="A1538" s="2" t="s">
        <v>137</v>
      </c>
      <c r="B1538" s="3">
        <v>1495866273.3036511</v>
      </c>
      <c r="C1538" s="3">
        <v>1478573767.5399966</v>
      </c>
      <c r="D1538" s="3">
        <v>1672410438.540642</v>
      </c>
      <c r="E1538" s="3">
        <v>1860067994.3937366</v>
      </c>
      <c r="F1538" s="3">
        <v>1440715290.1451249</v>
      </c>
      <c r="G1538" s="3">
        <v>1827659095.3490705</v>
      </c>
      <c r="H1538" s="3">
        <v>2083278599.2237549</v>
      </c>
      <c r="I1538" s="3">
        <v>1868666122.7868195</v>
      </c>
      <c r="J1538" s="3">
        <v>2258806550.6609101</v>
      </c>
      <c r="K1538" s="3">
        <v>1974120102.7822263</v>
      </c>
      <c r="L1538" s="3">
        <v>2044011734.4119544</v>
      </c>
      <c r="M1538" s="3">
        <v>5988246549.2155342</v>
      </c>
      <c r="N1538" s="3">
        <v>7698147738.9425564</v>
      </c>
      <c r="O1538" s="3">
        <v>4686537811.8052034</v>
      </c>
      <c r="P1538" s="3">
        <v>3095556489.4171004</v>
      </c>
      <c r="Q1538" s="3">
        <v>2711318896.7694101</v>
      </c>
      <c r="R1538" s="3">
        <v>6076118696.8232155</v>
      </c>
      <c r="S1538" s="3">
        <v>3846473613.1134896</v>
      </c>
      <c r="T1538" s="3">
        <v>4330319114.3341293</v>
      </c>
      <c r="U1538" s="3">
        <v>3168331039.6297779</v>
      </c>
      <c r="V1538" s="3">
        <v>2957818844.6627507</v>
      </c>
      <c r="W1538" s="3">
        <v>2787297638.7508101</v>
      </c>
      <c r="X1538" s="3">
        <v>1633012321.4530044</v>
      </c>
      <c r="Y1538" s="3">
        <v>3322532935.0206618</v>
      </c>
      <c r="Z1538" s="3">
        <v>3185284463.0572519</v>
      </c>
      <c r="AA1538" s="3">
        <v>2600172323.0879855</v>
      </c>
      <c r="AB1538" s="3">
        <v>3555656552.7204828</v>
      </c>
      <c r="AC1538" s="3">
        <v>2886009072.5821795</v>
      </c>
      <c r="AD1538" s="3">
        <v>6505252169.2316942</v>
      </c>
      <c r="AE1538" s="3">
        <v>4625968728.6361141</v>
      </c>
      <c r="AF1538" s="3">
        <v>5194812787.1740608</v>
      </c>
      <c r="AG1538" s="3">
        <v>6883339166.4303579</v>
      </c>
      <c r="AH1538" s="3">
        <v>7818100018.8080759</v>
      </c>
      <c r="AI1538" s="3">
        <v>3979953238.2307706</v>
      </c>
      <c r="AJ1538" s="3">
        <v>12422024080.935591</v>
      </c>
      <c r="AK1538" s="3">
        <v>9975129279.8913059</v>
      </c>
      <c r="AL1538" s="3">
        <v>7440530532.9465952</v>
      </c>
      <c r="AM1538" s="3">
        <v>8994811112.3444424</v>
      </c>
      <c r="AN1538" s="3">
        <v>8691950185.7309399</v>
      </c>
      <c r="AO1538" s="3">
        <v>11359177960.915846</v>
      </c>
      <c r="AP1538" s="3">
        <v>10787200589.579609</v>
      </c>
      <c r="AQ1538" s="3">
        <v>10666699462.064615</v>
      </c>
      <c r="AR1538" s="3">
        <v>13407907406.228373</v>
      </c>
      <c r="AS1538" s="3">
        <v>14333517281.73955</v>
      </c>
    </row>
    <row r="1539" spans="1:45" x14ac:dyDescent="0.25">
      <c r="A1539" s="2" t="s">
        <v>137</v>
      </c>
      <c r="B1539" s="3">
        <v>681483965.46735191</v>
      </c>
      <c r="C1539" s="3">
        <v>597918609.33326614</v>
      </c>
      <c r="D1539" s="3">
        <v>823772219.3301394</v>
      </c>
      <c r="E1539" s="3">
        <v>1016956077.4888655</v>
      </c>
      <c r="F1539" s="3">
        <v>1159824618.4075124</v>
      </c>
      <c r="G1539" s="3">
        <v>1937094819.0875921</v>
      </c>
      <c r="H1539" s="3">
        <v>1484138326.5561864</v>
      </c>
      <c r="I1539" s="3">
        <v>1592536620.4584048</v>
      </c>
      <c r="J1539" s="3">
        <v>1482535517.7741213</v>
      </c>
      <c r="K1539" s="3">
        <v>2463513332.3428984</v>
      </c>
      <c r="L1539" s="3">
        <v>2582464048.5853868</v>
      </c>
      <c r="M1539" s="3">
        <v>7902464169.1344795</v>
      </c>
      <c r="N1539" s="3">
        <v>8146973773.843483</v>
      </c>
      <c r="O1539" s="3">
        <v>2824278568.4006052</v>
      </c>
      <c r="P1539" s="3">
        <v>2779722594.2362847</v>
      </c>
      <c r="Q1539" s="3">
        <v>3708857448.7662807</v>
      </c>
      <c r="R1539" s="3">
        <v>5502722255.2194805</v>
      </c>
      <c r="S1539" s="3">
        <v>3972039210.6428046</v>
      </c>
      <c r="T1539" s="3">
        <v>4907457110.7015715</v>
      </c>
      <c r="U1539" s="3">
        <v>3487835319.7912683</v>
      </c>
      <c r="V1539" s="3">
        <v>4173363428.39152</v>
      </c>
      <c r="W1539" s="3">
        <v>2511309698.6804218</v>
      </c>
      <c r="X1539" s="3">
        <v>2514651476.6047029</v>
      </c>
      <c r="Y1539" s="3">
        <v>4328932470.445569</v>
      </c>
      <c r="Z1539" s="3">
        <v>1539422737.5623553</v>
      </c>
      <c r="AA1539" s="3">
        <v>589479457.84307337</v>
      </c>
      <c r="AB1539" s="3">
        <v>128828346.19422406</v>
      </c>
      <c r="AC1539" s="3">
        <v>1423213637.4216213</v>
      </c>
      <c r="AD1539" s="3">
        <v>2726421619.5731974</v>
      </c>
      <c r="AE1539" s="3">
        <v>15774615193.291664</v>
      </c>
      <c r="AF1539" s="3">
        <v>12789818324.290546</v>
      </c>
      <c r="AG1539" s="3">
        <v>19029972268.733841</v>
      </c>
      <c r="AH1539" s="3">
        <v>7381025374.9571562</v>
      </c>
      <c r="AI1539" s="3">
        <v>3453442582.4227018</v>
      </c>
      <c r="AJ1539" s="3">
        <v>8220320827.07722</v>
      </c>
      <c r="AK1539" s="3">
        <v>11067638315.217392</v>
      </c>
      <c r="AL1539" s="3">
        <v>8979086555.4805508</v>
      </c>
      <c r="AM1539" s="3">
        <v>4487125825.7295589</v>
      </c>
      <c r="AN1539" s="3">
        <v>7928414679.2467642</v>
      </c>
      <c r="AO1539" s="3">
        <v>6091721227.386549</v>
      </c>
      <c r="AP1539" s="3">
        <v>9047592626.3538227</v>
      </c>
      <c r="AQ1539" s="3">
        <v>9718410778.141573</v>
      </c>
      <c r="AR1539" s="3">
        <v>10647901559.404617</v>
      </c>
      <c r="AS1539" s="3">
        <v>11344203561.293915</v>
      </c>
    </row>
    <row r="1540" spans="1:45" x14ac:dyDescent="0.25">
      <c r="A1540" s="2" t="s">
        <v>137</v>
      </c>
      <c r="B1540" s="3">
        <v>1082006820.5874219</v>
      </c>
      <c r="C1540" s="3">
        <v>1054684110.4827797</v>
      </c>
      <c r="D1540" s="3">
        <v>1134610400.6998231</v>
      </c>
      <c r="E1540" s="3">
        <v>1625070433.1893613</v>
      </c>
      <c r="F1540" s="3">
        <v>1888072989.3638709</v>
      </c>
      <c r="G1540" s="3">
        <v>3006487436.5058045</v>
      </c>
      <c r="H1540" s="3">
        <v>3475319085.6127687</v>
      </c>
      <c r="I1540" s="3">
        <v>3449494451.7671452</v>
      </c>
      <c r="J1540" s="3">
        <v>4625027562.1550732</v>
      </c>
      <c r="K1540" s="3">
        <v>5045113523.3579903</v>
      </c>
      <c r="L1540" s="3">
        <v>4965601106.2147875</v>
      </c>
      <c r="M1540" s="3">
        <v>8962137388.9419479</v>
      </c>
      <c r="N1540" s="3">
        <v>8734747316.2797337</v>
      </c>
      <c r="O1540" s="3">
        <v>4879828908.3542633</v>
      </c>
      <c r="P1540" s="3">
        <v>3602593812.2837834</v>
      </c>
      <c r="Q1540" s="3">
        <v>3317320735.8413596</v>
      </c>
      <c r="R1540" s="3">
        <v>3360143885.1120811</v>
      </c>
      <c r="S1540" s="3">
        <v>3235479212.8511782</v>
      </c>
      <c r="T1540" s="3">
        <v>3549139310.3185406</v>
      </c>
      <c r="U1540" s="3">
        <v>4462493087.7283287</v>
      </c>
      <c r="V1540" s="3">
        <v>4001997356.775198</v>
      </c>
      <c r="W1540" s="3">
        <v>912028015.06756616</v>
      </c>
      <c r="X1540" s="3">
        <v>1314051623.1155634</v>
      </c>
      <c r="Y1540" s="3">
        <v>1918119820.2161431</v>
      </c>
      <c r="Z1540" s="3">
        <v>674601860.39162171</v>
      </c>
      <c r="AA1540" s="3">
        <v>421618936.70567292</v>
      </c>
      <c r="AB1540" s="3">
        <v>202198911.049319</v>
      </c>
      <c r="AC1540" s="3">
        <v>567192320.54960346</v>
      </c>
      <c r="AD1540" s="3">
        <v>887434259.63259089</v>
      </c>
      <c r="AE1540" s="3">
        <v>899505453.98460472</v>
      </c>
      <c r="AF1540" s="3">
        <v>1280429420.653321</v>
      </c>
      <c r="AG1540" s="3">
        <v>2685282806.1395745</v>
      </c>
      <c r="AH1540" s="3">
        <v>2170792008.2205572</v>
      </c>
      <c r="AI1540" s="3">
        <v>3453442582.4230351</v>
      </c>
      <c r="AJ1540" s="3">
        <v>2608559397.7329478</v>
      </c>
      <c r="AK1540" s="3">
        <v>6917365625</v>
      </c>
      <c r="AL1540" s="3">
        <v>8397233696.5369205</v>
      </c>
      <c r="AM1540" s="3">
        <v>3245316201.6445789</v>
      </c>
      <c r="AN1540" s="3">
        <v>7728081613.1136961</v>
      </c>
      <c r="AO1540" s="3">
        <v>5560853760.3589001</v>
      </c>
      <c r="AP1540" s="3">
        <v>9236369872.3678093</v>
      </c>
      <c r="AQ1540" s="3">
        <v>8139938874.1924639</v>
      </c>
      <c r="AR1540" s="3">
        <v>11450362046.69323</v>
      </c>
      <c r="AS1540" s="3">
        <v>12199139631.74169</v>
      </c>
    </row>
    <row r="1541" spans="1:45" x14ac:dyDescent="0.25">
      <c r="A1541" s="2" t="s">
        <v>137</v>
      </c>
      <c r="B1541" s="3">
        <v>-400522855.12205487</v>
      </c>
      <c r="C1541" s="3">
        <v>-456765501.14933842</v>
      </c>
      <c r="D1541" s="3">
        <v>-310838181.36952442</v>
      </c>
      <c r="E1541" s="3">
        <v>-608114355.70024133</v>
      </c>
      <c r="F1541" s="3">
        <v>-728248370.95605934</v>
      </c>
      <c r="G1541" s="3">
        <v>-1069392617.4155968</v>
      </c>
      <c r="H1541" s="3">
        <v>-1991180759.0559268</v>
      </c>
      <c r="I1541" s="3">
        <v>-1856957831.3081093</v>
      </c>
      <c r="J1541" s="3">
        <v>-3142492044.3800011</v>
      </c>
      <c r="K1541" s="3">
        <v>-2581600191.0120368</v>
      </c>
      <c r="L1541" s="3">
        <v>-2383137057.6285386</v>
      </c>
      <c r="M1541" s="3">
        <v>-1059673219.8064342</v>
      </c>
      <c r="N1541" s="3">
        <v>-587773542.4353137</v>
      </c>
      <c r="O1541" s="3">
        <v>-2055550339.9550111</v>
      </c>
      <c r="P1541" s="3">
        <v>-822871218.04701889</v>
      </c>
      <c r="Q1541" s="3">
        <v>391536712.92733198</v>
      </c>
      <c r="R1541" s="3">
        <v>2142578370.107379</v>
      </c>
      <c r="S1541" s="3">
        <v>736559997.79397416</v>
      </c>
      <c r="T1541" s="3">
        <v>1358317800.3810015</v>
      </c>
      <c r="U1541" s="3">
        <v>-974657767.93647313</v>
      </c>
      <c r="V1541" s="3">
        <v>171366071.61883426</v>
      </c>
      <c r="W1541" s="3">
        <v>1599281683.6126869</v>
      </c>
      <c r="X1541" s="3">
        <v>1200599853.4890735</v>
      </c>
      <c r="Y1541" s="3">
        <v>2410812650.2292237</v>
      </c>
      <c r="Z1541" s="3">
        <v>864820877.17065978</v>
      </c>
      <c r="AA1541" s="3">
        <v>167860521.1374141</v>
      </c>
      <c r="AB1541" s="3">
        <v>-73370564.855063647</v>
      </c>
      <c r="AC1541" s="3">
        <v>856021316.87408864</v>
      </c>
      <c r="AD1541" s="3">
        <v>1838987359.9403965</v>
      </c>
      <c r="AE1541" s="3">
        <v>14875109739.304756</v>
      </c>
      <c r="AF1541" s="3">
        <v>11509388903.637653</v>
      </c>
      <c r="AG1541" s="3">
        <v>16344689462.5919</v>
      </c>
      <c r="AH1541" s="3">
        <v>5210233366.7359705</v>
      </c>
      <c r="AI1541" s="3">
        <v>0</v>
      </c>
      <c r="AJ1541" s="3">
        <v>5611761429.3436222</v>
      </c>
      <c r="AK1541" s="3">
        <v>4150272690.2173915</v>
      </c>
      <c r="AL1541" s="3">
        <v>581852858.94219327</v>
      </c>
      <c r="AM1541" s="3">
        <v>1241809624.0850933</v>
      </c>
      <c r="AN1541" s="3">
        <v>200333066.13378114</v>
      </c>
      <c r="AO1541" s="3">
        <v>530867467.0259465</v>
      </c>
      <c r="AP1541" s="3">
        <v>-188777246.01306468</v>
      </c>
      <c r="AQ1541" s="3">
        <v>1578471903.9496412</v>
      </c>
      <c r="AR1541" s="3">
        <v>-802460487.28953111</v>
      </c>
      <c r="AS1541" s="3">
        <v>-854936070.44646072</v>
      </c>
    </row>
    <row r="1542" spans="1:45" x14ac:dyDescent="0.25">
      <c r="A1542" s="2" t="s">
        <v>137</v>
      </c>
      <c r="B1542" s="3">
        <v>7117633689.0298042</v>
      </c>
      <c r="C1542" s="3">
        <v>8246045472.7113647</v>
      </c>
      <c r="D1542" s="3">
        <v>7379557970.308526</v>
      </c>
      <c r="E1542" s="3">
        <v>9883997066.9870853</v>
      </c>
      <c r="F1542" s="3">
        <v>12284237098.469904</v>
      </c>
      <c r="G1542" s="3">
        <v>13739010821.92285</v>
      </c>
      <c r="H1542" s="3">
        <v>16639180863.421549</v>
      </c>
      <c r="I1542" s="3">
        <v>16996886580.502823</v>
      </c>
      <c r="J1542" s="3">
        <v>19610987179.649105</v>
      </c>
      <c r="K1542" s="3">
        <v>25370965337.368385</v>
      </c>
      <c r="L1542" s="3">
        <v>25754991642.108303</v>
      </c>
      <c r="M1542" s="3">
        <v>19548722212.896511</v>
      </c>
      <c r="N1542" s="3">
        <v>17930914714.138954</v>
      </c>
      <c r="O1542" s="3">
        <v>37551742843.347992</v>
      </c>
      <c r="P1542" s="3">
        <v>32562183226.346684</v>
      </c>
      <c r="Q1542" s="3">
        <v>32358977654.012783</v>
      </c>
      <c r="R1542" s="3">
        <v>39289108999.87442</v>
      </c>
      <c r="S1542" s="3">
        <v>38913285575.443039</v>
      </c>
      <c r="T1542" s="3">
        <v>37170206681.913185</v>
      </c>
      <c r="U1542" s="3">
        <v>33206996416.605572</v>
      </c>
      <c r="V1542" s="3">
        <v>29027548433.262924</v>
      </c>
      <c r="W1542" s="3">
        <v>3059135503.4378295</v>
      </c>
      <c r="X1542" s="3">
        <v>1699070675.0101502</v>
      </c>
      <c r="Y1542" s="3">
        <v>2886904316.5627036</v>
      </c>
      <c r="Z1542" s="3">
        <v>3014035476.507288</v>
      </c>
      <c r="AA1542" s="3">
        <v>2902441277.1441913</v>
      </c>
      <c r="AB1542" s="3">
        <v>11697832520.065435</v>
      </c>
      <c r="AC1542" s="3">
        <v>21616690381.760597</v>
      </c>
      <c r="AD1542" s="3">
        <v>28731232011.226131</v>
      </c>
      <c r="AE1542" s="3">
        <v>31898595532.044521</v>
      </c>
      <c r="AF1542" s="3">
        <v>33218718063.612537</v>
      </c>
      <c r="AG1542" s="3">
        <v>28606296616.255081</v>
      </c>
      <c r="AH1542" s="3">
        <v>28577543871.846786</v>
      </c>
      <c r="AI1542" s="3">
        <v>25093649393.618809</v>
      </c>
      <c r="AJ1542" s="3">
        <v>27343364156.385448</v>
      </c>
      <c r="AK1542" s="3">
        <v>27149419157.6087</v>
      </c>
      <c r="AL1542" s="3">
        <v>24221902462.788689</v>
      </c>
      <c r="AM1542" s="3">
        <v>22047157671.319351</v>
      </c>
      <c r="AN1542" s="3">
        <v>26279044077.78009</v>
      </c>
      <c r="AO1542" s="3">
        <v>21248000981.62471</v>
      </c>
      <c r="AP1542" s="3">
        <v>22474799426.875435</v>
      </c>
      <c r="AQ1542" s="3">
        <v>27829262755.504738</v>
      </c>
      <c r="AR1542" s="3">
        <v>30608381516.924465</v>
      </c>
      <c r="AS1542" s="3">
        <v>28693563605.670155</v>
      </c>
    </row>
    <row r="1543" spans="1:45" x14ac:dyDescent="0.25">
      <c r="A1543" s="2" t="s">
        <v>137</v>
      </c>
      <c r="B1543" s="3">
        <v>1639105330.9725976</v>
      </c>
      <c r="C1543" s="3">
        <v>1849592284.6138756</v>
      </c>
      <c r="D1543" s="3">
        <v>1828161719.026726</v>
      </c>
      <c r="E1543" s="3">
        <v>2235587288.623385</v>
      </c>
      <c r="F1543" s="3">
        <v>2705825016.6578856</v>
      </c>
      <c r="G1543" s="3">
        <v>4759810681.5846682</v>
      </c>
      <c r="H1543" s="3">
        <v>4435375067.2201672</v>
      </c>
      <c r="I1543" s="3">
        <v>5258925804.0903502</v>
      </c>
      <c r="J1543" s="3">
        <v>4663123742.343235</v>
      </c>
      <c r="K1543" s="3">
        <v>5390916902.6791887</v>
      </c>
      <c r="L1543" s="3">
        <v>5452275122.0540056</v>
      </c>
      <c r="M1543" s="3">
        <v>16399842247.454376</v>
      </c>
      <c r="N1543" s="3">
        <v>19250872986.089417</v>
      </c>
      <c r="O1543" s="3">
        <v>30317635458.343842</v>
      </c>
      <c r="P1543" s="3">
        <v>22722252031.903397</v>
      </c>
      <c r="Q1543" s="3">
        <v>23164760081.604252</v>
      </c>
      <c r="R1543" s="3">
        <v>38000731485.346642</v>
      </c>
      <c r="S1543" s="3">
        <v>26431071016.183437</v>
      </c>
      <c r="T1543" s="3">
        <v>26001438594.506767</v>
      </c>
      <c r="U1543" s="3">
        <v>20873280204.656387</v>
      </c>
      <c r="V1543" s="3">
        <v>16908677114.180307</v>
      </c>
      <c r="W1543" s="3">
        <v>3579010512.5403771</v>
      </c>
      <c r="X1543" s="3">
        <v>2357531456.1485133</v>
      </c>
      <c r="Y1543" s="3">
        <v>4155534628.7246151</v>
      </c>
      <c r="Z1543" s="3">
        <v>2731782578.9962678</v>
      </c>
      <c r="AA1543" s="3">
        <v>2024877794.2797406</v>
      </c>
      <c r="AB1543" s="3">
        <v>8571266188.0704126</v>
      </c>
      <c r="AC1543" s="3">
        <v>14335452556.024574</v>
      </c>
      <c r="AD1543" s="3">
        <v>20043585130.051746</v>
      </c>
      <c r="AE1543" s="3">
        <v>24932062639.902771</v>
      </c>
      <c r="AF1543" s="3">
        <v>21778817746.520401</v>
      </c>
      <c r="AG1543" s="3">
        <v>26955602805.070484</v>
      </c>
      <c r="AH1543" s="3">
        <v>19920439339.099144</v>
      </c>
      <c r="AI1543" s="3">
        <v>24915022713.031799</v>
      </c>
      <c r="AJ1543" s="3">
        <v>31081166498.245296</v>
      </c>
      <c r="AK1543" s="3">
        <v>30669639945.652176</v>
      </c>
      <c r="AL1543" s="3">
        <v>18329997787.551357</v>
      </c>
      <c r="AM1543" s="3">
        <v>13542004385.736141</v>
      </c>
      <c r="AN1543" s="3">
        <v>16044298626.213366</v>
      </c>
      <c r="AO1543" s="3">
        <v>21187146826.588985</v>
      </c>
      <c r="AP1543" s="3">
        <v>19432201866.05043</v>
      </c>
      <c r="AQ1543" s="3">
        <v>17388811533.902649</v>
      </c>
      <c r="AR1543" s="3">
        <v>19039483775.887421</v>
      </c>
      <c r="AS1543" s="3">
        <v>20831044626.333218</v>
      </c>
    </row>
    <row r="1544" spans="1:45" x14ac:dyDescent="0.25">
      <c r="A1544" s="2" t="s">
        <v>137</v>
      </c>
      <c r="B1544" s="3">
        <v>9900746558.9430733</v>
      </c>
      <c r="C1544" s="3">
        <v>10587884830.4231</v>
      </c>
      <c r="D1544" s="3">
        <v>10192488205.74795</v>
      </c>
      <c r="E1544" s="3">
        <v>12121601575.704645</v>
      </c>
      <c r="F1544" s="3">
        <v>13098219930.835655</v>
      </c>
      <c r="G1544" s="3">
        <v>14980217401.762953</v>
      </c>
      <c r="H1544" s="3">
        <v>18072528087.016716</v>
      </c>
      <c r="I1544" s="3">
        <v>18405731724.96841</v>
      </c>
      <c r="J1544" s="3">
        <v>21761891444.801445</v>
      </c>
      <c r="K1544" s="3">
        <v>26969894460.177963</v>
      </c>
      <c r="L1544" s="3">
        <v>27080334127.509914</v>
      </c>
      <c r="M1544" s="3">
        <v>22211942512.35302</v>
      </c>
      <c r="N1544" s="3">
        <v>21972593745.270676</v>
      </c>
      <c r="O1544" s="3">
        <v>20151658479.492039</v>
      </c>
      <c r="P1544" s="3">
        <v>20187466562.754124</v>
      </c>
      <c r="Q1544" s="3">
        <v>20184074218.025436</v>
      </c>
      <c r="R1544" s="3">
        <v>21826345994.67664</v>
      </c>
      <c r="S1544" s="3">
        <v>26055846018.962006</v>
      </c>
      <c r="T1544" s="3">
        <v>26851162394.617939</v>
      </c>
      <c r="U1544" s="3">
        <v>24469359466.764175</v>
      </c>
      <c r="V1544" s="3">
        <v>24473505665.878212</v>
      </c>
      <c r="W1544" s="3">
        <v>8291644375.2106161</v>
      </c>
      <c r="X1544" s="3">
        <v>10417140880.082218</v>
      </c>
      <c r="Y1544" s="3">
        <v>15476961428.037943</v>
      </c>
      <c r="Z1544" s="3">
        <v>14762264680.908634</v>
      </c>
      <c r="AA1544" s="3">
        <v>12059200235.675785</v>
      </c>
      <c r="AB1544" s="3">
        <v>18045221283.568344</v>
      </c>
      <c r="AC1544" s="3">
        <v>21994066075.013855</v>
      </c>
      <c r="AD1544" s="3">
        <v>29660558610.729092</v>
      </c>
      <c r="AE1544" s="3">
        <v>34875556925.67498</v>
      </c>
      <c r="AF1544" s="3">
        <v>35366072849.217766</v>
      </c>
      <c r="AG1544" s="3">
        <v>36181372933.197517</v>
      </c>
      <c r="AH1544" s="3">
        <v>33684792993.497673</v>
      </c>
      <c r="AI1544" s="3">
        <v>22534677241.810596</v>
      </c>
      <c r="AJ1544" s="3">
        <v>34739214371.949677</v>
      </c>
      <c r="AK1544" s="3">
        <v>36267954211.95652</v>
      </c>
      <c r="AL1544" s="3">
        <v>39952125385.094482</v>
      </c>
      <c r="AM1544" s="3">
        <v>40502505124.32563</v>
      </c>
      <c r="AN1544" s="3">
        <v>43179258466.270012</v>
      </c>
      <c r="AO1544" s="3">
        <v>45687529785.390839</v>
      </c>
      <c r="AP1544" s="3">
        <v>48218007506.358864</v>
      </c>
      <c r="AQ1544" s="3">
        <v>53143037854.928085</v>
      </c>
      <c r="AR1544" s="3">
        <v>58612520005.612869</v>
      </c>
      <c r="AS1544" s="3">
        <v>61081380577.376945</v>
      </c>
    </row>
    <row r="1545" spans="1:45" x14ac:dyDescent="0.25">
      <c r="A1545" s="2" t="s">
        <v>137</v>
      </c>
      <c r="B1545" s="3">
        <v>1326328797.5508533</v>
      </c>
      <c r="C1545" s="3">
        <v>1377868995.2620919</v>
      </c>
      <c r="D1545" s="3">
        <v>1668406077.5214911</v>
      </c>
      <c r="E1545" s="3">
        <v>1272294719.3055801</v>
      </c>
      <c r="F1545" s="3">
        <v>1506719489.5394948</v>
      </c>
      <c r="G1545" s="3">
        <v>1295155290.8712616</v>
      </c>
      <c r="H1545" s="3">
        <v>1596914835.5352027</v>
      </c>
      <c r="I1545" s="3">
        <v>1554103219.6944718</v>
      </c>
      <c r="J1545" s="3">
        <v>1572807323.7025044</v>
      </c>
      <c r="K1545" s="3">
        <v>1549115458.6250157</v>
      </c>
      <c r="L1545" s="3">
        <v>1541218170.2663152</v>
      </c>
      <c r="M1545" s="3">
        <v>1571144736.6788898</v>
      </c>
      <c r="N1545" s="3">
        <v>1740728613.0195866</v>
      </c>
      <c r="O1545" s="3">
        <v>1675887719.1249816</v>
      </c>
      <c r="P1545" s="3">
        <v>1857525351.3806403</v>
      </c>
      <c r="Q1545" s="3">
        <v>2151803254.4410911</v>
      </c>
      <c r="R1545" s="3">
        <v>2059529674.6679459</v>
      </c>
      <c r="S1545" s="3">
        <v>1886620624.2827947</v>
      </c>
      <c r="T1545" s="3">
        <v>2009652063.9803216</v>
      </c>
      <c r="U1545" s="3">
        <v>2229113551.0086427</v>
      </c>
      <c r="V1545" s="3">
        <v>2391215785.7444615</v>
      </c>
      <c r="W1545" s="3">
        <v>814765370.13342261</v>
      </c>
      <c r="X1545" s="3">
        <v>1019809599.4724243</v>
      </c>
      <c r="Y1545" s="3">
        <v>1500618676.4417949</v>
      </c>
      <c r="Z1545" s="3">
        <v>1475263753.0882299</v>
      </c>
      <c r="AA1545" s="3">
        <v>1167315944.5775824</v>
      </c>
      <c r="AB1545" s="3">
        <v>1698796931.6963046</v>
      </c>
      <c r="AC1545" s="3">
        <v>2394372409.1996927</v>
      </c>
      <c r="AD1545" s="3">
        <v>2592059598.5317287</v>
      </c>
      <c r="AE1545" s="3">
        <v>3005158055.6992226</v>
      </c>
      <c r="AF1545" s="3">
        <v>2658032557.4089656</v>
      </c>
      <c r="AG1545" s="3">
        <v>2689889561.2576861</v>
      </c>
      <c r="AH1545" s="3">
        <v>3146661074.6085896</v>
      </c>
      <c r="AI1545" s="3">
        <v>2230048191.1704988</v>
      </c>
      <c r="AJ1545" s="3">
        <v>2619109090.8903699</v>
      </c>
      <c r="AK1545" s="3">
        <v>3440324728.26087</v>
      </c>
      <c r="AL1545" s="3">
        <v>3588778366.1909685</v>
      </c>
      <c r="AM1545" s="3">
        <v>2594897767.9655643</v>
      </c>
      <c r="AN1545" s="3">
        <v>2252579781.1639991</v>
      </c>
      <c r="AO1545" s="3">
        <v>2328862824.9231906</v>
      </c>
      <c r="AP1545" s="3">
        <v>2353769209.7497921</v>
      </c>
      <c r="AQ1545" s="3">
        <v>2745320747.9519072</v>
      </c>
      <c r="AR1545" s="3">
        <v>2862149069.3357339</v>
      </c>
      <c r="AS1545" s="3">
        <v>2943355468.2355351</v>
      </c>
    </row>
    <row r="1546" spans="1:45" x14ac:dyDescent="0.25">
      <c r="A1546" s="2" t="s">
        <v>137</v>
      </c>
      <c r="B1546" s="3">
        <v>17047973765.926575</v>
      </c>
      <c r="C1546" s="3">
        <v>18418098994.568687</v>
      </c>
      <c r="D1546" s="3">
        <v>15956654345.48892</v>
      </c>
      <c r="E1546" s="3">
        <v>22053743873.078709</v>
      </c>
      <c r="F1546" s="3">
        <v>21207903099.87278</v>
      </c>
      <c r="G1546" s="3">
        <v>23542215295.036137</v>
      </c>
      <c r="H1546" s="3">
        <v>30137061825.247395</v>
      </c>
      <c r="I1546" s="3">
        <v>30424911332.407188</v>
      </c>
      <c r="J1546" s="3">
        <v>36434744988.572937</v>
      </c>
      <c r="K1546" s="3">
        <v>44604474264.299805</v>
      </c>
      <c r="L1546" s="3">
        <v>34693273719.00396</v>
      </c>
      <c r="M1546" s="3">
        <v>12769825955.501646</v>
      </c>
      <c r="N1546" s="3">
        <v>12361911396.173155</v>
      </c>
      <c r="O1546" s="3">
        <v>13264804112.923466</v>
      </c>
      <c r="P1546" s="3">
        <v>16309358938.507225</v>
      </c>
      <c r="Q1546" s="3">
        <v>16438382719.520432</v>
      </c>
      <c r="R1546" s="3">
        <v>20292473141.571491</v>
      </c>
      <c r="S1546" s="3">
        <v>32293533748.973515</v>
      </c>
      <c r="T1546" s="3">
        <v>33448917552.640289</v>
      </c>
      <c r="U1546" s="3">
        <v>28407334883.735016</v>
      </c>
      <c r="V1546" s="3">
        <v>25930179015.522289</v>
      </c>
      <c r="W1546" s="3">
        <v>8740280941.1084309</v>
      </c>
      <c r="X1546" s="3">
        <v>11014522866.145906</v>
      </c>
      <c r="Y1546" s="3">
        <v>16515591424.27574</v>
      </c>
      <c r="Z1546" s="3">
        <v>15321267509.211657</v>
      </c>
      <c r="AA1546" s="3">
        <v>12867926816.419046</v>
      </c>
      <c r="AB1546" s="3">
        <v>19784678743.225662</v>
      </c>
      <c r="AC1546" s="3">
        <v>20897522000.932911</v>
      </c>
      <c r="AD1546" s="3">
        <v>34247597029.419159</v>
      </c>
      <c r="AE1546" s="3">
        <v>41306201934.230698</v>
      </c>
      <c r="AF1546" s="3">
        <v>42213777455.055824</v>
      </c>
      <c r="AG1546" s="3">
        <v>41940954530.283211</v>
      </c>
      <c r="AH1546" s="3">
        <v>36147203345.976349</v>
      </c>
      <c r="AI1546" s="3">
        <v>22777643736.395351</v>
      </c>
      <c r="AJ1546" s="3">
        <v>32263095456.406815</v>
      </c>
      <c r="AK1546" s="3">
        <v>29951451222.826084</v>
      </c>
      <c r="AL1546" s="3">
        <v>31613935422.047737</v>
      </c>
      <c r="AM1546" s="3">
        <v>33984947534.508766</v>
      </c>
      <c r="AN1546" s="3">
        <v>38200051158.320984</v>
      </c>
      <c r="AO1546" s="3">
        <v>39258640566.995979</v>
      </c>
      <c r="AP1546" s="3">
        <v>39691053102.368408</v>
      </c>
      <c r="AQ1546" s="3">
        <v>44689064776.826073</v>
      </c>
      <c r="AR1546" s="3">
        <v>50369662844.150101</v>
      </c>
      <c r="AS1546" s="3">
        <v>50531788509.122726</v>
      </c>
    </row>
    <row r="1547" spans="1:45" x14ac:dyDescent="0.25">
      <c r="A1547" s="2" t="s">
        <v>137</v>
      </c>
      <c r="B1547" s="3">
        <v>370316445.05045509</v>
      </c>
      <c r="C1547" s="3">
        <v>431362837.85213631</v>
      </c>
      <c r="D1547" s="3">
        <v>467230562.80306703</v>
      </c>
      <c r="E1547" s="3">
        <v>505236099.17727607</v>
      </c>
      <c r="F1547" s="3">
        <v>541103824.1363126</v>
      </c>
      <c r="G1547" s="3">
        <v>642768633.93164778</v>
      </c>
      <c r="H1547" s="3">
        <v>793128037.21758378</v>
      </c>
      <c r="I1547" s="3">
        <v>885766532.13174474</v>
      </c>
      <c r="J1547" s="3">
        <v>974366938.80553818</v>
      </c>
      <c r="K1547" s="3">
        <v>1144204179.4747453</v>
      </c>
      <c r="L1547" s="3">
        <v>1299789344.0076768</v>
      </c>
      <c r="M1547" s="3">
        <v>1229954170.9229047</v>
      </c>
      <c r="N1547" s="3">
        <v>1243256108.6506355</v>
      </c>
      <c r="O1547" s="3">
        <v>1256320511.7802832</v>
      </c>
      <c r="P1547" s="3">
        <v>1240168158.8269184</v>
      </c>
      <c r="Q1547" s="3">
        <v>1385776870.0620253</v>
      </c>
      <c r="R1547" s="3">
        <v>1370337120.9029102</v>
      </c>
      <c r="S1547" s="3">
        <v>1868684716.6141849</v>
      </c>
      <c r="T1547" s="3">
        <v>1754668107.4915576</v>
      </c>
      <c r="U1547" s="3">
        <v>1463688219.6275327</v>
      </c>
      <c r="V1547" s="3">
        <v>1128764430.323736</v>
      </c>
      <c r="W1547" s="3">
        <v>385452442.44984609</v>
      </c>
      <c r="X1547" s="3">
        <v>482373931.50678188</v>
      </c>
      <c r="Y1547" s="3">
        <v>705332189.24225807</v>
      </c>
      <c r="Z1547" s="3">
        <v>702414022.59859848</v>
      </c>
      <c r="AA1547" s="3">
        <v>551860385.60746586</v>
      </c>
      <c r="AB1547" s="3">
        <v>782707750.04529309</v>
      </c>
      <c r="AC1547" s="3">
        <v>1179053050.4687622</v>
      </c>
      <c r="AD1547" s="3">
        <v>1195475747.6082783</v>
      </c>
      <c r="AE1547" s="3">
        <v>1262891609.3909926</v>
      </c>
      <c r="AF1547" s="3">
        <v>1206378210.417568</v>
      </c>
      <c r="AG1547" s="3">
        <v>1317541929.2804987</v>
      </c>
      <c r="AH1547" s="3">
        <v>1200926979.0088704</v>
      </c>
      <c r="AI1547" s="3">
        <v>858327435.75696647</v>
      </c>
      <c r="AJ1547" s="3">
        <v>666982313.21000755</v>
      </c>
      <c r="AK1547" s="3">
        <v>659668002.71739137</v>
      </c>
      <c r="AL1547" s="3">
        <v>728946943.59212983</v>
      </c>
      <c r="AM1547" s="3">
        <v>774212865.11619818</v>
      </c>
      <c r="AN1547" s="3">
        <v>805471304.97537231</v>
      </c>
      <c r="AO1547" s="3">
        <v>1095421500.3354349</v>
      </c>
      <c r="AP1547" s="3">
        <v>1164424429.4916356</v>
      </c>
      <c r="AQ1547" s="3">
        <v>1414560047.6737442</v>
      </c>
      <c r="AR1547" s="3">
        <v>1486806114.4984462</v>
      </c>
      <c r="AS1547" s="3">
        <v>1540007372.8818407</v>
      </c>
    </row>
    <row r="1548" spans="1:45" x14ac:dyDescent="0.25">
      <c r="A1548" s="2" t="s">
        <v>137</v>
      </c>
      <c r="B1548" s="3">
        <v>29769105.251732673</v>
      </c>
      <c r="C1548" s="3">
        <v>34334212.886022016</v>
      </c>
      <c r="D1548" s="3">
        <v>32914809.67079889</v>
      </c>
      <c r="E1548" s="3">
        <v>44500208.878730111</v>
      </c>
      <c r="F1548" s="3">
        <v>83130993.657099441</v>
      </c>
      <c r="G1548" s="3">
        <v>136607968.80857861</v>
      </c>
      <c r="H1548" s="3">
        <v>155789093.32679224</v>
      </c>
      <c r="I1548" s="3">
        <v>130124748.72186004</v>
      </c>
      <c r="J1548" s="3">
        <v>172323222.66010651</v>
      </c>
      <c r="K1548" s="3">
        <v>276093106.29732066</v>
      </c>
      <c r="L1548" s="3">
        <v>321859269.39240503</v>
      </c>
      <c r="M1548" s="3">
        <v>455666794.02329385</v>
      </c>
      <c r="N1548" s="3">
        <v>491995843.85814029</v>
      </c>
      <c r="O1548" s="3">
        <v>397547986.73809093</v>
      </c>
      <c r="P1548" s="3">
        <v>278394841.23780429</v>
      </c>
      <c r="Q1548" s="3">
        <v>241989066.90656275</v>
      </c>
      <c r="R1548" s="3">
        <v>217015242.78438348</v>
      </c>
      <c r="S1548" s="3">
        <v>208460461.24940607</v>
      </c>
      <c r="T1548" s="3">
        <v>205391481.32673502</v>
      </c>
      <c r="U1548" s="3">
        <v>175852549.57026643</v>
      </c>
      <c r="V1548" s="3">
        <v>197297046.78228578</v>
      </c>
      <c r="W1548" s="3">
        <v>66157786.450368196</v>
      </c>
      <c r="X1548" s="3">
        <v>83505675.878537416</v>
      </c>
      <c r="Y1548" s="3">
        <v>126755475.28358077</v>
      </c>
      <c r="Z1548" s="3">
        <v>114118567.34958182</v>
      </c>
      <c r="AA1548" s="3">
        <v>98019228.445782781</v>
      </c>
      <c r="AB1548" s="3">
        <v>157196313.99014682</v>
      </c>
      <c r="AC1548" s="3">
        <v>139703210.49868867</v>
      </c>
      <c r="AD1548" s="3">
        <v>276478144.09450215</v>
      </c>
      <c r="AE1548" s="3">
        <v>364814497.28260869</v>
      </c>
      <c r="AF1548" s="3">
        <v>528309957.60196191</v>
      </c>
      <c r="AG1548" s="3">
        <v>1082608372.7047839</v>
      </c>
      <c r="AH1548" s="3">
        <v>1315406386.3557122</v>
      </c>
      <c r="AI1548" s="3">
        <v>315277813.03632349</v>
      </c>
      <c r="AJ1548" s="3">
        <v>878849104.99217188</v>
      </c>
      <c r="AK1548" s="3">
        <v>1824072486.4130435</v>
      </c>
      <c r="AL1548" s="3">
        <v>1925952120.270869</v>
      </c>
      <c r="AM1548" s="3">
        <v>1961945523.847435</v>
      </c>
      <c r="AN1548" s="3">
        <v>2046743384.7273784</v>
      </c>
      <c r="AO1548" s="3">
        <v>2178760026.0792871</v>
      </c>
      <c r="AP1548" s="3">
        <v>3415712993.7880182</v>
      </c>
      <c r="AQ1548" s="3">
        <v>3426938055.2429609</v>
      </c>
      <c r="AR1548" s="3">
        <v>5368141617.7071877</v>
      </c>
      <c r="AS1548" s="3">
        <v>6133397981.239151</v>
      </c>
    </row>
    <row r="1549" spans="1:45" x14ac:dyDescent="0.25">
      <c r="A1549" s="2" t="s">
        <v>137</v>
      </c>
      <c r="B1549" s="3">
        <v>181233499.34623599</v>
      </c>
      <c r="C1549" s="3">
        <v>162985732.82203907</v>
      </c>
      <c r="D1549" s="3">
        <v>184413034.42277178</v>
      </c>
      <c r="E1549" s="3">
        <v>197822378.00583202</v>
      </c>
      <c r="F1549" s="3">
        <v>257957063.14381054</v>
      </c>
      <c r="G1549" s="3">
        <v>288508248.00664175</v>
      </c>
      <c r="H1549" s="3">
        <v>304405923.38796198</v>
      </c>
      <c r="I1549" s="3">
        <v>336477755.4613694</v>
      </c>
      <c r="J1549" s="3">
        <v>461170826.71367157</v>
      </c>
      <c r="K1549" s="3">
        <v>680558746.97561979</v>
      </c>
      <c r="L1549" s="3">
        <v>794192565.78773832</v>
      </c>
      <c r="M1549" s="3">
        <v>912250085.57620215</v>
      </c>
      <c r="N1549" s="3">
        <v>934645071.7659775</v>
      </c>
      <c r="O1549" s="3">
        <v>832485227.35883391</v>
      </c>
      <c r="P1549" s="3">
        <v>912526566.88696897</v>
      </c>
      <c r="Q1549" s="3">
        <v>886675564.3098911</v>
      </c>
      <c r="R1549" s="3">
        <v>871745573.51761341</v>
      </c>
      <c r="S1549" s="3">
        <v>855018454.20399261</v>
      </c>
      <c r="T1549" s="3">
        <v>948745618.62595475</v>
      </c>
      <c r="U1549" s="3">
        <v>840364944.72112298</v>
      </c>
      <c r="V1549" s="3">
        <v>1102469227.5291531</v>
      </c>
      <c r="W1549" s="3">
        <v>373970036.7309404</v>
      </c>
      <c r="X1549" s="3">
        <v>468107779.3972919</v>
      </c>
      <c r="Y1549" s="3">
        <v>698073467.8963207</v>
      </c>
      <c r="Z1549" s="3">
        <v>668225216.12649453</v>
      </c>
      <c r="AA1549" s="3">
        <v>535899990.58165932</v>
      </c>
      <c r="AB1549" s="3">
        <v>822992947.57615149</v>
      </c>
      <c r="AC1549" s="3">
        <v>1006249352.9838918</v>
      </c>
      <c r="AD1549" s="3">
        <v>1244530275.7326369</v>
      </c>
      <c r="AE1549" s="3">
        <v>1712798241.5119956</v>
      </c>
      <c r="AF1549" s="3">
        <v>2073582009.305048</v>
      </c>
      <c r="AG1549" s="3">
        <v>2662559548.8390784</v>
      </c>
      <c r="AH1549" s="3">
        <v>2162797256.0170674</v>
      </c>
      <c r="AI1549" s="3">
        <v>1209897723.9307446</v>
      </c>
      <c r="AJ1549" s="3">
        <v>2570766474.6476135</v>
      </c>
      <c r="AK1549" s="3">
        <v>2852422146.7391305</v>
      </c>
      <c r="AL1549" s="3">
        <v>3066493907.0648875</v>
      </c>
      <c r="AM1549" s="3">
        <v>2844576584.8423891</v>
      </c>
      <c r="AN1549" s="3">
        <v>3237751390.9390407</v>
      </c>
      <c r="AO1549" s="3">
        <v>3905296553.2807212</v>
      </c>
      <c r="AP1549" s="3">
        <v>4400911906.2423077</v>
      </c>
      <c r="AQ1549" s="3">
        <v>4850462602.9246311</v>
      </c>
      <c r="AR1549" s="3">
        <v>4851471318.025816</v>
      </c>
      <c r="AS1549" s="3">
        <v>5393711724.5464602</v>
      </c>
    </row>
    <row r="1550" spans="1:45" x14ac:dyDescent="0.25">
      <c r="A1550" s="2" t="s">
        <v>137</v>
      </c>
      <c r="B1550" s="3">
        <v>593042438.76347721</v>
      </c>
      <c r="C1550" s="3">
        <v>648492244.89495063</v>
      </c>
      <c r="D1550" s="3">
        <v>668778759.33530033</v>
      </c>
      <c r="E1550" s="3">
        <v>667426325.03790641</v>
      </c>
      <c r="F1550" s="3">
        <v>883139595.23966193</v>
      </c>
      <c r="G1550" s="3">
        <v>1248296855.1402578</v>
      </c>
      <c r="H1550" s="3">
        <v>1574233520.4575481</v>
      </c>
      <c r="I1550" s="3">
        <v>1677018526.9464109</v>
      </c>
      <c r="J1550" s="3">
        <v>2079367729.9855063</v>
      </c>
      <c r="K1550" s="3">
        <v>2831997415.6667137</v>
      </c>
      <c r="L1550" s="3">
        <v>3071378286.0458789</v>
      </c>
      <c r="M1550" s="3">
        <v>3111275097.7765965</v>
      </c>
      <c r="N1550" s="3">
        <v>2426943344.0379705</v>
      </c>
      <c r="O1550" s="3">
        <v>2001602757.9688773</v>
      </c>
      <c r="P1550" s="3">
        <v>1871092848.4129927</v>
      </c>
      <c r="Q1550" s="3">
        <v>1714210470.0849104</v>
      </c>
      <c r="R1550" s="3">
        <v>2418828738.2613163</v>
      </c>
      <c r="S1550" s="3">
        <v>2433029298.3698182</v>
      </c>
      <c r="T1550" s="3">
        <v>2380960577.9754047</v>
      </c>
      <c r="U1550" s="3">
        <v>2652123654.3086338</v>
      </c>
      <c r="V1550" s="3">
        <v>3284386687.6554165</v>
      </c>
      <c r="W1550" s="3">
        <v>1116874613.1695571</v>
      </c>
      <c r="X1550" s="3">
        <v>1396983332.3528242</v>
      </c>
      <c r="Y1550" s="3">
        <v>2070849530.1498523</v>
      </c>
      <c r="Z1550" s="3">
        <v>2010473645.5735772</v>
      </c>
      <c r="AA1550" s="3">
        <v>1595682488.2947676</v>
      </c>
      <c r="AB1550" s="3">
        <v>2398127067.7984338</v>
      </c>
      <c r="AC1550" s="3">
        <v>3152937379.0804777</v>
      </c>
      <c r="AD1550" s="3">
        <v>3580410752.85147</v>
      </c>
      <c r="AE1550" s="3">
        <v>4694925500.8978958</v>
      </c>
      <c r="AF1550" s="3">
        <v>5198213290.6579618</v>
      </c>
      <c r="AG1550" s="3">
        <v>4876751600.2621098</v>
      </c>
      <c r="AH1550" s="3">
        <v>5071427600.6417255</v>
      </c>
      <c r="AI1550" s="3">
        <v>2698265048.1619735</v>
      </c>
      <c r="AJ1550" s="3">
        <v>4120534925.5199566</v>
      </c>
      <c r="AK1550" s="3">
        <v>3999745855.9782605</v>
      </c>
      <c r="AL1550" s="3">
        <v>2989315306.1558208</v>
      </c>
      <c r="AM1550" s="3">
        <v>2484742526.2949858</v>
      </c>
      <c r="AN1550" s="3">
        <v>2829762198.3082523</v>
      </c>
      <c r="AO1550" s="3">
        <v>2892941048.5415897</v>
      </c>
      <c r="AP1550" s="3">
        <v>3131306712.3730593</v>
      </c>
      <c r="AQ1550" s="3">
        <v>3192129577.1770687</v>
      </c>
      <c r="AR1550" s="3">
        <v>3514662092.6577516</v>
      </c>
      <c r="AS1550" s="3">
        <v>4298934384.613739</v>
      </c>
    </row>
    <row r="1551" spans="1:45" x14ac:dyDescent="0.25">
      <c r="A1551" s="2" t="s">
        <v>137</v>
      </c>
      <c r="B1551" s="3">
        <v>888790273.05470908</v>
      </c>
      <c r="C1551" s="3">
        <v>927894004.62561893</v>
      </c>
      <c r="D1551" s="3">
        <v>970615277.14224184</v>
      </c>
      <c r="E1551" s="3">
        <v>1008693940.3072972</v>
      </c>
      <c r="F1551" s="3">
        <v>1177684334.822638</v>
      </c>
      <c r="G1551" s="3">
        <v>1302626535.3452852</v>
      </c>
      <c r="H1551" s="3">
        <v>1327148593.9520588</v>
      </c>
      <c r="I1551" s="3">
        <v>1426896981.541553</v>
      </c>
      <c r="J1551" s="3">
        <v>1576678637.6685224</v>
      </c>
      <c r="K1551" s="3">
        <v>1772246287.883918</v>
      </c>
      <c r="L1551" s="3">
        <v>2127473101.2734017</v>
      </c>
      <c r="M1551" s="3">
        <v>2440262648.3319297</v>
      </c>
      <c r="N1551" s="3">
        <v>2636387403.5577722</v>
      </c>
      <c r="O1551" s="3">
        <v>2317072588.6678801</v>
      </c>
      <c r="P1551" s="3">
        <v>2240106229.2399983</v>
      </c>
      <c r="Q1551" s="3">
        <v>2134692552.4979534</v>
      </c>
      <c r="R1551" s="3">
        <v>2483523858.0001683</v>
      </c>
      <c r="S1551" s="3">
        <v>2345051712.6515093</v>
      </c>
      <c r="T1551" s="3">
        <v>2515933950.4076233</v>
      </c>
      <c r="U1551" s="3">
        <v>2764820927.2196298</v>
      </c>
      <c r="V1551" s="3">
        <v>2602080363.638555</v>
      </c>
      <c r="W1551" s="3">
        <v>888747131.83226979</v>
      </c>
      <c r="X1551" s="3">
        <v>1112541796.0047853</v>
      </c>
      <c r="Y1551" s="3">
        <v>1624802277.6658595</v>
      </c>
      <c r="Z1551" s="3">
        <v>1620549318.8287303</v>
      </c>
      <c r="AA1551" s="3">
        <v>1273921685.6101787</v>
      </c>
      <c r="AB1551" s="3">
        <v>1796050369.7855272</v>
      </c>
      <c r="AC1551" s="3">
        <v>2730781052.5711179</v>
      </c>
      <c r="AD1551" s="3">
        <v>2765151005.0217171</v>
      </c>
      <c r="AE1551" s="3">
        <v>2832074713.7116299</v>
      </c>
      <c r="AF1551" s="3">
        <v>2838452360.093976</v>
      </c>
      <c r="AG1551" s="3">
        <v>2897502141.7573147</v>
      </c>
      <c r="AH1551" s="3">
        <v>2941801959.9568563</v>
      </c>
      <c r="AI1551" s="3">
        <v>2953279171.8612609</v>
      </c>
      <c r="AJ1551" s="3">
        <v>7850466098.3814507</v>
      </c>
      <c r="AK1551" s="3">
        <v>8143320720.1086941</v>
      </c>
      <c r="AL1551" s="3">
        <v>9672221556.6065578</v>
      </c>
      <c r="AM1551" s="3">
        <v>10502704299.013344</v>
      </c>
      <c r="AN1551" s="3">
        <v>11752152659.81864</v>
      </c>
      <c r="AO1551" s="3">
        <v>12117280646.962864</v>
      </c>
      <c r="AP1551" s="3">
        <v>11870350227.501875</v>
      </c>
      <c r="AQ1551" s="3">
        <v>13132445960.310551</v>
      </c>
      <c r="AR1551" s="3">
        <v>13736088949.994411</v>
      </c>
      <c r="AS1551" s="3">
        <v>60805030.213877581</v>
      </c>
    </row>
    <row r="1552" spans="1:45" x14ac:dyDescent="0.25">
      <c r="A1552" s="2" t="s">
        <v>137</v>
      </c>
      <c r="B1552" s="3">
        <v>18918266571.322411</v>
      </c>
      <c r="C1552" s="3">
        <v>20259420488.682987</v>
      </c>
      <c r="D1552" s="3">
        <v>18742506568.424725</v>
      </c>
      <c r="E1552" s="3">
        <v>23388643975.14183</v>
      </c>
      <c r="F1552" s="3">
        <v>23581394717.163479</v>
      </c>
      <c r="G1552" s="3">
        <v>25794827958.013248</v>
      </c>
      <c r="H1552" s="3">
        <v>32442449915.792641</v>
      </c>
      <c r="I1552" s="3">
        <v>32843840900.876339</v>
      </c>
      <c r="J1552" s="3">
        <v>38882271358.914139</v>
      </c>
      <c r="K1552" s="3">
        <v>47324319578.976387</v>
      </c>
      <c r="L1552" s="3">
        <v>39513039119.765297</v>
      </c>
      <c r="M1552" s="3">
        <v>21195228631.962803</v>
      </c>
      <c r="N1552" s="3">
        <v>20732215620.609848</v>
      </c>
      <c r="O1552" s="3">
        <v>20430207069.165375</v>
      </c>
      <c r="P1552" s="3">
        <v>23250439401.389732</v>
      </c>
      <c r="Q1552" s="3">
        <v>23565397848.410805</v>
      </c>
      <c r="R1552" s="3">
        <v>27697683791.459339</v>
      </c>
      <c r="S1552" s="3">
        <v>37649556022.047638</v>
      </c>
      <c r="T1552" s="3">
        <v>39148015816.367279</v>
      </c>
      <c r="U1552" s="3">
        <v>35435097384.628975</v>
      </c>
      <c r="V1552" s="3">
        <v>34539977730.268616</v>
      </c>
      <c r="W1552" s="3">
        <v>11682329178.697014</v>
      </c>
      <c r="X1552" s="3">
        <v>14686890888.091108</v>
      </c>
      <c r="Y1552" s="3">
        <v>21902351835.527958</v>
      </c>
      <c r="Z1552" s="3">
        <v>20692974947.38084</v>
      </c>
      <c r="AA1552" s="3">
        <v>17036341319.382843</v>
      </c>
      <c r="AB1552" s="3">
        <v>25822739463.662682</v>
      </c>
      <c r="AC1552" s="3">
        <v>29945290775.00769</v>
      </c>
      <c r="AD1552" s="3">
        <v>42879040212.352478</v>
      </c>
      <c r="AE1552" s="3">
        <v>51819122821.09037</v>
      </c>
      <c r="AF1552" s="3">
        <v>53272790884.956696</v>
      </c>
      <c r="AG1552" s="3">
        <v>54370428749.415649</v>
      </c>
      <c r="AH1552" s="3">
        <v>49667429248.611076</v>
      </c>
      <c r="AI1552" s="3">
        <v>31561131751.698055</v>
      </c>
      <c r="AJ1552" s="3">
        <v>49299642748.441818</v>
      </c>
      <c r="AK1552" s="3">
        <v>50211337160.326088</v>
      </c>
      <c r="AL1552" s="3">
        <v>52812784159.774796</v>
      </c>
      <c r="AM1552" s="3">
        <v>52975825167.370522</v>
      </c>
      <c r="AN1552" s="3">
        <v>58284340863.897675</v>
      </c>
      <c r="AO1552" s="3">
        <v>61067344616.67514</v>
      </c>
      <c r="AP1552" s="3">
        <v>63416528856.588226</v>
      </c>
      <c r="AQ1552" s="3">
        <v>70501783628.215179</v>
      </c>
      <c r="AR1552" s="3">
        <v>78098260038.345459</v>
      </c>
      <c r="AS1552" s="3">
        <v>68281236547.003334</v>
      </c>
    </row>
    <row r="1553" spans="1:45" x14ac:dyDescent="0.25">
      <c r="A1553" s="2" t="s">
        <v>138</v>
      </c>
      <c r="B1553" s="3">
        <v>33054286585.646847</v>
      </c>
      <c r="C1553" s="3">
        <v>34661114003.778137</v>
      </c>
      <c r="D1553" s="3">
        <v>36703486398.966064</v>
      </c>
      <c r="E1553" s="3">
        <v>39288235558.035858</v>
      </c>
      <c r="F1553" s="3">
        <v>40667743303.069595</v>
      </c>
      <c r="G1553" s="3">
        <v>42053172719.545006</v>
      </c>
      <c r="H1553" s="3">
        <v>43210799061.172531</v>
      </c>
      <c r="I1553" s="3">
        <v>45438193476.30323</v>
      </c>
      <c r="J1553" s="3">
        <v>49396287008.08992</v>
      </c>
      <c r="K1553" s="3">
        <v>51609541922.023163</v>
      </c>
      <c r="L1553" s="3">
        <v>52972614007.545334</v>
      </c>
      <c r="M1553" s="3">
        <v>53621701707.814819</v>
      </c>
      <c r="N1553" s="3">
        <v>51734017872.735802</v>
      </c>
      <c r="O1553" s="3">
        <v>51943209980.19558</v>
      </c>
      <c r="P1553" s="3">
        <v>52474710204.694786</v>
      </c>
      <c r="Q1553" s="3">
        <v>54362756591.086563</v>
      </c>
      <c r="R1553" s="3">
        <v>55573919676.564278</v>
      </c>
      <c r="S1553" s="3">
        <v>55815741402.172035</v>
      </c>
      <c r="T1553" s="3">
        <v>56549424408.751083</v>
      </c>
      <c r="U1553" s="3">
        <v>58851504394.309364</v>
      </c>
      <c r="V1553" s="3">
        <v>60386184101.202354</v>
      </c>
      <c r="W1553" s="3">
        <v>61638194634.583832</v>
      </c>
      <c r="X1553" s="3">
        <v>63433427884.910263</v>
      </c>
      <c r="Y1553" s="3">
        <v>64724714810.506889</v>
      </c>
      <c r="Z1553" s="3">
        <v>67501374464.4618</v>
      </c>
      <c r="AA1553" s="3">
        <v>69913186647.347336</v>
      </c>
      <c r="AB1553" s="3">
        <v>74275887444.168884</v>
      </c>
      <c r="AC1553" s="3">
        <v>79115947469.451523</v>
      </c>
      <c r="AD1553" s="3">
        <v>84856343254.743057</v>
      </c>
      <c r="AE1553" s="3">
        <v>91963557489.121887</v>
      </c>
      <c r="AF1553" s="3">
        <v>100957247054.20389</v>
      </c>
      <c r="AG1553" s="3">
        <v>107202797668.60106</v>
      </c>
      <c r="AH1553" s="3">
        <v>111908713708.16426</v>
      </c>
      <c r="AI1553" s="3">
        <v>115076203677.26932</v>
      </c>
      <c r="AJ1553" s="3">
        <v>118637666072.90176</v>
      </c>
      <c r="AK1553" s="3">
        <v>126129184698.80116</v>
      </c>
      <c r="AL1553" s="3">
        <v>134064224430.63783</v>
      </c>
      <c r="AM1553" s="3">
        <v>143036160916.9545</v>
      </c>
      <c r="AN1553" s="3">
        <v>143305657392.76926</v>
      </c>
      <c r="AO1553" s="3">
        <v>136303583039.08945</v>
      </c>
      <c r="AP1553" s="3">
        <v>134726484828.6041</v>
      </c>
      <c r="AQ1553" s="3">
        <v>132838800993.52507</v>
      </c>
      <c r="AR1553" s="3">
        <v>130988580794.09743</v>
      </c>
      <c r="AS1553" s="3">
        <v>130603067898.201</v>
      </c>
    </row>
    <row r="1554" spans="1:45" x14ac:dyDescent="0.25">
      <c r="A1554" s="2" t="s">
        <v>138</v>
      </c>
      <c r="B1554" s="3">
        <v>23858930678.663448</v>
      </c>
      <c r="C1554" s="3">
        <v>24631390568.036026</v>
      </c>
      <c r="D1554" s="3">
        <v>25899487269.501179</v>
      </c>
      <c r="E1554" s="3">
        <v>27758655507.763374</v>
      </c>
      <c r="F1554" s="3">
        <v>28214496663.410564</v>
      </c>
      <c r="G1554" s="3">
        <v>28447033038.376728</v>
      </c>
      <c r="H1554" s="3">
        <v>29252177761.569656</v>
      </c>
      <c r="I1554" s="3">
        <v>31232354735.731625</v>
      </c>
      <c r="J1554" s="3">
        <v>34078056049.762287</v>
      </c>
      <c r="K1554" s="3">
        <v>35589043481.945854</v>
      </c>
      <c r="L1554" s="3">
        <v>35741614290.198868</v>
      </c>
      <c r="M1554" s="3">
        <v>36348778741.357834</v>
      </c>
      <c r="N1554" s="3">
        <v>33783393540.282631</v>
      </c>
      <c r="O1554" s="3">
        <v>34071194729.685493</v>
      </c>
      <c r="P1554" s="3">
        <v>34755829722.075142</v>
      </c>
      <c r="Q1554" s="3">
        <v>36351523269.38855</v>
      </c>
      <c r="R1554" s="3">
        <v>37083189492.122749</v>
      </c>
      <c r="S1554" s="3">
        <v>38316106334.285088</v>
      </c>
      <c r="T1554" s="3">
        <v>40034679886.610123</v>
      </c>
      <c r="U1554" s="3">
        <v>42644351789.999161</v>
      </c>
      <c r="V1554" s="3">
        <v>43247149946.563805</v>
      </c>
      <c r="W1554" s="3">
        <v>44027718668.75441</v>
      </c>
      <c r="X1554" s="3">
        <v>45298684649.524406</v>
      </c>
      <c r="Y1554" s="3">
        <v>46615060094.075348</v>
      </c>
      <c r="Z1554" s="3">
        <v>48649379121.206909</v>
      </c>
      <c r="AA1554" s="3">
        <v>50325911494.152328</v>
      </c>
      <c r="AB1554" s="3">
        <v>54082172358.010254</v>
      </c>
      <c r="AC1554" s="3">
        <v>57576455546.208878</v>
      </c>
      <c r="AD1554" s="3">
        <v>62072491465.619034</v>
      </c>
      <c r="AE1554" s="3">
        <v>67928316272.975098</v>
      </c>
      <c r="AF1554" s="3">
        <v>75021673719.636063</v>
      </c>
      <c r="AG1554" s="3">
        <v>78419898426.759613</v>
      </c>
      <c r="AH1554" s="3">
        <v>81241772247.432693</v>
      </c>
      <c r="AI1554" s="3">
        <v>83461097414.089371</v>
      </c>
      <c r="AJ1554" s="3">
        <v>86529978757.526932</v>
      </c>
      <c r="AK1554" s="3">
        <v>92673979008.108231</v>
      </c>
      <c r="AL1554" s="3">
        <v>98840434488.031754</v>
      </c>
      <c r="AM1554" s="3">
        <v>105431044299.97511</v>
      </c>
      <c r="AN1554" s="3">
        <v>105216472108.48273</v>
      </c>
      <c r="AO1554" s="3">
        <v>99084946985.313766</v>
      </c>
      <c r="AP1554" s="3">
        <v>99449220705.754333</v>
      </c>
      <c r="AQ1554" s="3">
        <v>98390082388.445999</v>
      </c>
      <c r="AR1554" s="3">
        <v>96969165376.179581</v>
      </c>
      <c r="AS1554" s="3">
        <v>96584931451.879272</v>
      </c>
    </row>
    <row r="1555" spans="1:45" x14ac:dyDescent="0.25">
      <c r="A1555" s="2" t="s">
        <v>138</v>
      </c>
      <c r="B1555" s="3">
        <v>9148938301.6780758</v>
      </c>
      <c r="C1555" s="3">
        <v>9939024340.1298656</v>
      </c>
      <c r="D1555" s="3">
        <v>10688071281.14518</v>
      </c>
      <c r="E1555" s="3">
        <v>11409313955.604618</v>
      </c>
      <c r="F1555" s="3">
        <v>12272469606.56525</v>
      </c>
      <c r="G1555" s="3">
        <v>13340153442.310911</v>
      </c>
      <c r="H1555" s="3">
        <v>13687706774.259369</v>
      </c>
      <c r="I1555" s="3">
        <v>13972200029.659098</v>
      </c>
      <c r="J1555" s="3">
        <v>15077808884.986975</v>
      </c>
      <c r="K1555" s="3">
        <v>15767577129.70516</v>
      </c>
      <c r="L1555" s="3">
        <v>16885975947.648739</v>
      </c>
      <c r="M1555" s="3">
        <v>16942029349.025387</v>
      </c>
      <c r="N1555" s="3">
        <v>17491886524.434402</v>
      </c>
      <c r="O1555" s="3">
        <v>17427825494.289661</v>
      </c>
      <c r="P1555" s="3">
        <v>17306598892.106041</v>
      </c>
      <c r="Q1555" s="3">
        <v>17621565623.651009</v>
      </c>
      <c r="R1555" s="3">
        <v>18083894967.942127</v>
      </c>
      <c r="S1555" s="3">
        <v>17207282051.968449</v>
      </c>
      <c r="T1555" s="3">
        <v>16350354556.716333</v>
      </c>
      <c r="U1555" s="3">
        <v>16142378642.878376</v>
      </c>
      <c r="V1555" s="3">
        <v>17017323302.8587</v>
      </c>
      <c r="W1555" s="3">
        <v>17473646925.573746</v>
      </c>
      <c r="X1555" s="3">
        <v>17992696973.638851</v>
      </c>
      <c r="Y1555" s="3">
        <v>18007488843.446579</v>
      </c>
      <c r="Z1555" s="3">
        <v>18749195458.091141</v>
      </c>
      <c r="AA1555" s="3">
        <v>19474108295.735954</v>
      </c>
      <c r="AB1555" s="3">
        <v>20140298522.414757</v>
      </c>
      <c r="AC1555" s="3">
        <v>21479351999.745773</v>
      </c>
      <c r="AD1555" s="3">
        <v>22753899578.667156</v>
      </c>
      <c r="AE1555" s="3">
        <v>24074046154.740177</v>
      </c>
      <c r="AF1555" s="3">
        <v>26027017837.624947</v>
      </c>
      <c r="AG1555" s="3">
        <v>28745162936.127441</v>
      </c>
      <c r="AH1555" s="3">
        <v>30560225456.895065</v>
      </c>
      <c r="AI1555" s="3">
        <v>31496673154.496986</v>
      </c>
      <c r="AJ1555" s="3">
        <v>32038300267.005463</v>
      </c>
      <c r="AK1555" s="3">
        <v>33455205690.692932</v>
      </c>
      <c r="AL1555" s="3">
        <v>35260258675.500443</v>
      </c>
      <c r="AM1555" s="3">
        <v>37641416063.345711</v>
      </c>
      <c r="AN1555" s="3">
        <v>38080723474.928558</v>
      </c>
      <c r="AO1555" s="3">
        <v>37103125462.823944</v>
      </c>
      <c r="AP1555" s="3">
        <v>35326988915.234543</v>
      </c>
      <c r="AQ1555" s="3">
        <v>34534011233.060944</v>
      </c>
      <c r="AR1555" s="3">
        <v>34098040333.464802</v>
      </c>
      <c r="AS1555" s="3">
        <v>34085806456.180214</v>
      </c>
    </row>
    <row r="1556" spans="1:45" x14ac:dyDescent="0.25">
      <c r="A1556" s="2" t="s">
        <v>138</v>
      </c>
      <c r="B1556" s="3">
        <v>10435367378.864916</v>
      </c>
      <c r="C1556" s="3">
        <v>10697012491.914906</v>
      </c>
      <c r="D1556" s="3">
        <v>12308323412.041445</v>
      </c>
      <c r="E1556" s="3">
        <v>14244868781.813957</v>
      </c>
      <c r="F1556" s="3">
        <v>14163274374.631247</v>
      </c>
      <c r="G1556" s="3">
        <v>11055970724.564592</v>
      </c>
      <c r="H1556" s="3">
        <v>12960649977.34631</v>
      </c>
      <c r="I1556" s="3">
        <v>15146551285.006443</v>
      </c>
      <c r="J1556" s="3">
        <v>16703704095.98719</v>
      </c>
      <c r="K1556" s="3">
        <v>19439474543.47057</v>
      </c>
      <c r="L1556" s="3">
        <v>16475354073.784084</v>
      </c>
      <c r="M1556" s="3">
        <v>17992352719.408714</v>
      </c>
      <c r="N1556" s="3">
        <v>18903609347.437</v>
      </c>
      <c r="O1556" s="3">
        <v>16876181240.417194</v>
      </c>
      <c r="P1556" s="3">
        <v>16932054118.190294</v>
      </c>
      <c r="Q1556" s="3">
        <v>15500222314.388599</v>
      </c>
      <c r="R1556" s="3">
        <v>15059669674.5562</v>
      </c>
      <c r="S1556" s="3">
        <v>14001657431.507523</v>
      </c>
      <c r="T1556" s="3">
        <v>14162988579.860029</v>
      </c>
      <c r="U1556" s="3">
        <v>16755432949.577631</v>
      </c>
      <c r="V1556" s="3">
        <v>20738554676.04155</v>
      </c>
      <c r="W1556" s="3">
        <v>19356451162.43177</v>
      </c>
      <c r="X1556" s="3">
        <v>16908190254.7936</v>
      </c>
      <c r="Y1556" s="3">
        <v>16206564091.453648</v>
      </c>
      <c r="Z1556" s="3">
        <v>18158542378.871925</v>
      </c>
      <c r="AA1556" s="3">
        <v>23272268220.273872</v>
      </c>
      <c r="AB1556" s="3">
        <v>26873282337.619453</v>
      </c>
      <c r="AC1556" s="3">
        <v>32006156428.693001</v>
      </c>
      <c r="AD1556" s="3">
        <v>37104735147.220398</v>
      </c>
      <c r="AE1556" s="3">
        <v>39758339597.97863</v>
      </c>
      <c r="AF1556" s="3">
        <v>43086419708.811111</v>
      </c>
      <c r="AG1556" s="3">
        <v>43765182290.453636</v>
      </c>
      <c r="AH1556" s="3">
        <v>46527388754.274666</v>
      </c>
      <c r="AI1556" s="3">
        <v>50034090597.118347</v>
      </c>
      <c r="AJ1556" s="3">
        <v>53320730466.124229</v>
      </c>
      <c r="AK1556" s="3">
        <v>61840272596.129936</v>
      </c>
      <c r="AL1556" s="3">
        <v>66112904425.837585</v>
      </c>
      <c r="AM1556" s="3">
        <v>66308673844.121849</v>
      </c>
      <c r="AN1556" s="3">
        <v>57454751831.791206</v>
      </c>
      <c r="AO1556" s="3">
        <v>43946661970.177002</v>
      </c>
      <c r="AP1556" s="3">
        <v>36926113415.209206</v>
      </c>
      <c r="AQ1556" s="3">
        <v>37770636964.158112</v>
      </c>
      <c r="AR1556" s="3">
        <v>38883807598.051842</v>
      </c>
      <c r="AS1556" s="3">
        <v>38776634558.845131</v>
      </c>
    </row>
    <row r="1557" spans="1:45" x14ac:dyDescent="0.25">
      <c r="A1557" s="2" t="s">
        <v>138</v>
      </c>
      <c r="B1557" s="3">
        <v>9577670282.971138</v>
      </c>
      <c r="C1557" s="3">
        <v>10431978357.206106</v>
      </c>
      <c r="D1557" s="3">
        <v>11247592579.732723</v>
      </c>
      <c r="E1557" s="3">
        <v>13065623926.853621</v>
      </c>
      <c r="F1557" s="3">
        <v>11547868462.652969</v>
      </c>
      <c r="G1557" s="3">
        <v>11131076262.22892</v>
      </c>
      <c r="H1557" s="3">
        <v>12640136478.85466</v>
      </c>
      <c r="I1557" s="3">
        <v>13152721323.395641</v>
      </c>
      <c r="J1557" s="3">
        <v>15635794189.204285</v>
      </c>
      <c r="K1557" s="3">
        <v>17763956033.163662</v>
      </c>
      <c r="L1557" s="3">
        <v>16926024008.528107</v>
      </c>
      <c r="M1557" s="3">
        <v>18538992433.674026</v>
      </c>
      <c r="N1557" s="3">
        <v>17906413172.599281</v>
      </c>
      <c r="O1557" s="3">
        <v>16243736915.483454</v>
      </c>
      <c r="P1557" s="3">
        <v>15835060279.462654</v>
      </c>
      <c r="Q1557" s="3">
        <v>14613522915.980625</v>
      </c>
      <c r="R1557" s="3">
        <v>14205281042.338572</v>
      </c>
      <c r="S1557" s="3">
        <v>14043549437.445234</v>
      </c>
      <c r="T1557" s="3">
        <v>14778732619.903929</v>
      </c>
      <c r="U1557" s="3">
        <v>16276633935.475199</v>
      </c>
      <c r="V1557" s="3">
        <v>18457981710.434444</v>
      </c>
      <c r="W1557" s="3">
        <v>17168911257.453943</v>
      </c>
      <c r="X1557" s="3">
        <v>17164418712.873573</v>
      </c>
      <c r="Y1557" s="3">
        <v>16291850618.731293</v>
      </c>
      <c r="Z1557" s="3">
        <v>18220456530.84647</v>
      </c>
      <c r="AA1557" s="3">
        <v>22414899040.190437</v>
      </c>
      <c r="AB1557" s="3">
        <v>25888650446.367233</v>
      </c>
      <c r="AC1557" s="3">
        <v>30052224826.820271</v>
      </c>
      <c r="AD1557" s="3">
        <v>34273767524.439377</v>
      </c>
      <c r="AE1557" s="3">
        <v>39141656958.460175</v>
      </c>
      <c r="AF1557" s="3">
        <v>41193735386.139084</v>
      </c>
      <c r="AG1557" s="3">
        <v>43416820349.457901</v>
      </c>
      <c r="AH1557" s="3">
        <v>45794970561.195953</v>
      </c>
      <c r="AI1557" s="3">
        <v>48109355624.051331</v>
      </c>
      <c r="AJ1557" s="3">
        <v>53139556346.137131</v>
      </c>
      <c r="AK1557" s="3">
        <v>60856588568.870308</v>
      </c>
      <c r="AL1557" s="3">
        <v>63291257889.845284</v>
      </c>
      <c r="AM1557" s="3">
        <v>65001323246.244377</v>
      </c>
      <c r="AN1557" s="3">
        <v>58743643408.16703</v>
      </c>
      <c r="AO1557" s="3">
        <v>46700725516.91581</v>
      </c>
      <c r="AP1557" s="3">
        <v>38285175072.331482</v>
      </c>
      <c r="AQ1557" s="3">
        <v>37172183382.74292</v>
      </c>
      <c r="AR1557" s="3">
        <v>39017025076.553123</v>
      </c>
      <c r="AS1557" s="3">
        <v>38077938338.462776</v>
      </c>
    </row>
    <row r="1558" spans="1:45" x14ac:dyDescent="0.25">
      <c r="A1558" s="2" t="s">
        <v>138</v>
      </c>
      <c r="B1558" s="3">
        <v>531940746.77530748</v>
      </c>
      <c r="C1558" s="3">
        <v>220351355.75558284</v>
      </c>
      <c r="D1558" s="3">
        <v>653387005.47984588</v>
      </c>
      <c r="E1558" s="3">
        <v>730594317.6739558</v>
      </c>
      <c r="F1558" s="3">
        <v>1489786775.8130586</v>
      </c>
      <c r="G1558" s="3">
        <v>43088887.242393024</v>
      </c>
      <c r="H1558" s="3">
        <v>266660408.94847497</v>
      </c>
      <c r="I1558" s="3">
        <v>1168306875.0882294</v>
      </c>
      <c r="J1558" s="3">
        <v>690112231.43910968</v>
      </c>
      <c r="K1558" s="3">
        <v>1032063187.1349689</v>
      </c>
      <c r="L1558" s="3">
        <v>-115005926.80354011</v>
      </c>
      <c r="M1558" s="3">
        <v>-154414624.38821983</v>
      </c>
      <c r="N1558" s="3">
        <v>669181152.76086533</v>
      </c>
      <c r="O1558" s="3">
        <v>461020425.24645776</v>
      </c>
      <c r="P1558" s="3">
        <v>707209779.22390258</v>
      </c>
      <c r="Q1558" s="3">
        <v>585226826.1942811</v>
      </c>
      <c r="R1558" s="3">
        <v>564832441.84112</v>
      </c>
      <c r="S1558" s="3">
        <v>82727596.680679843</v>
      </c>
      <c r="T1558" s="3">
        <v>-219661320.1947616</v>
      </c>
      <c r="U1558" s="3">
        <v>378829522.89086109</v>
      </c>
      <c r="V1558" s="3">
        <v>1361900185.2075219</v>
      </c>
      <c r="W1558" s="3">
        <v>1302327115.1232882</v>
      </c>
      <c r="X1558" s="3">
        <v>-8893791.6728071012</v>
      </c>
      <c r="Y1558" s="3">
        <v>76287264.779681608</v>
      </c>
      <c r="Z1558" s="3">
        <v>103275322.26957901</v>
      </c>
      <c r="AA1558" s="3">
        <v>627932360.34732902</v>
      </c>
      <c r="AB1558" s="3">
        <v>722237220.32623184</v>
      </c>
      <c r="AC1558" s="3">
        <v>1273498962.8045342</v>
      </c>
      <c r="AD1558" s="3">
        <v>1775691509.8466592</v>
      </c>
      <c r="AE1558" s="3">
        <v>624098829.45387769</v>
      </c>
      <c r="AF1558" s="3">
        <v>1324101570.5980918</v>
      </c>
      <c r="AG1558" s="3">
        <v>512159727.3650986</v>
      </c>
      <c r="AH1558" s="3">
        <v>736037931.54265666</v>
      </c>
      <c r="AI1558" s="3">
        <v>1393105126.6802158</v>
      </c>
      <c r="AJ1558" s="3">
        <v>495292191.43391269</v>
      </c>
      <c r="AK1558" s="3">
        <v>983684027.25961304</v>
      </c>
      <c r="AL1558" s="3">
        <v>1988069121.3438632</v>
      </c>
      <c r="AM1558" s="3">
        <v>1188394576.9699144</v>
      </c>
      <c r="AN1558" s="3">
        <v>-251479626.61040768</v>
      </c>
      <c r="AO1558" s="3">
        <v>-1127824788.8533833</v>
      </c>
      <c r="AP1558" s="3">
        <v>-442389465.10428429</v>
      </c>
      <c r="AQ1558" s="3">
        <v>599564231.73578906</v>
      </c>
      <c r="AR1558" s="3">
        <v>220811379.46279699</v>
      </c>
      <c r="AS1558" s="3">
        <v>660134019.85232019</v>
      </c>
    </row>
    <row r="1559" spans="1:45" x14ac:dyDescent="0.25">
      <c r="A1559" s="2" t="s">
        <v>138</v>
      </c>
      <c r="B1559" s="3">
        <v>6721639854.4033413</v>
      </c>
      <c r="C1559" s="3">
        <v>6997127299.2212448</v>
      </c>
      <c r="D1559" s="3">
        <v>7249196003.9645958</v>
      </c>
      <c r="E1559" s="3">
        <v>8040472546.6806774</v>
      </c>
      <c r="F1559" s="3">
        <v>8097231266.4672804</v>
      </c>
      <c r="G1559" s="3">
        <v>8708656499.9408531</v>
      </c>
      <c r="H1559" s="3">
        <v>9415487142.4866238</v>
      </c>
      <c r="I1559" s="3">
        <v>10736627099.795935</v>
      </c>
      <c r="J1559" s="3">
        <v>12059266779.376032</v>
      </c>
      <c r="K1559" s="3">
        <v>12839353086.687031</v>
      </c>
      <c r="L1559" s="3">
        <v>13655086638.742056</v>
      </c>
      <c r="M1559" s="3">
        <v>13922152566.193249</v>
      </c>
      <c r="N1559" s="3">
        <v>14692894450.124746</v>
      </c>
      <c r="O1559" s="3">
        <v>16228610055.407803</v>
      </c>
      <c r="P1559" s="3">
        <v>18920957621.220299</v>
      </c>
      <c r="Q1559" s="3">
        <v>20165842469.222813</v>
      </c>
      <c r="R1559" s="3">
        <v>20747850073.538696</v>
      </c>
      <c r="S1559" s="3">
        <v>23594322943.487175</v>
      </c>
      <c r="T1559" s="3">
        <v>25723467114.994392</v>
      </c>
      <c r="U1559" s="3">
        <v>28376245085.508507</v>
      </c>
      <c r="V1559" s="3">
        <v>30853440187.089264</v>
      </c>
      <c r="W1559" s="3">
        <v>32612960500.473969</v>
      </c>
      <c r="X1559" s="3">
        <v>37142237121.493958</v>
      </c>
      <c r="Y1559" s="3">
        <v>40744570015.917686</v>
      </c>
      <c r="Z1559" s="3">
        <v>46910851177.124466</v>
      </c>
      <c r="AA1559" s="3">
        <v>56270733232.340477</v>
      </c>
      <c r="AB1559" s="3">
        <v>63282511664.514763</v>
      </c>
      <c r="AC1559" s="3">
        <v>74401221853.605881</v>
      </c>
      <c r="AD1559" s="3">
        <v>91567273691.505432</v>
      </c>
      <c r="AE1559" s="3">
        <v>105783487186.02399</v>
      </c>
      <c r="AF1559" s="3">
        <v>127011479112.71684</v>
      </c>
      <c r="AG1559" s="3">
        <v>138728924577.60565</v>
      </c>
      <c r="AH1559" s="3">
        <v>145484596591.23065</v>
      </c>
      <c r="AI1559" s="3">
        <v>146495178675.23602</v>
      </c>
      <c r="AJ1559" s="3">
        <v>157545824545.88385</v>
      </c>
      <c r="AK1559" s="3">
        <v>164813709396.60745</v>
      </c>
      <c r="AL1559" s="3">
        <v>173422115230.90897</v>
      </c>
      <c r="AM1559" s="3">
        <v>188731972350.58401</v>
      </c>
      <c r="AN1559" s="3">
        <v>187036132552.08185</v>
      </c>
      <c r="AO1559" s="3">
        <v>179575591071.18826</v>
      </c>
      <c r="AP1559" s="3">
        <v>190656231387.2518</v>
      </c>
      <c r="AQ1559" s="3">
        <v>201111602879.6499</v>
      </c>
      <c r="AR1559" s="3">
        <v>210544855962.88272</v>
      </c>
      <c r="AS1559" s="3">
        <v>212920185313.30176</v>
      </c>
    </row>
    <row r="1560" spans="1:45" x14ac:dyDescent="0.25">
      <c r="A1560" s="2" t="s">
        <v>138</v>
      </c>
      <c r="B1560" s="3">
        <v>9748902980.2479877</v>
      </c>
      <c r="C1560" s="3">
        <v>10203209939.516224</v>
      </c>
      <c r="D1560" s="3">
        <v>10719839045.514727</v>
      </c>
      <c r="E1560" s="3">
        <v>12760244639.068306</v>
      </c>
      <c r="F1560" s="3">
        <v>12468297617.230133</v>
      </c>
      <c r="G1560" s="3">
        <v>11195314044.275831</v>
      </c>
      <c r="H1560" s="3">
        <v>12837824966.549778</v>
      </c>
      <c r="I1560" s="3">
        <v>14540831351.942936</v>
      </c>
      <c r="J1560" s="3">
        <v>16824723125.653046</v>
      </c>
      <c r="K1560" s="3">
        <v>19156860837.090557</v>
      </c>
      <c r="L1560" s="3">
        <v>18295525788.487392</v>
      </c>
      <c r="M1560" s="3">
        <v>18608425945.864189</v>
      </c>
      <c r="N1560" s="3">
        <v>18028400173.364204</v>
      </c>
      <c r="O1560" s="3">
        <v>18869426798.29147</v>
      </c>
      <c r="P1560" s="3">
        <v>20728883262.373028</v>
      </c>
      <c r="Q1560" s="3">
        <v>21401425187.174324</v>
      </c>
      <c r="R1560" s="3">
        <v>22605854398.72533</v>
      </c>
      <c r="S1560" s="3">
        <v>24002192841.414715</v>
      </c>
      <c r="T1560" s="3">
        <v>25179221798.799828</v>
      </c>
      <c r="U1560" s="3">
        <v>28568364609.178123</v>
      </c>
      <c r="V1560" s="3">
        <v>30021437695.787476</v>
      </c>
      <c r="W1560" s="3">
        <v>30742010654.361931</v>
      </c>
      <c r="X1560" s="3">
        <v>33252411195.843433</v>
      </c>
      <c r="Y1560" s="3">
        <v>35761522313.59948</v>
      </c>
      <c r="Z1560" s="3">
        <v>41299489762.446594</v>
      </c>
      <c r="AA1560" s="3">
        <v>48076163603.546364</v>
      </c>
      <c r="AB1560" s="3">
        <v>54234236412.35965</v>
      </c>
      <c r="AC1560" s="3">
        <v>63169942829.754753</v>
      </c>
      <c r="AD1560" s="3">
        <v>80544927530.245224</v>
      </c>
      <c r="AE1560" s="3">
        <v>90729225921.788132</v>
      </c>
      <c r="AF1560" s="3">
        <v>110041569769.77299</v>
      </c>
      <c r="AG1560" s="3">
        <v>118405631668.88356</v>
      </c>
      <c r="AH1560" s="3">
        <v>121149955164.5578</v>
      </c>
      <c r="AI1560" s="3">
        <v>119955089178.97058</v>
      </c>
      <c r="AJ1560" s="3">
        <v>130022264915.45143</v>
      </c>
      <c r="AK1560" s="3">
        <v>141067253643.73477</v>
      </c>
      <c r="AL1560" s="3">
        <v>151086075990.51108</v>
      </c>
      <c r="AM1560" s="3">
        <v>163122846467.62268</v>
      </c>
      <c r="AN1560" s="3">
        <v>158939740998.29617</v>
      </c>
      <c r="AO1560" s="3">
        <v>144372476459.98145</v>
      </c>
      <c r="AP1560" s="3">
        <v>148728579612.47299</v>
      </c>
      <c r="AQ1560" s="3">
        <v>147823833965.11288</v>
      </c>
      <c r="AR1560" s="3">
        <v>158039293430.0209</v>
      </c>
      <c r="AS1560" s="3">
        <v>159062236252.21429</v>
      </c>
    </row>
    <row r="1561" spans="1:45" x14ac:dyDescent="0.25">
      <c r="A1561" s="2" t="s">
        <v>138</v>
      </c>
      <c r="B1561" s="3">
        <v>40820324602.083374</v>
      </c>
      <c r="C1561" s="3">
        <v>42692192294.334854</v>
      </c>
      <c r="D1561" s="3">
        <v>45642502278.196289</v>
      </c>
      <c r="E1561" s="3">
        <v>48219209038.992844</v>
      </c>
      <c r="F1561" s="3">
        <v>49476107853.352867</v>
      </c>
      <c r="G1561" s="3">
        <v>50153985864.576309</v>
      </c>
      <c r="H1561" s="3">
        <v>51797326500.12796</v>
      </c>
      <c r="I1561" s="3">
        <v>55050627413.590767</v>
      </c>
      <c r="J1561" s="3">
        <v>59003631956.347954</v>
      </c>
      <c r="K1561" s="3">
        <v>61485333087.240189</v>
      </c>
      <c r="L1561" s="3">
        <v>63267330588.838036</v>
      </c>
      <c r="M1561" s="3">
        <v>64856749108.490929</v>
      </c>
      <c r="N1561" s="3">
        <v>65826063312.257156</v>
      </c>
      <c r="O1561" s="3">
        <v>65345899719.718407</v>
      </c>
      <c r="P1561" s="3">
        <v>67439875169.606339</v>
      </c>
      <c r="Q1561" s="3">
        <v>68753263818.234985</v>
      </c>
      <c r="R1561" s="3">
        <v>69044700008.2668</v>
      </c>
      <c r="S1561" s="3">
        <v>71558497635.731369</v>
      </c>
      <c r="T1561" s="3">
        <v>73703827480.637222</v>
      </c>
      <c r="U1561" s="3">
        <v>77841707845.20784</v>
      </c>
      <c r="V1561" s="3">
        <v>83843752743.1539</v>
      </c>
      <c r="W1561" s="3">
        <v>85220050525.114532</v>
      </c>
      <c r="X1561" s="3">
        <v>88270501578.130997</v>
      </c>
      <c r="Y1561" s="3">
        <v>90313122633.001007</v>
      </c>
      <c r="Z1561" s="3">
        <v>95636005658.655457</v>
      </c>
      <c r="AA1561" s="3">
        <v>104810468298.09941</v>
      </c>
      <c r="AB1561" s="3">
        <v>114330817368.61147</v>
      </c>
      <c r="AC1561" s="3">
        <v>126654666303.88068</v>
      </c>
      <c r="AD1561" s="3">
        <v>137481976126.39102</v>
      </c>
      <c r="AE1561" s="3">
        <v>151507008365.17386</v>
      </c>
      <c r="AF1561" s="3">
        <v>165931285098.80344</v>
      </c>
      <c r="AG1561" s="3">
        <v>174682021353.77759</v>
      </c>
      <c r="AH1561" s="3">
        <v>184880332774.02942</v>
      </c>
      <c r="AI1561" s="3">
        <v>190346718090.26434</v>
      </c>
      <c r="AJ1561" s="3">
        <v>199062300741.91867</v>
      </c>
      <c r="AK1561" s="3">
        <v>210357906780.08258</v>
      </c>
      <c r="AL1561" s="3">
        <v>221864434438.16553</v>
      </c>
      <c r="AM1561" s="3">
        <v>232807248957.29822</v>
      </c>
      <c r="AN1561" s="3">
        <v>226731953012.13037</v>
      </c>
      <c r="AO1561" s="3">
        <v>212287588505.17517</v>
      </c>
      <c r="AP1561" s="3">
        <v>211702532107.06641</v>
      </c>
      <c r="AQ1561" s="3">
        <v>217571928375.64664</v>
      </c>
      <c r="AR1561" s="3">
        <v>216891455054.24118</v>
      </c>
      <c r="AS1561" s="3">
        <v>217266845318.26376</v>
      </c>
    </row>
    <row r="1562" spans="1:45" x14ac:dyDescent="0.25">
      <c r="A1562" s="2" t="s">
        <v>138</v>
      </c>
      <c r="B1562" s="3">
        <v>1412131880.6703589</v>
      </c>
      <c r="C1562" s="3">
        <v>1495862551.9123812</v>
      </c>
      <c r="D1562" s="3">
        <v>1611580221.0609691</v>
      </c>
      <c r="E1562" s="3">
        <v>1564540518.0657244</v>
      </c>
      <c r="F1562" s="3">
        <v>1681198981.2823546</v>
      </c>
      <c r="G1562" s="3">
        <v>1862772234.3801582</v>
      </c>
      <c r="H1562" s="3">
        <v>1660501511.7854204</v>
      </c>
      <c r="I1562" s="3">
        <v>1821377295.7931681</v>
      </c>
      <c r="J1562" s="3">
        <v>1851482705.5636485</v>
      </c>
      <c r="K1562" s="3">
        <v>1629455307.9468975</v>
      </c>
      <c r="L1562" s="3">
        <v>1748936153.3676553</v>
      </c>
      <c r="M1562" s="3">
        <v>1673672628.7380149</v>
      </c>
      <c r="N1562" s="3">
        <v>1869357792.8564553</v>
      </c>
      <c r="O1562" s="3">
        <v>1884410497.5382564</v>
      </c>
      <c r="P1562" s="3">
        <v>2146892039.673955</v>
      </c>
      <c r="Q1562" s="3">
        <v>2113023453.6313047</v>
      </c>
      <c r="R1562" s="3">
        <v>1948384493.7582655</v>
      </c>
      <c r="S1562" s="3">
        <v>2065983751.0429382</v>
      </c>
      <c r="T1562" s="3">
        <v>2179819832.0554414</v>
      </c>
      <c r="U1562" s="3">
        <v>2208043653.6898365</v>
      </c>
      <c r="V1562" s="3">
        <v>2545788720.4551754</v>
      </c>
      <c r="W1562" s="3">
        <v>2492163458.9836335</v>
      </c>
      <c r="X1562" s="3">
        <v>2695374975.6464138</v>
      </c>
      <c r="Y1562" s="3">
        <v>2488400282.7114635</v>
      </c>
      <c r="Z1562" s="3">
        <v>2429130257.2385454</v>
      </c>
      <c r="AA1562" s="3">
        <v>2385853730.5154705</v>
      </c>
      <c r="AB1562" s="3">
        <v>2560852142.7216682</v>
      </c>
      <c r="AC1562" s="3">
        <v>2538840019.7261896</v>
      </c>
      <c r="AD1562" s="3">
        <v>2489892544.7473345</v>
      </c>
      <c r="AE1562" s="3">
        <v>2488427782.4038277</v>
      </c>
      <c r="AF1562" s="3">
        <v>2511863979.8999381</v>
      </c>
      <c r="AG1562" s="3">
        <v>2549174731.8164883</v>
      </c>
      <c r="AH1562" s="3">
        <v>2753468390.8928242</v>
      </c>
      <c r="AI1562" s="3">
        <v>2648982010.3893328</v>
      </c>
      <c r="AJ1562" s="3">
        <v>3211898316.567605</v>
      </c>
      <c r="AK1562" s="3">
        <v>2472640899.3682537</v>
      </c>
      <c r="AL1562" s="3">
        <v>1267019427.1334586</v>
      </c>
      <c r="AM1562" s="3">
        <v>1292571392.4590788</v>
      </c>
      <c r="AN1562" s="3">
        <v>1279185092.1531408</v>
      </c>
      <c r="AO1562" s="3">
        <v>1044701053.663413</v>
      </c>
      <c r="AP1562" s="3">
        <v>995265324.5700556</v>
      </c>
      <c r="AQ1562" s="3">
        <v>968045157.68655252</v>
      </c>
      <c r="AR1562" s="3">
        <v>971788439.23107016</v>
      </c>
      <c r="AS1562" s="3">
        <v>1103291547.4036887</v>
      </c>
    </row>
    <row r="1563" spans="1:45" x14ac:dyDescent="0.25">
      <c r="A1563" s="2" t="s">
        <v>138</v>
      </c>
      <c r="B1563" s="3">
        <v>5004824643.0351686</v>
      </c>
      <c r="C1563" s="3">
        <v>5319413610.077035</v>
      </c>
      <c r="D1563" s="3">
        <v>5558419654.7592516</v>
      </c>
      <c r="E1563" s="3">
        <v>5902628779.6236191</v>
      </c>
      <c r="F1563" s="3">
        <v>6118142730.4989719</v>
      </c>
      <c r="G1563" s="3">
        <v>5832153346.748579</v>
      </c>
      <c r="H1563" s="3">
        <v>6258072666.1578054</v>
      </c>
      <c r="I1563" s="3">
        <v>6736085619.3372507</v>
      </c>
      <c r="J1563" s="3">
        <v>7360159338.1442804</v>
      </c>
      <c r="K1563" s="3">
        <v>8150707308.0449743</v>
      </c>
      <c r="L1563" s="3">
        <v>8047558301.4297752</v>
      </c>
      <c r="M1563" s="3">
        <v>8477572850.0120611</v>
      </c>
      <c r="N1563" s="3">
        <v>8399894897.0383854</v>
      </c>
      <c r="O1563" s="3">
        <v>8568505886.1779079</v>
      </c>
      <c r="P1563" s="3">
        <v>9108820141.2987881</v>
      </c>
      <c r="Q1563" s="3">
        <v>9505881614.1791306</v>
      </c>
      <c r="R1563" s="3">
        <v>9657593057.3291969</v>
      </c>
      <c r="S1563" s="3">
        <v>10279323839.339516</v>
      </c>
      <c r="T1563" s="3">
        <v>11158555234.441448</v>
      </c>
      <c r="U1563" s="3">
        <v>12377720383.812653</v>
      </c>
      <c r="V1563" s="3">
        <v>13121669683.903162</v>
      </c>
      <c r="W1563" s="3">
        <v>13375491225.972607</v>
      </c>
      <c r="X1563" s="3">
        <v>14270724050.308174</v>
      </c>
      <c r="Y1563" s="3">
        <v>14593740875.401573</v>
      </c>
      <c r="Z1563" s="3">
        <v>16090037318.243853</v>
      </c>
      <c r="AA1563" s="3">
        <v>19070677068.828243</v>
      </c>
      <c r="AB1563" s="3">
        <v>20376080236.548325</v>
      </c>
      <c r="AC1563" s="3">
        <v>24016362850.855156</v>
      </c>
      <c r="AD1563" s="3">
        <v>26763095605.504101</v>
      </c>
      <c r="AE1563" s="3">
        <v>30273072897.913883</v>
      </c>
      <c r="AF1563" s="3">
        <v>35608592223.254944</v>
      </c>
      <c r="AG1563" s="3">
        <v>38322983915.13707</v>
      </c>
      <c r="AH1563" s="3">
        <v>41643190985.73674</v>
      </c>
      <c r="AI1563" s="3">
        <v>41167796043.17318</v>
      </c>
      <c r="AJ1563" s="3">
        <v>40848765469.136368</v>
      </c>
      <c r="AK1563" s="3">
        <v>42964234193.901405</v>
      </c>
      <c r="AL1563" s="3">
        <v>45106905911.588455</v>
      </c>
      <c r="AM1563" s="3">
        <v>44275323548.266823</v>
      </c>
      <c r="AN1563" s="3">
        <v>41720889106.391426</v>
      </c>
      <c r="AO1563" s="3">
        <v>41605017401.480919</v>
      </c>
      <c r="AP1563" s="3">
        <v>43242012287.403275</v>
      </c>
      <c r="AQ1563" s="3">
        <v>44792189402.042114</v>
      </c>
      <c r="AR1563" s="3">
        <v>43906233678.253235</v>
      </c>
      <c r="AS1563" s="3">
        <v>42872273286.585312</v>
      </c>
    </row>
    <row r="1564" spans="1:45" x14ac:dyDescent="0.25">
      <c r="A1564" s="2" t="s">
        <v>138</v>
      </c>
      <c r="B1564" s="3">
        <v>4555957037.7938185</v>
      </c>
      <c r="C1564" s="3">
        <v>4842331472.3781395</v>
      </c>
      <c r="D1564" s="3">
        <v>5059901800.014266</v>
      </c>
      <c r="E1564" s="3">
        <v>5373239816.9877024</v>
      </c>
      <c r="F1564" s="3">
        <v>5569424996.3156023</v>
      </c>
      <c r="G1564" s="3">
        <v>5309085185.0535355</v>
      </c>
      <c r="H1564" s="3">
        <v>5696804911.2360649</v>
      </c>
      <c r="I1564" s="3">
        <v>6131946535.6727552</v>
      </c>
      <c r="J1564" s="3">
        <v>6700049134.1619053</v>
      </c>
      <c r="K1564" s="3">
        <v>7419694128.7489433</v>
      </c>
      <c r="L1564" s="3">
        <v>7325797992.3044834</v>
      </c>
      <c r="M1564" s="3">
        <v>7717245790.5939465</v>
      </c>
      <c r="N1564" s="3">
        <v>7646529276.3182688</v>
      </c>
      <c r="O1564" s="3">
        <v>7800028965.9023361</v>
      </c>
      <c r="P1564" s="3">
        <v>8291878187.0974283</v>
      </c>
      <c r="Q1564" s="3">
        <v>8653304959.453598</v>
      </c>
      <c r="R1564" s="3">
        <v>8791477217.084486</v>
      </c>
      <c r="S1564" s="3">
        <v>9357381728.4754086</v>
      </c>
      <c r="T1564" s="3">
        <v>10157668594.340143</v>
      </c>
      <c r="U1564" s="3">
        <v>11267917400.057259</v>
      </c>
      <c r="V1564" s="3">
        <v>11944540098.659658</v>
      </c>
      <c r="W1564" s="3">
        <v>12175438970.440329</v>
      </c>
      <c r="X1564" s="3">
        <v>12992707885.598473</v>
      </c>
      <c r="Y1564" s="3">
        <v>13282472017.663956</v>
      </c>
      <c r="Z1564" s="3">
        <v>14645883739.378611</v>
      </c>
      <c r="AA1564" s="3">
        <v>17372189483.963051</v>
      </c>
      <c r="AB1564" s="3">
        <v>18526990447.728081</v>
      </c>
      <c r="AC1564" s="3">
        <v>21867783337.530579</v>
      </c>
      <c r="AD1564" s="3">
        <v>24400680751.627907</v>
      </c>
      <c r="AE1564" s="3">
        <v>27632041131.148434</v>
      </c>
      <c r="AF1564" s="3">
        <v>32542437364.276684</v>
      </c>
      <c r="AG1564" s="3">
        <v>35012975969.377296</v>
      </c>
      <c r="AH1564" s="3">
        <v>38286979584.179764</v>
      </c>
      <c r="AI1564" s="3">
        <v>37645891153.499542</v>
      </c>
      <c r="AJ1564" s="3">
        <v>37248256829.701691</v>
      </c>
      <c r="AK1564" s="3">
        <v>39182709048.400734</v>
      </c>
      <c r="AL1564" s="3">
        <v>41141085783.5177</v>
      </c>
      <c r="AM1564" s="3">
        <v>40220545709.678154</v>
      </c>
      <c r="AN1564" s="3">
        <v>37575779028.997025</v>
      </c>
      <c r="AO1564" s="3">
        <v>35890540522.984657</v>
      </c>
      <c r="AP1564" s="3">
        <v>37763076979.287323</v>
      </c>
      <c r="AQ1564" s="3">
        <v>39782594145.250092</v>
      </c>
      <c r="AR1564" s="3">
        <v>39259688395.208397</v>
      </c>
      <c r="AS1564" s="3">
        <v>38507173744.544708</v>
      </c>
    </row>
    <row r="1565" spans="1:45" x14ac:dyDescent="0.25">
      <c r="A1565" s="2" t="s">
        <v>138</v>
      </c>
      <c r="B1565" s="3">
        <v>2115402311.6262398</v>
      </c>
      <c r="C1565" s="3">
        <v>2248370481.0757813</v>
      </c>
      <c r="D1565" s="3">
        <v>2349391391.745573</v>
      </c>
      <c r="E1565" s="3">
        <v>2494879892.1267133</v>
      </c>
      <c r="F1565" s="3">
        <v>2585971514.5203161</v>
      </c>
      <c r="G1565" s="3">
        <v>2465089842.3290334</v>
      </c>
      <c r="H1565" s="3">
        <v>2645118710.3968496</v>
      </c>
      <c r="I1565" s="3">
        <v>2847158284.5819111</v>
      </c>
      <c r="J1565" s="3">
        <v>3110928931.8439312</v>
      </c>
      <c r="K1565" s="3">
        <v>3445102186.8737111</v>
      </c>
      <c r="L1565" s="3">
        <v>3401468769.1869264</v>
      </c>
      <c r="M1565" s="3">
        <v>3583199465.3195486</v>
      </c>
      <c r="N1565" s="3">
        <v>3550524168.0472879</v>
      </c>
      <c r="O1565" s="3">
        <v>3621546719.1085391</v>
      </c>
      <c r="P1565" s="3">
        <v>3849930375.4446425</v>
      </c>
      <c r="Q1565" s="3">
        <v>4018542064.7617617</v>
      </c>
      <c r="R1565" s="3">
        <v>4081022610.510776</v>
      </c>
      <c r="S1565" s="3">
        <v>4344707707.6108398</v>
      </c>
      <c r="T1565" s="3">
        <v>4719979567.4140091</v>
      </c>
      <c r="U1565" s="3">
        <v>5224111111.3348837</v>
      </c>
      <c r="V1565" s="3">
        <v>5549741767.4644394</v>
      </c>
      <c r="W1565" s="3">
        <v>5670863263.3354673</v>
      </c>
      <c r="X1565" s="3">
        <v>5983114208.805685</v>
      </c>
      <c r="Y1565" s="3">
        <v>6211233896.5640249</v>
      </c>
      <c r="Z1565" s="3">
        <v>6871518941.879427</v>
      </c>
      <c r="AA1565" s="3">
        <v>7727384945.3170319</v>
      </c>
      <c r="AB1565" s="3">
        <v>9063805898.622282</v>
      </c>
      <c r="AC1565" s="3">
        <v>10361784963.253777</v>
      </c>
      <c r="AD1565" s="3">
        <v>11214855698.675783</v>
      </c>
      <c r="AE1565" s="3">
        <v>12514248068.03793</v>
      </c>
      <c r="AF1565" s="3">
        <v>13336508760.331707</v>
      </c>
      <c r="AG1565" s="3">
        <v>13761348162.365927</v>
      </c>
      <c r="AH1565" s="3">
        <v>14014895031.045031</v>
      </c>
      <c r="AI1565" s="3">
        <v>14889165337.426828</v>
      </c>
      <c r="AJ1565" s="3">
        <v>16378505862.588707</v>
      </c>
      <c r="AK1565" s="3">
        <v>18093692483.708897</v>
      </c>
      <c r="AL1565" s="3">
        <v>18938566051.693115</v>
      </c>
      <c r="AM1565" s="3">
        <v>19118903735.324409</v>
      </c>
      <c r="AN1565" s="3">
        <v>18021331281.499477</v>
      </c>
      <c r="AO1565" s="3">
        <v>13110945325.319525</v>
      </c>
      <c r="AP1565" s="3">
        <v>9681420065.9175377</v>
      </c>
      <c r="AQ1565" s="3">
        <v>8308818511.5075769</v>
      </c>
      <c r="AR1565" s="3">
        <v>7818401769.9710693</v>
      </c>
      <c r="AS1565" s="3">
        <v>8738745810.5721474</v>
      </c>
    </row>
    <row r="1566" spans="1:45" x14ac:dyDescent="0.25">
      <c r="A1566" s="2" t="s">
        <v>138</v>
      </c>
      <c r="B1566" s="3">
        <v>8402530336.8633204</v>
      </c>
      <c r="C1566" s="3">
        <v>8789808705.2446079</v>
      </c>
      <c r="D1566" s="3">
        <v>9167679553.4653645</v>
      </c>
      <c r="E1566" s="3">
        <v>10012793274.776457</v>
      </c>
      <c r="F1566" s="3">
        <v>10122548021.222925</v>
      </c>
      <c r="G1566" s="3">
        <v>9979866702.5757809</v>
      </c>
      <c r="H1566" s="3">
        <v>10208784713.605932</v>
      </c>
      <c r="I1566" s="3">
        <v>10959821102.960342</v>
      </c>
      <c r="J1566" s="3">
        <v>11820615793.159557</v>
      </c>
      <c r="K1566" s="3">
        <v>12278452262.736628</v>
      </c>
      <c r="L1566" s="3">
        <v>12781748827.938164</v>
      </c>
      <c r="M1566" s="3">
        <v>12872702189.758875</v>
      </c>
      <c r="N1566" s="3">
        <v>12537164345.847382</v>
      </c>
      <c r="O1566" s="3">
        <v>12289394478.021023</v>
      </c>
      <c r="P1566" s="3">
        <v>12385115157.311111</v>
      </c>
      <c r="Q1566" s="3">
        <v>12758239647.002653</v>
      </c>
      <c r="R1566" s="3">
        <v>12615408872.053377</v>
      </c>
      <c r="S1566" s="3">
        <v>13214799868.822079</v>
      </c>
      <c r="T1566" s="3">
        <v>13722374309.697998</v>
      </c>
      <c r="U1566" s="3">
        <v>15604860663.98138</v>
      </c>
      <c r="V1566" s="3">
        <v>18398796404.274876</v>
      </c>
      <c r="W1566" s="3">
        <v>18457240079.353432</v>
      </c>
      <c r="X1566" s="3">
        <v>16794566883.109514</v>
      </c>
      <c r="Y1566" s="3">
        <v>18149384523.086811</v>
      </c>
      <c r="Z1566" s="3">
        <v>18362929452.474442</v>
      </c>
      <c r="AA1566" s="3">
        <v>20243535587.227512</v>
      </c>
      <c r="AB1566" s="3">
        <v>23140597765.89106</v>
      </c>
      <c r="AC1566" s="3">
        <v>25300986544.319939</v>
      </c>
      <c r="AD1566" s="3">
        <v>28660562467.654972</v>
      </c>
      <c r="AE1566" s="3">
        <v>30525032204.428898</v>
      </c>
      <c r="AF1566" s="3">
        <v>30190360442.716846</v>
      </c>
      <c r="AG1566" s="3">
        <v>30742567356.294094</v>
      </c>
      <c r="AH1566" s="3">
        <v>31115103421.488728</v>
      </c>
      <c r="AI1566" s="3">
        <v>30013932253.637234</v>
      </c>
      <c r="AJ1566" s="3">
        <v>29834286264.596497</v>
      </c>
      <c r="AK1566" s="3">
        <v>30242497694.373974</v>
      </c>
      <c r="AL1566" s="3">
        <v>31589681584.780952</v>
      </c>
      <c r="AM1566" s="3">
        <v>35429011514.494156</v>
      </c>
      <c r="AN1566" s="3">
        <v>35173085659.329407</v>
      </c>
      <c r="AO1566" s="3">
        <v>42836329948.756325</v>
      </c>
      <c r="AP1566" s="3">
        <v>42554282006.666687</v>
      </c>
      <c r="AQ1566" s="3">
        <v>42202076164.900032</v>
      </c>
      <c r="AR1566" s="3">
        <v>42453986576.514534</v>
      </c>
      <c r="AS1566" s="3">
        <v>40292956131.96151</v>
      </c>
    </row>
    <row r="1567" spans="1:45" x14ac:dyDescent="0.25">
      <c r="A1567" s="2" t="s">
        <v>138</v>
      </c>
      <c r="B1567" s="3">
        <v>4220780543.2929597</v>
      </c>
      <c r="C1567" s="3">
        <v>4415319266.928072</v>
      </c>
      <c r="D1567" s="3">
        <v>4605132300.7315006</v>
      </c>
      <c r="E1567" s="3">
        <v>5029651824.8120298</v>
      </c>
      <c r="F1567" s="3">
        <v>5084784512.0707026</v>
      </c>
      <c r="G1567" s="3">
        <v>5013112167.0441418</v>
      </c>
      <c r="H1567" s="3">
        <v>5128102233.4164839</v>
      </c>
      <c r="I1567" s="3">
        <v>5505367002.399457</v>
      </c>
      <c r="J1567" s="3">
        <v>5937760907.1022959</v>
      </c>
      <c r="K1567" s="3">
        <v>6167740592.3302145</v>
      </c>
      <c r="L1567" s="3">
        <v>6420570692.3684387</v>
      </c>
      <c r="M1567" s="3">
        <v>6466238347.1279716</v>
      </c>
      <c r="N1567" s="3">
        <v>6297691747.5462923</v>
      </c>
      <c r="O1567" s="3">
        <v>6173287119.4154978</v>
      </c>
      <c r="P1567" s="3">
        <v>6221254062.4166412</v>
      </c>
      <c r="Q1567" s="3">
        <v>6408746850.4680643</v>
      </c>
      <c r="R1567" s="3">
        <v>6337223961.743638</v>
      </c>
      <c r="S1567" s="3">
        <v>6637647249.6463881</v>
      </c>
      <c r="T1567" s="3">
        <v>6893266076.8616982</v>
      </c>
      <c r="U1567" s="3">
        <v>7839776991.751277</v>
      </c>
      <c r="V1567" s="3">
        <v>9238693159.774704</v>
      </c>
      <c r="W1567" s="3">
        <v>9274470875.5891666</v>
      </c>
      <c r="X1567" s="3">
        <v>8440277206.7371988</v>
      </c>
      <c r="Y1567" s="3">
        <v>9099441802.6356888</v>
      </c>
      <c r="Z1567" s="3">
        <v>9246293694.4506969</v>
      </c>
      <c r="AA1567" s="3">
        <v>10178196085.0709</v>
      </c>
      <c r="AB1567" s="3">
        <v>11519067692.910828</v>
      </c>
      <c r="AC1567" s="3">
        <v>12905234259.830294</v>
      </c>
      <c r="AD1567" s="3">
        <v>14346417384.122576</v>
      </c>
      <c r="AE1567" s="3">
        <v>14742971203.757408</v>
      </c>
      <c r="AF1567" s="3">
        <v>16548982710.482521</v>
      </c>
      <c r="AG1567" s="3">
        <v>14533593843.589777</v>
      </c>
      <c r="AH1567" s="3">
        <v>13460963193.279154</v>
      </c>
      <c r="AI1567" s="3">
        <v>13900129999.726467</v>
      </c>
      <c r="AJ1567" s="3">
        <v>13439999632.113564</v>
      </c>
      <c r="AK1567" s="3">
        <v>13098297211.858927</v>
      </c>
      <c r="AL1567" s="3">
        <v>12791067903.111496</v>
      </c>
      <c r="AM1567" s="3">
        <v>14237703394.387949</v>
      </c>
      <c r="AN1567" s="3">
        <v>13964986968.949247</v>
      </c>
      <c r="AO1567" s="3">
        <v>17188679221.857258</v>
      </c>
      <c r="AP1567" s="3">
        <v>17023925281.113672</v>
      </c>
      <c r="AQ1567" s="3">
        <v>16857554985.589424</v>
      </c>
      <c r="AR1567" s="3">
        <v>16992396283.755157</v>
      </c>
      <c r="AS1567" s="3">
        <v>16113887135.626099</v>
      </c>
    </row>
    <row r="1568" spans="1:45" x14ac:dyDescent="0.25">
      <c r="A1568" s="2" t="s">
        <v>138</v>
      </c>
      <c r="B1568" s="3">
        <v>18146693683.623024</v>
      </c>
      <c r="C1568" s="3">
        <v>19314645289.86998</v>
      </c>
      <c r="D1568" s="3">
        <v>20358210509.366703</v>
      </c>
      <c r="E1568" s="3">
        <v>21319461204.404232</v>
      </c>
      <c r="F1568" s="3">
        <v>22045658210.561214</v>
      </c>
      <c r="G1568" s="3">
        <v>22721551896.680347</v>
      </c>
      <c r="H1568" s="3">
        <v>23711155372.178932</v>
      </c>
      <c r="I1568" s="3">
        <v>24543446649.469643</v>
      </c>
      <c r="J1568" s="3">
        <v>26293087546.829216</v>
      </c>
      <c r="K1568" s="3">
        <v>27312873015.466488</v>
      </c>
      <c r="L1568" s="3">
        <v>28595150346.409069</v>
      </c>
      <c r="M1568" s="3">
        <v>29219826108.243996</v>
      </c>
      <c r="N1568" s="3">
        <v>29794198551.436043</v>
      </c>
      <c r="O1568" s="3">
        <v>30442654062.735443</v>
      </c>
      <c r="P1568" s="3">
        <v>31450549653.850536</v>
      </c>
      <c r="Q1568" s="3">
        <v>32293816203.022099</v>
      </c>
      <c r="R1568" s="3">
        <v>32381618359.934292</v>
      </c>
      <c r="S1568" s="3">
        <v>33079462585.630215</v>
      </c>
      <c r="T1568" s="3">
        <v>33330064574.598255</v>
      </c>
      <c r="U1568" s="3">
        <v>33368478017.113922</v>
      </c>
      <c r="V1568" s="3">
        <v>34882150617.161682</v>
      </c>
      <c r="W1568" s="3">
        <v>35884558574.428802</v>
      </c>
      <c r="X1568" s="3">
        <v>37515300717.491135</v>
      </c>
      <c r="Y1568" s="3">
        <v>38558865934.197914</v>
      </c>
      <c r="Z1568" s="3">
        <v>39939006086.89724</v>
      </c>
      <c r="AA1568" s="3">
        <v>40935926407.526459</v>
      </c>
      <c r="AB1568" s="3">
        <v>44867370002.333221</v>
      </c>
      <c r="AC1568" s="3">
        <v>50225995788.528603</v>
      </c>
      <c r="AD1568" s="3">
        <v>54201797460.508492</v>
      </c>
      <c r="AE1568" s="3">
        <v>60100303529.876503</v>
      </c>
      <c r="AF1568" s="3">
        <v>68998952950.711304</v>
      </c>
      <c r="AG1568" s="3">
        <v>71722778144.770737</v>
      </c>
      <c r="AH1568" s="3">
        <v>72585559964.610245</v>
      </c>
      <c r="AI1568" s="3">
        <v>71143622336.882324</v>
      </c>
      <c r="AJ1568" s="3">
        <v>75242585047.666885</v>
      </c>
      <c r="AK1568" s="3">
        <v>78169800527.28447</v>
      </c>
      <c r="AL1568" s="3">
        <v>83480792458.421448</v>
      </c>
      <c r="AM1568" s="3">
        <v>90120101599.600601</v>
      </c>
      <c r="AN1568" s="3">
        <v>93050544733.400223</v>
      </c>
      <c r="AO1568" s="3">
        <v>97967126514.675018</v>
      </c>
      <c r="AP1568" s="3">
        <v>98125595199.489044</v>
      </c>
      <c r="AQ1568" s="3">
        <v>98582308644.982986</v>
      </c>
      <c r="AR1568" s="3">
        <v>100745768885.10683</v>
      </c>
      <c r="AS1568" s="3">
        <v>103069511272.10683</v>
      </c>
    </row>
    <row r="1569" spans="1:45" x14ac:dyDescent="0.25">
      <c r="A1569" s="2" t="s">
        <v>138</v>
      </c>
      <c r="B1569" s="3">
        <v>41026084432.080505</v>
      </c>
      <c r="C1569" s="3">
        <v>43416339129.583427</v>
      </c>
      <c r="D1569" s="3">
        <v>45671329698.322411</v>
      </c>
      <c r="E1569" s="3">
        <v>48119258768.16761</v>
      </c>
      <c r="F1569" s="3">
        <v>49662080884.47068</v>
      </c>
      <c r="G1569" s="3">
        <v>50299159172.541351</v>
      </c>
      <c r="H1569" s="3">
        <v>51513413439.463593</v>
      </c>
      <c r="I1569" s="3">
        <v>54580364060.905655</v>
      </c>
      <c r="J1569" s="3">
        <v>58460322528.379036</v>
      </c>
      <c r="K1569" s="3">
        <v>60481114884.043472</v>
      </c>
      <c r="L1569" s="3">
        <v>62665536327.873314</v>
      </c>
      <c r="M1569" s="3">
        <v>63759203811.214584</v>
      </c>
      <c r="N1569" s="3">
        <v>64371466490.534393</v>
      </c>
      <c r="O1569" s="3">
        <v>64935426971.491318</v>
      </c>
      <c r="P1569" s="3">
        <v>67672234631.078987</v>
      </c>
      <c r="Q1569" s="3">
        <v>69462221726.365829</v>
      </c>
      <c r="R1569" s="3">
        <v>69019880999.821701</v>
      </c>
      <c r="S1569" s="3">
        <v>71807074726.46347</v>
      </c>
      <c r="T1569" s="3">
        <v>74393666559.369537</v>
      </c>
      <c r="U1569" s="3">
        <v>78907495233.768173</v>
      </c>
      <c r="V1569" s="3">
        <v>86464701362.534348</v>
      </c>
      <c r="W1569" s="3">
        <v>87707397630.496704</v>
      </c>
      <c r="X1569" s="3">
        <v>88849853508.022079</v>
      </c>
      <c r="Y1569" s="3">
        <v>91560632645.705246</v>
      </c>
      <c r="Z1569" s="3">
        <v>95176909839.582977</v>
      </c>
      <c r="AA1569" s="3">
        <v>102688602206.60574</v>
      </c>
      <c r="AB1569" s="3">
        <v>113240726906.93318</v>
      </c>
      <c r="AC1569" s="3">
        <v>126714638537.19971</v>
      </c>
      <c r="AD1569" s="3">
        <v>138639703406.53323</v>
      </c>
      <c r="AE1569" s="3">
        <v>151336379844.02649</v>
      </c>
      <c r="AF1569" s="3">
        <v>168269543800.04184</v>
      </c>
      <c r="AG1569" s="3">
        <v>173169264228.19626</v>
      </c>
      <c r="AH1569" s="3">
        <v>178209358417.70996</v>
      </c>
      <c r="AI1569" s="3">
        <v>175692457079.19604</v>
      </c>
      <c r="AJ1569" s="3">
        <v>181193072381.49606</v>
      </c>
      <c r="AK1569" s="3">
        <v>185041163010.49594</v>
      </c>
      <c r="AL1569" s="3">
        <v>190175137407.44476</v>
      </c>
      <c r="AM1569" s="3">
        <v>200644995571.26071</v>
      </c>
      <c r="AN1569" s="3">
        <v>199263035079.1579</v>
      </c>
      <c r="AO1569" s="3">
        <v>210935824430.58734</v>
      </c>
      <c r="AP1569" s="3">
        <v>210891913855.97177</v>
      </c>
      <c r="AQ1569" s="3">
        <v>212007751171.27869</v>
      </c>
      <c r="AR1569" s="3">
        <v>213138716215.03543</v>
      </c>
      <c r="AS1569" s="3">
        <v>212122213187.42593</v>
      </c>
    </row>
    <row r="1570" spans="1:45" x14ac:dyDescent="0.25">
      <c r="A1570" s="2" t="s">
        <v>139</v>
      </c>
      <c r="B1570" s="3">
        <v>29495072692.504654</v>
      </c>
      <c r="C1570" s="3">
        <v>30400525208.272354</v>
      </c>
      <c r="D1570" s="3">
        <v>31491598091.104801</v>
      </c>
      <c r="E1570" s="3">
        <v>40319418437.418449</v>
      </c>
      <c r="F1570" s="3">
        <v>42237698989.307999</v>
      </c>
      <c r="G1570" s="3">
        <v>44773609110.942146</v>
      </c>
      <c r="H1570" s="3">
        <v>42901480771.626099</v>
      </c>
      <c r="I1570" s="3">
        <v>40438455681.781418</v>
      </c>
      <c r="J1570" s="3">
        <v>43862739191.083336</v>
      </c>
      <c r="K1570" s="3">
        <v>43503905571.062561</v>
      </c>
      <c r="L1570" s="3">
        <v>44624144746.063408</v>
      </c>
      <c r="M1570" s="3">
        <v>48881830848.500954</v>
      </c>
      <c r="N1570" s="3">
        <v>49162189364.46933</v>
      </c>
      <c r="O1570" s="3">
        <v>50474759160.277458</v>
      </c>
      <c r="P1570" s="3">
        <v>49943631313.57827</v>
      </c>
      <c r="Q1570" s="3">
        <v>51001481218.207588</v>
      </c>
      <c r="R1570" s="3">
        <v>52529644070.144058</v>
      </c>
      <c r="S1570" s="3">
        <v>59260347041.546051</v>
      </c>
      <c r="T1570" s="3">
        <v>60104161611.364716</v>
      </c>
      <c r="U1570" s="3">
        <v>58017696992.648689</v>
      </c>
      <c r="V1570" s="3">
        <v>61736142784.91729</v>
      </c>
      <c r="W1570" s="3">
        <v>65403243005.197006</v>
      </c>
      <c r="X1570" s="3">
        <v>68873085216.327942</v>
      </c>
      <c r="Y1570" s="3">
        <v>73060719360.860184</v>
      </c>
      <c r="Z1570" s="3">
        <v>77323102593.904007</v>
      </c>
      <c r="AA1570" s="3">
        <v>80931428963.156723</v>
      </c>
      <c r="AB1570" s="3">
        <v>85212597790.609497</v>
      </c>
      <c r="AC1570" s="3">
        <v>87711762179.473495</v>
      </c>
      <c r="AD1570" s="3">
        <v>91691301228.585709</v>
      </c>
      <c r="AE1570" s="3">
        <v>94877191287.191635</v>
      </c>
      <c r="AF1570" s="3">
        <v>100564120289.16254</v>
      </c>
      <c r="AG1570" s="3">
        <v>104126787825.12164</v>
      </c>
      <c r="AH1570" s="3">
        <v>106962678523.78059</v>
      </c>
      <c r="AI1570" s="3">
        <v>105863550135.80202</v>
      </c>
      <c r="AJ1570" s="3">
        <v>109199024979.92633</v>
      </c>
      <c r="AK1570" s="3">
        <v>112258894791.54132</v>
      </c>
      <c r="AL1570" s="3">
        <v>117267273779.86777</v>
      </c>
      <c r="AM1570" s="3">
        <v>125115982222.70401</v>
      </c>
      <c r="AN1570" s="3">
        <v>127560319718.26033</v>
      </c>
      <c r="AO1570" s="3">
        <v>130673538438.32527</v>
      </c>
      <c r="AP1570" s="3">
        <v>136538857124.46558</v>
      </c>
      <c r="AQ1570" s="3">
        <v>141205211969.56525</v>
      </c>
      <c r="AR1570" s="3">
        <v>145759671550.92953</v>
      </c>
      <c r="AS1570" s="3">
        <v>150927720179.59708</v>
      </c>
    </row>
    <row r="1571" spans="1:45" x14ac:dyDescent="0.25">
      <c r="A1571" s="2" t="s">
        <v>139</v>
      </c>
      <c r="B1571" s="3">
        <v>12516133613.920235</v>
      </c>
      <c r="C1571" s="3">
        <v>13216227078.674997</v>
      </c>
      <c r="D1571" s="3">
        <v>14549859730.128927</v>
      </c>
      <c r="E1571" s="3">
        <v>15736737931.661987</v>
      </c>
      <c r="F1571" s="3">
        <v>16969167715.372805</v>
      </c>
      <c r="G1571" s="3">
        <v>16944050668.297628</v>
      </c>
      <c r="H1571" s="3">
        <v>17767969776.529518</v>
      </c>
      <c r="I1571" s="3">
        <v>18651531225.066498</v>
      </c>
      <c r="J1571" s="3">
        <v>20251133111.277733</v>
      </c>
      <c r="K1571" s="3">
        <v>21915771270.882156</v>
      </c>
      <c r="L1571" s="3">
        <v>21096627954.012066</v>
      </c>
      <c r="M1571" s="3">
        <v>23823162397.184917</v>
      </c>
      <c r="N1571" s="3">
        <v>25713426845.555294</v>
      </c>
      <c r="O1571" s="3">
        <v>27926952474.852543</v>
      </c>
      <c r="P1571" s="3">
        <v>25991314453.555309</v>
      </c>
      <c r="Q1571" s="3">
        <v>26166924566.814053</v>
      </c>
      <c r="R1571" s="3">
        <v>30010878833.257614</v>
      </c>
      <c r="S1571" s="3">
        <v>32684855313.551636</v>
      </c>
      <c r="T1571" s="3">
        <v>34137826672.156063</v>
      </c>
      <c r="U1571" s="3">
        <v>34270742029.781242</v>
      </c>
      <c r="V1571" s="3">
        <v>36167484311.15538</v>
      </c>
      <c r="W1571" s="3">
        <v>38775445959.046265</v>
      </c>
      <c r="X1571" s="3">
        <v>41854417348.799957</v>
      </c>
      <c r="Y1571" s="3">
        <v>44899496963.338432</v>
      </c>
      <c r="Z1571" s="3">
        <v>49182355751.170326</v>
      </c>
      <c r="AA1571" s="3">
        <v>52682867041.457672</v>
      </c>
      <c r="AB1571" s="3">
        <v>55533511361.147964</v>
      </c>
      <c r="AC1571" s="3">
        <v>57255911239.818222</v>
      </c>
      <c r="AD1571" s="3">
        <v>60488724263.891106</v>
      </c>
      <c r="AE1571" s="3">
        <v>62832027244.673599</v>
      </c>
      <c r="AF1571" s="3">
        <v>67997625874.2043</v>
      </c>
      <c r="AG1571" s="3">
        <v>70342246897.926163</v>
      </c>
      <c r="AH1571" s="3">
        <v>71464648908.562958</v>
      </c>
      <c r="AI1571" s="3">
        <v>71232929598.405579</v>
      </c>
      <c r="AJ1571" s="3">
        <v>75146748147.767212</v>
      </c>
      <c r="AK1571" s="3">
        <v>77630672022.416824</v>
      </c>
      <c r="AL1571" s="3">
        <v>81582201434.088684</v>
      </c>
      <c r="AM1571" s="3">
        <v>88344191327.728241</v>
      </c>
      <c r="AN1571" s="3">
        <v>89775507874.026947</v>
      </c>
      <c r="AO1571" s="3">
        <v>91734741902.469971</v>
      </c>
      <c r="AP1571" s="3">
        <v>96307049896.620407</v>
      </c>
      <c r="AQ1571" s="3">
        <v>99948595784.399475</v>
      </c>
      <c r="AR1571" s="3">
        <v>103162997105.9263</v>
      </c>
      <c r="AS1571" s="3">
        <v>106983916013.57184</v>
      </c>
    </row>
    <row r="1572" spans="1:45" x14ac:dyDescent="0.25">
      <c r="A1572" s="2" t="s">
        <v>139</v>
      </c>
      <c r="B1572" s="3">
        <v>17144861394.706661</v>
      </c>
      <c r="C1572" s="3">
        <v>17348663610.327686</v>
      </c>
      <c r="D1572" s="3">
        <v>17093910840.801405</v>
      </c>
      <c r="E1572" s="3">
        <v>24838395036.795181</v>
      </c>
      <c r="F1572" s="3">
        <v>25526227514.71571</v>
      </c>
      <c r="G1572" s="3">
        <v>28124705764.881626</v>
      </c>
      <c r="H1572" s="3">
        <v>25384053485.914665</v>
      </c>
      <c r="I1572" s="3">
        <v>21983003067.805485</v>
      </c>
      <c r="J1572" s="3">
        <v>23823862881.495155</v>
      </c>
      <c r="K1572" s="3">
        <v>21760118695.603001</v>
      </c>
      <c r="L1572" s="3">
        <v>23733058137.360603</v>
      </c>
      <c r="M1572" s="3">
        <v>25268795302.668674</v>
      </c>
      <c r="N1572" s="3">
        <v>23623173037.593338</v>
      </c>
      <c r="O1572" s="3">
        <v>22694723572.748291</v>
      </c>
      <c r="P1572" s="3">
        <v>24132254248.055393</v>
      </c>
      <c r="Q1572" s="3">
        <v>25026198730.00803</v>
      </c>
      <c r="R1572" s="3">
        <v>22651725055.335255</v>
      </c>
      <c r="S1572" s="3">
        <v>26750150173.509609</v>
      </c>
      <c r="T1572" s="3">
        <v>26122687761.848896</v>
      </c>
      <c r="U1572" s="3">
        <v>23870130902.607029</v>
      </c>
      <c r="V1572" s="3">
        <v>25706039440.798698</v>
      </c>
      <c r="W1572" s="3">
        <v>26763661200.126728</v>
      </c>
      <c r="X1572" s="3">
        <v>27140226374.761158</v>
      </c>
      <c r="Y1572" s="3">
        <v>28279639709.918896</v>
      </c>
      <c r="Z1572" s="3">
        <v>28231050655.043663</v>
      </c>
      <c r="AA1572" s="3">
        <v>28317701136.101452</v>
      </c>
      <c r="AB1572" s="3">
        <v>29750540000.655708</v>
      </c>
      <c r="AC1572" s="3">
        <v>30527427751.883255</v>
      </c>
      <c r="AD1572" s="3">
        <v>31264030161.680878</v>
      </c>
      <c r="AE1572" s="3">
        <v>32103666334.950779</v>
      </c>
      <c r="AF1572" s="3">
        <v>32599038747.920715</v>
      </c>
      <c r="AG1572" s="3">
        <v>33819592397.204926</v>
      </c>
      <c r="AH1572" s="3">
        <v>35550739546.980247</v>
      </c>
      <c r="AI1572" s="3">
        <v>34672206116.318954</v>
      </c>
      <c r="AJ1572" s="3">
        <v>34060023243.383884</v>
      </c>
      <c r="AK1572" s="3">
        <v>34628222769.124496</v>
      </c>
      <c r="AL1572" s="3">
        <v>35674796293.854485</v>
      </c>
      <c r="AM1572" s="3">
        <v>36733420908.018082</v>
      </c>
      <c r="AN1572" s="3">
        <v>37751895401.587486</v>
      </c>
      <c r="AO1572" s="3">
        <v>38909957432.864319</v>
      </c>
      <c r="AP1572" s="3">
        <v>40192098825.455322</v>
      </c>
      <c r="AQ1572" s="3">
        <v>41208178440.375664</v>
      </c>
      <c r="AR1572" s="3">
        <v>42546871439.647545</v>
      </c>
      <c r="AS1572" s="3">
        <v>43888799780.273056</v>
      </c>
    </row>
    <row r="1573" spans="1:45" x14ac:dyDescent="0.25">
      <c r="A1573" s="2" t="s">
        <v>139</v>
      </c>
      <c r="B1573" s="3">
        <v>8485836579.8897343</v>
      </c>
      <c r="C1573" s="3">
        <v>10359332967.648956</v>
      </c>
      <c r="D1573" s="3">
        <v>11650313671.722252</v>
      </c>
      <c r="E1573" s="3">
        <v>12295804023.7589</v>
      </c>
      <c r="F1573" s="3">
        <v>11792006675.844088</v>
      </c>
      <c r="G1573" s="3">
        <v>12406009693.705374</v>
      </c>
      <c r="H1573" s="3">
        <v>10914902759.373251</v>
      </c>
      <c r="I1573" s="3">
        <v>10099764301.896952</v>
      </c>
      <c r="J1573" s="3">
        <v>10333371054.970413</v>
      </c>
      <c r="K1573" s="3">
        <v>11556078741.184862</v>
      </c>
      <c r="L1573" s="3">
        <v>10000357172.88233</v>
      </c>
      <c r="M1573" s="3">
        <v>9477639214.5043716</v>
      </c>
      <c r="N1573" s="3">
        <v>10876584996.868555</v>
      </c>
      <c r="O1573" s="3">
        <v>11957371900.2962</v>
      </c>
      <c r="P1573" s="3">
        <v>11131588742.606981</v>
      </c>
      <c r="Q1573" s="3">
        <v>9995590747.8775921</v>
      </c>
      <c r="R1573" s="3">
        <v>11005675678.183584</v>
      </c>
      <c r="S1573" s="3">
        <v>11533229074.959064</v>
      </c>
      <c r="T1573" s="3">
        <v>11867997526.882444</v>
      </c>
      <c r="U1573" s="3">
        <v>11611385133.748833</v>
      </c>
      <c r="V1573" s="3">
        <v>14550052944.066658</v>
      </c>
      <c r="W1573" s="3">
        <v>20644507730.732853</v>
      </c>
      <c r="X1573" s="3">
        <v>21710966878.71722</v>
      </c>
      <c r="Y1573" s="3">
        <v>22866180222.258904</v>
      </c>
      <c r="Z1573" s="3">
        <v>24794822987.650742</v>
      </c>
      <c r="AA1573" s="3">
        <v>27393348612.854691</v>
      </c>
      <c r="AB1573" s="3">
        <v>29879593587.12838</v>
      </c>
      <c r="AC1573" s="3">
        <v>29669868719.424522</v>
      </c>
      <c r="AD1573" s="3">
        <v>28340608162.280125</v>
      </c>
      <c r="AE1573" s="3">
        <v>28329198233.027527</v>
      </c>
      <c r="AF1573" s="3">
        <v>28985231641.229324</v>
      </c>
      <c r="AG1573" s="3">
        <v>28033272577.242237</v>
      </c>
      <c r="AH1573" s="3">
        <v>24988262066.531353</v>
      </c>
      <c r="AI1573" s="3">
        <v>23775904056.93721</v>
      </c>
      <c r="AJ1573" s="3">
        <v>24292409419.235996</v>
      </c>
      <c r="AK1573" s="3">
        <v>27505313772.088154</v>
      </c>
      <c r="AL1573" s="3">
        <v>29274407343.275955</v>
      </c>
      <c r="AM1573" s="3">
        <v>31946144900.020496</v>
      </c>
      <c r="AN1573" s="3">
        <v>34030400843.558212</v>
      </c>
      <c r="AO1573" s="3">
        <v>31305695548.883232</v>
      </c>
      <c r="AP1573" s="3">
        <v>34826155525.713852</v>
      </c>
      <c r="AQ1573" s="3">
        <v>40156856766.848862</v>
      </c>
      <c r="AR1573" s="3">
        <v>42674832235.151283</v>
      </c>
      <c r="AS1573" s="3">
        <v>43023144209.520363</v>
      </c>
    </row>
    <row r="1574" spans="1:45" x14ac:dyDescent="0.25">
      <c r="A1574" s="2" t="s">
        <v>139</v>
      </c>
      <c r="B1574" s="3">
        <v>8422966495.2034044</v>
      </c>
      <c r="C1574" s="3">
        <v>10261312357.303009</v>
      </c>
      <c r="D1574" s="3">
        <v>11631715636.274961</v>
      </c>
      <c r="E1574" s="3">
        <v>12868421034.478367</v>
      </c>
      <c r="F1574" s="3">
        <v>12517464097.24206</v>
      </c>
      <c r="G1574" s="3">
        <v>12567600802.530266</v>
      </c>
      <c r="H1574" s="3">
        <v>11242427293.004503</v>
      </c>
      <c r="I1574" s="3">
        <v>9949575088.8934021</v>
      </c>
      <c r="J1574" s="3">
        <v>10482876623.091967</v>
      </c>
      <c r="K1574" s="3">
        <v>11732633753.900496</v>
      </c>
      <c r="L1574" s="3">
        <v>10660643801.231112</v>
      </c>
      <c r="M1574" s="3">
        <v>11088173420.732496</v>
      </c>
      <c r="N1574" s="3">
        <v>11651496259.51178</v>
      </c>
      <c r="O1574" s="3">
        <v>13109740217.874849</v>
      </c>
      <c r="P1574" s="3">
        <v>11656752771.251179</v>
      </c>
      <c r="Q1574" s="3">
        <v>10800817446.958506</v>
      </c>
      <c r="R1574" s="3">
        <v>10760955566.377491</v>
      </c>
      <c r="S1574" s="3">
        <v>12314469092.038696</v>
      </c>
      <c r="T1574" s="3">
        <v>12116603341.82267</v>
      </c>
      <c r="U1574" s="3">
        <v>11730230356.463053</v>
      </c>
      <c r="V1574" s="3">
        <v>14369331647.160162</v>
      </c>
      <c r="W1574" s="3">
        <v>19871633792.000481</v>
      </c>
      <c r="X1574" s="3">
        <v>21195367813.644211</v>
      </c>
      <c r="Y1574" s="3">
        <v>21566070152.180866</v>
      </c>
      <c r="Z1574" s="3">
        <v>24428005831.669712</v>
      </c>
      <c r="AA1574" s="3">
        <v>26631625288.976383</v>
      </c>
      <c r="AB1574" s="3">
        <v>29048735568.79023</v>
      </c>
      <c r="AC1574" s="3">
        <v>28844842493.832684</v>
      </c>
      <c r="AD1574" s="3">
        <v>27552544513.936119</v>
      </c>
      <c r="AE1574" s="3">
        <v>27541451859.366005</v>
      </c>
      <c r="AF1574" s="3">
        <v>28179243030.956154</v>
      </c>
      <c r="AG1574" s="3">
        <v>27253754970.015667</v>
      </c>
      <c r="AH1574" s="3">
        <v>25423479998.122337</v>
      </c>
      <c r="AI1574" s="3">
        <v>24288568224.15184</v>
      </c>
      <c r="AJ1574" s="3">
        <v>24275940597.332188</v>
      </c>
      <c r="AK1574" s="3">
        <v>25051306857.187424</v>
      </c>
      <c r="AL1574" s="3">
        <v>27990895388.748787</v>
      </c>
      <c r="AM1574" s="3">
        <v>30630823092.370049</v>
      </c>
      <c r="AN1574" s="3">
        <v>33509872351.73848</v>
      </c>
      <c r="AO1574" s="3">
        <v>32016109476.773006</v>
      </c>
      <c r="AP1574" s="3">
        <v>35081118978.28772</v>
      </c>
      <c r="AQ1574" s="3">
        <v>40582452099.323555</v>
      </c>
      <c r="AR1574" s="3">
        <v>42015759371.841301</v>
      </c>
      <c r="AS1574" s="3">
        <v>42594379410.23542</v>
      </c>
    </row>
    <row r="1575" spans="1:45" x14ac:dyDescent="0.25">
      <c r="A1575" s="2" t="s">
        <v>139</v>
      </c>
      <c r="B1575" s="3">
        <v>-58284520.387482718</v>
      </c>
      <c r="C1575" s="3">
        <v>-46170431.925522693</v>
      </c>
      <c r="D1575" s="3">
        <v>-159554410.46761915</v>
      </c>
      <c r="E1575" s="3">
        <v>-863996543.48198974</v>
      </c>
      <c r="F1575" s="3">
        <v>-1035665851.8999488</v>
      </c>
      <c r="G1575" s="3">
        <v>-382955857.81736112</v>
      </c>
      <c r="H1575" s="3">
        <v>-554630483.56372273</v>
      </c>
      <c r="I1575" s="3">
        <v>19143986.316104509</v>
      </c>
      <c r="J1575" s="3">
        <v>-336489725.62194836</v>
      </c>
      <c r="K1575" s="3">
        <v>-387297583.06104672</v>
      </c>
      <c r="L1575" s="3">
        <v>-931225293.00497162</v>
      </c>
      <c r="M1575" s="3">
        <v>-2039167704.0727258</v>
      </c>
      <c r="N1575" s="3">
        <v>-1079496864.4638906</v>
      </c>
      <c r="O1575" s="3">
        <v>-1539654425.456023</v>
      </c>
      <c r="P1575" s="3">
        <v>-790135139.73849082</v>
      </c>
      <c r="Q1575" s="3">
        <v>-1101385551.8482912</v>
      </c>
      <c r="R1575" s="3">
        <v>116066814.03037541</v>
      </c>
      <c r="S1575" s="3">
        <v>-1097154191.3094819</v>
      </c>
      <c r="T1575" s="3">
        <v>-476779071.7507959</v>
      </c>
      <c r="U1575" s="3">
        <v>-320377628.54853135</v>
      </c>
      <c r="V1575" s="3">
        <v>-14287617.973989492</v>
      </c>
      <c r="W1575" s="3">
        <v>586313215.84308827</v>
      </c>
      <c r="X1575" s="3">
        <v>267534669.76574126</v>
      </c>
      <c r="Y1575" s="3">
        <v>1170968676.6026368</v>
      </c>
      <c r="Z1575" s="3">
        <v>44771534.979572259</v>
      </c>
      <c r="AA1575" s="3">
        <v>468135607.52159905</v>
      </c>
      <c r="AB1575" s="3">
        <v>510624016.64271826</v>
      </c>
      <c r="AC1575" s="3">
        <v>507039946.81646848</v>
      </c>
      <c r="AD1575" s="3">
        <v>484323695.22028631</v>
      </c>
      <c r="AE1575" s="3">
        <v>484128706.46135569</v>
      </c>
      <c r="AF1575" s="3">
        <v>495339916.93062866</v>
      </c>
      <c r="AG1575" s="3">
        <v>479071517.65075541</v>
      </c>
      <c r="AH1575" s="3">
        <v>-900243625.47618973</v>
      </c>
      <c r="AI1575" s="3">
        <v>-972328792.44013727</v>
      </c>
      <c r="AJ1575" s="3">
        <v>-358895590.99360502</v>
      </c>
      <c r="AK1575" s="3">
        <v>2454006914.9007287</v>
      </c>
      <c r="AL1575" s="3">
        <v>1051696326.1186879</v>
      </c>
      <c r="AM1575" s="3">
        <v>1047457938.5318143</v>
      </c>
      <c r="AN1575" s="3">
        <v>81507896.531399801</v>
      </c>
      <c r="AO1575" s="3">
        <v>-1321829719.1291857</v>
      </c>
      <c r="AP1575" s="3">
        <v>-841710104.76642263</v>
      </c>
      <c r="AQ1575" s="3">
        <v>-1125120289.6936321</v>
      </c>
      <c r="AR1575" s="3">
        <v>109634700.08071452</v>
      </c>
      <c r="AS1575" s="3">
        <v>-166289169.73244205</v>
      </c>
    </row>
    <row r="1576" spans="1:45" x14ac:dyDescent="0.25">
      <c r="A1576" s="2" t="s">
        <v>139</v>
      </c>
      <c r="B1576" s="3">
        <v>5236814747.9952631</v>
      </c>
      <c r="C1576" s="3">
        <v>6495448335.5379486</v>
      </c>
      <c r="D1576" s="3">
        <v>7383234526.6347818</v>
      </c>
      <c r="E1576" s="3">
        <v>7787795322.5206785</v>
      </c>
      <c r="F1576" s="3">
        <v>8237307318.0547199</v>
      </c>
      <c r="G1576" s="3">
        <v>8383398716.733551</v>
      </c>
      <c r="H1576" s="3">
        <v>9543201653.0121136</v>
      </c>
      <c r="I1576" s="3">
        <v>10654524080.628666</v>
      </c>
      <c r="J1576" s="3">
        <v>11206456024.722055</v>
      </c>
      <c r="K1576" s="3">
        <v>11560736664.45252</v>
      </c>
      <c r="L1576" s="3">
        <v>12190983276.111254</v>
      </c>
      <c r="M1576" s="3">
        <v>12818585861.547123</v>
      </c>
      <c r="N1576" s="3">
        <v>12416027383.187225</v>
      </c>
      <c r="O1576" s="3">
        <v>12703306558.301739</v>
      </c>
      <c r="P1576" s="3">
        <v>14448514417.208782</v>
      </c>
      <c r="Q1576" s="3">
        <v>15708446302.27066</v>
      </c>
      <c r="R1576" s="3">
        <v>16590241064.437454</v>
      </c>
      <c r="S1576" s="3">
        <v>18344931024.121887</v>
      </c>
      <c r="T1576" s="3">
        <v>17951300798.914074</v>
      </c>
      <c r="U1576" s="3">
        <v>18648476720.376804</v>
      </c>
      <c r="V1576" s="3">
        <v>18996085501.468807</v>
      </c>
      <c r="W1576" s="3">
        <v>18495922753.297211</v>
      </c>
      <c r="X1576" s="3">
        <v>21126959526.428627</v>
      </c>
      <c r="Y1576" s="3">
        <v>23199897589.985909</v>
      </c>
      <c r="Z1576" s="3">
        <v>26163667498.298256</v>
      </c>
      <c r="AA1576" s="3">
        <v>29008907871.370857</v>
      </c>
      <c r="AB1576" s="3">
        <v>30732321286.227104</v>
      </c>
      <c r="AC1576" s="3">
        <v>33480469993.645149</v>
      </c>
      <c r="AD1576" s="3">
        <v>35682922447.096947</v>
      </c>
      <c r="AE1576" s="3">
        <v>40708815686.127579</v>
      </c>
      <c r="AF1576" s="3">
        <v>50276791826.449753</v>
      </c>
      <c r="AG1576" s="3">
        <v>44367946507.240631</v>
      </c>
      <c r="AH1576" s="3">
        <v>43383435084.799538</v>
      </c>
      <c r="AI1576" s="3">
        <v>46867445959.388794</v>
      </c>
      <c r="AJ1576" s="3">
        <v>55071793904.468994</v>
      </c>
      <c r="AK1576" s="3">
        <v>57534257575.818352</v>
      </c>
      <c r="AL1576" s="3">
        <v>60698777188.732681</v>
      </c>
      <c r="AM1576" s="3">
        <v>66998976407.91291</v>
      </c>
      <c r="AN1576" s="3">
        <v>71132786462.626694</v>
      </c>
      <c r="AO1576" s="3">
        <v>62828318165.011063</v>
      </c>
      <c r="AP1576" s="3">
        <v>71746245042.939682</v>
      </c>
      <c r="AQ1576" s="3">
        <v>77005744701.010574</v>
      </c>
      <c r="AR1576" s="3">
        <v>77711941291.803574</v>
      </c>
      <c r="AS1576" s="3">
        <v>78235051445.17482</v>
      </c>
    </row>
    <row r="1577" spans="1:45" x14ac:dyDescent="0.25">
      <c r="A1577" s="2" t="s">
        <v>139</v>
      </c>
      <c r="B1577" s="3">
        <v>8954820002.1791954</v>
      </c>
      <c r="C1577" s="3">
        <v>9925189189.8636475</v>
      </c>
      <c r="D1577" s="3">
        <v>9925189189.8636475</v>
      </c>
      <c r="E1577" s="3">
        <v>13680096045.900541</v>
      </c>
      <c r="F1577" s="3">
        <v>13448051240.04755</v>
      </c>
      <c r="G1577" s="3">
        <v>14196923113.064848</v>
      </c>
      <c r="H1577" s="3">
        <v>13883779928.574015</v>
      </c>
      <c r="I1577" s="3">
        <v>13504711863.075787</v>
      </c>
      <c r="J1577" s="3">
        <v>14707840940.342432</v>
      </c>
      <c r="K1577" s="3">
        <v>14641916059.570471</v>
      </c>
      <c r="L1577" s="3">
        <v>13939816077.442072</v>
      </c>
      <c r="M1577" s="3">
        <v>15276481654.025101</v>
      </c>
      <c r="N1577" s="3">
        <v>15769111405.458139</v>
      </c>
      <c r="O1577" s="3">
        <v>16703360349.335003</v>
      </c>
      <c r="P1577" s="3">
        <v>16770429788.040886</v>
      </c>
      <c r="Q1577" s="3">
        <v>16641014110.282656</v>
      </c>
      <c r="R1577" s="3">
        <v>18127405124.570263</v>
      </c>
      <c r="S1577" s="3">
        <v>21602621870.235565</v>
      </c>
      <c r="T1577" s="3">
        <v>21162061404.969501</v>
      </c>
      <c r="U1577" s="3">
        <v>20189986055.608891</v>
      </c>
      <c r="V1577" s="3">
        <v>21890644195.858688</v>
      </c>
      <c r="W1577" s="3">
        <v>24802854036.194431</v>
      </c>
      <c r="X1577" s="3">
        <v>26666479399.694736</v>
      </c>
      <c r="Y1577" s="3">
        <v>30659287556.778214</v>
      </c>
      <c r="Z1577" s="3">
        <v>33909479580.684566</v>
      </c>
      <c r="AA1577" s="3">
        <v>36864199602.246391</v>
      </c>
      <c r="AB1577" s="3">
        <v>39543353231.758667</v>
      </c>
      <c r="AC1577" s="3">
        <v>41168766949.187157</v>
      </c>
      <c r="AD1577" s="3">
        <v>41885930986.17392</v>
      </c>
      <c r="AE1577" s="3">
        <v>48427688253.514709</v>
      </c>
      <c r="AF1577" s="3">
        <v>54337062384.429993</v>
      </c>
      <c r="AG1577" s="3">
        <v>51476379061.134644</v>
      </c>
      <c r="AH1577" s="3">
        <v>50763137795.484573</v>
      </c>
      <c r="AI1577" s="3">
        <v>50192829171.346687</v>
      </c>
      <c r="AJ1577" s="3">
        <v>56195941733.200508</v>
      </c>
      <c r="AK1577" s="3">
        <v>58204547658.934418</v>
      </c>
      <c r="AL1577" s="3">
        <v>60058762361.104568</v>
      </c>
      <c r="AM1577" s="3">
        <v>66625977821.400818</v>
      </c>
      <c r="AN1577" s="3">
        <v>68204620414.980133</v>
      </c>
      <c r="AO1577" s="3">
        <v>58860034966.007652</v>
      </c>
      <c r="AP1577" s="3">
        <v>67760825898.824173</v>
      </c>
      <c r="AQ1577" s="3">
        <v>74905031051.804291</v>
      </c>
      <c r="AR1577" s="3">
        <v>76631764295.423508</v>
      </c>
      <c r="AS1577" s="3">
        <v>76390098377.778809</v>
      </c>
    </row>
    <row r="1578" spans="1:45" x14ac:dyDescent="0.25">
      <c r="A1578" s="2" t="s">
        <v>139</v>
      </c>
      <c r="B1578" s="3">
        <v>30260033626.438309</v>
      </c>
      <c r="C1578" s="3">
        <v>33551855466.381699</v>
      </c>
      <c r="D1578" s="3">
        <v>37740041938.612122</v>
      </c>
      <c r="E1578" s="3">
        <v>39780044205.476364</v>
      </c>
      <c r="F1578" s="3">
        <v>42314592476.515007</v>
      </c>
      <c r="G1578" s="3">
        <v>43643684862.606873</v>
      </c>
      <c r="H1578" s="3">
        <v>43628224825.443306</v>
      </c>
      <c r="I1578" s="3">
        <v>44009572408.405273</v>
      </c>
      <c r="J1578" s="3">
        <v>46447104931.685577</v>
      </c>
      <c r="K1578" s="3">
        <v>49265985037.927849</v>
      </c>
      <c r="L1578" s="3">
        <v>49796779646.601295</v>
      </c>
      <c r="M1578" s="3">
        <v>52350163906.225807</v>
      </c>
      <c r="N1578" s="3">
        <v>53274731616.246933</v>
      </c>
      <c r="O1578" s="3">
        <v>55151728371.657303</v>
      </c>
      <c r="P1578" s="3">
        <v>55801540447.771202</v>
      </c>
      <c r="Q1578" s="3">
        <v>57802412988.342392</v>
      </c>
      <c r="R1578" s="3">
        <v>60365655874.277977</v>
      </c>
      <c r="S1578" s="3">
        <v>64773025739.34446</v>
      </c>
      <c r="T1578" s="3">
        <v>66428162053.91996</v>
      </c>
      <c r="U1578" s="3">
        <v>66810311264.131233</v>
      </c>
      <c r="V1578" s="3">
        <v>71475821655.307404</v>
      </c>
      <c r="W1578" s="3">
        <v>76704724873.871582</v>
      </c>
      <c r="X1578" s="3">
        <v>82426108095.653168</v>
      </c>
      <c r="Y1578" s="3">
        <v>85521788532.953537</v>
      </c>
      <c r="Z1578" s="3">
        <v>91766512123.615753</v>
      </c>
      <c r="AA1578" s="3">
        <v>98082600309.886795</v>
      </c>
      <c r="AB1578" s="3">
        <v>103408465890.24811</v>
      </c>
      <c r="AC1578" s="3">
        <v>106701405077.92325</v>
      </c>
      <c r="AD1578" s="3">
        <v>111232949730.77539</v>
      </c>
      <c r="AE1578" s="3">
        <v>114895116628.02103</v>
      </c>
      <c r="AF1578" s="3">
        <v>124845688630.23242</v>
      </c>
      <c r="AG1578" s="3">
        <v>124618394569.25743</v>
      </c>
      <c r="AH1578" s="3">
        <v>124532931274.3351</v>
      </c>
      <c r="AI1578" s="3">
        <v>126371660004.49605</v>
      </c>
      <c r="AJ1578" s="3">
        <v>132562809822.96918</v>
      </c>
      <c r="AK1578" s="3">
        <v>139081771583.88483</v>
      </c>
      <c r="AL1578" s="3">
        <v>147145768295.51816</v>
      </c>
      <c r="AM1578" s="3">
        <v>157330035919.43881</v>
      </c>
      <c r="AN1578" s="3">
        <v>164336854927.52621</v>
      </c>
      <c r="AO1578" s="3">
        <v>166387581682.28326</v>
      </c>
      <c r="AP1578" s="3">
        <v>175812739614.44458</v>
      </c>
      <c r="AQ1578" s="3">
        <v>183853359424.64389</v>
      </c>
      <c r="AR1578" s="3">
        <v>190015848259.79456</v>
      </c>
      <c r="AS1578" s="3">
        <v>196343870047.13882</v>
      </c>
    </row>
    <row r="1579" spans="1:45" x14ac:dyDescent="0.25">
      <c r="A1579" s="2" t="s">
        <v>139</v>
      </c>
      <c r="B1579" s="3">
        <v>1547351477.1543674</v>
      </c>
      <c r="C1579" s="3">
        <v>1658367643.6156235</v>
      </c>
      <c r="D1579" s="3">
        <v>1705525964.6895003</v>
      </c>
      <c r="E1579" s="3">
        <v>1721491173.3540635</v>
      </c>
      <c r="F1579" s="3">
        <v>1949570070.9091699</v>
      </c>
      <c r="G1579" s="3">
        <v>1993734760.056139</v>
      </c>
      <c r="H1579" s="3">
        <v>2163319610.1983056</v>
      </c>
      <c r="I1579" s="3">
        <v>2079739697.467839</v>
      </c>
      <c r="J1579" s="3">
        <v>2032033837.4738364</v>
      </c>
      <c r="K1579" s="3">
        <v>2127235043.6822944</v>
      </c>
      <c r="L1579" s="3">
        <v>2160967671.6705446</v>
      </c>
      <c r="M1579" s="3">
        <v>2291528202.4811592</v>
      </c>
      <c r="N1579" s="3">
        <v>1689322388.4572845</v>
      </c>
      <c r="O1579" s="3">
        <v>1522642882.3047676</v>
      </c>
      <c r="P1579" s="3">
        <v>1749717480.6975961</v>
      </c>
      <c r="Q1579" s="3">
        <v>2003735551.6479845</v>
      </c>
      <c r="R1579" s="3">
        <v>1935006287.9958899</v>
      </c>
      <c r="S1579" s="3">
        <v>1886335426.0740757</v>
      </c>
      <c r="T1579" s="3">
        <v>1690548804.9446707</v>
      </c>
      <c r="U1579" s="3">
        <v>1591334288.5733447</v>
      </c>
      <c r="V1579" s="3">
        <v>1649911908.463779</v>
      </c>
      <c r="W1579" s="3">
        <v>1429600056.0792115</v>
      </c>
      <c r="X1579" s="3">
        <v>1629533840.7221217</v>
      </c>
      <c r="Y1579" s="3">
        <v>1433769267.2669573</v>
      </c>
      <c r="Z1579" s="3">
        <v>1606359557.0862141</v>
      </c>
      <c r="AA1579" s="3">
        <v>1542502152.4057462</v>
      </c>
      <c r="AB1579" s="3">
        <v>1502794491.6564348</v>
      </c>
      <c r="AC1579" s="3">
        <v>1481610192.2951379</v>
      </c>
      <c r="AD1579" s="3">
        <v>1623001969.743093</v>
      </c>
      <c r="AE1579" s="3">
        <v>1559047802.4599605</v>
      </c>
      <c r="AF1579" s="3">
        <v>1713802028.9471335</v>
      </c>
      <c r="AG1579" s="3">
        <v>1868735221.1627314</v>
      </c>
      <c r="AH1579" s="3">
        <v>1921691798.738687</v>
      </c>
      <c r="AI1579" s="3">
        <v>1785515744.5212998</v>
      </c>
      <c r="AJ1579" s="3">
        <v>2095350801.428472</v>
      </c>
      <c r="AK1579" s="3">
        <v>2260583241.7496715</v>
      </c>
      <c r="AL1579" s="3">
        <v>2243954019.7388926</v>
      </c>
      <c r="AM1579" s="3">
        <v>2200892778.91155</v>
      </c>
      <c r="AN1579" s="3">
        <v>2199996351.3611379</v>
      </c>
      <c r="AO1579" s="3">
        <v>2552442422.0122185</v>
      </c>
      <c r="AP1579" s="3">
        <v>2303359252.4798956</v>
      </c>
      <c r="AQ1579" s="3">
        <v>2402682538.1993876</v>
      </c>
      <c r="AR1579" s="3">
        <v>2579287816.7921152</v>
      </c>
      <c r="AS1579" s="3">
        <v>2601147032.7414169</v>
      </c>
    </row>
    <row r="1580" spans="1:45" x14ac:dyDescent="0.25">
      <c r="A1580" s="2" t="s">
        <v>139</v>
      </c>
      <c r="B1580" s="3">
        <v>7654878959.7273722</v>
      </c>
      <c r="C1580" s="3">
        <v>8382124926.8215981</v>
      </c>
      <c r="D1580" s="3">
        <v>8977487821.7574635</v>
      </c>
      <c r="E1580" s="3">
        <v>8926255687.4560242</v>
      </c>
      <c r="F1580" s="3">
        <v>9181147103.1068363</v>
      </c>
      <c r="G1580" s="3">
        <v>9170063115.1872082</v>
      </c>
      <c r="H1580" s="3">
        <v>9970366866.6372128</v>
      </c>
      <c r="I1580" s="3">
        <v>10066777889.290863</v>
      </c>
      <c r="J1580" s="3">
        <v>10277855814.056906</v>
      </c>
      <c r="K1580" s="3">
        <v>9424811211.0213528</v>
      </c>
      <c r="L1580" s="3">
        <v>9413336354.7315254</v>
      </c>
      <c r="M1580" s="3">
        <v>11391899953.641172</v>
      </c>
      <c r="N1580" s="3">
        <v>11445513095.547636</v>
      </c>
      <c r="O1580" s="3">
        <v>12049512870.90406</v>
      </c>
      <c r="P1580" s="3">
        <v>13109548673.719265</v>
      </c>
      <c r="Q1580" s="3">
        <v>12327356961.016684</v>
      </c>
      <c r="R1580" s="3">
        <v>11883567111.000967</v>
      </c>
      <c r="S1580" s="3">
        <v>13396487000.362997</v>
      </c>
      <c r="T1580" s="3">
        <v>13292113525.811108</v>
      </c>
      <c r="U1580" s="3">
        <v>13817724620.539804</v>
      </c>
      <c r="V1580" s="3">
        <v>14093247625.301527</v>
      </c>
      <c r="W1580" s="3">
        <v>14153082498.249954</v>
      </c>
      <c r="X1580" s="3">
        <v>15394900245.268341</v>
      </c>
      <c r="Y1580" s="3">
        <v>16086248092.24729</v>
      </c>
      <c r="Z1580" s="3">
        <v>16549589331.452539</v>
      </c>
      <c r="AA1580" s="3">
        <v>16817937897.387318</v>
      </c>
      <c r="AB1580" s="3">
        <v>17581510353.923096</v>
      </c>
      <c r="AC1580" s="3">
        <v>18728988837.49474</v>
      </c>
      <c r="AD1580" s="3">
        <v>19448326019.136135</v>
      </c>
      <c r="AE1580" s="3">
        <v>19553117061.425529</v>
      </c>
      <c r="AF1580" s="3">
        <v>22030153299.39267</v>
      </c>
      <c r="AG1580" s="3">
        <v>20352824927.380531</v>
      </c>
      <c r="AH1580" s="3">
        <v>19198116150.271709</v>
      </c>
      <c r="AI1580" s="3">
        <v>20056725084.862263</v>
      </c>
      <c r="AJ1580" s="3">
        <v>20840845619.497902</v>
      </c>
      <c r="AK1580" s="3">
        <v>22586259253.960823</v>
      </c>
      <c r="AL1580" s="3">
        <v>24554844840.510452</v>
      </c>
      <c r="AM1580" s="3">
        <v>25732074028.381298</v>
      </c>
      <c r="AN1580" s="3">
        <v>26975872837.37075</v>
      </c>
      <c r="AO1580" s="3">
        <v>25952957108.957878</v>
      </c>
      <c r="AP1580" s="3">
        <v>29969570140.879158</v>
      </c>
      <c r="AQ1580" s="3">
        <v>29369552715.580494</v>
      </c>
      <c r="AR1580" s="3">
        <v>30127034999.140488</v>
      </c>
      <c r="AS1580" s="3">
        <v>31988184859.338421</v>
      </c>
    </row>
    <row r="1581" spans="1:45" x14ac:dyDescent="0.25">
      <c r="A1581" s="2" t="s">
        <v>139</v>
      </c>
      <c r="B1581" s="3">
        <v>6546722612.0763893</v>
      </c>
      <c r="C1581" s="3">
        <v>7061550570.7160082</v>
      </c>
      <c r="D1581" s="3">
        <v>7683645534.4407101</v>
      </c>
      <c r="E1581" s="3">
        <v>7511427384.2704821</v>
      </c>
      <c r="F1581" s="3">
        <v>7828104346.8913221</v>
      </c>
      <c r="G1581" s="3">
        <v>7649053873.1264105</v>
      </c>
      <c r="H1581" s="3">
        <v>8518649568.8659019</v>
      </c>
      <c r="I1581" s="3">
        <v>8315498328.2237425</v>
      </c>
      <c r="J1581" s="3">
        <v>8410758991.3573017</v>
      </c>
      <c r="K1581" s="3">
        <v>7612441198.8598375</v>
      </c>
      <c r="L1581" s="3">
        <v>7338055395.7904196</v>
      </c>
      <c r="M1581" s="3">
        <v>9078303806.4283524</v>
      </c>
      <c r="N1581" s="3">
        <v>9369579040.2740879</v>
      </c>
      <c r="O1581" s="3">
        <v>9957959423.7730865</v>
      </c>
      <c r="P1581" s="3">
        <v>11114682326.900269</v>
      </c>
      <c r="Q1581" s="3">
        <v>10563294556.957102</v>
      </c>
      <c r="R1581" s="3">
        <v>10207231872.684109</v>
      </c>
      <c r="S1581" s="3">
        <v>11564448140.643654</v>
      </c>
      <c r="T1581" s="3">
        <v>11413769827.512325</v>
      </c>
      <c r="U1581" s="3">
        <v>12057038507.689249</v>
      </c>
      <c r="V1581" s="3">
        <v>12442029296.712696</v>
      </c>
      <c r="W1581" s="3">
        <v>12539649386.476957</v>
      </c>
      <c r="X1581" s="3">
        <v>13608738109.911995</v>
      </c>
      <c r="Y1581" s="3">
        <v>14219263583.846096</v>
      </c>
      <c r="Z1581" s="3">
        <v>14672160341.857471</v>
      </c>
      <c r="AA1581" s="3">
        <v>14728953804.739065</v>
      </c>
      <c r="AB1581" s="3">
        <v>15393019896.097376</v>
      </c>
      <c r="AC1581" s="3">
        <v>16390381840.998453</v>
      </c>
      <c r="AD1581" s="3">
        <v>17166641860.598446</v>
      </c>
      <c r="AE1581" s="3">
        <v>17397460185.575283</v>
      </c>
      <c r="AF1581" s="3">
        <v>19694317767.564209</v>
      </c>
      <c r="AG1581" s="3">
        <v>17609313638.235825</v>
      </c>
      <c r="AH1581" s="3">
        <v>16603901174.281746</v>
      </c>
      <c r="AI1581" s="3">
        <v>17535997344.916401</v>
      </c>
      <c r="AJ1581" s="3">
        <v>18115136616.783367</v>
      </c>
      <c r="AK1581" s="3">
        <v>19695551036.16552</v>
      </c>
      <c r="AL1581" s="3">
        <v>21275414238.091881</v>
      </c>
      <c r="AM1581" s="3">
        <v>22495323054.858147</v>
      </c>
      <c r="AN1581" s="3">
        <v>23830510663.81461</v>
      </c>
      <c r="AO1581" s="3">
        <v>22502761549.380013</v>
      </c>
      <c r="AP1581" s="3">
        <v>25882495276.033161</v>
      </c>
      <c r="AQ1581" s="3">
        <v>25801985401.266048</v>
      </c>
      <c r="AR1581" s="3">
        <v>28085002343.874924</v>
      </c>
      <c r="AS1581" s="3">
        <v>28493407200.949802</v>
      </c>
    </row>
    <row r="1582" spans="1:45" x14ac:dyDescent="0.25">
      <c r="A1582" s="2" t="s">
        <v>139</v>
      </c>
      <c r="B1582" s="3">
        <v>2871544096.3302741</v>
      </c>
      <c r="C1582" s="3">
        <v>3323889370.2576995</v>
      </c>
      <c r="D1582" s="3">
        <v>4016978988.9313555</v>
      </c>
      <c r="E1582" s="3">
        <v>3999267780.6435509</v>
      </c>
      <c r="F1582" s="3">
        <v>4287173412.1494799</v>
      </c>
      <c r="G1582" s="3">
        <v>3998373192.6304321</v>
      </c>
      <c r="H1582" s="3">
        <v>3291478141.745419</v>
      </c>
      <c r="I1582" s="3">
        <v>2805634992.0757589</v>
      </c>
      <c r="J1582" s="3">
        <v>2769085169.811337</v>
      </c>
      <c r="K1582" s="3">
        <v>3407846506.3989663</v>
      </c>
      <c r="L1582" s="3">
        <v>3504742394.8299928</v>
      </c>
      <c r="M1582" s="3">
        <v>3760734536.279799</v>
      </c>
      <c r="N1582" s="3">
        <v>3718312916.089118</v>
      </c>
      <c r="O1582" s="3">
        <v>3371039106.2568064</v>
      </c>
      <c r="P1582" s="3">
        <v>2813436991.2851315</v>
      </c>
      <c r="Q1582" s="3">
        <v>2035515571.4150839</v>
      </c>
      <c r="R1582" s="3">
        <v>2375911607.5647688</v>
      </c>
      <c r="S1582" s="3">
        <v>2757971750.5667686</v>
      </c>
      <c r="T1582" s="3">
        <v>3080475559.0634232</v>
      </c>
      <c r="U1582" s="3">
        <v>3177174215.1564407</v>
      </c>
      <c r="V1582" s="3">
        <v>3736470909.0081873</v>
      </c>
      <c r="W1582" s="3">
        <v>4925234747.0711002</v>
      </c>
      <c r="X1582" s="3">
        <v>5327074739.1071501</v>
      </c>
      <c r="Y1582" s="3">
        <v>5253501466.0415421</v>
      </c>
      <c r="Z1582" s="3">
        <v>5722587321.2671022</v>
      </c>
      <c r="AA1582" s="3">
        <v>6806058042.789607</v>
      </c>
      <c r="AB1582" s="3">
        <v>7416978240.1293793</v>
      </c>
      <c r="AC1582" s="3">
        <v>7545055839.9456272</v>
      </c>
      <c r="AD1582" s="3">
        <v>7083488987.8985806</v>
      </c>
      <c r="AE1582" s="3">
        <v>6572866099.5240593</v>
      </c>
      <c r="AF1582" s="3">
        <v>6424696315.4311047</v>
      </c>
      <c r="AG1582" s="3">
        <v>6280009309.8619308</v>
      </c>
      <c r="AH1582" s="3">
        <v>6271318407.8198566</v>
      </c>
      <c r="AI1582" s="3">
        <v>5993709110.0413113</v>
      </c>
      <c r="AJ1582" s="3">
        <v>5483524023.3104038</v>
      </c>
      <c r="AK1582" s="3">
        <v>5559246430.6883259</v>
      </c>
      <c r="AL1582" s="3">
        <v>6129220933.9693108</v>
      </c>
      <c r="AM1582" s="3">
        <v>6387374392.9455786</v>
      </c>
      <c r="AN1582" s="3">
        <v>6666585272.2837105</v>
      </c>
      <c r="AO1582" s="3">
        <v>6826621391.3539095</v>
      </c>
      <c r="AP1582" s="3">
        <v>7585135166.3795252</v>
      </c>
      <c r="AQ1582" s="3">
        <v>8421586424.8617668</v>
      </c>
      <c r="AR1582" s="3">
        <v>8829078883.8034878</v>
      </c>
      <c r="AS1582" s="3">
        <v>8862583999.3080997</v>
      </c>
    </row>
    <row r="1583" spans="1:45" x14ac:dyDescent="0.25">
      <c r="A1583" s="2" t="s">
        <v>139</v>
      </c>
      <c r="B1583" s="3">
        <v>3019769325.7224884</v>
      </c>
      <c r="C1583" s="3">
        <v>3274173839.3972492</v>
      </c>
      <c r="D1583" s="3">
        <v>3537316678.4644589</v>
      </c>
      <c r="E1583" s="3">
        <v>3669471487.207109</v>
      </c>
      <c r="F1583" s="3">
        <v>4147917186.6448598</v>
      </c>
      <c r="G1583" s="3">
        <v>4378269456.5034561</v>
      </c>
      <c r="H1583" s="3">
        <v>4343964228.7799921</v>
      </c>
      <c r="I1583" s="3">
        <v>4403955647.73244</v>
      </c>
      <c r="J1583" s="3">
        <v>4876707986.7546768</v>
      </c>
      <c r="K1583" s="3">
        <v>5198867747.0022526</v>
      </c>
      <c r="L1583" s="3">
        <v>5279762608.3506536</v>
      </c>
      <c r="M1583" s="3">
        <v>5301849731.8444948</v>
      </c>
      <c r="N1583" s="3">
        <v>5534494995.1591434</v>
      </c>
      <c r="O1583" s="3">
        <v>5523906551.7462549</v>
      </c>
      <c r="P1583" s="3">
        <v>5782881631.2060556</v>
      </c>
      <c r="Q1583" s="3">
        <v>6429518308.1167803</v>
      </c>
      <c r="R1583" s="3">
        <v>6315274582.5952129</v>
      </c>
      <c r="S1583" s="3">
        <v>6767761428.751174</v>
      </c>
      <c r="T1583" s="3">
        <v>6338288024.4089308</v>
      </c>
      <c r="U1583" s="3">
        <v>6230926748.6887102</v>
      </c>
      <c r="V1583" s="3">
        <v>6270472094.5914354</v>
      </c>
      <c r="W1583" s="3">
        <v>6327264055.3476629</v>
      </c>
      <c r="X1583" s="3">
        <v>7059710673.8027401</v>
      </c>
      <c r="Y1583" s="3">
        <v>7362059940.2086277</v>
      </c>
      <c r="Z1583" s="3">
        <v>7774497435.464572</v>
      </c>
      <c r="AA1583" s="3">
        <v>8547348283.7935295</v>
      </c>
      <c r="AB1583" s="3">
        <v>9127607105.5544033</v>
      </c>
      <c r="AC1583" s="3">
        <v>8420286624.9480133</v>
      </c>
      <c r="AD1583" s="3">
        <v>8848520934.905838</v>
      </c>
      <c r="AE1583" s="3">
        <v>9426611414.8291111</v>
      </c>
      <c r="AF1583" s="3">
        <v>10183818274.39465</v>
      </c>
      <c r="AG1583" s="3">
        <v>10075729762.147436</v>
      </c>
      <c r="AH1583" s="3">
        <v>10008029432.908165</v>
      </c>
      <c r="AI1583" s="3">
        <v>9812056235.8938217</v>
      </c>
      <c r="AJ1583" s="3">
        <v>11192786007.893187</v>
      </c>
      <c r="AK1583" s="3">
        <v>11968846892.171936</v>
      </c>
      <c r="AL1583" s="3">
        <v>12542973517.10813</v>
      </c>
      <c r="AM1583" s="3">
        <v>13601613267.416775</v>
      </c>
      <c r="AN1583" s="3">
        <v>13891773658.474274</v>
      </c>
      <c r="AO1583" s="3">
        <v>13831345106.60334</v>
      </c>
      <c r="AP1583" s="3">
        <v>14849044197.537998</v>
      </c>
      <c r="AQ1583" s="3">
        <v>15501933521.124477</v>
      </c>
      <c r="AR1583" s="3">
        <v>15913195994.727396</v>
      </c>
      <c r="AS1583" s="3">
        <v>16527110823.652126</v>
      </c>
    </row>
    <row r="1584" spans="1:45" x14ac:dyDescent="0.25">
      <c r="A1584" s="2" t="s">
        <v>139</v>
      </c>
      <c r="B1584" s="3">
        <v>4775297786.5024118</v>
      </c>
      <c r="C1584" s="3">
        <v>5387623163.0012617</v>
      </c>
      <c r="D1584" s="3">
        <v>5656651366.2018394</v>
      </c>
      <c r="E1584" s="3">
        <v>6053294439.9754162</v>
      </c>
      <c r="F1584" s="3">
        <v>6053950477.0653038</v>
      </c>
      <c r="G1584" s="3">
        <v>5624704492.368022</v>
      </c>
      <c r="H1584" s="3">
        <v>5530698532.555768</v>
      </c>
      <c r="I1584" s="3">
        <v>5630821845.7591581</v>
      </c>
      <c r="J1584" s="3">
        <v>5885830038.034523</v>
      </c>
      <c r="K1584" s="3">
        <v>5820536411.7496462</v>
      </c>
      <c r="L1584" s="3">
        <v>5930119236.5706291</v>
      </c>
      <c r="M1584" s="3">
        <v>6550419736.2907906</v>
      </c>
      <c r="N1584" s="3">
        <v>6181109400.3755159</v>
      </c>
      <c r="O1584" s="3">
        <v>6577159570.238534</v>
      </c>
      <c r="P1584" s="3">
        <v>6434101163.1133718</v>
      </c>
      <c r="Q1584" s="3">
        <v>7437335013.9427137</v>
      </c>
      <c r="R1584" s="3">
        <v>7559548868.6859961</v>
      </c>
      <c r="S1584" s="3">
        <v>8360578854.9190063</v>
      </c>
      <c r="T1584" s="3">
        <v>9739301918.7008324</v>
      </c>
      <c r="U1584" s="3">
        <v>9406046356.5906277</v>
      </c>
      <c r="V1584" s="3">
        <v>9477817314.2803116</v>
      </c>
      <c r="W1584" s="3">
        <v>9621331134.6621723</v>
      </c>
      <c r="X1584" s="3">
        <v>9940558073.009716</v>
      </c>
      <c r="Y1584" s="3">
        <v>10267309337.070698</v>
      </c>
      <c r="Z1584" s="3">
        <v>10498296640.890139</v>
      </c>
      <c r="AA1584" s="3">
        <v>11266530161.537096</v>
      </c>
      <c r="AB1584" s="3">
        <v>12158290373.215136</v>
      </c>
      <c r="AC1584" s="3">
        <v>12779520091.051619</v>
      </c>
      <c r="AD1584" s="3">
        <v>13830258208.288719</v>
      </c>
      <c r="AE1584" s="3">
        <v>14379596132.759645</v>
      </c>
      <c r="AF1584" s="3">
        <v>14809789018.778196</v>
      </c>
      <c r="AG1584" s="3">
        <v>15067795878.262291</v>
      </c>
      <c r="AH1584" s="3">
        <v>15230541345.753708</v>
      </c>
      <c r="AI1584" s="3">
        <v>16212669182.132866</v>
      </c>
      <c r="AJ1584" s="3">
        <v>18113931718.218143</v>
      </c>
      <c r="AK1584" s="3">
        <v>18047604428.326313</v>
      </c>
      <c r="AL1584" s="3">
        <v>18710647828.181515</v>
      </c>
      <c r="AM1584" s="3">
        <v>20138098981.413773</v>
      </c>
      <c r="AN1584" s="3">
        <v>22130295573.024094</v>
      </c>
      <c r="AO1584" s="3">
        <v>22377242210.451862</v>
      </c>
      <c r="AP1584" s="3">
        <v>22674215512.605087</v>
      </c>
      <c r="AQ1584" s="3">
        <v>24507294974.250931</v>
      </c>
      <c r="AR1584" s="3">
        <v>25342495614.485359</v>
      </c>
      <c r="AS1584" s="3">
        <v>25893598820.081173</v>
      </c>
    </row>
    <row r="1585" spans="1:45" x14ac:dyDescent="0.25">
      <c r="A1585" s="2" t="s">
        <v>139</v>
      </c>
      <c r="B1585" s="3">
        <v>11602541322.867186</v>
      </c>
      <c r="C1585" s="3">
        <v>12413926304.309196</v>
      </c>
      <c r="D1585" s="3">
        <v>13462888331.4207</v>
      </c>
      <c r="E1585" s="3">
        <v>14733009984.507257</v>
      </c>
      <c r="F1585" s="3">
        <v>15401549884.243038</v>
      </c>
      <c r="G1585" s="3">
        <v>16025898037.277651</v>
      </c>
      <c r="H1585" s="3">
        <v>16740883697.778669</v>
      </c>
      <c r="I1585" s="3">
        <v>17285811842.871975</v>
      </c>
      <c r="J1585" s="3">
        <v>17593175466.08532</v>
      </c>
      <c r="K1585" s="3">
        <v>19744600362.638821</v>
      </c>
      <c r="L1585" s="3">
        <v>17837418991.093739</v>
      </c>
      <c r="M1585" s="3">
        <v>20376672260.082596</v>
      </c>
      <c r="N1585" s="3">
        <v>21212476317.754364</v>
      </c>
      <c r="O1585" s="3">
        <v>21514882126.030895</v>
      </c>
      <c r="P1585" s="3">
        <v>21361737651.980434</v>
      </c>
      <c r="Q1585" s="3">
        <v>22234491691.29781</v>
      </c>
      <c r="R1585" s="3">
        <v>23617387123.712723</v>
      </c>
      <c r="S1585" s="3">
        <v>28053927984.408527</v>
      </c>
      <c r="T1585" s="3">
        <v>29414210235.99577</v>
      </c>
      <c r="U1585" s="3">
        <v>30965145450.0891</v>
      </c>
      <c r="V1585" s="3">
        <v>32321475978.700985</v>
      </c>
      <c r="W1585" s="3">
        <v>33049737998.52425</v>
      </c>
      <c r="X1585" s="3">
        <v>35386607464.785408</v>
      </c>
      <c r="Y1585" s="3">
        <v>38709123034.722618</v>
      </c>
      <c r="Z1585" s="3">
        <v>42785230845.395859</v>
      </c>
      <c r="AA1585" s="3">
        <v>41171962429.102753</v>
      </c>
      <c r="AB1585" s="3">
        <v>43752326002.741936</v>
      </c>
      <c r="AC1585" s="3">
        <v>44830608561.92939</v>
      </c>
      <c r="AD1585" s="3">
        <v>48643095278.544945</v>
      </c>
      <c r="AE1585" s="3">
        <v>51865154910.279655</v>
      </c>
      <c r="AF1585" s="3">
        <v>57388978558.93972</v>
      </c>
      <c r="AG1585" s="3">
        <v>57994968597.658432</v>
      </c>
      <c r="AH1585" s="3">
        <v>59146251320.148277</v>
      </c>
      <c r="AI1585" s="3">
        <v>59707424623.087868</v>
      </c>
      <c r="AJ1585" s="3">
        <v>61728171779.441391</v>
      </c>
      <c r="AK1585" s="3">
        <v>64562516065.913498</v>
      </c>
      <c r="AL1585" s="3">
        <v>67596775594.600266</v>
      </c>
      <c r="AM1585" s="3">
        <v>71482232287.824722</v>
      </c>
      <c r="AN1585" s="3">
        <v>73339440928.011337</v>
      </c>
      <c r="AO1585" s="3">
        <v>74729830490.974243</v>
      </c>
      <c r="AP1585" s="3">
        <v>76289782945.235611</v>
      </c>
      <c r="AQ1585" s="3">
        <v>79409888849.410004</v>
      </c>
      <c r="AR1585" s="3">
        <v>81861725835.339355</v>
      </c>
      <c r="AS1585" s="3">
        <v>84863834133.001022</v>
      </c>
    </row>
    <row r="1586" spans="1:45" x14ac:dyDescent="0.25">
      <c r="A1586" s="2" t="s">
        <v>139</v>
      </c>
      <c r="B1586" s="3">
        <v>31032583884.12669</v>
      </c>
      <c r="C1586" s="3">
        <v>33924568217.820869</v>
      </c>
      <c r="D1586" s="3">
        <v>36834106374.425301</v>
      </c>
      <c r="E1586" s="3">
        <v>38637991416.480591</v>
      </c>
      <c r="F1586" s="3">
        <v>40602148972.151634</v>
      </c>
      <c r="G1586" s="3">
        <v>40852628953.587746</v>
      </c>
      <c r="H1586" s="3">
        <v>41652590320.614853</v>
      </c>
      <c r="I1586" s="3">
        <v>41869594082.151901</v>
      </c>
      <c r="J1586" s="3">
        <v>42979774061.65123</v>
      </c>
      <c r="K1586" s="3">
        <v>45579471219.232147</v>
      </c>
      <c r="L1586" s="3">
        <v>43840355015.881729</v>
      </c>
      <c r="M1586" s="3">
        <v>49263215665.358543</v>
      </c>
      <c r="N1586" s="3">
        <v>49368090843.167534</v>
      </c>
      <c r="O1586" s="3">
        <v>50008002189.997917</v>
      </c>
      <c r="P1586" s="3">
        <v>50563479175.936104</v>
      </c>
      <c r="Q1586" s="3">
        <v>51843547734.419662</v>
      </c>
      <c r="R1586" s="3">
        <v>53216966882.384102</v>
      </c>
      <c r="S1586" s="3">
        <v>60782211534.184265</v>
      </c>
      <c r="T1586" s="3">
        <v>63081638151.532585</v>
      </c>
      <c r="U1586" s="3">
        <v>64780467026.745872</v>
      </c>
      <c r="V1586" s="3">
        <v>67222722632.564445</v>
      </c>
      <c r="W1586" s="3">
        <v>69220034490.421112</v>
      </c>
      <c r="X1586" s="3">
        <v>74444683204.687683</v>
      </c>
      <c r="Y1586" s="3">
        <v>78893283321.177689</v>
      </c>
      <c r="Z1586" s="3">
        <v>84959209840.988525</v>
      </c>
      <c r="AA1586" s="3">
        <v>85955495015.574158</v>
      </c>
      <c r="AB1586" s="3">
        <v>91337741827.58345</v>
      </c>
      <c r="AC1586" s="3">
        <v>93459341746.950317</v>
      </c>
      <c r="AD1586" s="3">
        <v>99215165024.948853</v>
      </c>
      <c r="AE1586" s="3">
        <v>103217825844.20621</v>
      </c>
      <c r="AF1586" s="3">
        <v>112427686768.36292</v>
      </c>
      <c r="AG1586" s="3">
        <v>111785962276.51358</v>
      </c>
      <c r="AH1586" s="3">
        <v>112157612286.06685</v>
      </c>
      <c r="AI1586" s="3">
        <v>113747439531.28423</v>
      </c>
      <c r="AJ1586" s="3">
        <v>119474550929.97229</v>
      </c>
      <c r="AK1586" s="3">
        <v>124985056312.58774</v>
      </c>
      <c r="AL1586" s="3">
        <v>131664983476.96799</v>
      </c>
      <c r="AM1586" s="3">
        <v>139383064248.59705</v>
      </c>
      <c r="AN1586" s="3">
        <v>144809976680.59796</v>
      </c>
      <c r="AO1586" s="3">
        <v>146152102402.19476</v>
      </c>
      <c r="AP1586" s="3">
        <v>153049077809.58749</v>
      </c>
      <c r="AQ1586" s="3">
        <v>159145291315.93573</v>
      </c>
      <c r="AR1586" s="3">
        <v>164205178171.07034</v>
      </c>
      <c r="AS1586" s="3">
        <v>170184247654.22928</v>
      </c>
    </row>
    <row r="1587" spans="1:45" x14ac:dyDescent="0.25">
      <c r="A1587" s="2" t="s">
        <v>140</v>
      </c>
      <c r="B1587" s="3">
        <v>644113565139.53137</v>
      </c>
      <c r="C1587" s="3">
        <v>669851265980.2019</v>
      </c>
      <c r="D1587" s="3">
        <v>695722902054.41968</v>
      </c>
      <c r="E1587" s="3">
        <v>731297816246.3313</v>
      </c>
      <c r="F1587" s="3">
        <v>754335173854.64844</v>
      </c>
      <c r="G1587" s="3">
        <v>763602820474.55591</v>
      </c>
      <c r="H1587" s="3">
        <v>797534945033.07947</v>
      </c>
      <c r="I1587" s="3">
        <v>822355742923.94153</v>
      </c>
      <c r="J1587" s="3">
        <v>847484703775.55579</v>
      </c>
      <c r="K1587" s="3">
        <v>894666592050.9375</v>
      </c>
      <c r="L1587" s="3">
        <v>940260657613.29138</v>
      </c>
      <c r="M1587" s="3">
        <v>959659130478.03796</v>
      </c>
      <c r="N1587" s="3">
        <v>974001268467.39282</v>
      </c>
      <c r="O1587" s="3">
        <v>982271178431.07983</v>
      </c>
      <c r="P1587" s="3">
        <v>1007606576132.9153</v>
      </c>
      <c r="Q1587" s="3">
        <v>1036421429637.3674</v>
      </c>
      <c r="R1587" s="3">
        <v>1074021912152.4149</v>
      </c>
      <c r="S1587" s="3">
        <v>1116303288066.4575</v>
      </c>
      <c r="T1587" s="3">
        <v>1161457120827.7371</v>
      </c>
      <c r="U1587" s="3">
        <v>1196693901407.75</v>
      </c>
      <c r="V1587" s="3">
        <v>1222120703377.6052</v>
      </c>
      <c r="W1587" s="3">
        <v>1252338208227.6274</v>
      </c>
      <c r="X1587" s="3">
        <v>1271400910311.8936</v>
      </c>
      <c r="Y1587" s="3">
        <v>1237707058647.9629</v>
      </c>
      <c r="Z1587" s="3">
        <v>1245949360791.9214</v>
      </c>
      <c r="AA1587" s="3">
        <v>1249791324677.9087</v>
      </c>
      <c r="AB1587" s="3">
        <v>1262743495995.6223</v>
      </c>
      <c r="AC1587" s="3">
        <v>1295451176441.3269</v>
      </c>
      <c r="AD1587" s="3">
        <v>1330761453514.4006</v>
      </c>
      <c r="AE1587" s="3">
        <v>1361154678406.2078</v>
      </c>
      <c r="AF1587" s="3">
        <v>1395355046510.4709</v>
      </c>
      <c r="AG1587" s="3">
        <v>1416051833059.7422</v>
      </c>
      <c r="AH1587" s="3">
        <v>1420537979406.0586</v>
      </c>
      <c r="AI1587" s="3">
        <v>1434117047206.8843</v>
      </c>
      <c r="AJ1587" s="3">
        <v>1448191066010.0481</v>
      </c>
      <c r="AK1587" s="3">
        <v>1464547579963.1895</v>
      </c>
      <c r="AL1587" s="3">
        <v>1479155225588.2205</v>
      </c>
      <c r="AM1587" s="3">
        <v>1493421379893.5481</v>
      </c>
      <c r="AN1587" s="3">
        <v>1484703651196.3386</v>
      </c>
      <c r="AO1587" s="3">
        <v>1468625951350.5444</v>
      </c>
      <c r="AP1587" s="3">
        <v>1484365393224.8916</v>
      </c>
      <c r="AQ1587" s="3">
        <v>1477709421479.3809</v>
      </c>
      <c r="AR1587" s="3">
        <v>1427627965975.2273</v>
      </c>
      <c r="AS1587" s="3">
        <v>1395251828085.3601</v>
      </c>
    </row>
    <row r="1588" spans="1:45" x14ac:dyDescent="0.25">
      <c r="A1588" s="2" t="s">
        <v>140</v>
      </c>
      <c r="B1588" s="3">
        <v>474585758344.52563</v>
      </c>
      <c r="C1588" s="3">
        <v>492492911505.74536</v>
      </c>
      <c r="D1588" s="3">
        <v>508793090583.49493</v>
      </c>
      <c r="E1588" s="3">
        <v>538350246231.90558</v>
      </c>
      <c r="F1588" s="3">
        <v>555238148535.04443</v>
      </c>
      <c r="G1588" s="3">
        <v>556949087200.91516</v>
      </c>
      <c r="H1588" s="3">
        <v>581930557628.2146</v>
      </c>
      <c r="I1588" s="3">
        <v>599255832462.81641</v>
      </c>
      <c r="J1588" s="3">
        <v>614973511416.20642</v>
      </c>
      <c r="K1588" s="3">
        <v>656541312241.95386</v>
      </c>
      <c r="L1588" s="3">
        <v>695883325871.76038</v>
      </c>
      <c r="M1588" s="3">
        <v>707072700591.95129</v>
      </c>
      <c r="N1588" s="3">
        <v>713985847883.40039</v>
      </c>
      <c r="O1588" s="3">
        <v>712712157389.44421</v>
      </c>
      <c r="P1588" s="3">
        <v>733758021190.86694</v>
      </c>
      <c r="Q1588" s="3">
        <v>754783490026.36414</v>
      </c>
      <c r="R1588" s="3">
        <v>785454658508.68018</v>
      </c>
      <c r="S1588" s="3">
        <v>814040193006.01892</v>
      </c>
      <c r="T1588" s="3">
        <v>847302143958.61304</v>
      </c>
      <c r="U1588" s="3">
        <v>880914913197.03516</v>
      </c>
      <c r="V1588" s="3">
        <v>898930632243.9436</v>
      </c>
      <c r="W1588" s="3">
        <v>923005521563.94556</v>
      </c>
      <c r="X1588" s="3">
        <v>938925782221.55884</v>
      </c>
      <c r="Y1588" s="3">
        <v>910371586330.39832</v>
      </c>
      <c r="Z1588" s="3">
        <v>924309680147.24158</v>
      </c>
      <c r="AA1588" s="3">
        <v>938389046410.98328</v>
      </c>
      <c r="AB1588" s="3">
        <v>948244167537.18335</v>
      </c>
      <c r="AC1588" s="3">
        <v>979344625180.32117</v>
      </c>
      <c r="AD1588" s="3">
        <v>1011500397950.5544</v>
      </c>
      <c r="AE1588" s="3">
        <v>1037211983286.0765</v>
      </c>
      <c r="AF1588" s="3">
        <v>1061358752425.011</v>
      </c>
      <c r="AG1588" s="3">
        <v>1067927175048.5001</v>
      </c>
      <c r="AH1588" s="3">
        <v>1068358702681.1917</v>
      </c>
      <c r="AI1588" s="3">
        <v>1077206511465.9502</v>
      </c>
      <c r="AJ1588" s="3">
        <v>1087845097746.6049</v>
      </c>
      <c r="AK1588" s="3">
        <v>1101895239516.49</v>
      </c>
      <c r="AL1588" s="3">
        <v>1117866487588.917</v>
      </c>
      <c r="AM1588" s="3">
        <v>1130853603939.7102</v>
      </c>
      <c r="AN1588" s="3">
        <v>1118628314181.9626</v>
      </c>
      <c r="AO1588" s="3">
        <v>1101185892652.8376</v>
      </c>
      <c r="AP1588" s="3">
        <v>1114832114609.7595</v>
      </c>
      <c r="AQ1588" s="3">
        <v>1114891309754.7627</v>
      </c>
      <c r="AR1588" s="3">
        <v>1070330547679.4507</v>
      </c>
      <c r="AS1588" s="3">
        <v>1040427796846.2417</v>
      </c>
    </row>
    <row r="1589" spans="1:45" x14ac:dyDescent="0.25">
      <c r="A1589" s="2" t="s">
        <v>140</v>
      </c>
      <c r="B1589" s="3">
        <v>169527806795.00571</v>
      </c>
      <c r="C1589" s="3">
        <v>177358354474.45651</v>
      </c>
      <c r="D1589" s="3">
        <v>186929811470.92471</v>
      </c>
      <c r="E1589" s="3">
        <v>192947570014.42569</v>
      </c>
      <c r="F1589" s="3">
        <v>199097025319.604</v>
      </c>
      <c r="G1589" s="3">
        <v>206653733273.64072</v>
      </c>
      <c r="H1589" s="3">
        <v>215604387404.86493</v>
      </c>
      <c r="I1589" s="3">
        <v>223099910461.12518</v>
      </c>
      <c r="J1589" s="3">
        <v>232511192359.3493</v>
      </c>
      <c r="K1589" s="3">
        <v>238125279808.9837</v>
      </c>
      <c r="L1589" s="3">
        <v>244377331741.53107</v>
      </c>
      <c r="M1589" s="3">
        <v>252586429886.08661</v>
      </c>
      <c r="N1589" s="3">
        <v>260015420583.9924</v>
      </c>
      <c r="O1589" s="3">
        <v>269559021041.63553</v>
      </c>
      <c r="P1589" s="3">
        <v>273848554942.0484</v>
      </c>
      <c r="Q1589" s="3">
        <v>281637939611.0033</v>
      </c>
      <c r="R1589" s="3">
        <v>288567253643.73474</v>
      </c>
      <c r="S1589" s="3">
        <v>302263095060.43872</v>
      </c>
      <c r="T1589" s="3">
        <v>314154976869.12396</v>
      </c>
      <c r="U1589" s="3">
        <v>315778988210.71478</v>
      </c>
      <c r="V1589" s="3">
        <v>323190071133.66162</v>
      </c>
      <c r="W1589" s="3">
        <v>329332686663.68201</v>
      </c>
      <c r="X1589" s="3">
        <v>332475128090.33472</v>
      </c>
      <c r="Y1589" s="3">
        <v>327335472317.56451</v>
      </c>
      <c r="Z1589" s="3">
        <v>321639680644.67987</v>
      </c>
      <c r="AA1589" s="3">
        <v>311402278266.92529</v>
      </c>
      <c r="AB1589" s="3">
        <v>314499328458.43896</v>
      </c>
      <c r="AC1589" s="3">
        <v>316106551261.0058</v>
      </c>
      <c r="AD1589" s="3">
        <v>319261055563.84613</v>
      </c>
      <c r="AE1589" s="3">
        <v>323942695120.13129</v>
      </c>
      <c r="AF1589" s="3">
        <v>333996294085.45984</v>
      </c>
      <c r="AG1589" s="3">
        <v>348124658011.24207</v>
      </c>
      <c r="AH1589" s="3">
        <v>352179276724.86688</v>
      </c>
      <c r="AI1589" s="3">
        <v>356910535740.93414</v>
      </c>
      <c r="AJ1589" s="3">
        <v>360345968263.44324</v>
      </c>
      <c r="AK1589" s="3">
        <v>362652340446.69946</v>
      </c>
      <c r="AL1589" s="3">
        <v>361288737999.30353</v>
      </c>
      <c r="AM1589" s="3">
        <v>362567775953.83771</v>
      </c>
      <c r="AN1589" s="3">
        <v>366075337014.37592</v>
      </c>
      <c r="AO1589" s="3">
        <v>367440058697.70679</v>
      </c>
      <c r="AP1589" s="3">
        <v>369533278615.13202</v>
      </c>
      <c r="AQ1589" s="3">
        <v>362818111724.61816</v>
      </c>
      <c r="AR1589" s="3">
        <v>357297418295.77667</v>
      </c>
      <c r="AS1589" s="3">
        <v>354824031239.11847</v>
      </c>
    </row>
    <row r="1590" spans="1:45" x14ac:dyDescent="0.25">
      <c r="A1590" s="2" t="s">
        <v>140</v>
      </c>
      <c r="B1590" s="3">
        <v>187207630701.88525</v>
      </c>
      <c r="C1590" s="3">
        <v>174193030890.91177</v>
      </c>
      <c r="D1590" s="3">
        <v>181594662488.18582</v>
      </c>
      <c r="E1590" s="3">
        <v>210906332388.20074</v>
      </c>
      <c r="F1590" s="3">
        <v>230837810277.07303</v>
      </c>
      <c r="G1590" s="3">
        <v>180541585832.96024</v>
      </c>
      <c r="H1590" s="3">
        <v>211253544247.12726</v>
      </c>
      <c r="I1590" s="3">
        <v>198364796299.05981</v>
      </c>
      <c r="J1590" s="3">
        <v>197364572451.87283</v>
      </c>
      <c r="K1590" s="3">
        <v>216948341043.62531</v>
      </c>
      <c r="L1590" s="3">
        <v>241112893597.97043</v>
      </c>
      <c r="M1590" s="3">
        <v>220339004128.73697</v>
      </c>
      <c r="N1590" s="3">
        <v>216598020195.99063</v>
      </c>
      <c r="O1590" s="3">
        <v>207929164801.27341</v>
      </c>
      <c r="P1590" s="3">
        <v>228692856787.54413</v>
      </c>
      <c r="Q1590" s="3">
        <v>236178679799.03494</v>
      </c>
      <c r="R1590" s="3">
        <v>244755260408.89417</v>
      </c>
      <c r="S1590" s="3">
        <v>262476620404.91464</v>
      </c>
      <c r="T1590" s="3">
        <v>276438964333.68152</v>
      </c>
      <c r="U1590" s="3">
        <v>288568745958.31464</v>
      </c>
      <c r="V1590" s="3">
        <v>301949460279.56024</v>
      </c>
      <c r="W1590" s="3">
        <v>306665298711.63501</v>
      </c>
      <c r="X1590" s="3">
        <v>301190369596.57758</v>
      </c>
      <c r="Y1590" s="3">
        <v>267148435556.88202</v>
      </c>
      <c r="Z1590" s="3">
        <v>281406133412.9234</v>
      </c>
      <c r="AA1590" s="3">
        <v>304869049395.61255</v>
      </c>
      <c r="AB1590" s="3">
        <v>303567502362.83136</v>
      </c>
      <c r="AC1590" s="3">
        <v>312039620952.09668</v>
      </c>
      <c r="AD1590" s="3">
        <v>322492662786.64868</v>
      </c>
      <c r="AE1590" s="3">
        <v>337761901208.77478</v>
      </c>
      <c r="AF1590" s="3">
        <v>357732303636.27313</v>
      </c>
      <c r="AG1590" s="3">
        <v>366078446003.08405</v>
      </c>
      <c r="AH1590" s="3">
        <v>382198303735.7608</v>
      </c>
      <c r="AI1590" s="3">
        <v>383578321643.53571</v>
      </c>
      <c r="AJ1590" s="3">
        <v>391652614037.70575</v>
      </c>
      <c r="AK1590" s="3">
        <v>390966522409.59058</v>
      </c>
      <c r="AL1590" s="3">
        <v>411751231159.52838</v>
      </c>
      <c r="AM1590" s="3">
        <v>422070586479.62982</v>
      </c>
      <c r="AN1590" s="3">
        <v>407619012087.74805</v>
      </c>
      <c r="AO1590" s="3">
        <v>345224095906.08362</v>
      </c>
      <c r="AP1590" s="3">
        <v>364085211162.513</v>
      </c>
      <c r="AQ1590" s="3">
        <v>360392727453.61383</v>
      </c>
      <c r="AR1590" s="3">
        <v>319517236233.39795</v>
      </c>
      <c r="AS1590" s="3">
        <v>302483584539.62091</v>
      </c>
    </row>
    <row r="1591" spans="1:45" x14ac:dyDescent="0.25">
      <c r="A1591" s="2" t="s">
        <v>140</v>
      </c>
      <c r="B1591" s="3">
        <v>191171715664.32867</v>
      </c>
      <c r="C1591" s="3">
        <v>194461523155.74786</v>
      </c>
      <c r="D1591" s="3">
        <v>201626374173.00897</v>
      </c>
      <c r="E1591" s="3">
        <v>215944137690.89188</v>
      </c>
      <c r="F1591" s="3">
        <v>222193702432.47275</v>
      </c>
      <c r="G1591" s="3">
        <v>208283092075.80954</v>
      </c>
      <c r="H1591" s="3">
        <v>209387280505.39719</v>
      </c>
      <c r="I1591" s="3">
        <v>215695294234.69131</v>
      </c>
      <c r="J1591" s="3">
        <v>218333830771.52661</v>
      </c>
      <c r="K1591" s="3">
        <v>232902303138.83496</v>
      </c>
      <c r="L1591" s="3">
        <v>248947047704.32269</v>
      </c>
      <c r="M1591" s="3">
        <v>245059941302.29315</v>
      </c>
      <c r="N1591" s="3">
        <v>236798363428.34399</v>
      </c>
      <c r="O1591" s="3">
        <v>233389668208.72504</v>
      </c>
      <c r="P1591" s="3">
        <v>242688280356.16571</v>
      </c>
      <c r="Q1591" s="3">
        <v>245196861165.00021</v>
      </c>
      <c r="R1591" s="3">
        <v>252024200368.10422</v>
      </c>
      <c r="S1591" s="3">
        <v>264171019250.85803</v>
      </c>
      <c r="T1591" s="3">
        <v>283160722280.25665</v>
      </c>
      <c r="U1591" s="3">
        <v>295576655225.5882</v>
      </c>
      <c r="V1591" s="3">
        <v>308365293737.25311</v>
      </c>
      <c r="W1591" s="3">
        <v>312365069890.0661</v>
      </c>
      <c r="X1591" s="3">
        <v>307874322240.46155</v>
      </c>
      <c r="Y1591" s="3">
        <v>273335944883.84814</v>
      </c>
      <c r="Z1591" s="3">
        <v>275297841118.24103</v>
      </c>
      <c r="AA1591" s="3">
        <v>295768790727.75201</v>
      </c>
      <c r="AB1591" s="3">
        <v>302158508680.29645</v>
      </c>
      <c r="AC1591" s="3">
        <v>307453116450.28101</v>
      </c>
      <c r="AD1591" s="3">
        <v>319766950206.43683</v>
      </c>
      <c r="AE1591" s="3">
        <v>333020444709.74475</v>
      </c>
      <c r="AF1591" s="3">
        <v>356470551658.9563</v>
      </c>
      <c r="AG1591" s="3">
        <v>365547679450.82819</v>
      </c>
      <c r="AH1591" s="3">
        <v>380929711983.28601</v>
      </c>
      <c r="AI1591" s="3">
        <v>379884718698.70166</v>
      </c>
      <c r="AJ1591" s="3">
        <v>388057006416.95264</v>
      </c>
      <c r="AK1591" s="3">
        <v>394203601452.51947</v>
      </c>
      <c r="AL1591" s="3">
        <v>406752723474.10828</v>
      </c>
      <c r="AM1591" s="3">
        <v>413106004078.9931</v>
      </c>
      <c r="AN1591" s="3">
        <v>400077600358.15546</v>
      </c>
      <c r="AO1591" s="3">
        <v>360014425707.60577</v>
      </c>
      <c r="AP1591" s="3">
        <v>358391160523.30493</v>
      </c>
      <c r="AQ1591" s="3">
        <v>351305899616.97253</v>
      </c>
      <c r="AR1591" s="3">
        <v>325356165746.40594</v>
      </c>
      <c r="AS1591" s="3">
        <v>307713276625.37927</v>
      </c>
    </row>
    <row r="1592" spans="1:45" x14ac:dyDescent="0.25">
      <c r="A1592" s="2" t="s">
        <v>140</v>
      </c>
      <c r="B1592" s="3">
        <v>-3964084962.4434156</v>
      </c>
      <c r="C1592" s="3">
        <v>-20268492264.83609</v>
      </c>
      <c r="D1592" s="3">
        <v>-20031711684.823158</v>
      </c>
      <c r="E1592" s="3">
        <v>-5037805302.6911402</v>
      </c>
      <c r="F1592" s="3">
        <v>8644107844.6003075</v>
      </c>
      <c r="G1592" s="3">
        <v>-27741506242.849323</v>
      </c>
      <c r="H1592" s="3">
        <v>1866263741.7300897</v>
      </c>
      <c r="I1592" s="3">
        <v>-17330497935.631496</v>
      </c>
      <c r="J1592" s="3">
        <v>-20969258319.653778</v>
      </c>
      <c r="K1592" s="3">
        <v>-15953962095.209667</v>
      </c>
      <c r="L1592" s="3">
        <v>-7834154106.3522844</v>
      </c>
      <c r="M1592" s="3">
        <v>-24720937173.556183</v>
      </c>
      <c r="N1592" s="3">
        <v>-20200343232.353378</v>
      </c>
      <c r="O1592" s="3">
        <v>-25460503407.451622</v>
      </c>
      <c r="P1592" s="3">
        <v>-13995423568.621597</v>
      </c>
      <c r="Q1592" s="3">
        <v>-9018181365.9652767</v>
      </c>
      <c r="R1592" s="3">
        <v>-7268939959.2100668</v>
      </c>
      <c r="S1592" s="3">
        <v>-1694398845.9433913</v>
      </c>
      <c r="T1592" s="3">
        <v>-6721757946.5751371</v>
      </c>
      <c r="U1592" s="3">
        <v>-7007909267.2735405</v>
      </c>
      <c r="V1592" s="3">
        <v>-6415833457.6928806</v>
      </c>
      <c r="W1592" s="3">
        <v>-5699771178.4310789</v>
      </c>
      <c r="X1592" s="3">
        <v>-6683952643.883996</v>
      </c>
      <c r="Y1592" s="3">
        <v>-6187509326.9661236</v>
      </c>
      <c r="Z1592" s="3">
        <v>6108292294.6823845</v>
      </c>
      <c r="AA1592" s="3">
        <v>9100258667.8605175</v>
      </c>
      <c r="AB1592" s="3">
        <v>1408993682.5349448</v>
      </c>
      <c r="AC1592" s="3">
        <v>4586504501.815649</v>
      </c>
      <c r="AD1592" s="3">
        <v>2725712580.2119083</v>
      </c>
      <c r="AE1592" s="3">
        <v>4741456499.029995</v>
      </c>
      <c r="AF1592" s="3">
        <v>1261751977.3168182</v>
      </c>
      <c r="AG1592" s="3">
        <v>530766552.25588214</v>
      </c>
      <c r="AH1592" s="3">
        <v>1268591752.4747548</v>
      </c>
      <c r="AI1592" s="3">
        <v>3693602944.8341041</v>
      </c>
      <c r="AJ1592" s="3">
        <v>3595607620.7531209</v>
      </c>
      <c r="AK1592" s="3">
        <v>-3237079042.9289155</v>
      </c>
      <c r="AL1592" s="3">
        <v>4998507685.4200859</v>
      </c>
      <c r="AM1592" s="3">
        <v>8964582400.6367188</v>
      </c>
      <c r="AN1592" s="3">
        <v>7541411729.592597</v>
      </c>
      <c r="AO1592" s="3">
        <v>-14790329801.52216</v>
      </c>
      <c r="AP1592" s="3">
        <v>5694050639.2080774</v>
      </c>
      <c r="AQ1592" s="3">
        <v>9086827836.6412964</v>
      </c>
      <c r="AR1592" s="3">
        <v>-5838929513.008008</v>
      </c>
      <c r="AS1592" s="3">
        <v>-5229692085.7583437</v>
      </c>
    </row>
    <row r="1593" spans="1:45" x14ac:dyDescent="0.25">
      <c r="A1593" s="2" t="s">
        <v>140</v>
      </c>
      <c r="B1593" s="3">
        <v>85833208973.784988</v>
      </c>
      <c r="C1593" s="3">
        <v>92221061533.104492</v>
      </c>
      <c r="D1593" s="3">
        <v>100030343729.79156</v>
      </c>
      <c r="E1593" s="3">
        <v>106021862408.59572</v>
      </c>
      <c r="F1593" s="3">
        <v>113597348654.42967</v>
      </c>
      <c r="G1593" s="3">
        <v>115507760035.81554</v>
      </c>
      <c r="H1593" s="3">
        <v>129316768641.49628</v>
      </c>
      <c r="I1593" s="3">
        <v>143077650101.97482</v>
      </c>
      <c r="J1593" s="3">
        <v>158612644878.87378</v>
      </c>
      <c r="K1593" s="3">
        <v>170979331443.06818</v>
      </c>
      <c r="L1593" s="3">
        <v>156686315475.30219</v>
      </c>
      <c r="M1593" s="3">
        <v>167400885439.98407</v>
      </c>
      <c r="N1593" s="3">
        <v>165213898423.12091</v>
      </c>
      <c r="O1593" s="3">
        <v>171492314579.91342</v>
      </c>
      <c r="P1593" s="3">
        <v>184701039645.82397</v>
      </c>
      <c r="Q1593" s="3">
        <v>191303661145.10269</v>
      </c>
      <c r="R1593" s="3">
        <v>194524822165.84586</v>
      </c>
      <c r="S1593" s="3">
        <v>202527607819.72836</v>
      </c>
      <c r="T1593" s="3">
        <v>213035740934.1889</v>
      </c>
      <c r="U1593" s="3">
        <v>231201188877.28195</v>
      </c>
      <c r="V1593" s="3">
        <v>245526040889.41946</v>
      </c>
      <c r="W1593" s="3">
        <v>240745286773.11841</v>
      </c>
      <c r="X1593" s="3">
        <v>258287569019.54929</v>
      </c>
      <c r="Y1593" s="3">
        <v>281461473411.92853</v>
      </c>
      <c r="Z1593" s="3">
        <v>308557802318.06195</v>
      </c>
      <c r="AA1593" s="3">
        <v>347383102024.57343</v>
      </c>
      <c r="AB1593" s="3">
        <v>353135477291.94641</v>
      </c>
      <c r="AC1593" s="3">
        <v>370955081331.14453</v>
      </c>
      <c r="AD1593" s="3">
        <v>381084415261.40369</v>
      </c>
      <c r="AE1593" s="3">
        <v>377428990697.9057</v>
      </c>
      <c r="AF1593" s="3">
        <v>422438939461.77179</v>
      </c>
      <c r="AG1593" s="3">
        <v>433737253146.29651</v>
      </c>
      <c r="AH1593" s="3">
        <v>421621648510.17255</v>
      </c>
      <c r="AI1593" s="3">
        <v>416141371934.53705</v>
      </c>
      <c r="AJ1593" s="3">
        <v>441782445406.1582</v>
      </c>
      <c r="AK1593" s="3">
        <v>456700492463.81128</v>
      </c>
      <c r="AL1593" s="3">
        <v>494273988956.87201</v>
      </c>
      <c r="AM1593" s="3">
        <v>524797045217.13171</v>
      </c>
      <c r="AN1593" s="3">
        <v>508571730587.47443</v>
      </c>
      <c r="AO1593" s="3">
        <v>416771999204.09882</v>
      </c>
      <c r="AP1593" s="3">
        <v>465890414366.01495</v>
      </c>
      <c r="AQ1593" s="3">
        <v>490051360493.45862</v>
      </c>
      <c r="AR1593" s="3">
        <v>499727652589.16571</v>
      </c>
      <c r="AS1593" s="3">
        <v>502677585435.00964</v>
      </c>
    </row>
    <row r="1594" spans="1:45" x14ac:dyDescent="0.25">
      <c r="A1594" s="2" t="s">
        <v>140</v>
      </c>
      <c r="B1594" s="3">
        <v>97268939959.210052</v>
      </c>
      <c r="C1594" s="3">
        <v>100169253345.27184</v>
      </c>
      <c r="D1594" s="3">
        <v>110132194199.87065</v>
      </c>
      <c r="E1594" s="3">
        <v>120757100930.2094</v>
      </c>
      <c r="F1594" s="3">
        <v>124465502661.29431</v>
      </c>
      <c r="G1594" s="3">
        <v>106852335472.31755</v>
      </c>
      <c r="H1594" s="3">
        <v>121345819031.98526</v>
      </c>
      <c r="I1594" s="3">
        <v>123229617470.02933</v>
      </c>
      <c r="J1594" s="3">
        <v>130575535989.65326</v>
      </c>
      <c r="K1594" s="3">
        <v>146235263393.52335</v>
      </c>
      <c r="L1594" s="3">
        <v>154381933044.81915</v>
      </c>
      <c r="M1594" s="3">
        <v>153133611898.72156</v>
      </c>
      <c r="N1594" s="3">
        <v>153050539720.43973</v>
      </c>
      <c r="O1594" s="3">
        <v>148360070636.22342</v>
      </c>
      <c r="P1594" s="3">
        <v>167383102024.57343</v>
      </c>
      <c r="Q1594" s="3">
        <v>174540740188.03162</v>
      </c>
      <c r="R1594" s="3">
        <v>183820200965.03006</v>
      </c>
      <c r="S1594" s="3">
        <v>205940282544.89377</v>
      </c>
      <c r="T1594" s="3">
        <v>218218052032.03497</v>
      </c>
      <c r="U1594" s="3">
        <v>236874347112.37125</v>
      </c>
      <c r="V1594" s="3">
        <v>260076356762.67221</v>
      </c>
      <c r="W1594" s="3">
        <v>264999999999.99997</v>
      </c>
      <c r="X1594" s="3">
        <v>283853529323.98145</v>
      </c>
      <c r="Y1594" s="3">
        <v>252075187782.91794</v>
      </c>
      <c r="Z1594" s="3">
        <v>272366189126.00107</v>
      </c>
      <c r="AA1594" s="3">
        <v>298390290006.46667</v>
      </c>
      <c r="AB1594" s="3">
        <v>296050465104.71069</v>
      </c>
      <c r="AC1594" s="3">
        <v>325512361339.10358</v>
      </c>
      <c r="AD1594" s="3">
        <v>354321991742.52594</v>
      </c>
      <c r="AE1594" s="3">
        <v>369631025220.11633</v>
      </c>
      <c r="AF1594" s="3">
        <v>407545018156.49402</v>
      </c>
      <c r="AG1594" s="3">
        <v>416206909416.50494</v>
      </c>
      <c r="AH1594" s="3">
        <v>419252972193.20496</v>
      </c>
      <c r="AI1594" s="3">
        <v>425386758195.29419</v>
      </c>
      <c r="AJ1594" s="3">
        <v>445249092175.29718</v>
      </c>
      <c r="AK1594" s="3">
        <v>458747450629.25928</v>
      </c>
      <c r="AL1594" s="3">
        <v>494523454210.81421</v>
      </c>
      <c r="AM1594" s="3">
        <v>521094985823.01141</v>
      </c>
      <c r="AN1594" s="3">
        <v>502069715962.79156</v>
      </c>
      <c r="AO1594" s="3">
        <v>437384718698.7016</v>
      </c>
      <c r="AP1594" s="3">
        <v>491586952196.18958</v>
      </c>
      <c r="AQ1594" s="3">
        <v>494174874396.85614</v>
      </c>
      <c r="AR1594" s="3">
        <v>454763965577.27698</v>
      </c>
      <c r="AS1594" s="3">
        <v>442446774113.31635</v>
      </c>
    </row>
    <row r="1595" spans="1:45" x14ac:dyDescent="0.25">
      <c r="A1595" s="2" t="s">
        <v>140</v>
      </c>
      <c r="B1595" s="3">
        <v>815694174998.75623</v>
      </c>
      <c r="C1595" s="3">
        <v>830524299855.7428</v>
      </c>
      <c r="D1595" s="3">
        <v>861174700293.4884</v>
      </c>
      <c r="E1595" s="3">
        <v>922540914291.39917</v>
      </c>
      <c r="F1595" s="3">
        <v>973281848480.32617</v>
      </c>
      <c r="G1595" s="3">
        <v>952938740486.49438</v>
      </c>
      <c r="H1595" s="3">
        <v>1020839302591.6528</v>
      </c>
      <c r="I1595" s="3">
        <v>1046977938616.1268</v>
      </c>
      <c r="J1595" s="3">
        <v>1080901482365.8159</v>
      </c>
      <c r="K1595" s="3">
        <v>1145314132219.0715</v>
      </c>
      <c r="L1595" s="3">
        <v>1184598567378.0032</v>
      </c>
      <c r="M1595" s="3">
        <v>1194599189175.7446</v>
      </c>
      <c r="N1595" s="3">
        <v>1199539869671.1931</v>
      </c>
      <c r="O1595" s="3">
        <v>1213565015171.8647</v>
      </c>
      <c r="P1595" s="3">
        <v>1252712779187.1858</v>
      </c>
      <c r="Q1595" s="3">
        <v>1287764761478.3862</v>
      </c>
      <c r="R1595" s="3">
        <v>1324594463512.9084</v>
      </c>
      <c r="S1595" s="3">
        <v>1366875093269.6611</v>
      </c>
      <c r="T1595" s="3">
        <v>1424206959160.3242</v>
      </c>
      <c r="U1595" s="3">
        <v>1472464557528.7268</v>
      </c>
      <c r="V1595" s="3">
        <v>1501704347609.8093</v>
      </c>
      <c r="W1595" s="3">
        <v>1524807242700.0942</v>
      </c>
      <c r="X1595" s="3">
        <v>1537528353977.0181</v>
      </c>
      <c r="Y1595" s="3">
        <v>1524416256280.157</v>
      </c>
      <c r="Z1595" s="3">
        <v>1557206760185.0469</v>
      </c>
      <c r="AA1595" s="3">
        <v>1602160871511.7144</v>
      </c>
      <c r="AB1595" s="3">
        <v>1622778565388.2502</v>
      </c>
      <c r="AC1595" s="3">
        <v>1652571009302.094</v>
      </c>
      <c r="AD1595" s="3">
        <v>1679295627518.2805</v>
      </c>
      <c r="AE1595" s="3">
        <v>1705511117743.6201</v>
      </c>
      <c r="AF1595" s="3">
        <v>1768788613639.7549</v>
      </c>
      <c r="AG1595" s="3">
        <v>1800146122469.283</v>
      </c>
      <c r="AH1595" s="3">
        <v>1804660622792.6177</v>
      </c>
      <c r="AI1595" s="3">
        <v>1807414564990.2998</v>
      </c>
      <c r="AJ1595" s="3">
        <v>1836031686812.9133</v>
      </c>
      <c r="AK1595" s="3">
        <v>1853465900611.8486</v>
      </c>
      <c r="AL1595" s="3">
        <v>1890654006864.6467</v>
      </c>
      <c r="AM1595" s="3">
        <v>1918525593195.0452</v>
      </c>
      <c r="AN1595" s="3">
        <v>1898384072029.05</v>
      </c>
      <c r="AO1595" s="3">
        <v>1794326717405.3621</v>
      </c>
      <c r="AP1595" s="3">
        <v>1825019275729.9902</v>
      </c>
      <c r="AQ1595" s="3">
        <v>1835729368750.9324</v>
      </c>
      <c r="AR1595" s="3">
        <v>1794102870218.375</v>
      </c>
      <c r="AS1595" s="3">
        <v>1759566358254.9866</v>
      </c>
    </row>
    <row r="1596" spans="1:45" x14ac:dyDescent="0.25">
      <c r="A1596" s="2" t="s">
        <v>140</v>
      </c>
      <c r="B1596" s="3">
        <v>25974704263.045311</v>
      </c>
      <c r="C1596" s="3">
        <v>25831543958.61314</v>
      </c>
      <c r="D1596" s="3">
        <v>23170158294.781872</v>
      </c>
      <c r="E1596" s="3">
        <v>24733440460.379044</v>
      </c>
      <c r="F1596" s="3">
        <v>25364812498.134602</v>
      </c>
      <c r="G1596" s="3">
        <v>26026653939.710487</v>
      </c>
      <c r="H1596" s="3">
        <v>24599202466.049839</v>
      </c>
      <c r="I1596" s="3">
        <v>24551953592.747349</v>
      </c>
      <c r="J1596" s="3">
        <v>24819916685.320595</v>
      </c>
      <c r="K1596" s="3">
        <v>26273195350.196484</v>
      </c>
      <c r="L1596" s="3">
        <v>27354116374.421722</v>
      </c>
      <c r="M1596" s="3">
        <v>27937235980.948112</v>
      </c>
      <c r="N1596" s="3">
        <v>27179048341.043621</v>
      </c>
      <c r="O1596" s="3">
        <v>29635406799.980099</v>
      </c>
      <c r="P1596" s="3">
        <v>29264144825.399189</v>
      </c>
      <c r="Q1596" s="3">
        <v>29452871919.613983</v>
      </c>
      <c r="R1596" s="3">
        <v>30341190639.456795</v>
      </c>
      <c r="S1596" s="3">
        <v>31670049534.895287</v>
      </c>
      <c r="T1596" s="3">
        <v>31199732665.522552</v>
      </c>
      <c r="U1596" s="3">
        <v>31785031536.337856</v>
      </c>
      <c r="V1596" s="3">
        <v>31388225637.964478</v>
      </c>
      <c r="W1596" s="3">
        <v>34048027657.563541</v>
      </c>
      <c r="X1596" s="3">
        <v>34729144903.745705</v>
      </c>
      <c r="Y1596" s="3">
        <v>34571332636.919861</v>
      </c>
      <c r="Z1596" s="3">
        <v>35074864448.092316</v>
      </c>
      <c r="AA1596" s="3">
        <v>35677386459.732376</v>
      </c>
      <c r="AB1596" s="3">
        <v>36085161418.693726</v>
      </c>
      <c r="AC1596" s="3">
        <v>36875839426.951195</v>
      </c>
      <c r="AD1596" s="3">
        <v>37855917027.309349</v>
      </c>
      <c r="AE1596" s="3">
        <v>40027856538.825043</v>
      </c>
      <c r="AF1596" s="3">
        <v>39501691289.857231</v>
      </c>
      <c r="AG1596" s="3">
        <v>38258468885.241005</v>
      </c>
      <c r="AH1596" s="3">
        <v>36624508779.784103</v>
      </c>
      <c r="AI1596" s="3">
        <v>35214271501.7659</v>
      </c>
      <c r="AJ1596" s="3">
        <v>39431925583.246277</v>
      </c>
      <c r="AK1596" s="3">
        <v>37590160672.53643</v>
      </c>
      <c r="AL1596" s="3">
        <v>37369173755.160919</v>
      </c>
      <c r="AM1596" s="3">
        <v>37429612495.647408</v>
      </c>
      <c r="AN1596" s="3">
        <v>37863751678.853897</v>
      </c>
      <c r="AO1596" s="3">
        <v>37248171914.639603</v>
      </c>
      <c r="AP1596" s="3">
        <v>37383599462.766747</v>
      </c>
      <c r="AQ1596" s="3">
        <v>38097920708.351982</v>
      </c>
      <c r="AR1596" s="3">
        <v>37071830075.113159</v>
      </c>
      <c r="AS1596" s="3">
        <v>37294184947.520264</v>
      </c>
    </row>
    <row r="1597" spans="1:45" x14ac:dyDescent="0.25">
      <c r="A1597" s="2" t="s">
        <v>140</v>
      </c>
      <c r="B1597" s="3">
        <v>140241866710.19247</v>
      </c>
      <c r="C1597" s="3">
        <v>141839491092.12552</v>
      </c>
      <c r="D1597" s="3">
        <v>151742315298.71161</v>
      </c>
      <c r="E1597" s="3">
        <v>172928336390.091</v>
      </c>
      <c r="F1597" s="3">
        <v>184765889130.97546</v>
      </c>
      <c r="G1597" s="3">
        <v>170070963633.53726</v>
      </c>
      <c r="H1597" s="3">
        <v>194775333548.47531</v>
      </c>
      <c r="I1597" s="3">
        <v>202181980672.03897</v>
      </c>
      <c r="J1597" s="3">
        <v>209604090995.12506</v>
      </c>
      <c r="K1597" s="3">
        <v>228183130056.4592</v>
      </c>
      <c r="L1597" s="3">
        <v>234080951523.40442</v>
      </c>
      <c r="M1597" s="3">
        <v>229685315766.3035</v>
      </c>
      <c r="N1597" s="3">
        <v>226925797975.42651</v>
      </c>
      <c r="O1597" s="3">
        <v>228650085943.64023</v>
      </c>
      <c r="P1597" s="3">
        <v>236356268442.521</v>
      </c>
      <c r="Q1597" s="3">
        <v>242680305468.08929</v>
      </c>
      <c r="R1597" s="3">
        <v>249066054820.17606</v>
      </c>
      <c r="S1597" s="3">
        <v>259551082444.16254</v>
      </c>
      <c r="T1597" s="3">
        <v>276093826263.49298</v>
      </c>
      <c r="U1597" s="3">
        <v>288689337005.67078</v>
      </c>
      <c r="V1597" s="3">
        <v>292297169576.68005</v>
      </c>
      <c r="W1597" s="3">
        <v>292266577127.79181</v>
      </c>
      <c r="X1597" s="3">
        <v>291978062975.67523</v>
      </c>
      <c r="Y1597" s="3">
        <v>284328831517.6839</v>
      </c>
      <c r="Z1597" s="3">
        <v>303065587225.78717</v>
      </c>
      <c r="AA1597" s="3">
        <v>317067477490.92169</v>
      </c>
      <c r="AB1597" s="3">
        <v>316876709943.78943</v>
      </c>
      <c r="AC1597" s="3">
        <v>319033353230.86102</v>
      </c>
      <c r="AD1597" s="3">
        <v>322710043277.12274</v>
      </c>
      <c r="AE1597" s="3">
        <v>323880888424.61322</v>
      </c>
      <c r="AF1597" s="3">
        <v>333294408794.70721</v>
      </c>
      <c r="AG1597" s="3">
        <v>330527657563.54767</v>
      </c>
      <c r="AH1597" s="3">
        <v>330619559269.76068</v>
      </c>
      <c r="AI1597" s="3">
        <v>324962070337.7605</v>
      </c>
      <c r="AJ1597" s="3">
        <v>331601999701.53705</v>
      </c>
      <c r="AK1597" s="3">
        <v>333621847485.44989</v>
      </c>
      <c r="AL1597" s="3">
        <v>346894742078.29669</v>
      </c>
      <c r="AM1597" s="3">
        <v>355131696761.67731</v>
      </c>
      <c r="AN1597" s="3">
        <v>346408744963.43823</v>
      </c>
      <c r="AO1597" s="3">
        <v>291622394667.46252</v>
      </c>
      <c r="AP1597" s="3">
        <v>310887181017.75848</v>
      </c>
      <c r="AQ1597" s="3">
        <v>314445480774.01379</v>
      </c>
      <c r="AR1597" s="3">
        <v>304910212406.10852</v>
      </c>
      <c r="AS1597" s="3">
        <v>295813808884.24609</v>
      </c>
    </row>
    <row r="1598" spans="1:45" x14ac:dyDescent="0.25">
      <c r="A1598" s="2" t="s">
        <v>140</v>
      </c>
      <c r="B1598" s="3">
        <v>112326974447.84358</v>
      </c>
      <c r="C1598" s="3">
        <v>113371681186.88751</v>
      </c>
      <c r="D1598" s="3">
        <v>121116459263.54274</v>
      </c>
      <c r="E1598" s="3">
        <v>137694854437.14865</v>
      </c>
      <c r="F1598" s="3">
        <v>149057808885.48972</v>
      </c>
      <c r="G1598" s="3">
        <v>142324553503.20847</v>
      </c>
      <c r="H1598" s="3">
        <v>164136111912.40112</v>
      </c>
      <c r="I1598" s="3">
        <v>171813689612.24692</v>
      </c>
      <c r="J1598" s="3">
        <v>178524143053.2756</v>
      </c>
      <c r="K1598" s="3">
        <v>195899314652.04196</v>
      </c>
      <c r="L1598" s="3">
        <v>203930235687.45956</v>
      </c>
      <c r="M1598" s="3">
        <v>200200408621.84744</v>
      </c>
      <c r="N1598" s="3">
        <v>197758440349.69904</v>
      </c>
      <c r="O1598" s="3">
        <v>197971915947.86844</v>
      </c>
      <c r="P1598" s="3">
        <v>204766084905.23801</v>
      </c>
      <c r="Q1598" s="3">
        <v>211488236391.33459</v>
      </c>
      <c r="R1598" s="3">
        <v>216546686007.0636</v>
      </c>
      <c r="S1598" s="3">
        <v>224337966467.69135</v>
      </c>
      <c r="T1598" s="3">
        <v>239640633006.2677</v>
      </c>
      <c r="U1598" s="3">
        <v>250364376060.7869</v>
      </c>
      <c r="V1598" s="3">
        <v>253431577376.51093</v>
      </c>
      <c r="W1598" s="3">
        <v>252908645475.79959</v>
      </c>
      <c r="X1598" s="3">
        <v>252035765806.09854</v>
      </c>
      <c r="Y1598" s="3">
        <v>245264388399.7413</v>
      </c>
      <c r="Z1598" s="3">
        <v>262068348007.76001</v>
      </c>
      <c r="AA1598" s="3">
        <v>275156568671.34253</v>
      </c>
      <c r="AB1598" s="3">
        <v>273174899268.76581</v>
      </c>
      <c r="AC1598" s="3">
        <v>275441600756.10602</v>
      </c>
      <c r="AD1598" s="3">
        <v>278921927075.56079</v>
      </c>
      <c r="AE1598" s="3">
        <v>279164552554.34509</v>
      </c>
      <c r="AF1598" s="3">
        <v>289204720688.45441</v>
      </c>
      <c r="AG1598" s="3">
        <v>287403248271.40222</v>
      </c>
      <c r="AH1598" s="3">
        <v>286914390886.93225</v>
      </c>
      <c r="AI1598" s="3">
        <v>281394816694.02576</v>
      </c>
      <c r="AJ1598" s="3">
        <v>286559717455.10614</v>
      </c>
      <c r="AK1598" s="3">
        <v>287867482465.30365</v>
      </c>
      <c r="AL1598" s="3">
        <v>301079067800.82568</v>
      </c>
      <c r="AM1598" s="3">
        <v>310166144356.56366</v>
      </c>
      <c r="AN1598" s="3">
        <v>300096503009.50104</v>
      </c>
      <c r="AO1598" s="3">
        <v>247125055961.79672</v>
      </c>
      <c r="AP1598" s="3">
        <v>268944187434.71121</v>
      </c>
      <c r="AQ1598" s="3">
        <v>274364895786.69846</v>
      </c>
      <c r="AR1598" s="3">
        <v>263355096254.29037</v>
      </c>
      <c r="AS1598" s="3">
        <v>256083669104.11377</v>
      </c>
    </row>
    <row r="1599" spans="1:45" x14ac:dyDescent="0.25">
      <c r="A1599" s="2" t="s">
        <v>140</v>
      </c>
      <c r="B1599" s="3">
        <v>80433599558.52359</v>
      </c>
      <c r="C1599" s="3">
        <v>76191718019.698547</v>
      </c>
      <c r="D1599" s="3">
        <v>76338533199.025009</v>
      </c>
      <c r="E1599" s="3">
        <v>76766928414.913193</v>
      </c>
      <c r="F1599" s="3">
        <v>80349562831.418182</v>
      </c>
      <c r="G1599" s="3">
        <v>77846684564.492844</v>
      </c>
      <c r="H1599" s="3">
        <v>75911014484.156586</v>
      </c>
      <c r="I1599" s="3">
        <v>75421299931.602234</v>
      </c>
      <c r="J1599" s="3">
        <v>77034696851.216232</v>
      </c>
      <c r="K1599" s="3">
        <v>78969719085.459869</v>
      </c>
      <c r="L1599" s="3">
        <v>80993413899.666702</v>
      </c>
      <c r="M1599" s="3">
        <v>83534869380.192001</v>
      </c>
      <c r="N1599" s="3">
        <v>85069360320.598907</v>
      </c>
      <c r="O1599" s="3">
        <v>85005044483.410431</v>
      </c>
      <c r="P1599" s="3">
        <v>81400861881.311234</v>
      </c>
      <c r="Q1599" s="3">
        <v>80011256763.915817</v>
      </c>
      <c r="R1599" s="3">
        <v>78887745631.249054</v>
      </c>
      <c r="S1599" s="3">
        <v>79265631261.50325</v>
      </c>
      <c r="T1599" s="3">
        <v>81178148918.071915</v>
      </c>
      <c r="U1599" s="3">
        <v>84660884065.811066</v>
      </c>
      <c r="V1599" s="3">
        <v>86579988061.483353</v>
      </c>
      <c r="W1599" s="3">
        <v>88894194896.284119</v>
      </c>
      <c r="X1599" s="3">
        <v>88169427448.639496</v>
      </c>
      <c r="Y1599" s="3">
        <v>83469631398.298752</v>
      </c>
      <c r="Z1599" s="3">
        <v>79162687161.120224</v>
      </c>
      <c r="AA1599" s="3">
        <v>80303188578.819077</v>
      </c>
      <c r="AB1599" s="3">
        <v>81463338805.153442</v>
      </c>
      <c r="AC1599" s="3">
        <v>79270631249.067291</v>
      </c>
      <c r="AD1599" s="3">
        <v>79287668507.187973</v>
      </c>
      <c r="AE1599" s="3">
        <v>80347833656.668152</v>
      </c>
      <c r="AF1599" s="3">
        <v>83827165099.736343</v>
      </c>
      <c r="AG1599" s="3">
        <v>88632418047.057648</v>
      </c>
      <c r="AH1599" s="3">
        <v>91140874496.343811</v>
      </c>
      <c r="AI1599" s="3">
        <v>94049146893.498474</v>
      </c>
      <c r="AJ1599" s="3">
        <v>96146097597.37352</v>
      </c>
      <c r="AK1599" s="3">
        <v>97958016216.485092</v>
      </c>
      <c r="AL1599" s="3">
        <v>100127219817.93761</v>
      </c>
      <c r="AM1599" s="3">
        <v>100319728398.74644</v>
      </c>
      <c r="AN1599" s="3">
        <v>97412575237.526718</v>
      </c>
      <c r="AO1599" s="3">
        <v>89693702432.472748</v>
      </c>
      <c r="AP1599" s="3">
        <v>86351539571.208267</v>
      </c>
      <c r="AQ1599" s="3">
        <v>81855693180.12236</v>
      </c>
      <c r="AR1599" s="3">
        <v>77560811819.131454</v>
      </c>
      <c r="AS1599" s="3">
        <v>73033129383.674072</v>
      </c>
    </row>
    <row r="1600" spans="1:45" x14ac:dyDescent="0.25">
      <c r="A1600" s="2" t="s">
        <v>140</v>
      </c>
      <c r="B1600" s="3">
        <v>123733359501.06947</v>
      </c>
      <c r="C1600" s="3">
        <v>126304435750.88293</v>
      </c>
      <c r="D1600" s="3">
        <v>129064904115.05743</v>
      </c>
      <c r="E1600" s="3">
        <v>138207429914.68933</v>
      </c>
      <c r="F1600" s="3">
        <v>147419270095.2594</v>
      </c>
      <c r="G1600" s="3">
        <v>144827677137.7406</v>
      </c>
      <c r="H1600" s="3">
        <v>154415536036.90988</v>
      </c>
      <c r="I1600" s="3">
        <v>158365632105.90457</v>
      </c>
      <c r="J1600" s="3">
        <v>162927072696.86115</v>
      </c>
      <c r="K1600" s="3">
        <v>173207300647.91321</v>
      </c>
      <c r="L1600" s="3">
        <v>183386918570.61133</v>
      </c>
      <c r="M1600" s="3">
        <v>185455294676.16769</v>
      </c>
      <c r="N1600" s="3">
        <v>187096288106.25278</v>
      </c>
      <c r="O1600" s="3">
        <v>188089451908.91904</v>
      </c>
      <c r="P1600" s="3">
        <v>191488742187.73315</v>
      </c>
      <c r="Q1600" s="3">
        <v>193764746316.47015</v>
      </c>
      <c r="R1600" s="3">
        <v>197280926921.35498</v>
      </c>
      <c r="S1600" s="3">
        <v>205999529065.3136</v>
      </c>
      <c r="T1600" s="3">
        <v>213574897104.9097</v>
      </c>
      <c r="U1600" s="3">
        <v>217620156462.9657</v>
      </c>
      <c r="V1600" s="3">
        <v>221836496801.47238</v>
      </c>
      <c r="W1600" s="3">
        <v>225424854403.57156</v>
      </c>
      <c r="X1600" s="3">
        <v>227647865937.91968</v>
      </c>
      <c r="Y1600" s="3">
        <v>225560536413.7193</v>
      </c>
      <c r="Z1600" s="3">
        <v>235104678902.40259</v>
      </c>
      <c r="AA1600" s="3">
        <v>246721589128.48825</v>
      </c>
      <c r="AB1600" s="3">
        <v>249644726201.3132</v>
      </c>
      <c r="AC1600" s="3">
        <v>255046566648.0127</v>
      </c>
      <c r="AD1600" s="3">
        <v>262677268978.51062</v>
      </c>
      <c r="AE1600" s="3">
        <v>265700288984.23117</v>
      </c>
      <c r="AF1600" s="3">
        <v>278881726236.13385</v>
      </c>
      <c r="AG1600" s="3">
        <v>284444482593.39398</v>
      </c>
      <c r="AH1600" s="3">
        <v>278442101570.66107</v>
      </c>
      <c r="AI1600" s="3">
        <v>273708770431.03015</v>
      </c>
      <c r="AJ1600" s="3">
        <v>279075654851.26593</v>
      </c>
      <c r="AK1600" s="3">
        <v>282701722791.37439</v>
      </c>
      <c r="AL1600" s="3">
        <v>288704903210.9635</v>
      </c>
      <c r="AM1600" s="3">
        <v>295085236978.31165</v>
      </c>
      <c r="AN1600" s="3">
        <v>290978665388.25049</v>
      </c>
      <c r="AO1600" s="3">
        <v>276725315421.82758</v>
      </c>
      <c r="AP1600" s="3">
        <v>281744798096.0553</v>
      </c>
      <c r="AQ1600" s="3">
        <v>285166123173.1582</v>
      </c>
      <c r="AR1600" s="3">
        <v>277471285493.45862</v>
      </c>
      <c r="AS1600" s="3">
        <v>270805657252.64883</v>
      </c>
    </row>
    <row r="1601" spans="1:45" x14ac:dyDescent="0.25">
      <c r="A1601" s="2" t="s">
        <v>140</v>
      </c>
      <c r="B1601" s="3">
        <v>29568486536.835293</v>
      </c>
      <c r="C1601" s="3">
        <v>30592436218.47485</v>
      </c>
      <c r="D1601" s="3">
        <v>31865786979.555286</v>
      </c>
      <c r="E1601" s="3">
        <v>34643353307.963982</v>
      </c>
      <c r="F1601" s="3">
        <v>41247797883.400482</v>
      </c>
      <c r="G1601" s="3">
        <v>37547563262.945824</v>
      </c>
      <c r="H1601" s="3">
        <v>39556498431.826088</v>
      </c>
      <c r="I1601" s="3">
        <v>40157257309.854248</v>
      </c>
      <c r="J1601" s="3">
        <v>42756026734.815697</v>
      </c>
      <c r="K1601" s="3">
        <v>48187587393.672577</v>
      </c>
      <c r="L1601" s="3">
        <v>50805947985.375313</v>
      </c>
      <c r="M1601" s="3">
        <v>52511559417.748589</v>
      </c>
      <c r="N1601" s="3">
        <v>53797679051.634079</v>
      </c>
      <c r="O1601" s="3">
        <v>53789707287.469521</v>
      </c>
      <c r="P1601" s="3">
        <v>55672850858.080872</v>
      </c>
      <c r="Q1601" s="3">
        <v>58594345995.622536</v>
      </c>
      <c r="R1601" s="3">
        <v>60439366330.895874</v>
      </c>
      <c r="S1601" s="3">
        <v>63187518274.63562</v>
      </c>
      <c r="T1601" s="3">
        <v>66985856603.492004</v>
      </c>
      <c r="U1601" s="3">
        <v>70839572043.973526</v>
      </c>
      <c r="V1601" s="3">
        <v>73034915425.558365</v>
      </c>
      <c r="W1601" s="3">
        <v>75294689943.04332</v>
      </c>
      <c r="X1601" s="3">
        <v>76572026615.430527</v>
      </c>
      <c r="Y1601" s="3">
        <v>79388103092.82196</v>
      </c>
      <c r="Z1601" s="3">
        <v>83922331991.49379</v>
      </c>
      <c r="AA1601" s="3">
        <v>88000591640.551147</v>
      </c>
      <c r="AB1601" s="3">
        <v>92676196049.097137</v>
      </c>
      <c r="AC1601" s="3">
        <v>96398988741.730072</v>
      </c>
      <c r="AD1601" s="3">
        <v>100321288450.72873</v>
      </c>
      <c r="AE1601" s="3">
        <v>105258647492.91148</v>
      </c>
      <c r="AF1601" s="3">
        <v>114297401257.27502</v>
      </c>
      <c r="AG1601" s="3">
        <v>122038256301.29829</v>
      </c>
      <c r="AH1601" s="3">
        <v>127471443671.34256</v>
      </c>
      <c r="AI1601" s="3">
        <v>129851021639.80499</v>
      </c>
      <c r="AJ1601" s="3">
        <v>131794986346.56517</v>
      </c>
      <c r="AK1601" s="3">
        <v>138576195927.22476</v>
      </c>
      <c r="AL1601" s="3">
        <v>139383566171.71564</v>
      </c>
      <c r="AM1601" s="3">
        <v>144785926529.62244</v>
      </c>
      <c r="AN1601" s="3">
        <v>145609903482.06732</v>
      </c>
      <c r="AO1601" s="3">
        <v>135941948170.67102</v>
      </c>
      <c r="AP1601" s="3">
        <v>139208666560.96103</v>
      </c>
      <c r="AQ1601" s="3">
        <v>141226828127.64261</v>
      </c>
      <c r="AR1601" s="3">
        <v>136939996404.76544</v>
      </c>
      <c r="AS1601" s="3">
        <v>133856209135.45241</v>
      </c>
    </row>
    <row r="1602" spans="1:45" x14ac:dyDescent="0.25">
      <c r="A1602" s="2" t="s">
        <v>140</v>
      </c>
      <c r="B1602" s="3">
        <v>343219030336.26819</v>
      </c>
      <c r="C1602" s="3">
        <v>360435538862.35883</v>
      </c>
      <c r="D1602" s="3">
        <v>381146777412.5752</v>
      </c>
      <c r="E1602" s="3">
        <v>390550392031.0401</v>
      </c>
      <c r="F1602" s="3">
        <v>400101961288.11615</v>
      </c>
      <c r="G1602" s="3">
        <v>407468089796.29901</v>
      </c>
      <c r="H1602" s="3">
        <v>431328588562.65228</v>
      </c>
      <c r="I1602" s="3">
        <v>443213565418.09674</v>
      </c>
      <c r="J1602" s="3">
        <v>457421211218.47479</v>
      </c>
      <c r="K1602" s="3">
        <v>471249771306.52136</v>
      </c>
      <c r="L1602" s="3">
        <v>482967788434.56195</v>
      </c>
      <c r="M1602" s="3">
        <v>496518851007.31226</v>
      </c>
      <c r="N1602" s="3">
        <v>507982390750.13672</v>
      </c>
      <c r="O1602" s="3">
        <v>518387510587.97186</v>
      </c>
      <c r="P1602" s="3">
        <v>548980845195.99054</v>
      </c>
      <c r="Q1602" s="3">
        <v>574023176249.81335</v>
      </c>
      <c r="R1602" s="3">
        <v>595723554187.18591</v>
      </c>
      <c r="S1602" s="3">
        <v>610346866634.33313</v>
      </c>
      <c r="T1602" s="3">
        <v>631815277298.16431</v>
      </c>
      <c r="U1602" s="3">
        <v>650923965431.77625</v>
      </c>
      <c r="V1602" s="3">
        <v>667507337214.59473</v>
      </c>
      <c r="W1602" s="3">
        <v>675107571008.05835</v>
      </c>
      <c r="X1602" s="3">
        <v>681524026264.73645</v>
      </c>
      <c r="Y1602" s="3">
        <v>688438541511.21716</v>
      </c>
      <c r="Z1602" s="3">
        <v>686123712878.67468</v>
      </c>
      <c r="AA1602" s="3">
        <v>691450529770.43213</v>
      </c>
      <c r="AB1602" s="3">
        <v>699894667463.81128</v>
      </c>
      <c r="AC1602" s="3">
        <v>712786897476.74463</v>
      </c>
      <c r="AD1602" s="3">
        <v>715939412026.81177</v>
      </c>
      <c r="AE1602" s="3">
        <v>724547206883.3009</v>
      </c>
      <c r="AF1602" s="3">
        <v>747690643187.58386</v>
      </c>
      <c r="AG1602" s="3">
        <v>760941526140.37695</v>
      </c>
      <c r="AH1602" s="3">
        <v>766826095607.62061</v>
      </c>
      <c r="AI1602" s="3">
        <v>775655001741.03357</v>
      </c>
      <c r="AJ1602" s="3">
        <v>779986444807.98877</v>
      </c>
      <c r="AK1602" s="3">
        <v>781326170222.10608</v>
      </c>
      <c r="AL1602" s="3">
        <v>791806819877.63013</v>
      </c>
      <c r="AM1602" s="3">
        <v>798911107796.09998</v>
      </c>
      <c r="AN1602" s="3">
        <v>798765855843.65503</v>
      </c>
      <c r="AO1602" s="3">
        <v>790578147538.92444</v>
      </c>
      <c r="AP1602" s="3">
        <v>795812440929.21448</v>
      </c>
      <c r="AQ1602" s="3">
        <v>800935556882.05725</v>
      </c>
      <c r="AR1602" s="3">
        <v>796043003531.81104</v>
      </c>
      <c r="AS1602" s="3">
        <v>790559617967.46741</v>
      </c>
    </row>
    <row r="1603" spans="1:45" x14ac:dyDescent="0.25">
      <c r="A1603" s="2" t="s">
        <v>140</v>
      </c>
      <c r="B1603" s="3">
        <v>743171046905.93433</v>
      </c>
      <c r="C1603" s="3">
        <v>761195163900.91016</v>
      </c>
      <c r="D1603" s="3">
        <v>793328475299.70642</v>
      </c>
      <c r="E1603" s="3">
        <v>837829880516.58948</v>
      </c>
      <c r="F1603" s="3">
        <v>879249293727.3042</v>
      </c>
      <c r="G1603" s="3">
        <v>863787632334.72607</v>
      </c>
      <c r="H1603" s="3">
        <v>920586173530.06995</v>
      </c>
      <c r="I1603" s="3">
        <v>943891689029.00049</v>
      </c>
      <c r="J1603" s="3">
        <v>974563015180.56995</v>
      </c>
      <c r="K1603" s="3">
        <v>1026070703838.9791</v>
      </c>
      <c r="L1603" s="3">
        <v>1059589136790.5286</v>
      </c>
      <c r="M1603" s="3">
        <v>1075643126229.9158</v>
      </c>
      <c r="N1603" s="3">
        <v>1088050564543.849</v>
      </c>
      <c r="O1603" s="3">
        <v>1103557207011.3911</v>
      </c>
      <c r="P1603" s="3">
        <v>1143163713391.0359</v>
      </c>
      <c r="Q1603" s="3">
        <v>1178526702713.5251</v>
      </c>
      <c r="R1603" s="3">
        <v>1211738838531.5623</v>
      </c>
      <c r="S1603" s="3">
        <v>1250020677214.8433</v>
      </c>
      <c r="T1603" s="3">
        <v>1300847738853.6536</v>
      </c>
      <c r="U1603" s="3">
        <v>1344518946546.5352</v>
      </c>
      <c r="V1603" s="3">
        <v>1372644132716.5098</v>
      </c>
      <c r="W1603" s="3">
        <v>1391035915037.5564</v>
      </c>
      <c r="X1603" s="3">
        <v>1400620554146.1472</v>
      </c>
      <c r="Y1603" s="3">
        <v>1395756976570.6609</v>
      </c>
      <c r="Z1603" s="3">
        <v>1422453862607.5708</v>
      </c>
      <c r="AA1603" s="3">
        <v>1459220763070.1882</v>
      </c>
      <c r="AB1603" s="3">
        <v>1476640799880.6145</v>
      </c>
      <c r="AC1603" s="3">
        <v>1499412276774.6106</v>
      </c>
      <c r="AD1603" s="3">
        <v>1518791598268.9148</v>
      </c>
      <c r="AE1603" s="3">
        <v>1539762721981.7935</v>
      </c>
      <c r="AF1603" s="3">
        <v>1597493035865.2935</v>
      </c>
      <c r="AG1603" s="3">
        <v>1624842809530.9155</v>
      </c>
      <c r="AH1603" s="3">
        <v>1631124583395.5129</v>
      </c>
      <c r="AI1603" s="3">
        <v>1633440282544.8936</v>
      </c>
      <c r="AJ1603" s="3">
        <v>1658037108889.2202</v>
      </c>
      <c r="AK1603" s="3">
        <v>1671774113316.4202</v>
      </c>
      <c r="AL1603" s="3">
        <v>1704286424911.7046</v>
      </c>
      <c r="AM1603" s="3">
        <v>1731663308958.8616</v>
      </c>
      <c r="AN1603" s="3">
        <v>1717039496592.5481</v>
      </c>
      <c r="AO1603" s="3">
        <v>1621809680147.2415</v>
      </c>
      <c r="AP1603" s="3">
        <v>1651388225637.9644</v>
      </c>
      <c r="AQ1603" s="3">
        <v>1661727602845.3462</v>
      </c>
      <c r="AR1603" s="3">
        <v>1629997139730.3882</v>
      </c>
      <c r="AS1603" s="3">
        <v>1601362607571.009</v>
      </c>
    </row>
    <row r="1604" spans="1:45" x14ac:dyDescent="0.25">
      <c r="A1604" s="2" t="s">
        <v>141</v>
      </c>
      <c r="B1604" s="3">
        <v>4889437266.3709621</v>
      </c>
      <c r="C1604" s="3">
        <v>5209444394.7923412</v>
      </c>
      <c r="D1604" s="3">
        <v>6096564356.4837818</v>
      </c>
      <c r="E1604" s="3">
        <v>5947006562.9591217</v>
      </c>
      <c r="F1604" s="3">
        <v>6221168531.5783806</v>
      </c>
      <c r="G1604" s="3">
        <v>6284625966.9507246</v>
      </c>
      <c r="H1604" s="3">
        <v>6380320847.0408735</v>
      </c>
      <c r="I1604" s="3">
        <v>6200601526.2220755</v>
      </c>
      <c r="J1604" s="3">
        <v>5852917392.4282188</v>
      </c>
      <c r="K1604" s="3">
        <v>5497201089.2488365</v>
      </c>
      <c r="L1604" s="3">
        <v>5222455019.5382471</v>
      </c>
      <c r="M1604" s="3">
        <v>5327981845.6951933</v>
      </c>
      <c r="N1604" s="3">
        <v>5499385009.2979794</v>
      </c>
      <c r="O1604" s="3">
        <v>5835166983.943284</v>
      </c>
      <c r="P1604" s="3">
        <v>5913851464.3374043</v>
      </c>
      <c r="Q1604" s="3">
        <v>5792091770.7846489</v>
      </c>
      <c r="R1604" s="3">
        <v>5672909386.2398777</v>
      </c>
      <c r="S1604" s="3">
        <v>6190480894.7857361</v>
      </c>
      <c r="T1604" s="3">
        <v>6750631518.3933115</v>
      </c>
      <c r="U1604" s="3">
        <v>6989525136.8548203</v>
      </c>
      <c r="V1604" s="3">
        <v>6959463593.8866091</v>
      </c>
      <c r="W1604" s="3">
        <v>6930353221.9457521</v>
      </c>
      <c r="X1604" s="3">
        <v>7163743245.976244</v>
      </c>
      <c r="Y1604" s="3">
        <v>8065317976.0445366</v>
      </c>
      <c r="Z1604" s="3">
        <v>8058782107.9235277</v>
      </c>
      <c r="AA1604" s="3">
        <v>8654847663.0672016</v>
      </c>
      <c r="AB1604" s="3">
        <v>8743306900.8077526</v>
      </c>
      <c r="AC1604" s="3">
        <v>8752840840.7399502</v>
      </c>
      <c r="AD1604" s="3">
        <v>8687930025.259304</v>
      </c>
      <c r="AE1604" s="3">
        <v>8764837218.8457317</v>
      </c>
      <c r="AF1604" s="3">
        <v>9201732003.2960625</v>
      </c>
      <c r="AG1604" s="3">
        <v>9251078725.6455212</v>
      </c>
      <c r="AH1604" s="3">
        <v>9437166068.6869564</v>
      </c>
      <c r="AI1604" s="3">
        <v>9749195816.5420246</v>
      </c>
      <c r="AJ1604" s="3">
        <v>9777219929.6939106</v>
      </c>
      <c r="AK1604" s="3">
        <v>10456681303.653933</v>
      </c>
      <c r="AL1604" s="3">
        <v>10643896905.569267</v>
      </c>
      <c r="AM1604" s="3">
        <v>11170296022.625189</v>
      </c>
      <c r="AN1604" s="3">
        <v>11483779245.658939</v>
      </c>
      <c r="AO1604" s="3">
        <v>10294006107.320528</v>
      </c>
      <c r="AP1604" s="3">
        <v>10186800529.524185</v>
      </c>
      <c r="AQ1604" s="3">
        <v>10479545242.491205</v>
      </c>
      <c r="AR1604" s="3">
        <v>10424852249.038956</v>
      </c>
      <c r="AS1604" s="3">
        <v>10446412850.297413</v>
      </c>
    </row>
    <row r="1605" spans="1:45" x14ac:dyDescent="0.25">
      <c r="A1605" s="2" t="s">
        <v>141</v>
      </c>
      <c r="B1605" s="3">
        <v>4350951568.9053574</v>
      </c>
      <c r="C1605" s="3">
        <v>4621768680.2883978</v>
      </c>
      <c r="D1605" s="3">
        <v>5388090185.5224037</v>
      </c>
      <c r="E1605" s="3">
        <v>5101142862.2596598</v>
      </c>
      <c r="F1605" s="3">
        <v>5325978104.0540648</v>
      </c>
      <c r="G1605" s="3">
        <v>5375296073.8333483</v>
      </c>
      <c r="H1605" s="3">
        <v>5346285503.3765049</v>
      </c>
      <c r="I1605" s="3">
        <v>5155903634.7319441</v>
      </c>
      <c r="J1605" s="3">
        <v>4767887254.8484812</v>
      </c>
      <c r="K1605" s="3">
        <v>4421210937.8799286</v>
      </c>
      <c r="L1605" s="3">
        <v>4191664799.1173043</v>
      </c>
      <c r="M1605" s="3">
        <v>4274707557.0556488</v>
      </c>
      <c r="N1605" s="3">
        <v>4406705652.6515064</v>
      </c>
      <c r="O1605" s="3">
        <v>4753381969.620059</v>
      </c>
      <c r="P1605" s="3">
        <v>4907863257.3219576</v>
      </c>
      <c r="Q1605" s="3">
        <v>4819018385.2895956</v>
      </c>
      <c r="R1605" s="3">
        <v>4694272932.3145714</v>
      </c>
      <c r="S1605" s="3">
        <v>5160617852.4341612</v>
      </c>
      <c r="T1605" s="3">
        <v>5628050668.9455509</v>
      </c>
      <c r="U1605" s="3">
        <v>5929760601.7152691</v>
      </c>
      <c r="V1605" s="3">
        <v>5833715049.2430248</v>
      </c>
      <c r="W1605" s="3">
        <v>5919389374.2331762</v>
      </c>
      <c r="X1605" s="3">
        <v>6284425787.1084929</v>
      </c>
      <c r="Y1605" s="3">
        <v>6939222755.458415</v>
      </c>
      <c r="Z1605" s="3">
        <v>7014051475.980505</v>
      </c>
      <c r="AA1605" s="3">
        <v>7622523027.7633266</v>
      </c>
      <c r="AB1605" s="3">
        <v>7493868517.8688002</v>
      </c>
      <c r="AC1605" s="3">
        <v>7345584757.7273712</v>
      </c>
      <c r="AD1605" s="3">
        <v>7169270086.9616261</v>
      </c>
      <c r="AE1605" s="3">
        <v>7345687190.3175459</v>
      </c>
      <c r="AF1605" s="3">
        <v>7749973813.2503128</v>
      </c>
      <c r="AG1605" s="3">
        <v>7749207131.7561178</v>
      </c>
      <c r="AH1605" s="3">
        <v>7875203518.714735</v>
      </c>
      <c r="AI1605" s="3">
        <v>8186282575.3053923</v>
      </c>
      <c r="AJ1605" s="3">
        <v>8341587738.7059183</v>
      </c>
      <c r="AK1605" s="3">
        <v>8858783257.0860882</v>
      </c>
      <c r="AL1605" s="3">
        <v>9037601764.0023651</v>
      </c>
      <c r="AM1605" s="3">
        <v>9423758390.446331</v>
      </c>
      <c r="AN1605" s="3">
        <v>9721950605.3674183</v>
      </c>
      <c r="AO1605" s="3">
        <v>8644498766.4460735</v>
      </c>
      <c r="AP1605" s="3">
        <v>8531521394.2174215</v>
      </c>
      <c r="AQ1605" s="3">
        <v>8839644400.3027687</v>
      </c>
      <c r="AR1605" s="3">
        <v>8778209540.241909</v>
      </c>
      <c r="AS1605" s="3">
        <v>8817490510.0771637</v>
      </c>
    </row>
    <row r="1606" spans="1:45" x14ac:dyDescent="0.25">
      <c r="A1606" s="2" t="s">
        <v>141</v>
      </c>
      <c r="B1606" s="3">
        <v>538485697.47865963</v>
      </c>
      <c r="C1606" s="3">
        <v>587675714.50375187</v>
      </c>
      <c r="D1606" s="3">
        <v>708474170.96117389</v>
      </c>
      <c r="E1606" s="3">
        <v>845863700.699404</v>
      </c>
      <c r="F1606" s="3">
        <v>895190427.53751111</v>
      </c>
      <c r="G1606" s="3">
        <v>909329893.11732912</v>
      </c>
      <c r="H1606" s="3">
        <v>1034035343.6644229</v>
      </c>
      <c r="I1606" s="3">
        <v>1044697891.4769746</v>
      </c>
      <c r="J1606" s="3">
        <v>1085030137.5666661</v>
      </c>
      <c r="K1606" s="3">
        <v>1075990151.3823712</v>
      </c>
      <c r="L1606" s="3">
        <v>1030790220.421156</v>
      </c>
      <c r="M1606" s="3">
        <v>1053274288.6397638</v>
      </c>
      <c r="N1606" s="3">
        <v>1092679356.6599505</v>
      </c>
      <c r="O1606" s="3">
        <v>1081785014.3233993</v>
      </c>
      <c r="P1606" s="3">
        <v>1005988207.0155398</v>
      </c>
      <c r="Q1606" s="3">
        <v>973073385.49513316</v>
      </c>
      <c r="R1606" s="3">
        <v>978636453.9254086</v>
      </c>
      <c r="S1606" s="3">
        <v>1029863042.3384048</v>
      </c>
      <c r="T1606" s="3">
        <v>1122580849.4478433</v>
      </c>
      <c r="U1606" s="3">
        <v>1059764535.139544</v>
      </c>
      <c r="V1606" s="3">
        <v>1125748544.6436405</v>
      </c>
      <c r="W1606" s="3">
        <v>1010963847.6992844</v>
      </c>
      <c r="X1606" s="3">
        <v>879317458.86755371</v>
      </c>
      <c r="Y1606" s="3">
        <v>1126095220.586024</v>
      </c>
      <c r="Z1606" s="3">
        <v>1044730631.9560988</v>
      </c>
      <c r="AA1606" s="3">
        <v>1032324635.3036076</v>
      </c>
      <c r="AB1606" s="3">
        <v>1249438382.9388719</v>
      </c>
      <c r="AC1606" s="3">
        <v>1407256083.0126424</v>
      </c>
      <c r="AD1606" s="3">
        <v>1518659938.2978535</v>
      </c>
      <c r="AE1606" s="3">
        <v>1419150028.5282578</v>
      </c>
      <c r="AF1606" s="3">
        <v>1451758190.0457909</v>
      </c>
      <c r="AG1606" s="3">
        <v>1501871593.8894832</v>
      </c>
      <c r="AH1606" s="3">
        <v>1561962549.9723306</v>
      </c>
      <c r="AI1606" s="3">
        <v>1562913241.2366984</v>
      </c>
      <c r="AJ1606" s="3">
        <v>1435632190.9879386</v>
      </c>
      <c r="AK1606" s="3">
        <v>1597898046.567843</v>
      </c>
      <c r="AL1606" s="3">
        <v>1606295141.5801299</v>
      </c>
      <c r="AM1606" s="3">
        <v>1746537632.1788945</v>
      </c>
      <c r="AN1606" s="3">
        <v>1761828640.2915266</v>
      </c>
      <c r="AO1606" s="3">
        <v>1649507340.8877704</v>
      </c>
      <c r="AP1606" s="3">
        <v>1655279135.3068528</v>
      </c>
      <c r="AQ1606" s="3">
        <v>1639900842.188472</v>
      </c>
      <c r="AR1606" s="3">
        <v>1646642708.7838495</v>
      </c>
      <c r="AS1606" s="3">
        <v>1628922340.2202797</v>
      </c>
    </row>
    <row r="1607" spans="1:45" x14ac:dyDescent="0.25">
      <c r="A1607" s="2" t="s">
        <v>141</v>
      </c>
      <c r="B1607" s="3">
        <v>3218172211.1689634</v>
      </c>
      <c r="C1607" s="3">
        <v>3352334088.1743245</v>
      </c>
      <c r="D1607" s="3">
        <v>3155854066.7683668</v>
      </c>
      <c r="E1607" s="3">
        <v>3640019961.0021672</v>
      </c>
      <c r="F1607" s="3">
        <v>2710022226.010293</v>
      </c>
      <c r="G1607" s="3">
        <v>2965957302.9474354</v>
      </c>
      <c r="H1607" s="3">
        <v>2069152537.373121</v>
      </c>
      <c r="I1607" s="3">
        <v>1399902951.0992405</v>
      </c>
      <c r="J1607" s="3">
        <v>1622814147.1348579</v>
      </c>
      <c r="K1607" s="3">
        <v>1554186394.6556256</v>
      </c>
      <c r="L1607" s="3">
        <v>1204339656.419261</v>
      </c>
      <c r="M1607" s="3">
        <v>1471110694.2811484</v>
      </c>
      <c r="N1607" s="3">
        <v>1549026413.2635205</v>
      </c>
      <c r="O1607" s="3">
        <v>1605786208.5501835</v>
      </c>
      <c r="P1607" s="3">
        <v>1446858781.7422285</v>
      </c>
      <c r="Q1607" s="3">
        <v>1455114751.964298</v>
      </c>
      <c r="R1607" s="3">
        <v>1230139563.36654</v>
      </c>
      <c r="S1607" s="3">
        <v>1549542411.4040558</v>
      </c>
      <c r="T1607" s="3">
        <v>1810121471.5927677</v>
      </c>
      <c r="U1607" s="3">
        <v>2151712239.6070628</v>
      </c>
      <c r="V1607" s="3">
        <v>2200521627.0136943</v>
      </c>
      <c r="W1607" s="3">
        <v>2087272436.7837863</v>
      </c>
      <c r="X1607" s="3">
        <v>2718875810.7626376</v>
      </c>
      <c r="Y1607" s="3">
        <v>2830887547.9673867</v>
      </c>
      <c r="Z1607" s="3">
        <v>2734471217.0986567</v>
      </c>
      <c r="AA1607" s="3">
        <v>2638850265.0032582</v>
      </c>
      <c r="AB1607" s="3">
        <v>2676406063.3816061</v>
      </c>
      <c r="AC1607" s="3">
        <v>2664816713.0387659</v>
      </c>
      <c r="AD1607" s="3">
        <v>2322825095.2199907</v>
      </c>
      <c r="AE1607" s="3">
        <v>2204947648.6203861</v>
      </c>
      <c r="AF1607" s="3">
        <v>2440428361.4848266</v>
      </c>
      <c r="AG1607" s="3">
        <v>2726305400.1279626</v>
      </c>
      <c r="AH1607" s="3">
        <v>2899266528.3029561</v>
      </c>
      <c r="AI1607" s="3">
        <v>2885696969.0134873</v>
      </c>
      <c r="AJ1607" s="3">
        <v>2947888907.2419171</v>
      </c>
      <c r="AK1607" s="3">
        <v>3024765134.153224</v>
      </c>
      <c r="AL1607" s="3">
        <v>3286927029.8913565</v>
      </c>
      <c r="AM1607" s="3">
        <v>3113518101.7029757</v>
      </c>
      <c r="AN1607" s="3">
        <v>2867493777.3675075</v>
      </c>
      <c r="AO1607" s="3">
        <v>2337888542.9177184</v>
      </c>
      <c r="AP1607" s="3">
        <v>2290440612.5515285</v>
      </c>
      <c r="AQ1607" s="3">
        <v>2491588019.0270572</v>
      </c>
      <c r="AR1607" s="3">
        <v>2346649233.2603135</v>
      </c>
      <c r="AS1607" s="3">
        <v>2486000450.6278048</v>
      </c>
    </row>
    <row r="1608" spans="1:45" x14ac:dyDescent="0.25">
      <c r="A1608" s="2" t="s">
        <v>141</v>
      </c>
      <c r="B1608" s="3">
        <v>3255300160.6644192</v>
      </c>
      <c r="C1608" s="3">
        <v>2972366062.6040349</v>
      </c>
      <c r="D1608" s="3">
        <v>2980241486.9653111</v>
      </c>
      <c r="E1608" s="3">
        <v>3058361662.5650492</v>
      </c>
      <c r="F1608" s="3">
        <v>2506166563.0981283</v>
      </c>
      <c r="G1608" s="3">
        <v>2750389402.5715761</v>
      </c>
      <c r="H1608" s="3">
        <v>1943301048.9269791</v>
      </c>
      <c r="I1608" s="3">
        <v>1380959618.1041584</v>
      </c>
      <c r="J1608" s="3">
        <v>1472674203.7437837</v>
      </c>
      <c r="K1608" s="3">
        <v>1402447035.3061604</v>
      </c>
      <c r="L1608" s="3">
        <v>1084328443.9700344</v>
      </c>
      <c r="M1608" s="3">
        <v>1265661281.8559694</v>
      </c>
      <c r="N1608" s="3">
        <v>1477390953.8654964</v>
      </c>
      <c r="O1608" s="3">
        <v>1455903536.6502478</v>
      </c>
      <c r="P1608" s="3">
        <v>1271950282.0226686</v>
      </c>
      <c r="Q1608" s="3">
        <v>1257800031.6707768</v>
      </c>
      <c r="R1608" s="3">
        <v>1138309028.6624506</v>
      </c>
      <c r="S1608" s="3">
        <v>1470053787.0021396</v>
      </c>
      <c r="T1608" s="3">
        <v>1758823710.9378245</v>
      </c>
      <c r="U1608" s="3">
        <v>2092140719.3357465</v>
      </c>
      <c r="V1608" s="3">
        <v>2161216129.0571103</v>
      </c>
      <c r="W1608" s="3">
        <v>2045022649.6816177</v>
      </c>
      <c r="X1608" s="3">
        <v>2694188193.9347739</v>
      </c>
      <c r="Y1608" s="3">
        <v>2767639150.4425044</v>
      </c>
      <c r="Z1608" s="3">
        <v>2713511216.7841773</v>
      </c>
      <c r="AA1608" s="3">
        <v>2607428593.1277666</v>
      </c>
      <c r="AB1608" s="3">
        <v>2659983548.7248168</v>
      </c>
      <c r="AC1608" s="3">
        <v>2641717018.9065332</v>
      </c>
      <c r="AD1608" s="3">
        <v>2310532711.8782959</v>
      </c>
      <c r="AE1608" s="3">
        <v>2193752055.4999232</v>
      </c>
      <c r="AF1608" s="3">
        <v>2413551010.3068471</v>
      </c>
      <c r="AG1608" s="3">
        <v>2711252312.3022752</v>
      </c>
      <c r="AH1608" s="3">
        <v>2881814937.2188797</v>
      </c>
      <c r="AI1608" s="3">
        <v>2867602771.1870122</v>
      </c>
      <c r="AJ1608" s="3">
        <v>2937541972.0847964</v>
      </c>
      <c r="AK1608" s="3">
        <v>3006075750.1112289</v>
      </c>
      <c r="AL1608" s="3">
        <v>3245655962.3676062</v>
      </c>
      <c r="AM1608" s="3">
        <v>3065136296.6624923</v>
      </c>
      <c r="AN1608" s="3">
        <v>2823148858.2652726</v>
      </c>
      <c r="AO1608" s="3">
        <v>2316932472.7049279</v>
      </c>
      <c r="AP1608" s="3">
        <v>2257258323.6523218</v>
      </c>
      <c r="AQ1608" s="3">
        <v>2441194618.2383895</v>
      </c>
      <c r="AR1608" s="3">
        <v>2320264579.3171115</v>
      </c>
      <c r="AS1608" s="3">
        <v>2448160908.7077956</v>
      </c>
    </row>
    <row r="1609" spans="1:45" x14ac:dyDescent="0.25">
      <c r="A1609" s="2" t="s">
        <v>141</v>
      </c>
      <c r="B1609" s="3">
        <v>-37127949.50964044</v>
      </c>
      <c r="C1609" s="3">
        <v>379968025.65967512</v>
      </c>
      <c r="D1609" s="3">
        <v>175612579.84189817</v>
      </c>
      <c r="E1609" s="3">
        <v>581658298.57624376</v>
      </c>
      <c r="F1609" s="3">
        <v>203855662.95871949</v>
      </c>
      <c r="G1609" s="3">
        <v>215567900.42493442</v>
      </c>
      <c r="H1609" s="3">
        <v>125851488.4742738</v>
      </c>
      <c r="I1609" s="3">
        <v>18943332.997643121</v>
      </c>
      <c r="J1609" s="3">
        <v>150139943.43918195</v>
      </c>
      <c r="K1609" s="3">
        <v>151739359.38482976</v>
      </c>
      <c r="L1609" s="3">
        <v>120011212.4772348</v>
      </c>
      <c r="M1609" s="3">
        <v>205449412.46078828</v>
      </c>
      <c r="N1609" s="3">
        <v>71635459.426712796</v>
      </c>
      <c r="O1609" s="3">
        <v>149882671.93475914</v>
      </c>
      <c r="P1609" s="3">
        <v>174908499.76085407</v>
      </c>
      <c r="Q1609" s="3">
        <v>197314720.35362408</v>
      </c>
      <c r="R1609" s="3">
        <v>91830534.725046456</v>
      </c>
      <c r="S1609" s="3">
        <v>79488624.406064853</v>
      </c>
      <c r="T1609" s="3">
        <v>51297760.664923817</v>
      </c>
      <c r="U1609" s="3">
        <v>59571520.282830365</v>
      </c>
      <c r="V1609" s="3">
        <v>39305497.962980747</v>
      </c>
      <c r="W1609" s="3">
        <v>42249787.109471835</v>
      </c>
      <c r="X1609" s="3">
        <v>24687616.829826277</v>
      </c>
      <c r="Y1609" s="3">
        <v>63248397.536266908</v>
      </c>
      <c r="Z1609" s="3">
        <v>20960000.302244172</v>
      </c>
      <c r="AA1609" s="3">
        <v>31421671.879252832</v>
      </c>
      <c r="AB1609" s="3">
        <v>16422514.656760961</v>
      </c>
      <c r="AC1609" s="3">
        <v>23099694.120636918</v>
      </c>
      <c r="AD1609" s="3">
        <v>12292383.341182346</v>
      </c>
      <c r="AE1609" s="3">
        <v>11195593.119858613</v>
      </c>
      <c r="AF1609" s="3">
        <v>26877351.180915136</v>
      </c>
      <c r="AG1609" s="3">
        <v>15053087.838487731</v>
      </c>
      <c r="AH1609" s="3">
        <v>17451591.083961185</v>
      </c>
      <c r="AI1609" s="3">
        <v>18094197.839787774</v>
      </c>
      <c r="AJ1609" s="3">
        <v>10346935.155162854</v>
      </c>
      <c r="AK1609" s="3">
        <v>18689384.041995045</v>
      </c>
      <c r="AL1609" s="3">
        <v>41271067.528965548</v>
      </c>
      <c r="AM1609" s="3">
        <v>48381805.047734804</v>
      </c>
      <c r="AN1609" s="3">
        <v>44344919.108860269</v>
      </c>
      <c r="AO1609" s="3">
        <v>20956070.2276567</v>
      </c>
      <c r="AP1609" s="3">
        <v>33182288.903941646</v>
      </c>
      <c r="AQ1609" s="3">
        <v>50393400.797375634</v>
      </c>
      <c r="AR1609" s="3">
        <v>26384653.946159199</v>
      </c>
      <c r="AS1609" s="3">
        <v>37839541.925602578</v>
      </c>
    </row>
    <row r="1610" spans="1:45" x14ac:dyDescent="0.25">
      <c r="A1610" s="2" t="s">
        <v>141</v>
      </c>
      <c r="B1610" s="3">
        <v>2548593067.6202807</v>
      </c>
      <c r="C1610" s="3">
        <v>2676111764.4864874</v>
      </c>
      <c r="D1610" s="3">
        <v>2832373577.8530102</v>
      </c>
      <c r="E1610" s="3">
        <v>2723665032.116179</v>
      </c>
      <c r="F1610" s="3">
        <v>2983477634.3312454</v>
      </c>
      <c r="G1610" s="3">
        <v>2596163907.9437051</v>
      </c>
      <c r="H1610" s="3">
        <v>2244095730.665935</v>
      </c>
      <c r="I1610" s="3">
        <v>2337825652.4517727</v>
      </c>
      <c r="J1610" s="3">
        <v>2529545947.0094991</v>
      </c>
      <c r="K1610" s="3">
        <v>2692605025.8200045</v>
      </c>
      <c r="L1610" s="3">
        <v>2512891456.7792592</v>
      </c>
      <c r="M1610" s="3">
        <v>2524123554.8418217</v>
      </c>
      <c r="N1610" s="3">
        <v>2247194240.4703593</v>
      </c>
      <c r="O1610" s="3">
        <v>2459054848.8032045</v>
      </c>
      <c r="P1610" s="3">
        <v>2893233536.0770402</v>
      </c>
      <c r="Q1610" s="3">
        <v>3216640497.6075897</v>
      </c>
      <c r="R1610" s="3">
        <v>3432761556.9397321</v>
      </c>
      <c r="S1610" s="3">
        <v>3746872989.0305161</v>
      </c>
      <c r="T1610" s="3">
        <v>3604728851.4495478</v>
      </c>
      <c r="U1610" s="3">
        <v>3847961871.6200752</v>
      </c>
      <c r="V1610" s="3">
        <v>4465548590.6240616</v>
      </c>
      <c r="W1610" s="3">
        <v>4707149036.1771278</v>
      </c>
      <c r="X1610" s="3">
        <v>6195525797.6274424</v>
      </c>
      <c r="Y1610" s="3">
        <v>5163033816.7893324</v>
      </c>
      <c r="Z1610" s="3">
        <v>5697112464.6646643</v>
      </c>
      <c r="AA1610" s="3">
        <v>5064592010.3206835</v>
      </c>
      <c r="AB1610" s="3">
        <v>4391338967.848793</v>
      </c>
      <c r="AC1610" s="3">
        <v>3893485736.3697338</v>
      </c>
      <c r="AD1610" s="3">
        <v>3951367416.4167829</v>
      </c>
      <c r="AE1610" s="3">
        <v>4057909684.2365417</v>
      </c>
      <c r="AF1610" s="3">
        <v>4034568874.2895856</v>
      </c>
      <c r="AG1610" s="3">
        <v>3746411761.8263764</v>
      </c>
      <c r="AH1610" s="3">
        <v>3474512191.847095</v>
      </c>
      <c r="AI1610" s="3">
        <v>4025338628.315485</v>
      </c>
      <c r="AJ1610" s="3">
        <v>4182874809.328269</v>
      </c>
      <c r="AK1610" s="3">
        <v>3966075343.7523689</v>
      </c>
      <c r="AL1610" s="3">
        <v>4641027351.585207</v>
      </c>
      <c r="AM1610" s="3">
        <v>4660795855.668541</v>
      </c>
      <c r="AN1610" s="3">
        <v>4795921568.0365744</v>
      </c>
      <c r="AO1610" s="3">
        <v>3944399781.1857142</v>
      </c>
      <c r="AP1610" s="3">
        <v>3650224626.9757476</v>
      </c>
      <c r="AQ1610" s="3">
        <v>3594898383.5370607</v>
      </c>
      <c r="AR1610" s="3">
        <v>3492688712.7084293</v>
      </c>
      <c r="AS1610" s="3">
        <v>3513117565.9557605</v>
      </c>
    </row>
    <row r="1611" spans="1:45" x14ac:dyDescent="0.25">
      <c r="A1611" s="2" t="s">
        <v>141</v>
      </c>
      <c r="B1611" s="3">
        <v>2413070074.1232195</v>
      </c>
      <c r="C1611" s="3">
        <v>2724074969.1958952</v>
      </c>
      <c r="D1611" s="3">
        <v>2984125378.3256874</v>
      </c>
      <c r="E1611" s="3">
        <v>3040914206.0683675</v>
      </c>
      <c r="F1611" s="3">
        <v>3228264490.692946</v>
      </c>
      <c r="G1611" s="3">
        <v>3329554871.7106485</v>
      </c>
      <c r="H1611" s="3">
        <v>2785648324.1463289</v>
      </c>
      <c r="I1611" s="3">
        <v>2402959585.5848441</v>
      </c>
      <c r="J1611" s="3">
        <v>2422501138.1964669</v>
      </c>
      <c r="K1611" s="3">
        <v>2467121016.6444383</v>
      </c>
      <c r="L1611" s="3">
        <v>2264214562.0780897</v>
      </c>
      <c r="M1611" s="3">
        <v>2396445734.7143035</v>
      </c>
      <c r="N1611" s="3">
        <v>2294503968.6214685</v>
      </c>
      <c r="O1611" s="3">
        <v>2434877454.8491697</v>
      </c>
      <c r="P1611" s="3">
        <v>2881401931.9128127</v>
      </c>
      <c r="Q1611" s="3">
        <v>3302848083.1401067</v>
      </c>
      <c r="R1611" s="3">
        <v>3199277854.3263245</v>
      </c>
      <c r="S1611" s="3">
        <v>3595319987.1598339</v>
      </c>
      <c r="T1611" s="3">
        <v>4177006869.7706413</v>
      </c>
      <c r="U1611" s="3">
        <v>4439515059.7911797</v>
      </c>
      <c r="V1611" s="3">
        <v>4628457975.4727783</v>
      </c>
      <c r="W1611" s="3">
        <v>4626800580.6911211</v>
      </c>
      <c r="X1611" s="3">
        <v>6039761080.6451063</v>
      </c>
      <c r="Y1611" s="3">
        <v>5819356406.1511879</v>
      </c>
      <c r="Z1611" s="3">
        <v>6129645414.6922312</v>
      </c>
      <c r="AA1611" s="3">
        <v>5851105198.1192932</v>
      </c>
      <c r="AB1611" s="3">
        <v>5324022551.6292143</v>
      </c>
      <c r="AC1611" s="3">
        <v>4960161002.2475052</v>
      </c>
      <c r="AD1611" s="3">
        <v>4733649570.0839138</v>
      </c>
      <c r="AE1611" s="3">
        <v>4698089696.8442259</v>
      </c>
      <c r="AF1611" s="3">
        <v>5275706780.5946598</v>
      </c>
      <c r="AG1611" s="3">
        <v>5189553776.0380688</v>
      </c>
      <c r="AH1611" s="3">
        <v>5205608703.5437527</v>
      </c>
      <c r="AI1611" s="3">
        <v>5666069953.5974846</v>
      </c>
      <c r="AJ1611" s="3">
        <v>5768289743.4408445</v>
      </c>
      <c r="AK1611" s="3">
        <v>6208261538.3452654</v>
      </c>
      <c r="AL1611" s="3">
        <v>7009742103.7743702</v>
      </c>
      <c r="AM1611" s="3">
        <v>7216757731.0015955</v>
      </c>
      <c r="AN1611" s="3">
        <v>7501899492.9541912</v>
      </c>
      <c r="AO1611" s="3">
        <v>5441237768.9308186</v>
      </c>
      <c r="AP1611" s="3">
        <v>5175007507.8731031</v>
      </c>
      <c r="AQ1611" s="3">
        <v>5417413162.7183008</v>
      </c>
      <c r="AR1611" s="3">
        <v>5166300552.4422169</v>
      </c>
      <c r="AS1611" s="3">
        <v>5292681194.198678</v>
      </c>
    </row>
    <row r="1612" spans="1:45" x14ac:dyDescent="0.25">
      <c r="A1612" s="2" t="s">
        <v>141</v>
      </c>
      <c r="B1612" s="3">
        <v>7626371146.7042866</v>
      </c>
      <c r="C1612" s="3">
        <v>7856395521.0359573</v>
      </c>
      <c r="D1612" s="3">
        <v>8575463313.0298662</v>
      </c>
      <c r="E1612" s="3">
        <v>8684869864.1857166</v>
      </c>
      <c r="F1612" s="3">
        <v>8347371916.6491175</v>
      </c>
      <c r="G1612" s="3">
        <v>8321856607.8929987</v>
      </c>
      <c r="H1612" s="3">
        <v>7784488741.828619</v>
      </c>
      <c r="I1612" s="3">
        <v>7599309455.6033268</v>
      </c>
      <c r="J1612" s="3">
        <v>7640675183.4271879</v>
      </c>
      <c r="K1612" s="3">
        <v>7499954389.7286863</v>
      </c>
      <c r="L1612" s="3">
        <v>7070446692.4620686</v>
      </c>
      <c r="M1612" s="3">
        <v>7251373427.2191772</v>
      </c>
      <c r="N1612" s="3">
        <v>7340290412.2462664</v>
      </c>
      <c r="O1612" s="3">
        <v>7508072897.0589752</v>
      </c>
      <c r="P1612" s="3">
        <v>7443898029.5890903</v>
      </c>
      <c r="Q1612" s="3">
        <v>7098281574.7222033</v>
      </c>
      <c r="R1612" s="3">
        <v>7217739611.1460171</v>
      </c>
      <c r="S1612" s="3">
        <v>7775024418.157814</v>
      </c>
      <c r="T1612" s="3">
        <v>7999351424.4664011</v>
      </c>
      <c r="U1612" s="3">
        <v>8546401766.3978615</v>
      </c>
      <c r="V1612" s="3">
        <v>9012875177.6241703</v>
      </c>
      <c r="W1612" s="3">
        <v>9091658599.9744167</v>
      </c>
      <c r="X1612" s="3">
        <v>10030911978.119944</v>
      </c>
      <c r="Y1612" s="3">
        <v>10228257993.441271</v>
      </c>
      <c r="Z1612" s="3">
        <v>10319491779.578672</v>
      </c>
      <c r="AA1612" s="3">
        <v>10425707331.281454</v>
      </c>
      <c r="AB1612" s="3">
        <v>10458414671.682602</v>
      </c>
      <c r="AC1612" s="3">
        <v>10355473598.749012</v>
      </c>
      <c r="AD1612" s="3">
        <v>10228469765.669388</v>
      </c>
      <c r="AE1612" s="3">
        <v>10329604854.860561</v>
      </c>
      <c r="AF1612" s="3">
        <v>10401022458.477455</v>
      </c>
      <c r="AG1612" s="3">
        <v>10534242111.574984</v>
      </c>
      <c r="AH1612" s="3">
        <v>10605336085.278826</v>
      </c>
      <c r="AI1612" s="3">
        <v>10994161460.273701</v>
      </c>
      <c r="AJ1612" s="3">
        <v>11139693902.810297</v>
      </c>
      <c r="AK1612" s="3">
        <v>11239260243.214258</v>
      </c>
      <c r="AL1612" s="3">
        <v>11562109183.272223</v>
      </c>
      <c r="AM1612" s="3">
        <v>11727853376.859713</v>
      </c>
      <c r="AN1612" s="3">
        <v>11644108351.31082</v>
      </c>
      <c r="AO1612" s="3">
        <v>11127297582.208172</v>
      </c>
      <c r="AP1612" s="3">
        <v>10962503882.551424</v>
      </c>
      <c r="AQ1612" s="3">
        <v>11148941700.89303</v>
      </c>
      <c r="AR1612" s="3">
        <v>11085721691.914808</v>
      </c>
      <c r="AS1612" s="3">
        <v>11147977959.924402</v>
      </c>
    </row>
    <row r="1613" spans="1:45" x14ac:dyDescent="0.25">
      <c r="A1613" s="2" t="s">
        <v>141</v>
      </c>
      <c r="B1613" s="3">
        <v>448366317.52171683</v>
      </c>
      <c r="C1613" s="3">
        <v>506137210.26115155</v>
      </c>
      <c r="D1613" s="3">
        <v>513198097.15187627</v>
      </c>
      <c r="E1613" s="3">
        <v>471795624.01775581</v>
      </c>
      <c r="F1613" s="3">
        <v>494262082.30356699</v>
      </c>
      <c r="G1613" s="3">
        <v>502606766.80792874</v>
      </c>
      <c r="H1613" s="3">
        <v>506137210.26115155</v>
      </c>
      <c r="I1613" s="3">
        <v>520900882.84941953</v>
      </c>
      <c r="J1613" s="3">
        <v>571289939.29472029</v>
      </c>
      <c r="K1613" s="3">
        <v>511914299.52251828</v>
      </c>
      <c r="L1613" s="3">
        <v>490089740.0592466</v>
      </c>
      <c r="M1613" s="3">
        <v>501002019.79088247</v>
      </c>
      <c r="N1613" s="3">
        <v>461204293.68952924</v>
      </c>
      <c r="O1613" s="3">
        <v>494903981.11038554</v>
      </c>
      <c r="P1613" s="3">
        <v>544651138.74886775</v>
      </c>
      <c r="Q1613" s="3">
        <v>525394174.49714917</v>
      </c>
      <c r="R1613" s="3">
        <v>514481894.76551336</v>
      </c>
      <c r="S1613" s="3">
        <v>541020291.50514972</v>
      </c>
      <c r="T1613" s="3">
        <v>522575860.49761188</v>
      </c>
      <c r="U1613" s="3">
        <v>475091261.50871754</v>
      </c>
      <c r="V1613" s="3">
        <v>529884956.82948267</v>
      </c>
      <c r="W1613" s="3">
        <v>529051033.09272325</v>
      </c>
      <c r="X1613" s="3">
        <v>711876550.03111446</v>
      </c>
      <c r="Y1613" s="3">
        <v>780062079.57088733</v>
      </c>
      <c r="Z1613" s="3">
        <v>830931427.85907197</v>
      </c>
      <c r="AA1613" s="3">
        <v>851632358.40995049</v>
      </c>
      <c r="AB1613" s="3">
        <v>889289251.28702211</v>
      </c>
      <c r="AC1613" s="3">
        <v>770622255.56813312</v>
      </c>
      <c r="AD1613" s="3">
        <v>752040963.38047802</v>
      </c>
      <c r="AE1613" s="3">
        <v>772663016.16376305</v>
      </c>
      <c r="AF1613" s="3">
        <v>674735456.35372794</v>
      </c>
      <c r="AG1613" s="3">
        <v>719762332.83931017</v>
      </c>
      <c r="AH1613" s="3">
        <v>669889275.17117393</v>
      </c>
      <c r="AI1613" s="3">
        <v>720591222.72739613</v>
      </c>
      <c r="AJ1613" s="3">
        <v>632342262.67416775</v>
      </c>
      <c r="AK1613" s="3">
        <v>583133829.83170128</v>
      </c>
      <c r="AL1613" s="3">
        <v>699622051.1932832</v>
      </c>
      <c r="AM1613" s="3">
        <v>642909425.23080099</v>
      </c>
      <c r="AN1613" s="3">
        <v>603255090.50984502</v>
      </c>
      <c r="AO1613" s="3">
        <v>687592951.05753887</v>
      </c>
      <c r="AP1613" s="3">
        <v>687748592.15618992</v>
      </c>
      <c r="AQ1613" s="3">
        <v>758713363.04698968</v>
      </c>
      <c r="AR1613" s="3">
        <v>776364028.52942228</v>
      </c>
      <c r="AS1613" s="3">
        <v>770982978.30286157</v>
      </c>
    </row>
    <row r="1614" spans="1:45" x14ac:dyDescent="0.25">
      <c r="A1614" s="2" t="s">
        <v>141</v>
      </c>
      <c r="B1614" s="3">
        <v>1441164426.1713285</v>
      </c>
      <c r="C1614" s="3">
        <v>1495408145.9529486</v>
      </c>
      <c r="D1614" s="3">
        <v>1657005502.5799232</v>
      </c>
      <c r="E1614" s="3">
        <v>1713669164.2228127</v>
      </c>
      <c r="F1614" s="3">
        <v>1699414969.5098412</v>
      </c>
      <c r="G1614" s="3">
        <v>1657495365.2856021</v>
      </c>
      <c r="H1614" s="3">
        <v>1545342642.879802</v>
      </c>
      <c r="I1614" s="3">
        <v>1494750327.6150019</v>
      </c>
      <c r="J1614" s="3">
        <v>1450899322.9399531</v>
      </c>
      <c r="K1614" s="3">
        <v>1388021433.8440664</v>
      </c>
      <c r="L1614" s="3">
        <v>1305841330.0368576</v>
      </c>
      <c r="M1614" s="3">
        <v>1317662268.0891194</v>
      </c>
      <c r="N1614" s="3">
        <v>1300123429.0940285</v>
      </c>
      <c r="O1614" s="3">
        <v>1330327365.0292592</v>
      </c>
      <c r="P1614" s="3">
        <v>1290502265.2377934</v>
      </c>
      <c r="Q1614" s="3">
        <v>1254573802.992825</v>
      </c>
      <c r="R1614" s="3">
        <v>1306205908.9976313</v>
      </c>
      <c r="S1614" s="3">
        <v>1384484222.8440197</v>
      </c>
      <c r="T1614" s="3">
        <v>1431464777.3946223</v>
      </c>
      <c r="U1614" s="3">
        <v>1596190204.0563459</v>
      </c>
      <c r="V1614" s="3">
        <v>1710348937.8830609</v>
      </c>
      <c r="W1614" s="3">
        <v>1639664568.4459198</v>
      </c>
      <c r="X1614" s="3">
        <v>1673832466.1063685</v>
      </c>
      <c r="Y1614" s="3">
        <v>1669789161.6571989</v>
      </c>
      <c r="Z1614" s="3">
        <v>1691371086.05089</v>
      </c>
      <c r="AA1614" s="3">
        <v>1664318202.1649888</v>
      </c>
      <c r="AB1614" s="3">
        <v>1638324586.509414</v>
      </c>
      <c r="AC1614" s="3">
        <v>1640198359.5175855</v>
      </c>
      <c r="AD1614" s="3">
        <v>1610103944.3224268</v>
      </c>
      <c r="AE1614" s="3">
        <v>1582717121.3004</v>
      </c>
      <c r="AF1614" s="3">
        <v>1570725237.6235034</v>
      </c>
      <c r="AG1614" s="3">
        <v>1571333343.678987</v>
      </c>
      <c r="AH1614" s="3">
        <v>1574473387.8480759</v>
      </c>
      <c r="AI1614" s="3">
        <v>1604250163.9470797</v>
      </c>
      <c r="AJ1614" s="3">
        <v>1632635861.1136613</v>
      </c>
      <c r="AK1614" s="3">
        <v>1618643790.497726</v>
      </c>
      <c r="AL1614" s="3">
        <v>1614626557.5592058</v>
      </c>
      <c r="AM1614" s="3">
        <v>1614177720.7800467</v>
      </c>
      <c r="AN1614" s="3">
        <v>1601152326.3479776</v>
      </c>
      <c r="AO1614" s="3">
        <v>1361007404.1273777</v>
      </c>
      <c r="AP1614" s="3">
        <v>1304741062.1769562</v>
      </c>
      <c r="AQ1614" s="3">
        <v>1356419581.395364</v>
      </c>
      <c r="AR1614" s="3">
        <v>1324148974.1484375</v>
      </c>
      <c r="AS1614" s="3">
        <v>1319465202.6705256</v>
      </c>
    </row>
    <row r="1615" spans="1:45" x14ac:dyDescent="0.25">
      <c r="A1615" s="2" t="s">
        <v>141</v>
      </c>
      <c r="B1615" s="3">
        <v>1083457204.6666594</v>
      </c>
      <c r="C1615" s="3">
        <v>1109617137.1802626</v>
      </c>
      <c r="D1615" s="3">
        <v>1239171088.6423669</v>
      </c>
      <c r="E1615" s="3">
        <v>1247891066.1426718</v>
      </c>
      <c r="F1615" s="3">
        <v>1205848317.4696114</v>
      </c>
      <c r="G1615" s="3">
        <v>1233253961.0510616</v>
      </c>
      <c r="H1615" s="3">
        <v>1179065529.4220848</v>
      </c>
      <c r="I1615" s="3">
        <v>1091554326.6330409</v>
      </c>
      <c r="J1615" s="3">
        <v>1040480172.6990579</v>
      </c>
      <c r="K1615" s="3">
        <v>985046030.00223422</v>
      </c>
      <c r="L1615" s="3">
        <v>876357738.98366296</v>
      </c>
      <c r="M1615" s="3">
        <v>883209149.88219762</v>
      </c>
      <c r="N1615" s="3">
        <v>949543264.45440257</v>
      </c>
      <c r="O1615" s="3">
        <v>967917502.76224184</v>
      </c>
      <c r="P1615" s="3">
        <v>927431892.93033421</v>
      </c>
      <c r="Q1615" s="3">
        <v>931169026.14656329</v>
      </c>
      <c r="R1615" s="3">
        <v>953280397.67063153</v>
      </c>
      <c r="S1615" s="3">
        <v>1007459063.9575769</v>
      </c>
      <c r="T1615" s="3">
        <v>1061766573.6847979</v>
      </c>
      <c r="U1615" s="3">
        <v>1139459167.6761177</v>
      </c>
      <c r="V1615" s="3">
        <v>1181590972.3797722</v>
      </c>
      <c r="W1615" s="3">
        <v>1091139009.8512945</v>
      </c>
      <c r="X1615" s="3">
        <v>1125849187.8799226</v>
      </c>
      <c r="Y1615" s="3">
        <v>1114354050.2878995</v>
      </c>
      <c r="Z1615" s="3">
        <v>1114129285.0226521</v>
      </c>
      <c r="AA1615" s="3">
        <v>1104079066.9639323</v>
      </c>
      <c r="AB1615" s="3">
        <v>1048261550.9410818</v>
      </c>
      <c r="AC1615" s="3">
        <v>1021160151.8119534</v>
      </c>
      <c r="AD1615" s="3">
        <v>970700972.97885132</v>
      </c>
      <c r="AE1615" s="3">
        <v>929004275.70045114</v>
      </c>
      <c r="AF1615" s="3">
        <v>913370436.40979981</v>
      </c>
      <c r="AG1615" s="3">
        <v>906374705.12000263</v>
      </c>
      <c r="AH1615" s="3">
        <v>889326659.56297362</v>
      </c>
      <c r="AI1615" s="3">
        <v>885601338.61563635</v>
      </c>
      <c r="AJ1615" s="3">
        <v>902542144.20222306</v>
      </c>
      <c r="AK1615" s="3">
        <v>866975729.09171128</v>
      </c>
      <c r="AL1615" s="3">
        <v>850455982.81739831</v>
      </c>
      <c r="AM1615" s="3">
        <v>860536188.97698593</v>
      </c>
      <c r="AN1615" s="3">
        <v>855885672.77163541</v>
      </c>
      <c r="AO1615" s="3">
        <v>815111932.82626629</v>
      </c>
      <c r="AP1615" s="3">
        <v>782056553.20028007</v>
      </c>
      <c r="AQ1615" s="3">
        <v>795691071.00850284</v>
      </c>
      <c r="AR1615" s="3">
        <v>790365584.79786968</v>
      </c>
      <c r="AS1615" s="3">
        <v>786028701.79587662</v>
      </c>
    </row>
    <row r="1616" spans="1:45" x14ac:dyDescent="0.25">
      <c r="A1616" s="2" t="s">
        <v>141</v>
      </c>
      <c r="B1616" s="3">
        <v>1218762872.3234148</v>
      </c>
      <c r="C1616" s="3">
        <v>1225282811.2647491</v>
      </c>
      <c r="D1616" s="3">
        <v>1189888856.9985619</v>
      </c>
      <c r="E1616" s="3">
        <v>1051107299.5065589</v>
      </c>
      <c r="F1616" s="3">
        <v>994290688.73207498</v>
      </c>
      <c r="G1616" s="3">
        <v>981250810.83617651</v>
      </c>
      <c r="H1616" s="3">
        <v>785186932.63869357</v>
      </c>
      <c r="I1616" s="3">
        <v>621722749.16111195</v>
      </c>
      <c r="J1616" s="3">
        <v>644076825.53140068</v>
      </c>
      <c r="K1616" s="3">
        <v>639885436.20535648</v>
      </c>
      <c r="L1616" s="3">
        <v>459189985.51906216</v>
      </c>
      <c r="M1616" s="3">
        <v>461052825.21658623</v>
      </c>
      <c r="N1616" s="3">
        <v>534169283.36425084</v>
      </c>
      <c r="O1616" s="3">
        <v>570028947.54820406</v>
      </c>
      <c r="P1616" s="3">
        <v>529512184.12044066</v>
      </c>
      <c r="Q1616" s="3">
        <v>485735451.21539509</v>
      </c>
      <c r="R1616" s="3">
        <v>500172458.87782162</v>
      </c>
      <c r="S1616" s="3">
        <v>571323038.83057952</v>
      </c>
      <c r="T1616" s="3">
        <v>656059004.61784208</v>
      </c>
      <c r="U1616" s="3">
        <v>773906470.06093943</v>
      </c>
      <c r="V1616" s="3">
        <v>786202395.52778411</v>
      </c>
      <c r="W1616" s="3">
        <v>791268132.61368322</v>
      </c>
      <c r="X1616" s="3">
        <v>794622571.60543215</v>
      </c>
      <c r="Y1616" s="3">
        <v>790680967.63724113</v>
      </c>
      <c r="Z1616" s="3">
        <v>740852996.10557473</v>
      </c>
      <c r="AA1616" s="3">
        <v>794332443.03693104</v>
      </c>
      <c r="AB1616" s="3">
        <v>751620575.52162683</v>
      </c>
      <c r="AC1616" s="3">
        <v>731162833.17334569</v>
      </c>
      <c r="AD1616" s="3">
        <v>682736939.54075921</v>
      </c>
      <c r="AE1616" s="3">
        <v>690293824.00553203</v>
      </c>
      <c r="AF1616" s="3">
        <v>691851023.72874761</v>
      </c>
      <c r="AG1616" s="3">
        <v>692238276.17764032</v>
      </c>
      <c r="AH1616" s="3">
        <v>682627557.90381253</v>
      </c>
      <c r="AI1616" s="3">
        <v>716571706.75241804</v>
      </c>
      <c r="AJ1616" s="3">
        <v>777723393.68651235</v>
      </c>
      <c r="AK1616" s="3">
        <v>839248554.65978003</v>
      </c>
      <c r="AL1616" s="3">
        <v>808067340.33092988</v>
      </c>
      <c r="AM1616" s="3">
        <v>844457063.70538199</v>
      </c>
      <c r="AN1616" s="3">
        <v>780463219.46171844</v>
      </c>
      <c r="AO1616" s="3">
        <v>712706137.8503207</v>
      </c>
      <c r="AP1616" s="3">
        <v>703405615.78166604</v>
      </c>
      <c r="AQ1616" s="3">
        <v>709254215.72835171</v>
      </c>
      <c r="AR1616" s="3">
        <v>678079681.78725636</v>
      </c>
      <c r="AS1616" s="3">
        <v>690714482.42837596</v>
      </c>
    </row>
    <row r="1617" spans="1:45" x14ac:dyDescent="0.25">
      <c r="A1617" s="2" t="s">
        <v>141</v>
      </c>
      <c r="B1617" s="3">
        <v>2080684469.6319067</v>
      </c>
      <c r="C1617" s="3">
        <v>2146174866.0534515</v>
      </c>
      <c r="D1617" s="3">
        <v>2489999447.2630196</v>
      </c>
      <c r="E1617" s="3">
        <v>2404952890.8031607</v>
      </c>
      <c r="F1617" s="3">
        <v>2051577626.7841835</v>
      </c>
      <c r="G1617" s="3">
        <v>2112520079.0107715</v>
      </c>
      <c r="H1617" s="3">
        <v>1717758522.8035202</v>
      </c>
      <c r="I1617" s="3">
        <v>1580865402.5069871</v>
      </c>
      <c r="J1617" s="3">
        <v>1586777729.9604309</v>
      </c>
      <c r="K1617" s="3">
        <v>1525835277.7338428</v>
      </c>
      <c r="L1617" s="3">
        <v>1412136672.8315892</v>
      </c>
      <c r="M1617" s="3">
        <v>1493544873.9354827</v>
      </c>
      <c r="N1617" s="3">
        <v>1608607862.0962234</v>
      </c>
      <c r="O1617" s="3">
        <v>1557670887.0985403</v>
      </c>
      <c r="P1617" s="3">
        <v>1550848970.8061051</v>
      </c>
      <c r="Q1617" s="3">
        <v>1432147627.3035662</v>
      </c>
      <c r="R1617" s="3">
        <v>1524016100.0558603</v>
      </c>
      <c r="S1617" s="3">
        <v>1691296802.187</v>
      </c>
      <c r="T1617" s="3">
        <v>1707768524.4014776</v>
      </c>
      <c r="U1617" s="3">
        <v>1765583178.544054</v>
      </c>
      <c r="V1617" s="3">
        <v>1847505452.618587</v>
      </c>
      <c r="W1617" s="3">
        <v>1888302963.278116</v>
      </c>
      <c r="X1617" s="3">
        <v>1999296190.8158417</v>
      </c>
      <c r="Y1617" s="3">
        <v>2059401614.2609115</v>
      </c>
      <c r="Z1617" s="3">
        <v>2072164471.8802807</v>
      </c>
      <c r="AA1617" s="3">
        <v>2159322790.1132517</v>
      </c>
      <c r="AB1617" s="3">
        <v>2192398679.4611197</v>
      </c>
      <c r="AC1617" s="3">
        <v>2221311316.4616036</v>
      </c>
      <c r="AD1617" s="3">
        <v>2212632643.8190966</v>
      </c>
      <c r="AE1617" s="3">
        <v>2195795064.7183051</v>
      </c>
      <c r="AF1617" s="3">
        <v>2261718607.0502729</v>
      </c>
      <c r="AG1617" s="3">
        <v>2251787174.6356678</v>
      </c>
      <c r="AH1617" s="3">
        <v>2260846723.8349457</v>
      </c>
      <c r="AI1617" s="3">
        <v>2310009474.7342987</v>
      </c>
      <c r="AJ1617" s="3">
        <v>2356742270.4125309</v>
      </c>
      <c r="AK1617" s="3">
        <v>2404344589.4036713</v>
      </c>
      <c r="AL1617" s="3">
        <v>2495273174.3777275</v>
      </c>
      <c r="AM1617" s="3">
        <v>2524474525.6532884</v>
      </c>
      <c r="AN1617" s="3">
        <v>2526199201.6328163</v>
      </c>
      <c r="AO1617" s="3">
        <v>2463167081.0889711</v>
      </c>
      <c r="AP1617" s="3">
        <v>2407219857.159925</v>
      </c>
      <c r="AQ1617" s="3">
        <v>2424506757.1703491</v>
      </c>
      <c r="AR1617" s="3">
        <v>2407791066.8679571</v>
      </c>
      <c r="AS1617" s="3">
        <v>2412133093.9789171</v>
      </c>
    </row>
    <row r="1618" spans="1:45" x14ac:dyDescent="0.25">
      <c r="A1618" s="2" t="s">
        <v>141</v>
      </c>
      <c r="B1618" s="3">
        <v>276573965.3507461</v>
      </c>
      <c r="C1618" s="3">
        <v>292753795.13742465</v>
      </c>
      <c r="D1618" s="3">
        <v>309944864.27329481</v>
      </c>
      <c r="E1618" s="3">
        <v>314748251.24516565</v>
      </c>
      <c r="F1618" s="3">
        <v>347107910.81852269</v>
      </c>
      <c r="G1618" s="3">
        <v>363540550.43251848</v>
      </c>
      <c r="H1618" s="3">
        <v>347866340.32708955</v>
      </c>
      <c r="I1618" s="3">
        <v>325113454.69747418</v>
      </c>
      <c r="J1618" s="3">
        <v>328652792.46622115</v>
      </c>
      <c r="K1618" s="3">
        <v>327894362.94434679</v>
      </c>
      <c r="L1618" s="3">
        <v>314242631.56391609</v>
      </c>
      <c r="M1618" s="3">
        <v>319298828.37641174</v>
      </c>
      <c r="N1618" s="3">
        <v>320815687.42016041</v>
      </c>
      <c r="O1618" s="3">
        <v>338006756.55603057</v>
      </c>
      <c r="P1618" s="3">
        <v>348371960.00833911</v>
      </c>
      <c r="Q1618" s="3">
        <v>355197825.70520818</v>
      </c>
      <c r="R1618" s="3">
        <v>389327154.1496312</v>
      </c>
      <c r="S1618" s="3">
        <v>435459063.08304548</v>
      </c>
      <c r="T1618" s="3">
        <v>455433704.06932551</v>
      </c>
      <c r="U1618" s="3">
        <v>473357377.45142466</v>
      </c>
      <c r="V1618" s="3">
        <v>489616497.4235453</v>
      </c>
      <c r="W1618" s="3">
        <v>509727504.74932277</v>
      </c>
      <c r="X1618" s="3">
        <v>537390284.84343159</v>
      </c>
      <c r="Y1618" s="3">
        <v>587473257.51875436</v>
      </c>
      <c r="Z1618" s="3">
        <v>617040615.65165555</v>
      </c>
      <c r="AA1618" s="3">
        <v>677519546.8732996</v>
      </c>
      <c r="AB1618" s="3">
        <v>741190131.53856969</v>
      </c>
      <c r="AC1618" s="3">
        <v>787712159.28920567</v>
      </c>
      <c r="AD1618" s="3">
        <v>838167713.06076527</v>
      </c>
      <c r="AE1618" s="3">
        <v>896100773.7834028</v>
      </c>
      <c r="AF1618" s="3">
        <v>955997898.47507966</v>
      </c>
      <c r="AG1618" s="3">
        <v>1000233230.7863946</v>
      </c>
      <c r="AH1618" s="3">
        <v>1053043811.7985445</v>
      </c>
      <c r="AI1618" s="3">
        <v>1097914158.6881666</v>
      </c>
      <c r="AJ1618" s="3">
        <v>1110193025.8781409</v>
      </c>
      <c r="AK1618" s="3">
        <v>1126450129.8032134</v>
      </c>
      <c r="AL1618" s="3">
        <v>1174194551.4325833</v>
      </c>
      <c r="AM1618" s="3">
        <v>1198667072.3502622</v>
      </c>
      <c r="AN1618" s="3">
        <v>1162048089.0044777</v>
      </c>
      <c r="AO1618" s="3">
        <v>1121112160.2575908</v>
      </c>
      <c r="AP1618" s="3">
        <v>1091145027.6481657</v>
      </c>
      <c r="AQ1618" s="3">
        <v>1070570311.2833147</v>
      </c>
      <c r="AR1618" s="3">
        <v>1069831214.6248946</v>
      </c>
      <c r="AS1618" s="3">
        <v>1074491621.0814083</v>
      </c>
    </row>
    <row r="1619" spans="1:45" x14ac:dyDescent="0.25">
      <c r="A1619" s="2" t="s">
        <v>141</v>
      </c>
      <c r="B1619" s="3">
        <v>1427980217.9916625</v>
      </c>
      <c r="C1619" s="3">
        <v>1430110721.1606281</v>
      </c>
      <c r="D1619" s="3">
        <v>1599011123.9977727</v>
      </c>
      <c r="E1619" s="3">
        <v>1765476204.9230783</v>
      </c>
      <c r="F1619" s="3">
        <v>1705328134.4859796</v>
      </c>
      <c r="G1619" s="3">
        <v>1695765584.6047497</v>
      </c>
      <c r="H1619" s="3">
        <v>1794984420.2869778</v>
      </c>
      <c r="I1619" s="3">
        <v>1864699616.1301455</v>
      </c>
      <c r="J1619" s="3">
        <v>1862823028.0079575</v>
      </c>
      <c r="K1619" s="3">
        <v>1894502342.5014615</v>
      </c>
      <c r="L1619" s="3">
        <v>1871224131.9209785</v>
      </c>
      <c r="M1619" s="3">
        <v>1933512455.7998242</v>
      </c>
      <c r="N1619" s="3">
        <v>1974466734.6918998</v>
      </c>
      <c r="O1619" s="3">
        <v>2040187615.6055245</v>
      </c>
      <c r="P1619" s="3">
        <v>1970391110.9425974</v>
      </c>
      <c r="Q1619" s="3">
        <v>1900354341.7478874</v>
      </c>
      <c r="R1619" s="3">
        <v>1932370154.9976025</v>
      </c>
      <c r="S1619" s="3">
        <v>2012345383.1935482</v>
      </c>
      <c r="T1619" s="3">
        <v>2119359040.6503909</v>
      </c>
      <c r="U1619" s="3">
        <v>2230944243.9186983</v>
      </c>
      <c r="V1619" s="3">
        <v>2332389268.2983913</v>
      </c>
      <c r="W1619" s="3">
        <v>2459111208.073247</v>
      </c>
      <c r="X1619" s="3">
        <v>3069740818.92836</v>
      </c>
      <c r="Y1619" s="3">
        <v>3081836139.6585374</v>
      </c>
      <c r="Z1619" s="3">
        <v>3467194888.2228909</v>
      </c>
      <c r="AA1619" s="3">
        <v>3515187525.7586503</v>
      </c>
      <c r="AB1619" s="3">
        <v>3542233563.5826216</v>
      </c>
      <c r="AC1619" s="3">
        <v>3360427778.3800664</v>
      </c>
      <c r="AD1619" s="3">
        <v>3287631483.706131</v>
      </c>
      <c r="AE1619" s="3">
        <v>3338923722.8910546</v>
      </c>
      <c r="AF1619" s="3">
        <v>3381772990.8833337</v>
      </c>
      <c r="AG1619" s="3">
        <v>3448118963.7125173</v>
      </c>
      <c r="AH1619" s="3">
        <v>3529992362.0449362</v>
      </c>
      <c r="AI1619" s="3">
        <v>3641265300.0193257</v>
      </c>
      <c r="AJ1619" s="3">
        <v>3692260106.7330408</v>
      </c>
      <c r="AK1619" s="3">
        <v>3717740841.9264669</v>
      </c>
      <c r="AL1619" s="3">
        <v>3796725733.481698</v>
      </c>
      <c r="AM1619" s="3">
        <v>3905831552.0325322</v>
      </c>
      <c r="AN1619" s="3">
        <v>3956707013.2542372</v>
      </c>
      <c r="AO1619" s="3">
        <v>3973436266.9440889</v>
      </c>
      <c r="AP1619" s="3">
        <v>3921638447.2894835</v>
      </c>
      <c r="AQ1619" s="3">
        <v>3924013970.1885757</v>
      </c>
      <c r="AR1619" s="3">
        <v>3932223448.1946449</v>
      </c>
      <c r="AS1619" s="3">
        <v>3937514766.3459101</v>
      </c>
    </row>
    <row r="1620" spans="1:45" x14ac:dyDescent="0.25">
      <c r="A1620" s="2" t="s">
        <v>141</v>
      </c>
      <c r="B1620" s="3">
        <v>6827381368.1252441</v>
      </c>
      <c r="C1620" s="3">
        <v>7019204436.7093716</v>
      </c>
      <c r="D1620" s="3">
        <v>7673833248.0895185</v>
      </c>
      <c r="E1620" s="3">
        <v>7655370828.9471865</v>
      </c>
      <c r="F1620" s="3">
        <v>7238952758.545804</v>
      </c>
      <c r="G1620" s="3">
        <v>7253603639.6725149</v>
      </c>
      <c r="H1620" s="3">
        <v>6658624423.8164864</v>
      </c>
      <c r="I1620" s="3">
        <v>6374816628.4196482</v>
      </c>
      <c r="J1620" s="3">
        <v>6402127021.1284609</v>
      </c>
      <c r="K1620" s="3">
        <v>6257434536.8541279</v>
      </c>
      <c r="L1620" s="3">
        <v>5826514797.0300083</v>
      </c>
      <c r="M1620" s="3">
        <v>5996688367.0322199</v>
      </c>
      <c r="N1620" s="3">
        <v>6171338555.9068422</v>
      </c>
      <c r="O1620" s="3">
        <v>6305147109.8724022</v>
      </c>
      <c r="P1620" s="3">
        <v>6196558280.6329775</v>
      </c>
      <c r="Q1620" s="3">
        <v>5920794015.7997618</v>
      </c>
      <c r="R1620" s="3">
        <v>6133635684.0743504</v>
      </c>
      <c r="S1620" s="3">
        <v>6596229691.1331844</v>
      </c>
      <c r="T1620" s="3">
        <v>6861823651.5234938</v>
      </c>
      <c r="U1620" s="3">
        <v>7299321596.5296917</v>
      </c>
      <c r="V1620" s="3">
        <v>7675468084.9892912</v>
      </c>
      <c r="W1620" s="3">
        <v>7797854492.4158964</v>
      </c>
      <c r="X1620" s="3">
        <v>8761475300.5830383</v>
      </c>
      <c r="Y1620" s="3">
        <v>8930809212.3088818</v>
      </c>
      <c r="Z1620" s="3">
        <v>9389858252.3827419</v>
      </c>
      <c r="AA1620" s="3">
        <v>9626484527.1132565</v>
      </c>
      <c r="AB1620" s="3">
        <v>9711856497.7580471</v>
      </c>
      <c r="AC1620" s="3">
        <v>9476535258.5168667</v>
      </c>
      <c r="AD1620" s="3">
        <v>9347304944.998745</v>
      </c>
      <c r="AE1620" s="3">
        <v>9440003707.3943996</v>
      </c>
      <c r="AF1620" s="3">
        <v>9512992748.2024498</v>
      </c>
      <c r="AG1620" s="3">
        <v>9656538749.4954758</v>
      </c>
      <c r="AH1620" s="3">
        <v>9754693008.3139076</v>
      </c>
      <c r="AI1620" s="3">
        <v>10070261787.986666</v>
      </c>
      <c r="AJ1620" s="3">
        <v>10195903571.053858</v>
      </c>
      <c r="AK1620" s="3">
        <v>10289561736.122559</v>
      </c>
      <c r="AL1620" s="3">
        <v>10568978734.470539</v>
      </c>
      <c r="AM1620" s="3">
        <v>10723026339.616589</v>
      </c>
      <c r="AN1620" s="3">
        <v>10629262923.819311</v>
      </c>
      <c r="AO1620" s="3">
        <v>10301738721.075327</v>
      </c>
      <c r="AP1620" s="3">
        <v>10097561517.633608</v>
      </c>
      <c r="AQ1620" s="3">
        <v>10215191887.823507</v>
      </c>
      <c r="AR1620" s="3">
        <v>10157493721.694893</v>
      </c>
      <c r="AS1620" s="3">
        <v>10175138895.978838</v>
      </c>
    </row>
    <row r="1621" spans="1:45" x14ac:dyDescent="0.25">
      <c r="A1621" s="2" t="s">
        <v>142</v>
      </c>
      <c r="B1621" s="3">
        <v>1166755137855.3879</v>
      </c>
      <c r="C1621" s="3">
        <v>1236386332701.6116</v>
      </c>
      <c r="D1621" s="3">
        <v>1336994917744.5461</v>
      </c>
      <c r="E1621" s="3">
        <v>1445376561372.5813</v>
      </c>
      <c r="F1621" s="3">
        <v>1443132965871.8862</v>
      </c>
      <c r="G1621" s="3">
        <v>1529116818319.3044</v>
      </c>
      <c r="H1621" s="3">
        <v>1577628750406.4685</v>
      </c>
      <c r="I1621" s="3">
        <v>1642031638254.1196</v>
      </c>
      <c r="J1621" s="3">
        <v>1728062108549.4263</v>
      </c>
      <c r="K1621" s="3">
        <v>1832148978373.8037</v>
      </c>
      <c r="L1621" s="3">
        <v>1859480184968.6667</v>
      </c>
      <c r="M1621" s="3">
        <v>1906484267121.1428</v>
      </c>
      <c r="N1621" s="3">
        <v>1993360993962.1379</v>
      </c>
      <c r="O1621" s="3">
        <v>2069105357196.7014</v>
      </c>
      <c r="P1621" s="3">
        <v>2131288742435.7471</v>
      </c>
      <c r="Q1621" s="3">
        <v>2206744519150.4331</v>
      </c>
      <c r="R1621" s="3">
        <v>2287328449162.3833</v>
      </c>
      <c r="S1621" s="3">
        <v>2384962270897.2578</v>
      </c>
      <c r="T1621" s="3">
        <v>2501678869060.958</v>
      </c>
      <c r="U1621" s="3">
        <v>2612505714918.7759</v>
      </c>
      <c r="V1621" s="3">
        <v>2738077516877.2061</v>
      </c>
      <c r="W1621" s="3">
        <v>2808313726538.5283</v>
      </c>
      <c r="X1621" s="3">
        <v>2870692358296.335</v>
      </c>
      <c r="Y1621" s="3">
        <v>2912539127407.7769</v>
      </c>
      <c r="Z1621" s="3">
        <v>2986603529691.9395</v>
      </c>
      <c r="AA1621" s="3">
        <v>3053441848773.7212</v>
      </c>
      <c r="AB1621" s="3">
        <v>3128196282504.8555</v>
      </c>
      <c r="AC1621" s="3">
        <v>3155002197383.3813</v>
      </c>
      <c r="AD1621" s="3">
        <v>3144816040458.6494</v>
      </c>
      <c r="AE1621" s="3">
        <v>3199240803020.9526</v>
      </c>
      <c r="AF1621" s="3">
        <v>3242217366770.0132</v>
      </c>
      <c r="AG1621" s="3">
        <v>3313410683022.7856</v>
      </c>
      <c r="AH1621" s="3">
        <v>3364003955365.6943</v>
      </c>
      <c r="AI1621" s="3">
        <v>3391828758124.0161</v>
      </c>
      <c r="AJ1621" s="3">
        <v>3433965170335.5068</v>
      </c>
      <c r="AK1621" s="3">
        <v>3480374923521.0327</v>
      </c>
      <c r="AL1621" s="3">
        <v>3509742121110.7471</v>
      </c>
      <c r="AM1621" s="3">
        <v>3543761907344.8037</v>
      </c>
      <c r="AN1621" s="3">
        <v>3517750779449.9839</v>
      </c>
      <c r="AO1621" s="3">
        <v>3519086311915.7544</v>
      </c>
      <c r="AP1621" s="3">
        <v>3608951678539.1499</v>
      </c>
      <c r="AQ1621" s="3">
        <v>3626954148094.7329</v>
      </c>
      <c r="AR1621" s="3">
        <v>3697614884485.1362</v>
      </c>
      <c r="AS1621" s="3">
        <v>3771799539419.7329</v>
      </c>
    </row>
    <row r="1622" spans="1:45" x14ac:dyDescent="0.25">
      <c r="A1622" s="2" t="s">
        <v>142</v>
      </c>
      <c r="B1622" s="3">
        <v>934216418287.03833</v>
      </c>
      <c r="C1622" s="3">
        <v>985150886350.31226</v>
      </c>
      <c r="D1622" s="3">
        <v>1073284859319.371</v>
      </c>
      <c r="E1622" s="3">
        <v>1167411973624.0986</v>
      </c>
      <c r="F1622" s="3">
        <v>1166339376313.8145</v>
      </c>
      <c r="G1622" s="3">
        <v>1217470524782.5513</v>
      </c>
      <c r="H1622" s="3">
        <v>1252802713993.6084</v>
      </c>
      <c r="I1622" s="3">
        <v>1303646075768.2649</v>
      </c>
      <c r="J1622" s="3">
        <v>1372049541951.8677</v>
      </c>
      <c r="K1622" s="3">
        <v>1461175485706.7312</v>
      </c>
      <c r="L1622" s="3">
        <v>1476962549060.094</v>
      </c>
      <c r="M1622" s="3">
        <v>1502926821094.1272</v>
      </c>
      <c r="N1622" s="3">
        <v>1571720899272.481</v>
      </c>
      <c r="O1622" s="3">
        <v>1623525788837.2771</v>
      </c>
      <c r="P1622" s="3">
        <v>1670639415607.6384</v>
      </c>
      <c r="Q1622" s="3">
        <v>1739435165819</v>
      </c>
      <c r="R1622" s="3">
        <v>1804108098790.7729</v>
      </c>
      <c r="S1622" s="3">
        <v>1882815379542.0862</v>
      </c>
      <c r="T1622" s="3">
        <v>1979725276492.3406</v>
      </c>
      <c r="U1622" s="3">
        <v>2075378867653.4414</v>
      </c>
      <c r="V1622" s="3">
        <v>2183165240886.1406</v>
      </c>
      <c r="W1622" s="3">
        <v>2230879963660.1313</v>
      </c>
      <c r="X1622" s="3">
        <v>2277818196611.2344</v>
      </c>
      <c r="Y1622" s="3">
        <v>2300718963909.9053</v>
      </c>
      <c r="Z1622" s="3">
        <v>2353109309960.2246</v>
      </c>
      <c r="AA1622" s="3">
        <v>2392440378160.7354</v>
      </c>
      <c r="AB1622" s="3">
        <v>2447323322717.0698</v>
      </c>
      <c r="AC1622" s="3">
        <v>2468919572229.7979</v>
      </c>
      <c r="AD1622" s="3">
        <v>2450233005201.938</v>
      </c>
      <c r="AE1622" s="3">
        <v>2479210974919.4956</v>
      </c>
      <c r="AF1622" s="3">
        <v>2489249243398.6294</v>
      </c>
      <c r="AG1622" s="3">
        <v>2528994036330.3843</v>
      </c>
      <c r="AH1622" s="3">
        <v>2559196849002.2827</v>
      </c>
      <c r="AI1622" s="3">
        <v>2571922513652.3486</v>
      </c>
      <c r="AJ1622" s="3">
        <v>2601578229804.6416</v>
      </c>
      <c r="AK1622" s="3">
        <v>2641420102881.6665</v>
      </c>
      <c r="AL1622" s="3">
        <v>2670557755828.8271</v>
      </c>
      <c r="AM1622" s="3">
        <v>2695250589788.3447</v>
      </c>
      <c r="AN1622" s="3">
        <v>2670310065364.7271</v>
      </c>
      <c r="AO1622" s="3">
        <v>2652397417625.7954</v>
      </c>
      <c r="AP1622" s="3">
        <v>2725839001168.0918</v>
      </c>
      <c r="AQ1622" s="3">
        <v>2732939461138.9614</v>
      </c>
      <c r="AR1622" s="3">
        <v>2788249739792.6992</v>
      </c>
      <c r="AS1622" s="3">
        <v>2844630621917.6392</v>
      </c>
    </row>
    <row r="1623" spans="1:45" x14ac:dyDescent="0.25">
      <c r="A1623" s="2" t="s">
        <v>142</v>
      </c>
      <c r="B1623" s="3">
        <v>232538719568.35867</v>
      </c>
      <c r="C1623" s="3">
        <v>251235446351.29944</v>
      </c>
      <c r="D1623" s="3">
        <v>263710058425.17523</v>
      </c>
      <c r="E1623" s="3">
        <v>277964587748.4826</v>
      </c>
      <c r="F1623" s="3">
        <v>276793589558.07166</v>
      </c>
      <c r="G1623" s="3">
        <v>311646293536.75323</v>
      </c>
      <c r="H1623" s="3">
        <v>324826036412.86017</v>
      </c>
      <c r="I1623" s="3">
        <v>338385562485.85474</v>
      </c>
      <c r="J1623" s="3">
        <v>356012566597.55878</v>
      </c>
      <c r="K1623" s="3">
        <v>370973492667.08142</v>
      </c>
      <c r="L1623" s="3">
        <v>382517635908.57269</v>
      </c>
      <c r="M1623" s="3">
        <v>403557446027.01544</v>
      </c>
      <c r="N1623" s="3">
        <v>421640094689.66614</v>
      </c>
      <c r="O1623" s="3">
        <v>445579568359.42432</v>
      </c>
      <c r="P1623" s="3">
        <v>460649326828.1087</v>
      </c>
      <c r="Q1623" s="3">
        <v>467309353331.44202</v>
      </c>
      <c r="R1623" s="3">
        <v>483220350371.60144</v>
      </c>
      <c r="S1623" s="3">
        <v>502146891355.17181</v>
      </c>
      <c r="T1623" s="3">
        <v>521953592568.61768</v>
      </c>
      <c r="U1623" s="3">
        <v>537126847265.34375</v>
      </c>
      <c r="V1623" s="3">
        <v>554912275991.06543</v>
      </c>
      <c r="W1623" s="3">
        <v>577433762878.40625</v>
      </c>
      <c r="X1623" s="3">
        <v>592874161685.10083</v>
      </c>
      <c r="Y1623" s="3">
        <v>611820163497.87134</v>
      </c>
      <c r="Z1623" s="3">
        <v>633494219731.71484</v>
      </c>
      <c r="AA1623" s="3">
        <v>661001470612.9856</v>
      </c>
      <c r="AB1623" s="3">
        <v>680872959787.78577</v>
      </c>
      <c r="AC1623" s="3">
        <v>686082625153.5835</v>
      </c>
      <c r="AD1623" s="3">
        <v>694583035256.71118</v>
      </c>
      <c r="AE1623" s="3">
        <v>720029828101.45691</v>
      </c>
      <c r="AF1623" s="3">
        <v>752968123371.38416</v>
      </c>
      <c r="AG1623" s="3">
        <v>784416646692.40149</v>
      </c>
      <c r="AH1623" s="3">
        <v>804807106363.41138</v>
      </c>
      <c r="AI1623" s="3">
        <v>819906244471.66748</v>
      </c>
      <c r="AJ1623" s="3">
        <v>832386940530.86536</v>
      </c>
      <c r="AK1623" s="3">
        <v>838954820639.36584</v>
      </c>
      <c r="AL1623" s="3">
        <v>839184365281.92017</v>
      </c>
      <c r="AM1623" s="3">
        <v>848511317556.45886</v>
      </c>
      <c r="AN1623" s="3">
        <v>847440714085.25684</v>
      </c>
      <c r="AO1623" s="3">
        <v>866688894289.95898</v>
      </c>
      <c r="AP1623" s="3">
        <v>883112677371.05811</v>
      </c>
      <c r="AQ1623" s="3">
        <v>894014686955.77173</v>
      </c>
      <c r="AR1623" s="3">
        <v>909365144692.43713</v>
      </c>
      <c r="AS1623" s="3">
        <v>927168917502.09387</v>
      </c>
    </row>
    <row r="1624" spans="1:45" x14ac:dyDescent="0.25">
      <c r="A1624" s="2" t="s">
        <v>142</v>
      </c>
      <c r="B1624" s="3">
        <v>495441896318.20825</v>
      </c>
      <c r="C1624" s="3">
        <v>499726095805.1593</v>
      </c>
      <c r="D1624" s="3">
        <v>548920524396.69867</v>
      </c>
      <c r="E1624" s="3">
        <v>614083261457.4751</v>
      </c>
      <c r="F1624" s="3">
        <v>574469346465.51672</v>
      </c>
      <c r="G1624" s="3">
        <v>544601749565.38861</v>
      </c>
      <c r="H1624" s="3">
        <v>564600443061.88843</v>
      </c>
      <c r="I1624" s="3">
        <v>581760029304.83032</v>
      </c>
      <c r="J1624" s="3">
        <v>625404329324.0332</v>
      </c>
      <c r="K1624" s="3">
        <v>665451221923.71497</v>
      </c>
      <c r="L1624" s="3">
        <v>659250448234.88098</v>
      </c>
      <c r="M1624" s="3">
        <v>678631344061.77307</v>
      </c>
      <c r="N1624" s="3">
        <v>678108918084.81982</v>
      </c>
      <c r="O1624" s="3">
        <v>661260893389.25488</v>
      </c>
      <c r="P1624" s="3">
        <v>697135280132.90051</v>
      </c>
      <c r="Q1624" s="3">
        <v>765952331987.69763</v>
      </c>
      <c r="R1624" s="3">
        <v>805626877672.99548</v>
      </c>
      <c r="S1624" s="3">
        <v>859186193368.91797</v>
      </c>
      <c r="T1624" s="3">
        <v>992866734097.95081</v>
      </c>
      <c r="U1624" s="3">
        <v>1084337301276.3785</v>
      </c>
      <c r="V1624" s="3">
        <v>1163744345283.8879</v>
      </c>
      <c r="W1624" s="3">
        <v>1198495473564.854</v>
      </c>
      <c r="X1624" s="3">
        <v>1155216785209.8457</v>
      </c>
      <c r="Y1624" s="3">
        <v>1119862267709.1733</v>
      </c>
      <c r="Z1624" s="3">
        <v>1094650313914.3959</v>
      </c>
      <c r="AA1624" s="3">
        <v>1125999942507.9885</v>
      </c>
      <c r="AB1624" s="3">
        <v>1184181797421.3486</v>
      </c>
      <c r="AC1624" s="3">
        <v>1185363090403.98</v>
      </c>
      <c r="AD1624" s="3">
        <v>1095671923667.4241</v>
      </c>
      <c r="AE1624" s="3">
        <v>1039292856124.6388</v>
      </c>
      <c r="AF1624" s="3">
        <v>1077597778116.7349</v>
      </c>
      <c r="AG1624" s="3">
        <v>1059821224039.3969</v>
      </c>
      <c r="AH1624" s="3">
        <v>988062665445.4729</v>
      </c>
      <c r="AI1624" s="3">
        <v>1004748655647.9088</v>
      </c>
      <c r="AJ1624" s="3">
        <v>1030356039013.3348</v>
      </c>
      <c r="AK1624" s="3">
        <v>1027131526524.647</v>
      </c>
      <c r="AL1624" s="3">
        <v>1037059105492.3514</v>
      </c>
      <c r="AM1624" s="3">
        <v>1055125085423.3451</v>
      </c>
      <c r="AN1624" s="3">
        <v>1023613051726.9174</v>
      </c>
      <c r="AO1624" s="3">
        <v>844608151341.95825</v>
      </c>
      <c r="AP1624" s="3">
        <v>882542898574.52014</v>
      </c>
      <c r="AQ1624" s="3">
        <v>883823086284.57593</v>
      </c>
      <c r="AR1624" s="3">
        <v>918756514633.46338</v>
      </c>
      <c r="AS1624" s="3">
        <v>929327362974.96619</v>
      </c>
    </row>
    <row r="1625" spans="1:45" x14ac:dyDescent="0.25">
      <c r="A1625" s="2" t="s">
        <v>142</v>
      </c>
      <c r="B1625" s="3">
        <v>468026941648.42719</v>
      </c>
      <c r="C1625" s="3">
        <v>490065005518.7522</v>
      </c>
      <c r="D1625" s="3">
        <v>539477193379.40924</v>
      </c>
      <c r="E1625" s="3">
        <v>601867068631.02039</v>
      </c>
      <c r="F1625" s="3">
        <v>550664497424.17188</v>
      </c>
      <c r="G1625" s="3">
        <v>546921838607.36438</v>
      </c>
      <c r="H1625" s="3">
        <v>562783279307.83728</v>
      </c>
      <c r="I1625" s="3">
        <v>578820169601.26379</v>
      </c>
      <c r="J1625" s="3">
        <v>624691465677.00159</v>
      </c>
      <c r="K1625" s="3">
        <v>661523917723.42456</v>
      </c>
      <c r="L1625" s="3">
        <v>658975113636.81323</v>
      </c>
      <c r="M1625" s="3">
        <v>677945011613.26831</v>
      </c>
      <c r="N1625" s="3">
        <v>677631636003.01563</v>
      </c>
      <c r="O1625" s="3">
        <v>668441277166.11621</v>
      </c>
      <c r="P1625" s="3">
        <v>697294034306.22095</v>
      </c>
      <c r="Q1625" s="3">
        <v>754890251370.854</v>
      </c>
      <c r="R1625" s="3">
        <v>796903076372.55408</v>
      </c>
      <c r="S1625" s="3">
        <v>860250205521.78857</v>
      </c>
      <c r="T1625" s="3">
        <v>974789418011.17041</v>
      </c>
      <c r="U1625" s="3">
        <v>1064358486166.48</v>
      </c>
      <c r="V1625" s="3">
        <v>1147982810456.469</v>
      </c>
      <c r="W1625" s="3">
        <v>1177110518404.4734</v>
      </c>
      <c r="X1625" s="3">
        <v>1150870647823.9688</v>
      </c>
      <c r="Y1625" s="3">
        <v>1119932704743.177</v>
      </c>
      <c r="Z1625" s="3">
        <v>1103189737533.8469</v>
      </c>
      <c r="AA1625" s="3">
        <v>1112141071302.3877</v>
      </c>
      <c r="AB1625" s="3">
        <v>1163004716386.3286</v>
      </c>
      <c r="AC1625" s="3">
        <v>1161406069508.144</v>
      </c>
      <c r="AD1625" s="3">
        <v>1081382089200.1105</v>
      </c>
      <c r="AE1625" s="3">
        <v>1074435868712.3801</v>
      </c>
      <c r="AF1625" s="3">
        <v>1081701455659.3165</v>
      </c>
      <c r="AG1625" s="3">
        <v>1058952039187.3531</v>
      </c>
      <c r="AH1625" s="3">
        <v>1007038658326.9882</v>
      </c>
      <c r="AI1625" s="3">
        <v>1008824207167.0944</v>
      </c>
      <c r="AJ1625" s="3">
        <v>1012809029578.551</v>
      </c>
      <c r="AK1625" s="3">
        <v>1021372950057.089</v>
      </c>
      <c r="AL1625" s="3">
        <v>1036782381713.7781</v>
      </c>
      <c r="AM1625" s="3">
        <v>1040039556681.2483</v>
      </c>
      <c r="AN1625" s="3">
        <v>997325200053.52405</v>
      </c>
      <c r="AO1625" s="3">
        <v>891699280126.52832</v>
      </c>
      <c r="AP1625" s="3">
        <v>889538112780.42407</v>
      </c>
      <c r="AQ1625" s="3">
        <v>901839165206.3186</v>
      </c>
      <c r="AR1625" s="3">
        <v>932749664918.50317</v>
      </c>
      <c r="AS1625" s="3">
        <v>956909011724.57471</v>
      </c>
    </row>
    <row r="1626" spans="1:45" x14ac:dyDescent="0.25">
      <c r="A1626" s="2" t="s">
        <v>142</v>
      </c>
      <c r="B1626" s="3">
        <v>27414954669.781052</v>
      </c>
      <c r="C1626" s="3">
        <v>9661090286.4071445</v>
      </c>
      <c r="D1626" s="3">
        <v>9443331017.2893829</v>
      </c>
      <c r="E1626" s="3">
        <v>12216192826.454708</v>
      </c>
      <c r="F1626" s="3">
        <v>23804849041.353977</v>
      </c>
      <c r="G1626" s="3">
        <v>-2320089041.9757762</v>
      </c>
      <c r="H1626" s="3">
        <v>1817163754.0420382</v>
      </c>
      <c r="I1626" s="3">
        <v>2939859703.5665321</v>
      </c>
      <c r="J1626" s="3">
        <v>712863647.03159225</v>
      </c>
      <c r="K1626" s="3">
        <v>3927304200.2904325</v>
      </c>
      <c r="L1626" s="3">
        <v>275334598.06786013</v>
      </c>
      <c r="M1626" s="3">
        <v>686332448.50476682</v>
      </c>
      <c r="N1626" s="3">
        <v>477282081.80417609</v>
      </c>
      <c r="O1626" s="3">
        <v>-7180383776.8613157</v>
      </c>
      <c r="P1626" s="3">
        <v>-158754173.32044959</v>
      </c>
      <c r="Q1626" s="3">
        <v>11062080616.843613</v>
      </c>
      <c r="R1626" s="3">
        <v>8723801300.4414711</v>
      </c>
      <c r="S1626" s="3">
        <v>-1064012152.8706228</v>
      </c>
      <c r="T1626" s="3">
        <v>18077316086.780396</v>
      </c>
      <c r="U1626" s="3">
        <v>19978815109.898579</v>
      </c>
      <c r="V1626" s="3">
        <v>15761534827.418945</v>
      </c>
      <c r="W1626" s="3">
        <v>21384955160.380558</v>
      </c>
      <c r="X1626" s="3">
        <v>4346137385.8769588</v>
      </c>
      <c r="Y1626" s="3">
        <v>-70437034.003772542</v>
      </c>
      <c r="Z1626" s="3">
        <v>-8539423619.4511528</v>
      </c>
      <c r="AA1626" s="3">
        <v>13858871205.600973</v>
      </c>
      <c r="AB1626" s="3">
        <v>21177081035.020119</v>
      </c>
      <c r="AC1626" s="3">
        <v>23957020895.835922</v>
      </c>
      <c r="AD1626" s="3">
        <v>14289834467.313606</v>
      </c>
      <c r="AE1626" s="3">
        <v>-35143012587.74128</v>
      </c>
      <c r="AF1626" s="3">
        <v>-4103677542.5815516</v>
      </c>
      <c r="AG1626" s="3">
        <v>869184852.04358315</v>
      </c>
      <c r="AH1626" s="3">
        <v>-18975992881.515179</v>
      </c>
      <c r="AI1626" s="3">
        <v>-4075551519.1855693</v>
      </c>
      <c r="AJ1626" s="3">
        <v>17547009434.783817</v>
      </c>
      <c r="AK1626" s="3">
        <v>5758576467.5580606</v>
      </c>
      <c r="AL1626" s="3">
        <v>276723778.57337457</v>
      </c>
      <c r="AM1626" s="3">
        <v>15085528742.096718</v>
      </c>
      <c r="AN1626" s="3">
        <v>26287851673.393295</v>
      </c>
      <c r="AO1626" s="3">
        <v>-47091128784.570038</v>
      </c>
      <c r="AP1626" s="3">
        <v>-6995214205.9039936</v>
      </c>
      <c r="AQ1626" s="3">
        <v>-18016078921.742619</v>
      </c>
      <c r="AR1626" s="3">
        <v>-13993150285.039856</v>
      </c>
      <c r="AS1626" s="3">
        <v>-27581648749.608482</v>
      </c>
    </row>
    <row r="1627" spans="1:45" x14ac:dyDescent="0.25">
      <c r="A1627" s="2" t="s">
        <v>142</v>
      </c>
      <c r="B1627" s="3">
        <v>73595405064.725616</v>
      </c>
      <c r="C1627" s="3">
        <v>85367335162.266815</v>
      </c>
      <c r="D1627" s="3">
        <v>88884538165.817627</v>
      </c>
      <c r="E1627" s="3">
        <v>93540663754.500214</v>
      </c>
      <c r="F1627" s="3">
        <v>115186757267.37051</v>
      </c>
      <c r="G1627" s="3">
        <v>114088533933.11725</v>
      </c>
      <c r="H1627" s="3">
        <v>133028783701.94325</v>
      </c>
      <c r="I1627" s="3">
        <v>148634977096.18979</v>
      </c>
      <c r="J1627" s="3">
        <v>148259493684.83524</v>
      </c>
      <c r="K1627" s="3">
        <v>154641398798.77686</v>
      </c>
      <c r="L1627" s="3">
        <v>180903575088.98975</v>
      </c>
      <c r="M1627" s="3">
        <v>205000791848.36163</v>
      </c>
      <c r="N1627" s="3">
        <v>207936538678.14676</v>
      </c>
      <c r="O1627" s="3">
        <v>218275007605.16177</v>
      </c>
      <c r="P1627" s="3">
        <v>251714859412.5166</v>
      </c>
      <c r="Q1627" s="3">
        <v>264939997334.78104</v>
      </c>
      <c r="R1627" s="3">
        <v>251374883867.79153</v>
      </c>
      <c r="S1627" s="3">
        <v>251115217506.85876</v>
      </c>
      <c r="T1627" s="3">
        <v>267929283620.42163</v>
      </c>
      <c r="U1627" s="3">
        <v>293314124293.29169</v>
      </c>
      <c r="V1627" s="3">
        <v>314381900175.11774</v>
      </c>
      <c r="W1627" s="3">
        <v>330846175177.0484</v>
      </c>
      <c r="X1627" s="3">
        <v>345336628906.19391</v>
      </c>
      <c r="Y1627" s="3">
        <v>346591236821.90027</v>
      </c>
      <c r="Z1627" s="3">
        <v>360042132783.04718</v>
      </c>
      <c r="AA1627" s="3">
        <v>375095906337.43872</v>
      </c>
      <c r="AB1627" s="3">
        <v>397146708679.88885</v>
      </c>
      <c r="AC1627" s="3">
        <v>441156676965.98291</v>
      </c>
      <c r="AD1627" s="3">
        <v>429145957684.82117</v>
      </c>
      <c r="AE1627" s="3">
        <v>436876077663.32983</v>
      </c>
      <c r="AF1627" s="3">
        <v>491713657665.7998</v>
      </c>
      <c r="AG1627" s="3">
        <v>457526929873.52191</v>
      </c>
      <c r="AH1627" s="3">
        <v>493648909533.65887</v>
      </c>
      <c r="AI1627" s="3">
        <v>540449705173.49615</v>
      </c>
      <c r="AJ1627" s="3">
        <v>615945395714.77649</v>
      </c>
      <c r="AK1627" s="3">
        <v>654355563471.83813</v>
      </c>
      <c r="AL1627" s="3">
        <v>719360247286.41711</v>
      </c>
      <c r="AM1627" s="3">
        <v>781939742051.40051</v>
      </c>
      <c r="AN1627" s="3">
        <v>793019580687.26294</v>
      </c>
      <c r="AO1627" s="3">
        <v>601142941788.79419</v>
      </c>
      <c r="AP1627" s="3">
        <v>747597867484.90601</v>
      </c>
      <c r="AQ1627" s="3">
        <v>744943133792.75623</v>
      </c>
      <c r="AR1627" s="3">
        <v>743708310636.56494</v>
      </c>
      <c r="AS1627" s="3">
        <v>755566605016.74194</v>
      </c>
    </row>
    <row r="1628" spans="1:45" x14ac:dyDescent="0.25">
      <c r="A1628" s="2" t="s">
        <v>142</v>
      </c>
      <c r="B1628" s="3">
        <v>113154912984.77336</v>
      </c>
      <c r="C1628" s="3">
        <v>121126936500.98991</v>
      </c>
      <c r="D1628" s="3">
        <v>133846668274.39148</v>
      </c>
      <c r="E1628" s="3">
        <v>166415291179.90738</v>
      </c>
      <c r="F1628" s="3">
        <v>173373318726.76456</v>
      </c>
      <c r="G1628" s="3">
        <v>155532427499.26974</v>
      </c>
      <c r="H1628" s="3">
        <v>165914690646.13293</v>
      </c>
      <c r="I1628" s="3">
        <v>172699987018.40366</v>
      </c>
      <c r="J1628" s="3">
        <v>184636031055.22473</v>
      </c>
      <c r="K1628" s="3">
        <v>208476931555.68799</v>
      </c>
      <c r="L1628" s="3">
        <v>192296978520.90897</v>
      </c>
      <c r="M1628" s="3">
        <v>196404882508.67554</v>
      </c>
      <c r="N1628" s="3">
        <v>195081892733.71896</v>
      </c>
      <c r="O1628" s="3">
        <v>188364298100.509</v>
      </c>
      <c r="P1628" s="3">
        <v>208212255202.45316</v>
      </c>
      <c r="Q1628" s="3">
        <v>202610285175.71814</v>
      </c>
      <c r="R1628" s="3">
        <v>210220586859.27084</v>
      </c>
      <c r="S1628" s="3">
        <v>229177910562.55417</v>
      </c>
      <c r="T1628" s="3">
        <v>271945939737.59659</v>
      </c>
      <c r="U1628" s="3">
        <v>320879972197.67987</v>
      </c>
      <c r="V1628" s="3">
        <v>346889785281.27386</v>
      </c>
      <c r="W1628" s="3">
        <v>343030719495.69067</v>
      </c>
      <c r="X1628" s="3">
        <v>339301256940.40851</v>
      </c>
      <c r="Y1628" s="3">
        <v>334942441098.76758</v>
      </c>
      <c r="Z1628" s="3">
        <v>362389294799.99573</v>
      </c>
      <c r="AA1628" s="3">
        <v>403683740891.76154</v>
      </c>
      <c r="AB1628" s="3">
        <v>461449149200.64551</v>
      </c>
      <c r="AC1628" s="3">
        <v>467158731950.02997</v>
      </c>
      <c r="AD1628" s="3">
        <v>435947011600.18518</v>
      </c>
      <c r="AE1628" s="3">
        <v>450361144945.08746</v>
      </c>
      <c r="AF1628" s="3">
        <v>498390412703.57507</v>
      </c>
      <c r="AG1628" s="3">
        <v>502791681719.50769</v>
      </c>
      <c r="AH1628" s="3">
        <v>504530958714.67212</v>
      </c>
      <c r="AI1628" s="3">
        <v>524459607227.34155</v>
      </c>
      <c r="AJ1628" s="3">
        <v>566132393698.33716</v>
      </c>
      <c r="AK1628" s="3">
        <v>589995963613.21228</v>
      </c>
      <c r="AL1628" s="3">
        <v>616730202496.63208</v>
      </c>
      <c r="AM1628" s="3">
        <v>631058143189.19189</v>
      </c>
      <c r="AN1628" s="3">
        <v>633241085521.151</v>
      </c>
      <c r="AO1628" s="3">
        <v>533749360567.71136</v>
      </c>
      <c r="AP1628" s="3">
        <v>592807658661.73315</v>
      </c>
      <c r="AQ1628" s="3">
        <v>627835445282.65869</v>
      </c>
      <c r="AR1628" s="3">
        <v>660912556087.41125</v>
      </c>
      <c r="AS1628" s="3">
        <v>683243711372.7439</v>
      </c>
    </row>
    <row r="1629" spans="1:45" x14ac:dyDescent="0.25">
      <c r="A1629" s="2" t="s">
        <v>142</v>
      </c>
      <c r="B1629" s="3">
        <v>1582111467247.0415</v>
      </c>
      <c r="C1629" s="3">
        <v>1656454759191.9343</v>
      </c>
      <c r="D1629" s="3">
        <v>1795821363117.7495</v>
      </c>
      <c r="E1629" s="3">
        <v>1940072509476.5447</v>
      </c>
      <c r="F1629" s="3">
        <v>1916301968407.5559</v>
      </c>
      <c r="G1629" s="3">
        <v>1975545898544.782</v>
      </c>
      <c r="H1629" s="3">
        <v>2054073533722.7678</v>
      </c>
      <c r="I1629" s="3">
        <v>2144254303599.4216</v>
      </c>
      <c r="J1629" s="3">
        <v>2257298136159.6274</v>
      </c>
      <c r="K1629" s="3">
        <v>2381089310229.6963</v>
      </c>
      <c r="L1629" s="3">
        <v>2448178673279.3809</v>
      </c>
      <c r="M1629" s="3">
        <v>2550435276227.4087</v>
      </c>
      <c r="N1629" s="3">
        <v>2636553485361.1772</v>
      </c>
      <c r="O1629" s="3">
        <v>2717251480718.4268</v>
      </c>
      <c r="P1629" s="3">
        <v>2838546842825.8687</v>
      </c>
      <c r="Q1629" s="3">
        <v>3018322144835.6133</v>
      </c>
      <c r="R1629" s="3">
        <v>3103773158023.2588</v>
      </c>
      <c r="S1629" s="3">
        <v>3231258376714.7402</v>
      </c>
      <c r="T1629" s="3">
        <v>3462186515791.3662</v>
      </c>
      <c r="U1629" s="3">
        <v>3648111212179.3906</v>
      </c>
      <c r="V1629" s="3">
        <v>3851398499330.5684</v>
      </c>
      <c r="W1629" s="3">
        <v>3979432110044.8657</v>
      </c>
      <c r="X1629" s="3">
        <v>4012024847237.5381</v>
      </c>
      <c r="Y1629" s="3">
        <v>4018887926053.6748</v>
      </c>
      <c r="Z1629" s="3">
        <v>4053594167824.0801</v>
      </c>
      <c r="AA1629" s="3">
        <v>4132328887511.2847</v>
      </c>
      <c r="AB1629" s="3">
        <v>4240184928906.2588</v>
      </c>
      <c r="AC1629" s="3">
        <v>4307842531830.8325</v>
      </c>
      <c r="AD1629" s="3">
        <v>4221550077469.8042</v>
      </c>
      <c r="AE1629" s="3">
        <v>4213134952727.9419</v>
      </c>
      <c r="AF1629" s="3">
        <v>4308246276360.2266</v>
      </c>
      <c r="AG1629" s="3">
        <v>4323560442453.8003</v>
      </c>
      <c r="AH1629" s="3">
        <v>4336079244738.2446</v>
      </c>
      <c r="AI1629" s="3">
        <v>4409147024356.6973</v>
      </c>
      <c r="AJ1629" s="3">
        <v>4513235085907.6865</v>
      </c>
      <c r="AK1629" s="3">
        <v>4571866957195.3828</v>
      </c>
      <c r="AL1629" s="3">
        <v>4649430364101.8066</v>
      </c>
      <c r="AM1629" s="3">
        <v>4751354536433.46</v>
      </c>
      <c r="AN1629" s="3">
        <v>4701862715458.3809</v>
      </c>
      <c r="AO1629" s="3">
        <v>4441991868645.6641</v>
      </c>
      <c r="AP1629" s="3">
        <v>4648634669827.0234</v>
      </c>
      <c r="AQ1629" s="3">
        <v>4627589145998.21</v>
      </c>
      <c r="AR1629" s="3">
        <v>4695355623852.0586</v>
      </c>
      <c r="AS1629" s="3">
        <v>4766597026531.9277</v>
      </c>
    </row>
    <row r="1630" spans="1:45" x14ac:dyDescent="0.25">
      <c r="A1630" s="2" t="s">
        <v>142</v>
      </c>
      <c r="B1630" s="3">
        <v>72424816164.83313</v>
      </c>
      <c r="C1630" s="3">
        <v>69278160332.07579</v>
      </c>
      <c r="D1630" s="3">
        <v>78487208126.61525</v>
      </c>
      <c r="E1630" s="3">
        <v>82025227872.810547</v>
      </c>
      <c r="F1630" s="3">
        <v>81231253956.470322</v>
      </c>
      <c r="G1630" s="3">
        <v>80644957825.60556</v>
      </c>
      <c r="H1630" s="3">
        <v>77005723274.222351</v>
      </c>
      <c r="I1630" s="3">
        <v>74578067428.034088</v>
      </c>
      <c r="J1630" s="3">
        <v>74942440726.754059</v>
      </c>
      <c r="K1630" s="3">
        <v>75914852595.957108</v>
      </c>
      <c r="L1630" s="3">
        <v>70993563845.379028</v>
      </c>
      <c r="M1630" s="3">
        <v>70811727652.830261</v>
      </c>
      <c r="N1630" s="3">
        <v>75059286417.445801</v>
      </c>
      <c r="O1630" s="3">
        <v>76010895825.156052</v>
      </c>
      <c r="P1630" s="3">
        <v>78147807821.372284</v>
      </c>
      <c r="Q1630" s="3">
        <v>77320116411.554306</v>
      </c>
      <c r="R1630" s="3">
        <v>77110668056.432953</v>
      </c>
      <c r="S1630" s="3">
        <v>79482620168.209641</v>
      </c>
      <c r="T1630" s="3">
        <v>77017056090.633652</v>
      </c>
      <c r="U1630" s="3">
        <v>79071805066.509949</v>
      </c>
      <c r="V1630" s="3">
        <v>78865724048.27774</v>
      </c>
      <c r="W1630" s="3">
        <v>70010974938.197968</v>
      </c>
      <c r="X1630" s="3">
        <v>71925642699.077835</v>
      </c>
      <c r="Y1630" s="3">
        <v>65351254137.118019</v>
      </c>
      <c r="Z1630" s="3">
        <v>66942657555.669823</v>
      </c>
      <c r="AA1630" s="3">
        <v>62466990671.399475</v>
      </c>
      <c r="AB1630" s="3">
        <v>66841040955.013374</v>
      </c>
      <c r="AC1630" s="3">
        <v>66031737314.070915</v>
      </c>
      <c r="AD1630" s="3">
        <v>66653231702.014397</v>
      </c>
      <c r="AE1630" s="3">
        <v>67160407414.219368</v>
      </c>
      <c r="AF1630" s="3">
        <v>68498661753.221748</v>
      </c>
      <c r="AG1630" s="3">
        <v>63015901773.159775</v>
      </c>
      <c r="AH1630" s="3">
        <v>66940842973.515244</v>
      </c>
      <c r="AI1630" s="3">
        <v>60857456300.287453</v>
      </c>
      <c r="AJ1630" s="3">
        <v>54846652913.242844</v>
      </c>
      <c r="AK1630" s="3">
        <v>55414617127.626228</v>
      </c>
      <c r="AL1630" s="3">
        <v>54481921900.172363</v>
      </c>
      <c r="AM1630" s="3">
        <v>57938700904.646317</v>
      </c>
      <c r="AN1630" s="3">
        <v>62088650292.169647</v>
      </c>
      <c r="AO1630" s="3">
        <v>56243881172.269058</v>
      </c>
      <c r="AP1630" s="3">
        <v>55704042981.281662</v>
      </c>
      <c r="AQ1630" s="3">
        <v>56814567259.884315</v>
      </c>
      <c r="AR1630" s="3">
        <v>57003283803.960587</v>
      </c>
      <c r="AS1630" s="3">
        <v>57835656163.725029</v>
      </c>
    </row>
    <row r="1631" spans="1:45" x14ac:dyDescent="0.25">
      <c r="A1631" s="2" t="s">
        <v>142</v>
      </c>
      <c r="B1631" s="3">
        <v>343847609945.78522</v>
      </c>
      <c r="C1631" s="3">
        <v>362188576612.33447</v>
      </c>
      <c r="D1631" s="3">
        <v>392124475484.74255</v>
      </c>
      <c r="E1631" s="3">
        <v>438141336080.96552</v>
      </c>
      <c r="F1631" s="3">
        <v>427813221780.16644</v>
      </c>
      <c r="G1631" s="3">
        <v>410639418418.82538</v>
      </c>
      <c r="H1631" s="3">
        <v>444739076322.83453</v>
      </c>
      <c r="I1631" s="3">
        <v>458563485537.28571</v>
      </c>
      <c r="J1631" s="3">
        <v>472912732936.96301</v>
      </c>
      <c r="K1631" s="3">
        <v>513636967818.07092</v>
      </c>
      <c r="L1631" s="3">
        <v>538486589713.39984</v>
      </c>
      <c r="M1631" s="3">
        <v>555445943476.41602</v>
      </c>
      <c r="N1631" s="3">
        <v>570145114276.80725</v>
      </c>
      <c r="O1631" s="3">
        <v>581856348087.20276</v>
      </c>
      <c r="P1631" s="3">
        <v>609531398259.78235</v>
      </c>
      <c r="Q1631" s="3">
        <v>664483652565.65356</v>
      </c>
      <c r="R1631" s="3">
        <v>659950904765.73535</v>
      </c>
      <c r="S1631" s="3">
        <v>682741005202.28296</v>
      </c>
      <c r="T1631" s="3">
        <v>734922898406.7832</v>
      </c>
      <c r="U1631" s="3">
        <v>780906656898.01074</v>
      </c>
      <c r="V1631" s="3">
        <v>839593087100.95349</v>
      </c>
      <c r="W1631" s="3">
        <v>881237989769.53088</v>
      </c>
      <c r="X1631" s="3">
        <v>865496545401.14331</v>
      </c>
      <c r="Y1631" s="3">
        <v>834775630845.88538</v>
      </c>
      <c r="Z1631" s="3">
        <v>825102300471.30591</v>
      </c>
      <c r="AA1631" s="3">
        <v>858840826471.40259</v>
      </c>
      <c r="AB1631" s="3">
        <v>895684102537.98486</v>
      </c>
      <c r="AC1631" s="3">
        <v>917367451994.13269</v>
      </c>
      <c r="AD1631" s="3">
        <v>876148311061.78198</v>
      </c>
      <c r="AE1631" s="3">
        <v>879594202573.32849</v>
      </c>
      <c r="AF1631" s="3">
        <v>924607634790.90491</v>
      </c>
      <c r="AG1631" s="3">
        <v>897490519072.86877</v>
      </c>
      <c r="AH1631" s="3">
        <v>883880245622.44519</v>
      </c>
      <c r="AI1631" s="3">
        <v>919164795618.24377</v>
      </c>
      <c r="AJ1631" s="3">
        <v>968733736334.89209</v>
      </c>
      <c r="AK1631" s="3">
        <v>1014447597264.1362</v>
      </c>
      <c r="AL1631" s="3">
        <v>1058942966276.5803</v>
      </c>
      <c r="AM1631" s="3">
        <v>1110548775461.7441</v>
      </c>
      <c r="AN1631" s="3">
        <v>1126036234151.0803</v>
      </c>
      <c r="AO1631" s="3">
        <v>924836272142.38196</v>
      </c>
      <c r="AP1631" s="3">
        <v>1095860640211.5004</v>
      </c>
      <c r="AQ1631" s="3">
        <v>1056225629500.0975</v>
      </c>
      <c r="AR1631" s="3">
        <v>1032979017517.7794</v>
      </c>
      <c r="AS1631" s="3">
        <v>1086758179370.8441</v>
      </c>
    </row>
    <row r="1632" spans="1:45" x14ac:dyDescent="0.25">
      <c r="A1632" s="2" t="s">
        <v>142</v>
      </c>
      <c r="B1632" s="3">
        <v>305725171565.93311</v>
      </c>
      <c r="C1632" s="3">
        <v>320319956600.37848</v>
      </c>
      <c r="D1632" s="3">
        <v>349346201243.99884</v>
      </c>
      <c r="E1632" s="3">
        <v>393548569313.22614</v>
      </c>
      <c r="F1632" s="3">
        <v>383292233219.47076</v>
      </c>
      <c r="G1632" s="3">
        <v>363613083892.04645</v>
      </c>
      <c r="H1632" s="3">
        <v>394913369131.43524</v>
      </c>
      <c r="I1632" s="3">
        <v>407593304352.17395</v>
      </c>
      <c r="J1632" s="3">
        <v>419426575586.63586</v>
      </c>
      <c r="K1632" s="3">
        <v>455975176312.20258</v>
      </c>
      <c r="L1632" s="3">
        <v>471864049390.69427</v>
      </c>
      <c r="M1632" s="3">
        <v>488662942753.68616</v>
      </c>
      <c r="N1632" s="3">
        <v>501491590305.72784</v>
      </c>
      <c r="O1632" s="3">
        <v>511233756713.00354</v>
      </c>
      <c r="P1632" s="3">
        <v>537958934122.0545</v>
      </c>
      <c r="Q1632" s="3">
        <v>592018550944.87024</v>
      </c>
      <c r="R1632" s="3">
        <v>589548026991.68274</v>
      </c>
      <c r="S1632" s="3">
        <v>610505300916.52881</v>
      </c>
      <c r="T1632" s="3">
        <v>659473897647.19312</v>
      </c>
      <c r="U1632" s="3">
        <v>701918704296.59937</v>
      </c>
      <c r="V1632" s="3">
        <v>754388883757.65845</v>
      </c>
      <c r="W1632" s="3">
        <v>792272259595.93457</v>
      </c>
      <c r="X1632" s="3">
        <v>776609539443.93359</v>
      </c>
      <c r="Y1632" s="3">
        <v>748185793127.23071</v>
      </c>
      <c r="Z1632" s="3">
        <v>737187609664.08337</v>
      </c>
      <c r="AA1632" s="3">
        <v>770045156028.13184</v>
      </c>
      <c r="AB1632" s="3">
        <v>799830614804.47717</v>
      </c>
      <c r="AC1632" s="3">
        <v>821755303687.18396</v>
      </c>
      <c r="AD1632" s="3">
        <v>778388604774.88843</v>
      </c>
      <c r="AE1632" s="3">
        <v>780442711773.87244</v>
      </c>
      <c r="AF1632" s="3">
        <v>825368136756.95178</v>
      </c>
      <c r="AG1632" s="3">
        <v>795918375679.20374</v>
      </c>
      <c r="AH1632" s="3">
        <v>783000365320.7522</v>
      </c>
      <c r="AI1632" s="3">
        <v>819411770834.54456</v>
      </c>
      <c r="AJ1632" s="3">
        <v>867054532594.10681</v>
      </c>
      <c r="AK1632" s="3">
        <v>904556501982.80139</v>
      </c>
      <c r="AL1632" s="3">
        <v>947179222211.71936</v>
      </c>
      <c r="AM1632" s="3">
        <v>1004375759015.1427</v>
      </c>
      <c r="AN1632" s="3">
        <v>1012359920495.2925</v>
      </c>
      <c r="AO1632" s="3">
        <v>833178098350.26196</v>
      </c>
      <c r="AP1632" s="3">
        <v>996142092488.73816</v>
      </c>
      <c r="AQ1632" s="3">
        <v>970991983826.26624</v>
      </c>
      <c r="AR1632" s="3">
        <v>966198765064.94446</v>
      </c>
      <c r="AS1632" s="3">
        <v>1000812698847.1763</v>
      </c>
    </row>
    <row r="1633" spans="1:45" x14ac:dyDescent="0.25">
      <c r="A1633" s="2" t="s">
        <v>142</v>
      </c>
      <c r="B1633" s="3">
        <v>232038443984.47641</v>
      </c>
      <c r="C1633" s="3">
        <v>246815663642.3923</v>
      </c>
      <c r="D1633" s="3">
        <v>266719815845.63904</v>
      </c>
      <c r="E1633" s="3">
        <v>283928251576.74255</v>
      </c>
      <c r="F1633" s="3">
        <v>265923331561.54001</v>
      </c>
      <c r="G1633" s="3">
        <v>285465535850.41986</v>
      </c>
      <c r="H1633" s="3">
        <v>278978315538.98523</v>
      </c>
      <c r="I1633" s="3">
        <v>275889825918.00049</v>
      </c>
      <c r="J1633" s="3">
        <v>297105542129.64532</v>
      </c>
      <c r="K1633" s="3">
        <v>312846298955.2135</v>
      </c>
      <c r="L1633" s="3">
        <v>307920227615.10657</v>
      </c>
      <c r="M1633" s="3">
        <v>317860377218.75269</v>
      </c>
      <c r="N1633" s="3">
        <v>308963125705.30273</v>
      </c>
      <c r="O1633" s="3">
        <v>284573749183.94531</v>
      </c>
      <c r="P1633" s="3">
        <v>276125317866.11426</v>
      </c>
      <c r="Q1633" s="3">
        <v>288529629512.7301</v>
      </c>
      <c r="R1633" s="3">
        <v>302322152462.0636</v>
      </c>
      <c r="S1633" s="3">
        <v>325592087914.13434</v>
      </c>
      <c r="T1633" s="3">
        <v>361253287914.10406</v>
      </c>
      <c r="U1633" s="3">
        <v>383276790536.10419</v>
      </c>
      <c r="V1633" s="3">
        <v>417554998072.85925</v>
      </c>
      <c r="W1633" s="3">
        <v>412730180969.99908</v>
      </c>
      <c r="X1633" s="3">
        <v>403134474772.29224</v>
      </c>
      <c r="Y1633" s="3">
        <v>402743061811.00708</v>
      </c>
      <c r="Z1633" s="3">
        <v>382578335851.84729</v>
      </c>
      <c r="AA1633" s="3">
        <v>353251966360.61066</v>
      </c>
      <c r="AB1633" s="3">
        <v>351643339280.57593</v>
      </c>
      <c r="AC1633" s="3">
        <v>347774650127.01239</v>
      </c>
      <c r="AD1633" s="3">
        <v>332641034957.81934</v>
      </c>
      <c r="AE1633" s="3">
        <v>327667265272.11688</v>
      </c>
      <c r="AF1633" s="3">
        <v>316148297754.84619</v>
      </c>
      <c r="AG1633" s="3">
        <v>304619350035.72534</v>
      </c>
      <c r="AH1633" s="3">
        <v>295151767644.20673</v>
      </c>
      <c r="AI1633" s="3">
        <v>287240189450.24011</v>
      </c>
      <c r="AJ1633" s="3">
        <v>282395255097.51282</v>
      </c>
      <c r="AK1633" s="3">
        <v>263278632099.01773</v>
      </c>
      <c r="AL1633" s="3">
        <v>266880577675.85806</v>
      </c>
      <c r="AM1633" s="3">
        <v>261234505301.88391</v>
      </c>
      <c r="AN1633" s="3">
        <v>242384625880.11203</v>
      </c>
      <c r="AO1633" s="3">
        <v>237575983170.47632</v>
      </c>
      <c r="AP1633" s="3">
        <v>232124978378.11951</v>
      </c>
      <c r="AQ1633" s="3">
        <v>234291589470.68744</v>
      </c>
      <c r="AR1633" s="3">
        <v>236649638980.56351</v>
      </c>
      <c r="AS1633" s="3">
        <v>239861678334.71924</v>
      </c>
    </row>
    <row r="1634" spans="1:45" x14ac:dyDescent="0.25">
      <c r="A1634" s="2" t="s">
        <v>142</v>
      </c>
      <c r="B1634" s="3">
        <v>134015822934.13487</v>
      </c>
      <c r="C1634" s="3">
        <v>143985727519.67017</v>
      </c>
      <c r="D1634" s="3">
        <v>169133441228.59488</v>
      </c>
      <c r="E1634" s="3">
        <v>184344551051.6282</v>
      </c>
      <c r="F1634" s="3">
        <v>185736682738.76758</v>
      </c>
      <c r="G1634" s="3">
        <v>196066397322.77151</v>
      </c>
      <c r="H1634" s="3">
        <v>210500220083.62592</v>
      </c>
      <c r="I1634" s="3">
        <v>227010057192.38138</v>
      </c>
      <c r="J1634" s="3">
        <v>245584537678.44202</v>
      </c>
      <c r="K1634" s="3">
        <v>271354405921.99469</v>
      </c>
      <c r="L1634" s="3">
        <v>305594022843.17291</v>
      </c>
      <c r="M1634" s="3">
        <v>313371781073.3335</v>
      </c>
      <c r="N1634" s="3">
        <v>323497809551.57935</v>
      </c>
      <c r="O1634" s="3">
        <v>333760743938.34821</v>
      </c>
      <c r="P1634" s="3">
        <v>334163113742.67896</v>
      </c>
      <c r="Q1634" s="3">
        <v>340702040459.08807</v>
      </c>
      <c r="R1634" s="3">
        <v>356347714468.91705</v>
      </c>
      <c r="S1634" s="3">
        <v>385337540599.50494</v>
      </c>
      <c r="T1634" s="3">
        <v>413840682921.11188</v>
      </c>
      <c r="U1634" s="3">
        <v>436375061547.79895</v>
      </c>
      <c r="V1634" s="3">
        <v>479602267373.06732</v>
      </c>
      <c r="W1634" s="3">
        <v>528798236893.24658</v>
      </c>
      <c r="X1634" s="3">
        <v>558572767621.48816</v>
      </c>
      <c r="Y1634" s="3">
        <v>569617067437.41541</v>
      </c>
      <c r="Z1634" s="3">
        <v>595654233821.28906</v>
      </c>
      <c r="AA1634" s="3">
        <v>635087748991.30017</v>
      </c>
      <c r="AB1634" s="3">
        <v>653518928350.89392</v>
      </c>
      <c r="AC1634" s="3">
        <v>660043683405.08508</v>
      </c>
      <c r="AD1634" s="3">
        <v>646062416444.82617</v>
      </c>
      <c r="AE1634" s="3">
        <v>647374211009.56885</v>
      </c>
      <c r="AF1634" s="3">
        <v>625368950229.84326</v>
      </c>
      <c r="AG1634" s="3">
        <v>646494633735.60449</v>
      </c>
      <c r="AH1634" s="3">
        <v>653363497054.39624</v>
      </c>
      <c r="AI1634" s="3">
        <v>654394128343.62048</v>
      </c>
      <c r="AJ1634" s="3">
        <v>676958664310.98413</v>
      </c>
      <c r="AK1634" s="3">
        <v>678784375727.86475</v>
      </c>
      <c r="AL1634" s="3">
        <v>642163385975.21851</v>
      </c>
      <c r="AM1634" s="3">
        <v>617618098562.31104</v>
      </c>
      <c r="AN1634" s="3">
        <v>606431624149.64478</v>
      </c>
      <c r="AO1634" s="3">
        <v>576204113248.66199</v>
      </c>
      <c r="AP1634" s="3">
        <v>595584858585.15186</v>
      </c>
      <c r="AQ1634" s="3">
        <v>603902358123.84424</v>
      </c>
      <c r="AR1634" s="3">
        <v>615858091230.05029</v>
      </c>
      <c r="AS1634" s="3">
        <v>619314510604.95483</v>
      </c>
    </row>
    <row r="1635" spans="1:45" x14ac:dyDescent="0.25">
      <c r="A1635" s="2" t="s">
        <v>142</v>
      </c>
      <c r="B1635" s="3">
        <v>160194558901.50156</v>
      </c>
      <c r="C1635" s="3">
        <v>162687300253.63776</v>
      </c>
      <c r="D1635" s="3">
        <v>162357744071.40851</v>
      </c>
      <c r="E1635" s="3">
        <v>173578861948.30142</v>
      </c>
      <c r="F1635" s="3">
        <v>184092244417.45688</v>
      </c>
      <c r="G1635" s="3">
        <v>194751496016.44928</v>
      </c>
      <c r="H1635" s="3">
        <v>193591026050.17163</v>
      </c>
      <c r="I1635" s="3">
        <v>189761691263.87112</v>
      </c>
      <c r="J1635" s="3">
        <v>187035559303.99402</v>
      </c>
      <c r="K1635" s="3">
        <v>186633608812.88113</v>
      </c>
      <c r="L1635" s="3">
        <v>201122195198.16498</v>
      </c>
      <c r="M1635" s="3">
        <v>205432354967.08521</v>
      </c>
      <c r="N1635" s="3">
        <v>206182424369.8988</v>
      </c>
      <c r="O1635" s="3">
        <v>216822851144.01312</v>
      </c>
      <c r="P1635" s="3">
        <v>229634793586.30795</v>
      </c>
      <c r="Q1635" s="3">
        <v>240709523494.05292</v>
      </c>
      <c r="R1635" s="3">
        <v>247394404984.50293</v>
      </c>
      <c r="S1635" s="3">
        <v>257159252734.60931</v>
      </c>
      <c r="T1635" s="3">
        <v>274736576349.6586</v>
      </c>
      <c r="U1635" s="3">
        <v>296191748816.19</v>
      </c>
      <c r="V1635" s="3">
        <v>307018447805.87152</v>
      </c>
      <c r="W1635" s="3">
        <v>321333517378.11871</v>
      </c>
      <c r="X1635" s="3">
        <v>325038043419.39435</v>
      </c>
      <c r="Y1635" s="3">
        <v>330935003399.05408</v>
      </c>
      <c r="Z1635" s="3">
        <v>339247525532.54541</v>
      </c>
      <c r="AA1635" s="3">
        <v>352609278150.02502</v>
      </c>
      <c r="AB1635" s="3">
        <v>353460756056.07037</v>
      </c>
      <c r="AC1635" s="3">
        <v>375784228095.38416</v>
      </c>
      <c r="AD1635" s="3">
        <v>380014837848.01923</v>
      </c>
      <c r="AE1635" s="3">
        <v>382676070910.71924</v>
      </c>
      <c r="AF1635" s="3">
        <v>388044335206.18268</v>
      </c>
      <c r="AG1635" s="3">
        <v>408447178890.12805</v>
      </c>
      <c r="AH1635" s="3">
        <v>426479826478.63074</v>
      </c>
      <c r="AI1635" s="3">
        <v>439897805595.24591</v>
      </c>
      <c r="AJ1635" s="3">
        <v>453855364653.10394</v>
      </c>
      <c r="AK1635" s="3">
        <v>459524784825.71399</v>
      </c>
      <c r="AL1635" s="3">
        <v>483441884914.14911</v>
      </c>
      <c r="AM1635" s="3">
        <v>500997401867.61627</v>
      </c>
      <c r="AN1635" s="3">
        <v>495972399311.26923</v>
      </c>
      <c r="AO1635" s="3">
        <v>455978302703.25708</v>
      </c>
      <c r="AP1635" s="3">
        <v>466956424103.96875</v>
      </c>
      <c r="AQ1635" s="3">
        <v>466417130970.87231</v>
      </c>
      <c r="AR1635" s="3">
        <v>481932357102.84534</v>
      </c>
      <c r="AS1635" s="3">
        <v>482826056230.79797</v>
      </c>
    </row>
    <row r="1636" spans="1:45" x14ac:dyDescent="0.25">
      <c r="A1636" s="2" t="s">
        <v>142</v>
      </c>
      <c r="B1636" s="3">
        <v>630066773386.56384</v>
      </c>
      <c r="C1636" s="3">
        <v>671790973064.69019</v>
      </c>
      <c r="D1636" s="3">
        <v>744053745785.17847</v>
      </c>
      <c r="E1636" s="3">
        <v>790516111713.3833</v>
      </c>
      <c r="F1636" s="3">
        <v>782418105078.76892</v>
      </c>
      <c r="G1636" s="3">
        <v>820901295382.72461</v>
      </c>
      <c r="H1636" s="3">
        <v>846538616854.43176</v>
      </c>
      <c r="I1636" s="3">
        <v>907327883272.44519</v>
      </c>
      <c r="J1636" s="3">
        <v>957682745357.69617</v>
      </c>
      <c r="K1636" s="3">
        <v>1027211518514.9241</v>
      </c>
      <c r="L1636" s="3">
        <v>1192009054840.0417</v>
      </c>
      <c r="M1636" s="3">
        <v>1237524604667.2776</v>
      </c>
      <c r="N1636" s="3">
        <v>1276122781859.229</v>
      </c>
      <c r="O1636" s="3">
        <v>1328841601850.3203</v>
      </c>
      <c r="P1636" s="3">
        <v>1385720044859.126</v>
      </c>
      <c r="Q1636" s="3">
        <v>1452109103999.9575</v>
      </c>
      <c r="R1636" s="3">
        <v>1501479282245.1436</v>
      </c>
      <c r="S1636" s="3">
        <v>1548009628143.3979</v>
      </c>
      <c r="T1636" s="3">
        <v>1612262347570.4702</v>
      </c>
      <c r="U1636" s="3">
        <v>1667180728094.2908</v>
      </c>
      <c r="V1636" s="3">
        <v>1709041700671.5874</v>
      </c>
      <c r="W1636" s="3">
        <v>1754020065644.2725</v>
      </c>
      <c r="X1636" s="3">
        <v>1795322533277.4209</v>
      </c>
      <c r="Y1636" s="3">
        <v>1842071435034.564</v>
      </c>
      <c r="Z1636" s="3">
        <v>1872946374999.4006</v>
      </c>
      <c r="AA1636" s="3">
        <v>1861269538834.6907</v>
      </c>
      <c r="AB1636" s="3">
        <v>1907168487143.6929</v>
      </c>
      <c r="AC1636" s="3">
        <v>1924827093380.9834</v>
      </c>
      <c r="AD1636" s="3">
        <v>1913110336408.8635</v>
      </c>
      <c r="AE1636" s="3">
        <v>1926406687146.5447</v>
      </c>
      <c r="AF1636" s="3">
        <v>1991826002983.4451</v>
      </c>
      <c r="AG1636" s="3">
        <v>1989928857340.8323</v>
      </c>
      <c r="AH1636" s="3">
        <v>1992824023168.4639</v>
      </c>
      <c r="AI1636" s="3">
        <v>2014725122483.1611</v>
      </c>
      <c r="AJ1636" s="3">
        <v>2030394946679.0325</v>
      </c>
      <c r="AK1636" s="3">
        <v>2070518079990.0173</v>
      </c>
      <c r="AL1636" s="3">
        <v>2121482434383.5371</v>
      </c>
      <c r="AM1636" s="3">
        <v>2180484011361.2803</v>
      </c>
      <c r="AN1636" s="3">
        <v>2146044730932.019</v>
      </c>
      <c r="AO1636" s="3">
        <v>2115616975397.9102</v>
      </c>
      <c r="AP1636" s="3">
        <v>2124388967661.0762</v>
      </c>
      <c r="AQ1636" s="3">
        <v>2133907052595.8298</v>
      </c>
      <c r="AR1636" s="3">
        <v>2173723347322.804</v>
      </c>
      <c r="AS1636" s="3">
        <v>2194336289678.1289</v>
      </c>
    </row>
    <row r="1637" spans="1:45" x14ac:dyDescent="0.25">
      <c r="A1637" s="2" t="s">
        <v>142</v>
      </c>
      <c r="B1637" s="3">
        <v>1572588025317.2952</v>
      </c>
      <c r="C1637" s="3">
        <v>1656746401424.8008</v>
      </c>
      <c r="D1637" s="3">
        <v>1812876430542.1877</v>
      </c>
      <c r="E1637" s="3">
        <v>1952534340243.8225</v>
      </c>
      <c r="F1637" s="3">
        <v>1927214839533.1702</v>
      </c>
      <c r="G1637" s="3">
        <v>1988469100816.8052</v>
      </c>
      <c r="H1637" s="3">
        <v>2051352978124.2625</v>
      </c>
      <c r="I1637" s="3">
        <v>2133131010612.009</v>
      </c>
      <c r="J1637" s="3">
        <v>2235263558133.4854</v>
      </c>
      <c r="K1637" s="3">
        <v>2387597652619.0322</v>
      </c>
      <c r="L1637" s="3">
        <v>2616125654055.2739</v>
      </c>
      <c r="M1637" s="3">
        <v>2700446789055.6953</v>
      </c>
      <c r="N1637" s="3">
        <v>2759970542180.272</v>
      </c>
      <c r="O1637" s="3">
        <v>2821866190028.9858</v>
      </c>
      <c r="P1637" s="3">
        <v>2913322476135.373</v>
      </c>
      <c r="Q1637" s="3">
        <v>3063854066443.0181</v>
      </c>
      <c r="R1637" s="3">
        <v>3144605126982.7954</v>
      </c>
      <c r="S1637" s="3">
        <v>3278322134762.1211</v>
      </c>
      <c r="T1637" s="3">
        <v>3474032849252.7524</v>
      </c>
      <c r="U1637" s="3">
        <v>3643002790958.9048</v>
      </c>
      <c r="V1637" s="3">
        <v>3831676225072.6167</v>
      </c>
      <c r="W1637" s="3">
        <v>3968130965593.3838</v>
      </c>
      <c r="X1637" s="3">
        <v>4019490007190.8076</v>
      </c>
      <c r="Y1637" s="3">
        <v>4045493452665.0347</v>
      </c>
      <c r="Z1637" s="3">
        <v>4082471428232.0581</v>
      </c>
      <c r="AA1637" s="3">
        <v>4123526349479.4194</v>
      </c>
      <c r="AB1637" s="3">
        <v>4228316654324.2314</v>
      </c>
      <c r="AC1637" s="3">
        <v>4291828844316.6685</v>
      </c>
      <c r="AD1637" s="3">
        <v>4214630168423.3154</v>
      </c>
      <c r="AE1637" s="3">
        <v>4230878844326.4976</v>
      </c>
      <c r="AF1637" s="3">
        <v>4314493882718.4438</v>
      </c>
      <c r="AG1637" s="3">
        <v>4309996440848.3188</v>
      </c>
      <c r="AH1637" s="3">
        <v>4318640202941.6582</v>
      </c>
      <c r="AI1637" s="3">
        <v>4376279497790.7988</v>
      </c>
      <c r="AJ1637" s="3">
        <v>4467184619988.7686</v>
      </c>
      <c r="AK1637" s="3">
        <v>4541968087034.376</v>
      </c>
      <c r="AL1637" s="3">
        <v>4627393171125.5156</v>
      </c>
      <c r="AM1637" s="3">
        <v>4728821493459.4814</v>
      </c>
      <c r="AN1637" s="3">
        <v>4678958264716.2949</v>
      </c>
      <c r="AO1637" s="3">
        <v>4366455527834.9565</v>
      </c>
      <c r="AP1637" s="3">
        <v>4570619911921.0889</v>
      </c>
      <c r="AQ1637" s="3">
        <v>4551558327921.2158</v>
      </c>
      <c r="AR1637" s="3">
        <v>4598145735958.0029</v>
      </c>
      <c r="AS1637" s="3">
        <v>4680932370383.1699</v>
      </c>
    </row>
    <row r="1638" spans="1:45" x14ac:dyDescent="0.25">
      <c r="A1638" s="2" t="s">
        <v>143</v>
      </c>
      <c r="B1638" s="3">
        <v>3085723117.8962717</v>
      </c>
      <c r="C1638" s="3">
        <v>3062365297.7197967</v>
      </c>
      <c r="D1638" s="3">
        <v>3219272854.4784188</v>
      </c>
      <c r="E1638" s="3">
        <v>3059298460.3070745</v>
      </c>
      <c r="F1638" s="3">
        <v>3057054753.9753814</v>
      </c>
      <c r="G1638" s="3">
        <v>3243405191.3252287</v>
      </c>
      <c r="H1638" s="3">
        <v>3518480236.166791</v>
      </c>
      <c r="I1638" s="3">
        <v>3880189557.7112441</v>
      </c>
      <c r="J1638" s="3">
        <v>4721042507.1012764</v>
      </c>
      <c r="K1638" s="3">
        <v>5976442968.5401459</v>
      </c>
      <c r="L1638" s="3">
        <v>6278636658.6677904</v>
      </c>
      <c r="M1638" s="3">
        <v>6600738728.0893927</v>
      </c>
      <c r="N1638" s="3">
        <v>6985942241.3689499</v>
      </c>
      <c r="O1638" s="3">
        <v>7025415594.521821</v>
      </c>
      <c r="P1638" s="3">
        <v>7857599879.172411</v>
      </c>
      <c r="Q1638" s="3">
        <v>8137482143.9001284</v>
      </c>
      <c r="R1638" s="3">
        <v>7842766047.6757355</v>
      </c>
      <c r="S1638" s="3">
        <v>8441534922.4803886</v>
      </c>
      <c r="T1638" s="3">
        <v>8192214965.3315039</v>
      </c>
      <c r="U1638" s="3">
        <v>7875184744.0037622</v>
      </c>
      <c r="V1638" s="3">
        <v>6928194044.7572966</v>
      </c>
      <c r="W1638" s="3">
        <v>6124643247.0982485</v>
      </c>
      <c r="X1638" s="3">
        <v>7393437715.3250103</v>
      </c>
      <c r="Y1638" s="3">
        <v>7430496761.429038</v>
      </c>
      <c r="Z1638" s="3">
        <v>7745601183.7834129</v>
      </c>
      <c r="AA1638" s="3">
        <v>7907194226.9103498</v>
      </c>
      <c r="AB1638" s="3">
        <v>8461188561.9463263</v>
      </c>
      <c r="AC1638" s="3">
        <v>9010589117.5840454</v>
      </c>
      <c r="AD1638" s="3">
        <v>9452539399.4486713</v>
      </c>
      <c r="AE1638" s="3">
        <v>9688006321.2316036</v>
      </c>
      <c r="AF1638" s="3">
        <v>10753791280.159912</v>
      </c>
      <c r="AG1638" s="3">
        <v>11210055559.406477</v>
      </c>
      <c r="AH1638" s="3">
        <v>11219223691.002876</v>
      </c>
      <c r="AI1638" s="3">
        <v>11361488405.963774</v>
      </c>
      <c r="AJ1638" s="3">
        <v>12174576521.143263</v>
      </c>
      <c r="AK1638" s="3">
        <v>13514104372.355433</v>
      </c>
      <c r="AL1638" s="3">
        <v>14497172521.736223</v>
      </c>
      <c r="AM1638" s="3">
        <v>15835440300.694618</v>
      </c>
      <c r="AN1638" s="3">
        <v>17621817309.279938</v>
      </c>
      <c r="AO1638" s="3">
        <v>18393847072.860542</v>
      </c>
      <c r="AP1638" s="3">
        <v>17510295011.811787</v>
      </c>
      <c r="AQ1638" s="3">
        <v>17923701882.378391</v>
      </c>
      <c r="AR1638" s="3">
        <v>18905054351.473309</v>
      </c>
      <c r="AS1638" s="3">
        <v>19106743407.587189</v>
      </c>
    </row>
    <row r="1639" spans="1:45" x14ac:dyDescent="0.25">
      <c r="A1639" s="2" t="s">
        <v>143</v>
      </c>
      <c r="B1639" s="3">
        <v>2200935734.3352408</v>
      </c>
      <c r="C1639" s="3">
        <v>2201748337.5154505</v>
      </c>
      <c r="D1639" s="3">
        <v>2294747356.0105052</v>
      </c>
      <c r="E1639" s="3">
        <v>2099407964.1248333</v>
      </c>
      <c r="F1639" s="3">
        <v>2022244205.539295</v>
      </c>
      <c r="G1639" s="3">
        <v>2353289792.0008302</v>
      </c>
      <c r="H1639" s="3">
        <v>2444437742.2306848</v>
      </c>
      <c r="I1639" s="3">
        <v>2901461094.47194</v>
      </c>
      <c r="J1639" s="3">
        <v>3470555533.9841089</v>
      </c>
      <c r="K1639" s="3">
        <v>4272019161.9947262</v>
      </c>
      <c r="L1639" s="3">
        <v>4597308666.8979568</v>
      </c>
      <c r="M1639" s="3">
        <v>4715153756.948966</v>
      </c>
      <c r="N1639" s="3">
        <v>5261197946.2740669</v>
      </c>
      <c r="O1639" s="3">
        <v>5404963729.4358606</v>
      </c>
      <c r="P1639" s="3">
        <v>5933233080.6066818</v>
      </c>
      <c r="Q1639" s="3">
        <v>6277657173.1612158</v>
      </c>
      <c r="R1639" s="3">
        <v>5898017650.6870832</v>
      </c>
      <c r="S1639" s="3">
        <v>6246567007.4420252</v>
      </c>
      <c r="T1639" s="3">
        <v>5972887793.0846176</v>
      </c>
      <c r="U1639" s="3">
        <v>5712939060.8551893</v>
      </c>
      <c r="V1639" s="3">
        <v>5186077497.2988281</v>
      </c>
      <c r="W1639" s="3">
        <v>4490773917.8550768</v>
      </c>
      <c r="X1639" s="3">
        <v>5749834641.8553114</v>
      </c>
      <c r="Y1639" s="3">
        <v>5684373911.1509686</v>
      </c>
      <c r="Z1639" s="3">
        <v>5798623228.722662</v>
      </c>
      <c r="AA1639" s="3">
        <v>5793314879.4829292</v>
      </c>
      <c r="AB1639" s="3">
        <v>6272701390.4838314</v>
      </c>
      <c r="AC1639" s="3">
        <v>6625990805.7269878</v>
      </c>
      <c r="AD1639" s="3">
        <v>7093976692.1830931</v>
      </c>
      <c r="AE1639" s="3">
        <v>7273533554.895483</v>
      </c>
      <c r="AF1639" s="3">
        <v>8310568220.6558456</v>
      </c>
      <c r="AG1639" s="3">
        <v>8738798100.4282417</v>
      </c>
      <c r="AH1639" s="3">
        <v>8650301896.5460262</v>
      </c>
      <c r="AI1639" s="3">
        <v>8730409056.822546</v>
      </c>
      <c r="AJ1639" s="3">
        <v>9653721348.9721012</v>
      </c>
      <c r="AK1639" s="3">
        <v>11055430183.356842</v>
      </c>
      <c r="AL1639" s="3">
        <v>11665300938.389978</v>
      </c>
      <c r="AM1639" s="3">
        <v>12793596797.383837</v>
      </c>
      <c r="AN1639" s="3">
        <v>13862313380.733892</v>
      </c>
      <c r="AO1639" s="3">
        <v>14241344723.221714</v>
      </c>
      <c r="AP1639" s="3">
        <v>13812210726.302515</v>
      </c>
      <c r="AQ1639" s="3">
        <v>14465573150.309061</v>
      </c>
      <c r="AR1639" s="3">
        <v>15411487551.500477</v>
      </c>
      <c r="AS1639" s="3">
        <v>15357712334.307169</v>
      </c>
    </row>
    <row r="1640" spans="1:45" x14ac:dyDescent="0.25">
      <c r="A1640" s="2" t="s">
        <v>143</v>
      </c>
      <c r="B1640" s="3">
        <v>884700235.55690622</v>
      </c>
      <c r="C1640" s="3">
        <v>860535180.40690446</v>
      </c>
      <c r="D1640" s="3">
        <v>924434191.47653341</v>
      </c>
      <c r="E1640" s="3">
        <v>959781816.0786972</v>
      </c>
      <c r="F1640" s="3">
        <v>1034681571.0828969</v>
      </c>
      <c r="G1640" s="3">
        <v>890034548.19500685</v>
      </c>
      <c r="H1640" s="3">
        <v>1073925564.8083272</v>
      </c>
      <c r="I1640" s="3">
        <v>978654950.58372092</v>
      </c>
      <c r="J1640" s="3">
        <v>1250381454.2891529</v>
      </c>
      <c r="K1640" s="3">
        <v>1704257510.7406347</v>
      </c>
      <c r="L1640" s="3">
        <v>1681182735.3999689</v>
      </c>
      <c r="M1640" s="3">
        <v>1885400463.9316821</v>
      </c>
      <c r="N1640" s="3">
        <v>1724622016.0982621</v>
      </c>
      <c r="O1640" s="3">
        <v>1620359625.7476807</v>
      </c>
      <c r="P1640" s="3">
        <v>1924233462.64377</v>
      </c>
      <c r="Q1640" s="3">
        <v>1859722747.1576822</v>
      </c>
      <c r="R1640" s="3">
        <v>1944608839.4645612</v>
      </c>
      <c r="S1640" s="3">
        <v>2194790284.974359</v>
      </c>
      <c r="T1640" s="3">
        <v>2219130754.5193777</v>
      </c>
      <c r="U1640" s="3">
        <v>2162049104.5254078</v>
      </c>
      <c r="V1640" s="3">
        <v>1741986755.8212597</v>
      </c>
      <c r="W1640" s="3">
        <v>1633729312.0522897</v>
      </c>
      <c r="X1640" s="3">
        <v>1643522638.4325786</v>
      </c>
      <c r="Y1640" s="3">
        <v>1746016605.4247811</v>
      </c>
      <c r="Z1640" s="3">
        <v>1946833033.0215662</v>
      </c>
      <c r="AA1640" s="3">
        <v>2113697371.7420936</v>
      </c>
      <c r="AB1640" s="3">
        <v>2188312253.342299</v>
      </c>
      <c r="AC1640" s="3">
        <v>2384397479.7992277</v>
      </c>
      <c r="AD1640" s="3">
        <v>2358390558.6929808</v>
      </c>
      <c r="AE1640" s="3">
        <v>2414297095.5294766</v>
      </c>
      <c r="AF1640" s="3">
        <v>2443091893.3858647</v>
      </c>
      <c r="AG1640" s="3">
        <v>2471141107.5014491</v>
      </c>
      <c r="AH1640" s="3">
        <v>2568779572.2110357</v>
      </c>
      <c r="AI1640" s="3">
        <v>2630927353.6566181</v>
      </c>
      <c r="AJ1640" s="3">
        <v>2520772742.8162012</v>
      </c>
      <c r="AK1640" s="3">
        <v>2458674188.9985895</v>
      </c>
      <c r="AL1640" s="3">
        <v>2831819214.1227679</v>
      </c>
      <c r="AM1640" s="3">
        <v>3041800160.7749329</v>
      </c>
      <c r="AN1640" s="3">
        <v>3759354773.8041267</v>
      </c>
      <c r="AO1640" s="3">
        <v>4152285141.2033648</v>
      </c>
      <c r="AP1640" s="3">
        <v>3697946214.338666</v>
      </c>
      <c r="AQ1640" s="3">
        <v>3458075591.4668889</v>
      </c>
      <c r="AR1640" s="3">
        <v>3493552222.3873878</v>
      </c>
      <c r="AS1640" s="3">
        <v>3748957542.1863656</v>
      </c>
    </row>
    <row r="1641" spans="1:45" x14ac:dyDescent="0.25">
      <c r="A1641" s="2" t="s">
        <v>143</v>
      </c>
      <c r="B1641" s="3">
        <v>351724784.82148629</v>
      </c>
      <c r="C1641" s="3">
        <v>529574437.12428105</v>
      </c>
      <c r="D1641" s="3">
        <v>604572406.67866671</v>
      </c>
      <c r="E1641" s="3">
        <v>496616626.57503265</v>
      </c>
      <c r="F1641" s="3">
        <v>733615750.96705043</v>
      </c>
      <c r="G1641" s="3">
        <v>758027862.8994031</v>
      </c>
      <c r="H1641" s="3">
        <v>1092573482.5735228</v>
      </c>
      <c r="I1641" s="3">
        <v>1452828860.9945726</v>
      </c>
      <c r="J1641" s="3">
        <v>1403485377.7149084</v>
      </c>
      <c r="K1641" s="3">
        <v>1566751766.8877928</v>
      </c>
      <c r="L1641" s="3">
        <v>2139787556.1132123</v>
      </c>
      <c r="M1641" s="3">
        <v>2754581980.558598</v>
      </c>
      <c r="N1641" s="3">
        <v>2348586673.8754125</v>
      </c>
      <c r="O1641" s="3">
        <v>2018784969.8799939</v>
      </c>
      <c r="P1641" s="3">
        <v>2055981166.910779</v>
      </c>
      <c r="Q1641" s="3">
        <v>1451199454.9036789</v>
      </c>
      <c r="R1641" s="3">
        <v>1525143822.3389683</v>
      </c>
      <c r="S1641" s="3">
        <v>1928821122.1882157</v>
      </c>
      <c r="T1641" s="3">
        <v>1955473902.5546637</v>
      </c>
      <c r="U1641" s="3">
        <v>1967795898.9608569</v>
      </c>
      <c r="V1641" s="3">
        <v>2230561998.2541189</v>
      </c>
      <c r="W1641" s="3">
        <v>1626030973.8316445</v>
      </c>
      <c r="X1641" s="3">
        <v>2512693571.2390852</v>
      </c>
      <c r="Y1641" s="3">
        <v>2895523934.3530879</v>
      </c>
      <c r="Z1641" s="3">
        <v>2866140989.7574568</v>
      </c>
      <c r="AA1641" s="3">
        <v>2955919342.2265844</v>
      </c>
      <c r="AB1641" s="3">
        <v>2724999131.0239</v>
      </c>
      <c r="AC1641" s="3">
        <v>2401122726.1223693</v>
      </c>
      <c r="AD1641" s="3">
        <v>2111692885.5968068</v>
      </c>
      <c r="AE1641" s="3">
        <v>2169833778.2764988</v>
      </c>
      <c r="AF1641" s="3">
        <v>2305232840.5794806</v>
      </c>
      <c r="AG1641" s="3">
        <v>2270522877.649025</v>
      </c>
      <c r="AH1641" s="3">
        <v>2275089716.7769556</v>
      </c>
      <c r="AI1641" s="3">
        <v>2364883037.9686337</v>
      </c>
      <c r="AJ1641" s="3">
        <v>3241294729.0414882</v>
      </c>
      <c r="AK1641" s="3">
        <v>4298942172.0733423</v>
      </c>
      <c r="AL1641" s="3">
        <v>3888452681.2573233</v>
      </c>
      <c r="AM1641" s="3">
        <v>4468768778.7167377</v>
      </c>
      <c r="AN1641" s="3">
        <v>5210100489.3729391</v>
      </c>
      <c r="AO1641" s="3">
        <v>4992306933.2890663</v>
      </c>
      <c r="AP1641" s="3">
        <v>4326407628.8410921</v>
      </c>
      <c r="AQ1641" s="3">
        <v>4436893429.225152</v>
      </c>
      <c r="AR1641" s="3">
        <v>4913149436.6237402</v>
      </c>
      <c r="AS1641" s="3">
        <v>4806782243.3115139</v>
      </c>
    </row>
    <row r="1642" spans="1:45" x14ac:dyDescent="0.25">
      <c r="A1642" s="2" t="s">
        <v>143</v>
      </c>
      <c r="B1642" s="3">
        <v>404691964.75039661</v>
      </c>
      <c r="C1642" s="3">
        <v>466053812.92822194</v>
      </c>
      <c r="D1642" s="3">
        <v>523513543.70738226</v>
      </c>
      <c r="E1642" s="3">
        <v>603379468.73447025</v>
      </c>
      <c r="F1642" s="3">
        <v>713173549.28646207</v>
      </c>
      <c r="G1642" s="3">
        <v>757136912.80813086</v>
      </c>
      <c r="H1642" s="3">
        <v>1012915346.8853172</v>
      </c>
      <c r="I1642" s="3">
        <v>1416229272.9431262</v>
      </c>
      <c r="J1642" s="3">
        <v>1409882332.9962718</v>
      </c>
      <c r="K1642" s="3">
        <v>1628425859.0657682</v>
      </c>
      <c r="L1642" s="3">
        <v>2065160331.522815</v>
      </c>
      <c r="M1642" s="3">
        <v>2623206486.8169932</v>
      </c>
      <c r="N1642" s="3">
        <v>2262329994.356154</v>
      </c>
      <c r="O1642" s="3">
        <v>1834288779.1270361</v>
      </c>
      <c r="P1642" s="3">
        <v>1896161646.2172022</v>
      </c>
      <c r="Q1642" s="3">
        <v>1345914214.6875429</v>
      </c>
      <c r="R1642" s="3">
        <v>1404995267.6163273</v>
      </c>
      <c r="S1642" s="3">
        <v>1677799909.1698062</v>
      </c>
      <c r="T1642" s="3">
        <v>1885328006.5600779</v>
      </c>
      <c r="U1642" s="3">
        <v>1935994933.109889</v>
      </c>
      <c r="V1642" s="3">
        <v>1820968498.256618</v>
      </c>
      <c r="W1642" s="3">
        <v>1492817316.6407456</v>
      </c>
      <c r="X1642" s="3">
        <v>2181111885.0839562</v>
      </c>
      <c r="Y1642" s="3">
        <v>2652916121.0021791</v>
      </c>
      <c r="Z1642" s="3">
        <v>2747615283.1815515</v>
      </c>
      <c r="AA1642" s="3">
        <v>2653300765.4137383</v>
      </c>
      <c r="AB1642" s="3">
        <v>2625943082.0098333</v>
      </c>
      <c r="AC1642" s="3">
        <v>2406928690.5315738</v>
      </c>
      <c r="AD1642" s="3">
        <v>2048715308.8755341</v>
      </c>
      <c r="AE1642" s="3">
        <v>2355073814.4402618</v>
      </c>
      <c r="AF1642" s="3">
        <v>2176677870.0572472</v>
      </c>
      <c r="AG1642" s="3">
        <v>2093957040.4071348</v>
      </c>
      <c r="AH1642" s="3">
        <v>2145110458.8103569</v>
      </c>
      <c r="AI1642" s="3">
        <v>2340230351.260428</v>
      </c>
      <c r="AJ1642" s="3">
        <v>2933776492.0513849</v>
      </c>
      <c r="AK1642" s="3">
        <v>3855768688.2933712</v>
      </c>
      <c r="AL1642" s="3">
        <v>3492193452.9413967</v>
      </c>
      <c r="AM1642" s="3">
        <v>4057647502.9850473</v>
      </c>
      <c r="AN1642" s="3">
        <v>4853886084.4386387</v>
      </c>
      <c r="AO1642" s="3">
        <v>4774883969.3608589</v>
      </c>
      <c r="AP1642" s="3">
        <v>4140449421.8534236</v>
      </c>
      <c r="AQ1642" s="3">
        <v>4271990231.4550486</v>
      </c>
      <c r="AR1642" s="3">
        <v>4752054675.9390917</v>
      </c>
      <c r="AS1642" s="3">
        <v>4626422122.1467247</v>
      </c>
    </row>
    <row r="1643" spans="1:45" x14ac:dyDescent="0.25">
      <c r="A1643" s="2" t="s">
        <v>143</v>
      </c>
      <c r="B1643" s="3">
        <v>-52969859.1805728</v>
      </c>
      <c r="C1643" s="3">
        <v>63520890.288012445</v>
      </c>
      <c r="D1643" s="3">
        <v>81059425.513111234</v>
      </c>
      <c r="E1643" s="3">
        <v>-106767585.28457993</v>
      </c>
      <c r="F1643" s="3">
        <v>20440544.5896408</v>
      </c>
      <c r="G1643" s="3">
        <v>888630.35380496865</v>
      </c>
      <c r="H1643" s="3">
        <v>79657145.552248403</v>
      </c>
      <c r="I1643" s="3">
        <v>36596189.790241577</v>
      </c>
      <c r="J1643" s="3">
        <v>-6401491.8843938299</v>
      </c>
      <c r="K1643" s="3">
        <v>-61680794.018486775</v>
      </c>
      <c r="L1643" s="3">
        <v>74622841.715563267</v>
      </c>
      <c r="M1643" s="3">
        <v>131370911.77589224</v>
      </c>
      <c r="N1643" s="3">
        <v>86251999.507840201</v>
      </c>
      <c r="O1643" s="3">
        <v>184495481.55202624</v>
      </c>
      <c r="P1643" s="3">
        <v>159817955.36840835</v>
      </c>
      <c r="Q1643" s="3">
        <v>105283909.46819055</v>
      </c>
      <c r="R1643" s="3">
        <v>120147441.38895971</v>
      </c>
      <c r="S1643" s="3">
        <v>251022779.89313176</v>
      </c>
      <c r="T1643" s="3">
        <v>70141949.102591172</v>
      </c>
      <c r="U1643" s="3">
        <v>31795829.407464147</v>
      </c>
      <c r="V1643" s="3">
        <v>409598894.38192087</v>
      </c>
      <c r="W1643" s="3">
        <v>133212623.87344831</v>
      </c>
      <c r="X1643" s="3">
        <v>331583864.68333626</v>
      </c>
      <c r="Y1643" s="3">
        <v>242606135.14277923</v>
      </c>
      <c r="Z1643" s="3">
        <v>118520393.42798039</v>
      </c>
      <c r="AA1643" s="3">
        <v>302618513.63230056</v>
      </c>
      <c r="AB1643" s="3">
        <v>99050588.145371586</v>
      </c>
      <c r="AC1643" s="3">
        <v>-5813573.448134223</v>
      </c>
      <c r="AD1643" s="3">
        <v>62972929.027057193</v>
      </c>
      <c r="AE1643" s="3">
        <v>-185252315.25299942</v>
      </c>
      <c r="AF1643" s="3">
        <v>128551694.83217934</v>
      </c>
      <c r="AG1643" s="3">
        <v>176564110.65120503</v>
      </c>
      <c r="AH1643" s="3">
        <v>129976118.35321428</v>
      </c>
      <c r="AI1643" s="3">
        <v>24646106.427320134</v>
      </c>
      <c r="AJ1643" s="3">
        <v>307517435.57425267</v>
      </c>
      <c r="AK1643" s="3">
        <v>443173483.77997184</v>
      </c>
      <c r="AL1643" s="3">
        <v>396259090.26916015</v>
      </c>
      <c r="AM1643" s="3">
        <v>411119787.57718652</v>
      </c>
      <c r="AN1643" s="3">
        <v>356208973.2476207</v>
      </c>
      <c r="AO1643" s="3">
        <v>217414038.84371454</v>
      </c>
      <c r="AP1643" s="3">
        <v>185950398.39495033</v>
      </c>
      <c r="AQ1643" s="3">
        <v>164894416.90903583</v>
      </c>
      <c r="AR1643" s="3">
        <v>161084389.22966391</v>
      </c>
      <c r="AS1643" s="3">
        <v>180350657.46529898</v>
      </c>
    </row>
    <row r="1644" spans="1:45" x14ac:dyDescent="0.25">
      <c r="A1644" s="2" t="s">
        <v>143</v>
      </c>
      <c r="B1644" s="3">
        <v>252086881.3586244</v>
      </c>
      <c r="C1644" s="3">
        <v>241007872.61343917</v>
      </c>
      <c r="D1644" s="3">
        <v>475922849.28984356</v>
      </c>
      <c r="E1644" s="3">
        <v>597438701.17656565</v>
      </c>
      <c r="F1644" s="3">
        <v>808178383.3576144</v>
      </c>
      <c r="G1644" s="3">
        <v>913441913.53360105</v>
      </c>
      <c r="H1644" s="3">
        <v>1197350516.4851332</v>
      </c>
      <c r="I1644" s="3">
        <v>1395381056.4946144</v>
      </c>
      <c r="J1644" s="3">
        <v>1541186879.2797334</v>
      </c>
      <c r="K1644" s="3">
        <v>1734426144.8140342</v>
      </c>
      <c r="L1644" s="3">
        <v>2053317558.5225277</v>
      </c>
      <c r="M1644" s="3">
        <v>2459702201.7037535</v>
      </c>
      <c r="N1644" s="3">
        <v>2403185263.4171686</v>
      </c>
      <c r="O1644" s="3">
        <v>2286367026.6300759</v>
      </c>
      <c r="P1644" s="3">
        <v>2528265402.6688519</v>
      </c>
      <c r="Q1644" s="3">
        <v>2634986212.2456169</v>
      </c>
      <c r="R1644" s="3">
        <v>2272673049.0089726</v>
      </c>
      <c r="S1644" s="3">
        <v>2792382690.3575287</v>
      </c>
      <c r="T1644" s="3">
        <v>3389554902.2222857</v>
      </c>
      <c r="U1644" s="3">
        <v>3309563867.670085</v>
      </c>
      <c r="V1644" s="3">
        <v>3513655505.6804571</v>
      </c>
      <c r="W1644" s="3">
        <v>3335989664.8020639</v>
      </c>
      <c r="X1644" s="3">
        <v>3510882620.0262108</v>
      </c>
      <c r="Y1644" s="3">
        <v>3728872213.1177583</v>
      </c>
      <c r="Z1644" s="3">
        <v>3878384635.709321</v>
      </c>
      <c r="AA1644" s="3">
        <v>4196866456.422173</v>
      </c>
      <c r="AB1644" s="3">
        <v>4237592897.2539253</v>
      </c>
      <c r="AC1644" s="3">
        <v>4124862779.9162035</v>
      </c>
      <c r="AD1644" s="3">
        <v>4181560553.2138796</v>
      </c>
      <c r="AE1644" s="3">
        <v>4219146295.5860844</v>
      </c>
      <c r="AF1644" s="3">
        <v>4318603770.9277925</v>
      </c>
      <c r="AG1644" s="3">
        <v>4535298589.4907055</v>
      </c>
      <c r="AH1644" s="3">
        <v>5364722621.1996889</v>
      </c>
      <c r="AI1644" s="3">
        <v>5636137414.7866182</v>
      </c>
      <c r="AJ1644" s="3">
        <v>6456769066.9932785</v>
      </c>
      <c r="AK1644" s="3">
        <v>6634978843.4414663</v>
      </c>
      <c r="AL1644" s="3">
        <v>7453911279.5377483</v>
      </c>
      <c r="AM1644" s="3">
        <v>7625238974.5579786</v>
      </c>
      <c r="AN1644" s="3">
        <v>6706026789.9864206</v>
      </c>
      <c r="AO1644" s="3">
        <v>6461127081.6173153</v>
      </c>
      <c r="AP1644" s="3">
        <v>8021547908.0004168</v>
      </c>
      <c r="AQ1644" s="3">
        <v>7619286056.2489338</v>
      </c>
      <c r="AR1644" s="3">
        <v>7360673895.583703</v>
      </c>
      <c r="AS1644" s="3">
        <v>8099189041.7171192</v>
      </c>
    </row>
    <row r="1645" spans="1:45" x14ac:dyDescent="0.25">
      <c r="A1645" s="2" t="s">
        <v>143</v>
      </c>
      <c r="B1645" s="3">
        <v>1213383476.904386</v>
      </c>
      <c r="C1645" s="3">
        <v>1327737641.2117107</v>
      </c>
      <c r="D1645" s="3">
        <v>1671396169.383312</v>
      </c>
      <c r="E1645" s="3">
        <v>1715440723.8251779</v>
      </c>
      <c r="F1645" s="3">
        <v>2177050778.7071409</v>
      </c>
      <c r="G1645" s="3">
        <v>2551579572.8627119</v>
      </c>
      <c r="H1645" s="3">
        <v>3105098177.9241223</v>
      </c>
      <c r="I1645" s="3">
        <v>3939154815.6410809</v>
      </c>
      <c r="J1645" s="3">
        <v>4208571109.1531005</v>
      </c>
      <c r="K1645" s="3">
        <v>5646014921.853941</v>
      </c>
      <c r="L1645" s="3">
        <v>6063400218.6465759</v>
      </c>
      <c r="M1645" s="3">
        <v>7349000750.6749897</v>
      </c>
      <c r="N1645" s="3">
        <v>6782247323.0447693</v>
      </c>
      <c r="O1645" s="3">
        <v>6168475042.3458204</v>
      </c>
      <c r="P1645" s="3">
        <v>6856715309.5490541</v>
      </c>
      <c r="Q1645" s="3">
        <v>6349540576.2890129</v>
      </c>
      <c r="R1645" s="3">
        <v>5098888791.1965256</v>
      </c>
      <c r="S1645" s="3">
        <v>6642063220.1592293</v>
      </c>
      <c r="T1645" s="3">
        <v>7276585937.617507</v>
      </c>
      <c r="U1645" s="3">
        <v>7976700878.9236937</v>
      </c>
      <c r="V1645" s="3">
        <v>7367164070.9348068</v>
      </c>
      <c r="W1645" s="3">
        <v>5394423727.1942911</v>
      </c>
      <c r="X1645" s="3">
        <v>6600043667.8915424</v>
      </c>
      <c r="Y1645" s="3">
        <v>6927718166.6584482</v>
      </c>
      <c r="Z1645" s="3">
        <v>6976812783.1759834</v>
      </c>
      <c r="AA1645" s="3">
        <v>7108063386.6647873</v>
      </c>
      <c r="AB1645" s="3">
        <v>7309982819.6662846</v>
      </c>
      <c r="AC1645" s="3">
        <v>7078836037.060833</v>
      </c>
      <c r="AD1645" s="3">
        <v>6991411766.1698599</v>
      </c>
      <c r="AE1645" s="3">
        <v>6985838793.368042</v>
      </c>
      <c r="AF1645" s="3">
        <v>7987940951.780755</v>
      </c>
      <c r="AG1645" s="3">
        <v>8089165706.793375</v>
      </c>
      <c r="AH1645" s="3">
        <v>8367626249.5330601</v>
      </c>
      <c r="AI1645" s="3">
        <v>8395367636.348732</v>
      </c>
      <c r="AJ1645" s="3">
        <v>10118804183.655664</v>
      </c>
      <c r="AK1645" s="3">
        <v>11859379407.61636</v>
      </c>
      <c r="AL1645" s="3">
        <v>12257506869.141579</v>
      </c>
      <c r="AM1645" s="3">
        <v>13047835969.036907</v>
      </c>
      <c r="AN1645" s="3">
        <v>13450916363.711473</v>
      </c>
      <c r="AO1645" s="3">
        <v>12600834034.62727</v>
      </c>
      <c r="AP1645" s="3">
        <v>12175916525.762501</v>
      </c>
      <c r="AQ1645" s="3">
        <v>11754384396.535999</v>
      </c>
      <c r="AR1645" s="3">
        <v>12499288383.494963</v>
      </c>
      <c r="AS1645" s="3">
        <v>12814968372.486395</v>
      </c>
    </row>
    <row r="1646" spans="1:45" x14ac:dyDescent="0.25">
      <c r="A1646" s="2" t="s">
        <v>143</v>
      </c>
      <c r="B1646" s="3">
        <v>2555548829.5030499</v>
      </c>
      <c r="C1646" s="3">
        <v>2579235687.0861988</v>
      </c>
      <c r="D1646" s="3">
        <v>2726620583.8322992</v>
      </c>
      <c r="E1646" s="3">
        <v>2546337272.9233336</v>
      </c>
      <c r="F1646" s="3">
        <v>2546337272.9233336</v>
      </c>
      <c r="G1646" s="3">
        <v>2525282288.4049788</v>
      </c>
      <c r="H1646" s="3">
        <v>2881901099.7727823</v>
      </c>
      <c r="I1646" s="3">
        <v>3121064432.4282479</v>
      </c>
      <c r="J1646" s="3">
        <v>3579091214.2969542</v>
      </c>
      <c r="K1646" s="3">
        <v>4323704585.9382582</v>
      </c>
      <c r="L1646" s="3">
        <v>4807319456.1795177</v>
      </c>
      <c r="M1646" s="3">
        <v>5633132361.5897245</v>
      </c>
      <c r="N1646" s="3">
        <v>6028894795.0852175</v>
      </c>
      <c r="O1646" s="3">
        <v>5895154386.5246716</v>
      </c>
      <c r="P1646" s="3">
        <v>6148135286.9013166</v>
      </c>
      <c r="Q1646" s="3">
        <v>5981642125.2239027</v>
      </c>
      <c r="R1646" s="3">
        <v>6310875528.9507561</v>
      </c>
      <c r="S1646" s="3">
        <v>6457580568.9533958</v>
      </c>
      <c r="T1646" s="3">
        <v>6551915321.4202099</v>
      </c>
      <c r="U1646" s="3">
        <v>5848925240.1982584</v>
      </c>
      <c r="V1646" s="3">
        <v>5832890038.1514587</v>
      </c>
      <c r="W1646" s="3">
        <v>5926713028.8508215</v>
      </c>
      <c r="X1646" s="3">
        <v>6777431673.6103134</v>
      </c>
      <c r="Y1646" s="3">
        <v>7081076988.9646139</v>
      </c>
      <c r="Z1646" s="3">
        <v>7434192608.5058508</v>
      </c>
      <c r="AA1646" s="3">
        <v>7894095850.1885443</v>
      </c>
      <c r="AB1646" s="3">
        <v>8058541964.796154</v>
      </c>
      <c r="AC1646" s="3">
        <v>8325568400.5850344</v>
      </c>
      <c r="AD1646" s="3">
        <v>8576342505.7502918</v>
      </c>
      <c r="AE1646" s="3">
        <v>8867048555.9874382</v>
      </c>
      <c r="AF1646" s="3">
        <v>9243514602.6317749</v>
      </c>
      <c r="AG1646" s="3">
        <v>9730638758.0763779</v>
      </c>
      <c r="AH1646" s="3">
        <v>10293439720.706133</v>
      </c>
      <c r="AI1646" s="3">
        <v>10721818437.51384</v>
      </c>
      <c r="AJ1646" s="3">
        <v>11640379633.911762</v>
      </c>
      <c r="AK1646" s="3">
        <v>12588674188.998592</v>
      </c>
      <c r="AL1646" s="3">
        <v>13606790107.891329</v>
      </c>
      <c r="AM1646" s="3">
        <v>14719496660.134605</v>
      </c>
      <c r="AN1646" s="3">
        <v>15782545262.209545</v>
      </c>
      <c r="AO1646" s="3">
        <v>16649111463.034439</v>
      </c>
      <c r="AP1646" s="3">
        <v>17033922194.70648</v>
      </c>
      <c r="AQ1646" s="3">
        <v>17474617311.384174</v>
      </c>
      <c r="AR1646" s="3">
        <v>17937833060.75301</v>
      </c>
      <c r="AS1646" s="3">
        <v>18445258796.983036</v>
      </c>
    </row>
    <row r="1647" spans="1:45" x14ac:dyDescent="0.25">
      <c r="A1647" s="2" t="s">
        <v>143</v>
      </c>
      <c r="B1647" s="3">
        <v>137466959.35375708</v>
      </c>
      <c r="C1647" s="3">
        <v>199088088.88232353</v>
      </c>
      <c r="D1647" s="3">
        <v>210500251.92506444</v>
      </c>
      <c r="E1647" s="3">
        <v>123455625.73222612</v>
      </c>
      <c r="F1647" s="3">
        <v>187616255.21294922</v>
      </c>
      <c r="G1647" s="3">
        <v>122887746.24181896</v>
      </c>
      <c r="H1647" s="3">
        <v>150228587.5044893</v>
      </c>
      <c r="I1647" s="3">
        <v>161029335.62572709</v>
      </c>
      <c r="J1647" s="3">
        <v>200024244.42707911</v>
      </c>
      <c r="K1647" s="3">
        <v>189784574.1303212</v>
      </c>
      <c r="L1647" s="3">
        <v>191608077.05988082</v>
      </c>
      <c r="M1647" s="3">
        <v>181508676.2192429</v>
      </c>
      <c r="N1647" s="3">
        <v>214331728.95131618</v>
      </c>
      <c r="O1647" s="3">
        <v>208300142.33815742</v>
      </c>
      <c r="P1647" s="3">
        <v>195255082.91900009</v>
      </c>
      <c r="Q1647" s="3">
        <v>203390711.37395841</v>
      </c>
      <c r="R1647" s="3">
        <v>207879333.96979749</v>
      </c>
      <c r="S1647" s="3">
        <v>252344751.5598284</v>
      </c>
      <c r="T1647" s="3">
        <v>291479929.81730044</v>
      </c>
      <c r="U1647" s="3">
        <v>211245800.91667682</v>
      </c>
      <c r="V1647" s="3">
        <v>295547744.0447796</v>
      </c>
      <c r="W1647" s="3">
        <v>311959270.41081625</v>
      </c>
      <c r="X1647" s="3">
        <v>406781422.74791682</v>
      </c>
      <c r="Y1647" s="3">
        <v>314484120.62097573</v>
      </c>
      <c r="Z1647" s="3">
        <v>270579780.8554247</v>
      </c>
      <c r="AA1647" s="3">
        <v>274928133.99514377</v>
      </c>
      <c r="AB1647" s="3">
        <v>284746995.92354178</v>
      </c>
      <c r="AC1647" s="3">
        <v>260480380.01478675</v>
      </c>
      <c r="AD1647" s="3">
        <v>294299229.46166325</v>
      </c>
      <c r="AE1647" s="3">
        <v>208018799.68193391</v>
      </c>
      <c r="AF1647" s="3">
        <v>219207181.04246467</v>
      </c>
      <c r="AG1647" s="3">
        <v>223078932.23495761</v>
      </c>
      <c r="AH1647" s="3">
        <v>278695771.58652622</v>
      </c>
      <c r="AI1647" s="3">
        <v>311454300.36878431</v>
      </c>
      <c r="AJ1647" s="3">
        <v>346308454.8254748</v>
      </c>
      <c r="AK1647" s="3">
        <v>347252468.26516223</v>
      </c>
      <c r="AL1647" s="3">
        <v>392642261.57102376</v>
      </c>
      <c r="AM1647" s="3">
        <v>397471738.94523436</v>
      </c>
      <c r="AN1647" s="3">
        <v>431738164.38078213</v>
      </c>
      <c r="AO1647" s="3">
        <v>487133377.99168122</v>
      </c>
      <c r="AP1647" s="3">
        <v>520807866.32240272</v>
      </c>
      <c r="AQ1647" s="3">
        <v>541327885.05819333</v>
      </c>
      <c r="AR1647" s="3">
        <v>490705927.42079741</v>
      </c>
      <c r="AS1647" s="3">
        <v>473409414.40490323</v>
      </c>
    </row>
    <row r="1648" spans="1:45" x14ac:dyDescent="0.25">
      <c r="A1648" s="2" t="s">
        <v>143</v>
      </c>
      <c r="B1648" s="3">
        <v>301367911.95861244</v>
      </c>
      <c r="C1648" s="3">
        <v>284637561.41470975</v>
      </c>
      <c r="D1648" s="3">
        <v>318560291.08381867</v>
      </c>
      <c r="E1648" s="3">
        <v>347208950.12197441</v>
      </c>
      <c r="F1648" s="3">
        <v>277751815.5789963</v>
      </c>
      <c r="G1648" s="3">
        <v>329985292.63743168</v>
      </c>
      <c r="H1648" s="3">
        <v>300452112.11935878</v>
      </c>
      <c r="I1648" s="3">
        <v>313567085.26742607</v>
      </c>
      <c r="J1648" s="3">
        <v>377609032.06837779</v>
      </c>
      <c r="K1648" s="3">
        <v>495132817.42118824</v>
      </c>
      <c r="L1648" s="3">
        <v>612315954.12080204</v>
      </c>
      <c r="M1648" s="3">
        <v>656940927.6895504</v>
      </c>
      <c r="N1648" s="3">
        <v>674824981.98236942</v>
      </c>
      <c r="O1648" s="3">
        <v>685044441.57826591</v>
      </c>
      <c r="P1648" s="3">
        <v>835951794.94433844</v>
      </c>
      <c r="Q1648" s="3">
        <v>879214173.9003005</v>
      </c>
      <c r="R1648" s="3">
        <v>888071038.88341093</v>
      </c>
      <c r="S1648" s="3">
        <v>911575795.95397294</v>
      </c>
      <c r="T1648" s="3">
        <v>833737578.69856083</v>
      </c>
      <c r="U1648" s="3">
        <v>946321958.58002126</v>
      </c>
      <c r="V1648" s="3">
        <v>884494228.02484715</v>
      </c>
      <c r="W1648" s="3">
        <v>883472282.06525743</v>
      </c>
      <c r="X1648" s="3">
        <v>1097058987.6194954</v>
      </c>
      <c r="Y1648" s="3">
        <v>1115964987.8719041</v>
      </c>
      <c r="Z1648" s="3">
        <v>1266531692.58478</v>
      </c>
      <c r="AA1648" s="3">
        <v>1323420017.6686041</v>
      </c>
      <c r="AB1648" s="3">
        <v>1263806503.3592076</v>
      </c>
      <c r="AC1648" s="3">
        <v>1400439996.8590384</v>
      </c>
      <c r="AD1648" s="3">
        <v>1494239444.7226794</v>
      </c>
      <c r="AE1648" s="3">
        <v>1596260429.0955434</v>
      </c>
      <c r="AF1648" s="3">
        <v>1690530995.7497985</v>
      </c>
      <c r="AG1648" s="3">
        <v>1809569930.1049993</v>
      </c>
      <c r="AH1648" s="3">
        <v>2120396496.9574592</v>
      </c>
      <c r="AI1648" s="3">
        <v>2169037718.1473947</v>
      </c>
      <c r="AJ1648" s="3">
        <v>2446133255.360332</v>
      </c>
      <c r="AK1648" s="3">
        <v>2598297602.2567</v>
      </c>
      <c r="AL1648" s="3">
        <v>2881974471.4493942</v>
      </c>
      <c r="AM1648" s="3">
        <v>3162016619.5124817</v>
      </c>
      <c r="AN1648" s="3">
        <v>3392353019.3443942</v>
      </c>
      <c r="AO1648" s="3">
        <v>3309394852.8314381</v>
      </c>
      <c r="AP1648" s="3">
        <v>3484636442.7386065</v>
      </c>
      <c r="AQ1648" s="3">
        <v>3664451240.8149381</v>
      </c>
      <c r="AR1648" s="3">
        <v>3706264757.5899353</v>
      </c>
      <c r="AS1648" s="3">
        <v>3740492536.4247384</v>
      </c>
    </row>
    <row r="1649" spans="1:45" x14ac:dyDescent="0.25">
      <c r="A1649" s="2" t="s">
        <v>143</v>
      </c>
      <c r="B1649" s="3">
        <v>231495694.16474891</v>
      </c>
      <c r="C1649" s="3">
        <v>225745466.18500614</v>
      </c>
      <c r="D1649" s="3">
        <v>249471775.97302571</v>
      </c>
      <c r="E1649" s="3">
        <v>274473386.10695201</v>
      </c>
      <c r="F1649" s="3">
        <v>178076560.61736694</v>
      </c>
      <c r="G1649" s="3">
        <v>222192674.94639307</v>
      </c>
      <c r="H1649" s="3">
        <v>198248238.51540154</v>
      </c>
      <c r="I1649" s="3">
        <v>203133528.97166345</v>
      </c>
      <c r="J1649" s="3">
        <v>243003802.69534913</v>
      </c>
      <c r="K1649" s="3">
        <v>324793020.33405614</v>
      </c>
      <c r="L1649" s="3">
        <v>391296006.54510498</v>
      </c>
      <c r="M1649" s="3">
        <v>422656419.4740119</v>
      </c>
      <c r="N1649" s="3">
        <v>421553289.37098503</v>
      </c>
      <c r="O1649" s="3">
        <v>410679578.35543436</v>
      </c>
      <c r="P1649" s="3">
        <v>489947355.75865138</v>
      </c>
      <c r="Q1649" s="3">
        <v>503500097.02441013</v>
      </c>
      <c r="R1649" s="3">
        <v>479073644.7431007</v>
      </c>
      <c r="S1649" s="3">
        <v>491996025.94998699</v>
      </c>
      <c r="T1649" s="3">
        <v>434002900.53371692</v>
      </c>
      <c r="U1649" s="3">
        <v>532496659.7325452</v>
      </c>
      <c r="V1649" s="3">
        <v>550934691.45456588</v>
      </c>
      <c r="W1649" s="3">
        <v>542267240.64506888</v>
      </c>
      <c r="X1649" s="3">
        <v>735945368.73364484</v>
      </c>
      <c r="Y1649" s="3">
        <v>750128470.05827618</v>
      </c>
      <c r="Z1649" s="3">
        <v>876200481.83277631</v>
      </c>
      <c r="AA1649" s="3">
        <v>882504082.42150128</v>
      </c>
      <c r="AB1649" s="3">
        <v>816316276.23988879</v>
      </c>
      <c r="AC1649" s="3">
        <v>909911324.61680174</v>
      </c>
      <c r="AD1649" s="3">
        <v>988137788.17616522</v>
      </c>
      <c r="AE1649" s="3">
        <v>1064810097.4344783</v>
      </c>
      <c r="AF1649" s="3">
        <v>1153895236.3460882</v>
      </c>
      <c r="AG1649" s="3">
        <v>1240285420.5365026</v>
      </c>
      <c r="AH1649" s="3">
        <v>1494752320.9024482</v>
      </c>
      <c r="AI1649" s="3">
        <v>1538365357.4756894</v>
      </c>
      <c r="AJ1649" s="3">
        <v>1791451769.3127041</v>
      </c>
      <c r="AK1649" s="3">
        <v>1935331452.7503524</v>
      </c>
      <c r="AL1649" s="3">
        <v>2155547739.3174605</v>
      </c>
      <c r="AM1649" s="3">
        <v>2348816133.3677692</v>
      </c>
      <c r="AN1649" s="3">
        <v>2479174593.5426025</v>
      </c>
      <c r="AO1649" s="3">
        <v>2531667827.44521</v>
      </c>
      <c r="AP1649" s="3">
        <v>2662451780.6597824</v>
      </c>
      <c r="AQ1649" s="3">
        <v>2769880893.6931281</v>
      </c>
      <c r="AR1649" s="3">
        <v>2834861711.6484141</v>
      </c>
      <c r="AS1649" s="3">
        <v>2889570509.8715444</v>
      </c>
    </row>
    <row r="1650" spans="1:45" x14ac:dyDescent="0.25">
      <c r="A1650" s="2" t="s">
        <v>143</v>
      </c>
      <c r="B1650" s="3">
        <v>135494331.2091065</v>
      </c>
      <c r="C1650" s="3">
        <v>124799764.48806579</v>
      </c>
      <c r="D1650" s="3">
        <v>146639722.30811143</v>
      </c>
      <c r="E1650" s="3">
        <v>212947101.14841729</v>
      </c>
      <c r="F1650" s="3">
        <v>207505470.35326678</v>
      </c>
      <c r="G1650" s="3">
        <v>178891314.44849902</v>
      </c>
      <c r="H1650" s="3">
        <v>211192349.65859467</v>
      </c>
      <c r="I1650" s="3">
        <v>249806984.6172688</v>
      </c>
      <c r="J1650" s="3">
        <v>278619443.00951028</v>
      </c>
      <c r="K1650" s="3">
        <v>333571038.91223884</v>
      </c>
      <c r="L1650" s="3">
        <v>329412539.76284319</v>
      </c>
      <c r="M1650" s="3">
        <v>409909201.86900234</v>
      </c>
      <c r="N1650" s="3">
        <v>540010818.11438131</v>
      </c>
      <c r="O1650" s="3">
        <v>567189580.41221738</v>
      </c>
      <c r="P1650" s="3">
        <v>555902225.57814336</v>
      </c>
      <c r="Q1650" s="3">
        <v>339066198.50251168</v>
      </c>
      <c r="R1650" s="3">
        <v>322729237.55845726</v>
      </c>
      <c r="S1650" s="3">
        <v>304164509.21294087</v>
      </c>
      <c r="T1650" s="3">
        <v>249212913.31021228</v>
      </c>
      <c r="U1650" s="3">
        <v>198271298.73011526</v>
      </c>
      <c r="V1650" s="3">
        <v>185944319.10869235</v>
      </c>
      <c r="W1650" s="3">
        <v>204806083.10773703</v>
      </c>
      <c r="X1650" s="3">
        <v>317679631.44847679</v>
      </c>
      <c r="Y1650" s="3">
        <v>417632128.86073714</v>
      </c>
      <c r="Z1650" s="3">
        <v>448226801.1741482</v>
      </c>
      <c r="AA1650" s="3">
        <v>441097945.48946989</v>
      </c>
      <c r="AB1650" s="3">
        <v>423275806.27777416</v>
      </c>
      <c r="AC1650" s="3">
        <v>390432493.86752772</v>
      </c>
      <c r="AD1650" s="3">
        <v>324199166.01564646</v>
      </c>
      <c r="AE1650" s="3">
        <v>346924582.66332501</v>
      </c>
      <c r="AF1650" s="3">
        <v>350773321.15179527</v>
      </c>
      <c r="AG1650" s="3">
        <v>394678698.73434067</v>
      </c>
      <c r="AH1650" s="3">
        <v>429387314.84911817</v>
      </c>
      <c r="AI1650" s="3">
        <v>429669498.71996999</v>
      </c>
      <c r="AJ1650" s="3">
        <v>481172510.68523544</v>
      </c>
      <c r="AK1650" s="3">
        <v>538983074.75317359</v>
      </c>
      <c r="AL1650" s="3">
        <v>565309344.7253834</v>
      </c>
      <c r="AM1650" s="3">
        <v>595970850.06083834</v>
      </c>
      <c r="AN1650" s="3">
        <v>675926907.27757609</v>
      </c>
      <c r="AO1650" s="3">
        <v>764973740.67054629</v>
      </c>
      <c r="AP1650" s="3">
        <v>729858185.71043503</v>
      </c>
      <c r="AQ1650" s="3">
        <v>698838752.41247857</v>
      </c>
      <c r="AR1650" s="3">
        <v>692185823.58884418</v>
      </c>
      <c r="AS1650" s="3">
        <v>752242792.56032491</v>
      </c>
    </row>
    <row r="1651" spans="1:45" x14ac:dyDescent="0.25">
      <c r="A1651" s="2" t="s">
        <v>143</v>
      </c>
      <c r="B1651" s="3">
        <v>433594608.35316324</v>
      </c>
      <c r="C1651" s="3">
        <v>422079583.21302873</v>
      </c>
      <c r="D1651" s="3">
        <v>435742274.0825541</v>
      </c>
      <c r="E1651" s="3">
        <v>412947782.14217937</v>
      </c>
      <c r="F1651" s="3">
        <v>312836774.73606735</v>
      </c>
      <c r="G1651" s="3">
        <v>396607316.61506176</v>
      </c>
      <c r="H1651" s="3">
        <v>452386862.10302418</v>
      </c>
      <c r="I1651" s="3">
        <v>516822776.77895308</v>
      </c>
      <c r="J1651" s="3">
        <v>615312905.428689</v>
      </c>
      <c r="K1651" s="3">
        <v>791092745.20525157</v>
      </c>
      <c r="L1651" s="3">
        <v>904940656.62748861</v>
      </c>
      <c r="M1651" s="3">
        <v>1158010207.5308778</v>
      </c>
      <c r="N1651" s="3">
        <v>1101420116.6626396</v>
      </c>
      <c r="O1651" s="3">
        <v>940497262.39425766</v>
      </c>
      <c r="P1651" s="3">
        <v>1043327634.0014396</v>
      </c>
      <c r="Q1651" s="3">
        <v>1008104893.0775509</v>
      </c>
      <c r="R1651" s="3">
        <v>1191730556.6618042</v>
      </c>
      <c r="S1651" s="3">
        <v>1106094224.4629662</v>
      </c>
      <c r="T1651" s="3">
        <v>1104257967.8271236</v>
      </c>
      <c r="U1651" s="3">
        <v>673572320.51132941</v>
      </c>
      <c r="V1651" s="3">
        <v>701950832.15616858</v>
      </c>
      <c r="W1651" s="3">
        <v>694939670.45567882</v>
      </c>
      <c r="X1651" s="3">
        <v>662721713.11771441</v>
      </c>
      <c r="Y1651" s="3">
        <v>686092252.11934662</v>
      </c>
      <c r="Z1651" s="3">
        <v>694438873.19135821</v>
      </c>
      <c r="AA1651" s="3">
        <v>904773724.20604837</v>
      </c>
      <c r="AB1651" s="3">
        <v>943168181.13730133</v>
      </c>
      <c r="AC1651" s="3">
        <v>989461224.20668972</v>
      </c>
      <c r="AD1651" s="3">
        <v>865636636.68085849</v>
      </c>
      <c r="AE1651" s="3">
        <v>905883335.69663107</v>
      </c>
      <c r="AF1651" s="3">
        <v>965502358.59487891</v>
      </c>
      <c r="AG1651" s="3">
        <v>1004090335.2743349</v>
      </c>
      <c r="AH1651" s="3">
        <v>1019851927.5742999</v>
      </c>
      <c r="AI1651" s="3">
        <v>1063374548.4921968</v>
      </c>
      <c r="AJ1651" s="3">
        <v>1138315520.4493594</v>
      </c>
      <c r="AK1651" s="3">
        <v>1255438645.9802537</v>
      </c>
      <c r="AL1651" s="3">
        <v>1397014032.603713</v>
      </c>
      <c r="AM1651" s="3">
        <v>1501513728.4252973</v>
      </c>
      <c r="AN1651" s="3">
        <v>1635839239.9856074</v>
      </c>
      <c r="AO1651" s="3">
        <v>1694764715.4297943</v>
      </c>
      <c r="AP1651" s="3">
        <v>1583796388.2774012</v>
      </c>
      <c r="AQ1651" s="3">
        <v>1642927190.5999596</v>
      </c>
      <c r="AR1651" s="3">
        <v>1754661856.0887825</v>
      </c>
      <c r="AS1651" s="3">
        <v>1810382110.5192978</v>
      </c>
    </row>
    <row r="1652" spans="1:45" x14ac:dyDescent="0.25">
      <c r="A1652" s="2" t="s">
        <v>143</v>
      </c>
      <c r="B1652" s="3">
        <v>220360216.40370387</v>
      </c>
      <c r="C1652" s="3">
        <v>216320289.84168091</v>
      </c>
      <c r="D1652" s="3">
        <v>242292077.2958644</v>
      </c>
      <c r="E1652" s="3">
        <v>222637475.44233724</v>
      </c>
      <c r="F1652" s="3">
        <v>246158241.37516248</v>
      </c>
      <c r="G1652" s="3">
        <v>203050885.60125354</v>
      </c>
      <c r="H1652" s="3">
        <v>235652189.27714327</v>
      </c>
      <c r="I1652" s="3">
        <v>231776330.90087447</v>
      </c>
      <c r="J1652" s="3">
        <v>279061803.09135389</v>
      </c>
      <c r="K1652" s="3">
        <v>379369017.86919051</v>
      </c>
      <c r="L1652" s="3">
        <v>442623026.56989735</v>
      </c>
      <c r="M1652" s="3">
        <v>621997752.22361767</v>
      </c>
      <c r="N1652" s="3">
        <v>766334718.15586782</v>
      </c>
      <c r="O1652" s="3">
        <v>752536662.33635092</v>
      </c>
      <c r="P1652" s="3">
        <v>711917666.55305386</v>
      </c>
      <c r="Q1652" s="3">
        <v>736413091.49107265</v>
      </c>
      <c r="R1652" s="3">
        <v>763234031.45485282</v>
      </c>
      <c r="S1652" s="3">
        <v>805713439.2587589</v>
      </c>
      <c r="T1652" s="3">
        <v>801372477.87733781</v>
      </c>
      <c r="U1652" s="3">
        <v>776566984.26921749</v>
      </c>
      <c r="V1652" s="3">
        <v>749746044.30543745</v>
      </c>
      <c r="W1652" s="3">
        <v>707886773.84173429</v>
      </c>
      <c r="X1652" s="3">
        <v>772691125.89294875</v>
      </c>
      <c r="Y1652" s="3">
        <v>800132203.19693184</v>
      </c>
      <c r="Z1652" s="3">
        <v>826953143.160712</v>
      </c>
      <c r="AA1652" s="3">
        <v>861990902.88218188</v>
      </c>
      <c r="AB1652" s="3">
        <v>937957727.05705047</v>
      </c>
      <c r="AC1652" s="3">
        <v>953573468.98477983</v>
      </c>
      <c r="AD1652" s="3">
        <v>1133204826.0739963</v>
      </c>
      <c r="AE1652" s="3">
        <v>1205681131.2627079</v>
      </c>
      <c r="AF1652" s="3">
        <v>1262797053.127296</v>
      </c>
      <c r="AG1652" s="3">
        <v>1387667373.0821178</v>
      </c>
      <c r="AH1652" s="3">
        <v>1398333735.3336096</v>
      </c>
      <c r="AI1652" s="3">
        <v>1503606699.8631217</v>
      </c>
      <c r="AJ1652" s="3">
        <v>1668696561.8852656</v>
      </c>
      <c r="AK1652" s="3">
        <v>1772228490.8321579</v>
      </c>
      <c r="AL1652" s="3">
        <v>1832397316.2653549</v>
      </c>
      <c r="AM1652" s="3">
        <v>2003493208.4273648</v>
      </c>
      <c r="AN1652" s="3">
        <v>2050019012.3760955</v>
      </c>
      <c r="AO1652" s="3">
        <v>2088483030.9021873</v>
      </c>
      <c r="AP1652" s="3">
        <v>2197146596.3392596</v>
      </c>
      <c r="AQ1652" s="3">
        <v>2270415823.0842447</v>
      </c>
      <c r="AR1652" s="3">
        <v>2363896417.1881652</v>
      </c>
      <c r="AS1652" s="3">
        <v>2457294210.5544214</v>
      </c>
    </row>
    <row r="1653" spans="1:45" x14ac:dyDescent="0.25">
      <c r="A1653" s="2" t="s">
        <v>143</v>
      </c>
      <c r="B1653" s="3">
        <v>1281078674.8025458</v>
      </c>
      <c r="C1653" s="3">
        <v>1236167378.3813579</v>
      </c>
      <c r="D1653" s="3">
        <v>1261071093.4185286</v>
      </c>
      <c r="E1653" s="3">
        <v>1169734865.7769852</v>
      </c>
      <c r="F1653" s="3">
        <v>1175141074.0951204</v>
      </c>
      <c r="G1653" s="3">
        <v>1282585209.3561776</v>
      </c>
      <c r="H1653" s="3">
        <v>1283274936.7003636</v>
      </c>
      <c r="I1653" s="3">
        <v>1329382943.1820493</v>
      </c>
      <c r="J1653" s="3">
        <v>1456083095.4468498</v>
      </c>
      <c r="K1653" s="3">
        <v>1631603489.8687291</v>
      </c>
      <c r="L1653" s="3">
        <v>1794337630.3923259</v>
      </c>
      <c r="M1653" s="3">
        <v>1917938084.7423911</v>
      </c>
      <c r="N1653" s="3">
        <v>1989424867.9009712</v>
      </c>
      <c r="O1653" s="3">
        <v>2063236424.4956026</v>
      </c>
      <c r="P1653" s="3">
        <v>2190130307.880074</v>
      </c>
      <c r="Q1653" s="3">
        <v>2244568752.5076103</v>
      </c>
      <c r="R1653" s="3">
        <v>2359645037.592154</v>
      </c>
      <c r="S1653" s="3">
        <v>2468521926.8472271</v>
      </c>
      <c r="T1653" s="3">
        <v>2656828575.1673889</v>
      </c>
      <c r="U1653" s="3">
        <v>2518698286.8420029</v>
      </c>
      <c r="V1653" s="3">
        <v>2428225853.9556699</v>
      </c>
      <c r="W1653" s="3">
        <v>2599290432.6251173</v>
      </c>
      <c r="X1653" s="3">
        <v>2709329708.5982161</v>
      </c>
      <c r="Y1653" s="3">
        <v>2897636356.9183784</v>
      </c>
      <c r="Z1653" s="3">
        <v>3056302143.928885</v>
      </c>
      <c r="AA1653" s="3">
        <v>3225623142.5212941</v>
      </c>
      <c r="AB1653" s="3">
        <v>3308927523.9798021</v>
      </c>
      <c r="AC1653" s="3">
        <v>3441837467.6859546</v>
      </c>
      <c r="AD1653" s="3">
        <v>3592804920.5105619</v>
      </c>
      <c r="AE1653" s="3">
        <v>3672287465.4938273</v>
      </c>
      <c r="AF1653" s="3">
        <v>3847995091.3563128</v>
      </c>
      <c r="AG1653" s="3">
        <v>3991183046.3424344</v>
      </c>
      <c r="AH1653" s="3">
        <v>4244561652.9866319</v>
      </c>
      <c r="AI1653" s="3">
        <v>4390604307.7016191</v>
      </c>
      <c r="AJ1653" s="3">
        <v>4623738980.995801</v>
      </c>
      <c r="AK1653" s="3">
        <v>5160602397.7433014</v>
      </c>
      <c r="AL1653" s="3">
        <v>5492784430.742691</v>
      </c>
      <c r="AM1653" s="3">
        <v>5850010279.3130646</v>
      </c>
      <c r="AN1653" s="3">
        <v>6346100269.6901388</v>
      </c>
      <c r="AO1653" s="3">
        <v>6546710006.4961243</v>
      </c>
      <c r="AP1653" s="3">
        <v>6912196162.5470276</v>
      </c>
      <c r="AQ1653" s="3">
        <v>7131847924.8365898</v>
      </c>
      <c r="AR1653" s="3">
        <v>7450173949.7545424</v>
      </c>
      <c r="AS1653" s="3">
        <v>7722897354.5626955</v>
      </c>
    </row>
    <row r="1654" spans="1:45" x14ac:dyDescent="0.25">
      <c r="A1654" s="2" t="s">
        <v>143</v>
      </c>
      <c r="B1654" s="3">
        <v>2492046460.9078989</v>
      </c>
      <c r="C1654" s="3">
        <v>2481970475.3799143</v>
      </c>
      <c r="D1654" s="3">
        <v>2622410157.5460806</v>
      </c>
      <c r="E1654" s="3">
        <v>2493271661.1547709</v>
      </c>
      <c r="F1654" s="3">
        <v>2422290383.1770511</v>
      </c>
      <c r="G1654" s="3">
        <v>2497423121.8149552</v>
      </c>
      <c r="H1654" s="3">
        <v>2634638641.623805</v>
      </c>
      <c r="I1654" s="3">
        <v>2811257590.9961114</v>
      </c>
      <c r="J1654" s="3">
        <v>3229180218.4841833</v>
      </c>
      <c r="K1654" s="3">
        <v>3855628278.7948403</v>
      </c>
      <c r="L1654" s="3">
        <v>4309467494.2105484</v>
      </c>
      <c r="M1654" s="3">
        <v>5014374120.3825455</v>
      </c>
      <c r="N1654" s="3">
        <v>5393764874.4142704</v>
      </c>
      <c r="O1654" s="3">
        <v>5311470556.4441538</v>
      </c>
      <c r="P1654" s="3">
        <v>5612402744.6145382</v>
      </c>
      <c r="Q1654" s="3">
        <v>5451998565.5202427</v>
      </c>
      <c r="R1654" s="3">
        <v>5772981276.0774145</v>
      </c>
      <c r="S1654" s="3">
        <v>5886833372.7606487</v>
      </c>
      <c r="T1654" s="3">
        <v>5953959034.6642399</v>
      </c>
      <c r="U1654" s="3">
        <v>5307634804.3353767</v>
      </c>
      <c r="V1654" s="3">
        <v>5252713808.232439</v>
      </c>
      <c r="W1654" s="3">
        <v>5393764874.4142704</v>
      </c>
      <c r="X1654" s="3">
        <v>6001034174.1810436</v>
      </c>
      <c r="Y1654" s="3">
        <v>6247742775.7228136</v>
      </c>
      <c r="Z1654" s="3">
        <v>6564889734.1712093</v>
      </c>
      <c r="AA1654" s="3">
        <v>7031631024.8618927</v>
      </c>
      <c r="AB1654" s="3">
        <v>7162395301.2974606</v>
      </c>
      <c r="AC1654" s="3">
        <v>7419068069.2191496</v>
      </c>
      <c r="AD1654" s="3">
        <v>7687919632.5370407</v>
      </c>
      <c r="AE1654" s="3">
        <v>7906861620.3432531</v>
      </c>
      <c r="AF1654" s="3">
        <v>8306420401.5405703</v>
      </c>
      <c r="AG1654" s="3">
        <v>8794227639.3256092</v>
      </c>
      <c r="AH1654" s="3">
        <v>9478772872.8376389</v>
      </c>
      <c r="AI1654" s="3">
        <v>9864895720.5250053</v>
      </c>
      <c r="AJ1654" s="3">
        <v>10726076641.236725</v>
      </c>
      <c r="AK1654" s="3">
        <v>11672802679.83075</v>
      </c>
      <c r="AL1654" s="3">
        <v>12565001235.617723</v>
      </c>
      <c r="AM1654" s="3">
        <v>13516716890.295794</v>
      </c>
      <c r="AN1654" s="3">
        <v>14528043271.086885</v>
      </c>
      <c r="AO1654" s="3">
        <v>14901859282.485609</v>
      </c>
      <c r="AP1654" s="3">
        <v>15417107843.04862</v>
      </c>
      <c r="AQ1654" s="3">
        <v>15932104115.734295</v>
      </c>
      <c r="AR1654" s="3">
        <v>16412488149.740446</v>
      </c>
      <c r="AS1654" s="3">
        <v>16905205657.590111</v>
      </c>
    </row>
    <row r="1655" spans="1:45" x14ac:dyDescent="0.25">
      <c r="A1655" s="2" t="s">
        <v>144</v>
      </c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>
        <v>96150528542.217941</v>
      </c>
      <c r="W1655" s="3">
        <v>93473499821.935287</v>
      </c>
      <c r="X1655" s="3">
        <v>92962921923.349808</v>
      </c>
      <c r="Y1655" s="3">
        <v>81303368832.253006</v>
      </c>
      <c r="Z1655" s="3">
        <v>65319529318.495018</v>
      </c>
      <c r="AA1655" s="3">
        <v>54124752519.547737</v>
      </c>
      <c r="AB1655" s="3">
        <v>49916863795.33181</v>
      </c>
      <c r="AC1655" s="3">
        <v>49796135005.107742</v>
      </c>
      <c r="AD1655" s="3">
        <v>47854659541.608429</v>
      </c>
      <c r="AE1655" s="3">
        <v>48783453438.425323</v>
      </c>
      <c r="AF1655" s="3">
        <v>50803140331.411034</v>
      </c>
      <c r="AG1655" s="3">
        <v>56114044951.514786</v>
      </c>
      <c r="AH1655" s="3">
        <v>56342810872.017288</v>
      </c>
      <c r="AI1655" s="3">
        <v>62608484700.951172</v>
      </c>
      <c r="AJ1655" s="3">
        <v>70800019381.367096</v>
      </c>
      <c r="AK1655" s="3">
        <v>34905712673.088501</v>
      </c>
      <c r="AL1655" s="3">
        <v>84498541385.764816</v>
      </c>
      <c r="AM1655" s="3">
        <v>94736614979.632172</v>
      </c>
      <c r="AN1655" s="3">
        <v>98722033012.702271</v>
      </c>
      <c r="AO1655" s="3">
        <v>98567725765.41571</v>
      </c>
      <c r="AP1655" s="3">
        <v>108388027913.80118</v>
      </c>
      <c r="AQ1655" s="3">
        <v>119757590290.35988</v>
      </c>
      <c r="AR1655" s="3">
        <v>132212073256.20242</v>
      </c>
      <c r="AS1655" s="3">
        <v>141903845431.19043</v>
      </c>
    </row>
    <row r="1656" spans="1:45" x14ac:dyDescent="0.25">
      <c r="A1656" s="2" t="s">
        <v>144</v>
      </c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>
        <v>36049543337.652695</v>
      </c>
      <c r="W1656" s="3">
        <v>34376819274.449509</v>
      </c>
      <c r="X1656" s="3">
        <v>33986326253.392151</v>
      </c>
      <c r="Y1656" s="3">
        <v>30787113560.420795</v>
      </c>
      <c r="Z1656" s="3">
        <v>23279839821.438053</v>
      </c>
      <c r="AA1656" s="3">
        <v>18445203024.505558</v>
      </c>
      <c r="AB1656" s="3">
        <v>17484493967.846287</v>
      </c>
      <c r="AC1656" s="3">
        <v>18021370467.248119</v>
      </c>
      <c r="AD1656" s="3">
        <v>17885856881.786526</v>
      </c>
      <c r="AE1656" s="3">
        <v>17980553217.090206</v>
      </c>
      <c r="AF1656" s="3">
        <v>18203290627.357239</v>
      </c>
      <c r="AG1656" s="3">
        <v>19629430599.117931</v>
      </c>
      <c r="AH1656" s="3">
        <v>20224420531.210056</v>
      </c>
      <c r="AI1656" s="3">
        <v>22610092126.086468</v>
      </c>
      <c r="AJ1656" s="3">
        <v>25734022566.574429</v>
      </c>
      <c r="AK1656" s="3">
        <v>28480139975.918121</v>
      </c>
      <c r="AL1656" s="3">
        <v>31021979277.802662</v>
      </c>
      <c r="AM1656" s="3">
        <v>34558761911.115074</v>
      </c>
      <c r="AN1656" s="3">
        <v>36314159835.4151</v>
      </c>
      <c r="AO1656" s="3">
        <v>36231776982.869659</v>
      </c>
      <c r="AP1656" s="3">
        <v>40534360101.688477</v>
      </c>
      <c r="AQ1656" s="3">
        <v>44752064796.340019</v>
      </c>
      <c r="AR1656" s="3">
        <v>49150685398.445595</v>
      </c>
      <c r="AS1656" s="3">
        <v>53656795320.093979</v>
      </c>
    </row>
    <row r="1657" spans="1:45" x14ac:dyDescent="0.25">
      <c r="A1657" s="2" t="s">
        <v>144</v>
      </c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>
        <v>6997844621.3913479</v>
      </c>
      <c r="W1657" s="3">
        <v>7334566172.2695465</v>
      </c>
      <c r="X1657" s="3">
        <v>7455565128.3878536</v>
      </c>
      <c r="Y1657" s="3">
        <v>5675583758.9919081</v>
      </c>
      <c r="Z1657" s="3">
        <v>5715559501.188139</v>
      </c>
      <c r="AA1657" s="3">
        <v>5407227089.8416967</v>
      </c>
      <c r="AB1657" s="3">
        <v>4610801808.2012453</v>
      </c>
      <c r="AC1657" s="3">
        <v>4139494291.6037831</v>
      </c>
      <c r="AD1657" s="3">
        <v>3527521581.1964197</v>
      </c>
      <c r="AE1657" s="3">
        <v>3796556831.5345688</v>
      </c>
      <c r="AF1657" s="3">
        <v>4368219135.1237745</v>
      </c>
      <c r="AG1657" s="3">
        <v>5203703154.051631</v>
      </c>
      <c r="AH1657" s="3">
        <v>4815769633.2814512</v>
      </c>
      <c r="AI1657" s="3">
        <v>5242790983.7050409</v>
      </c>
      <c r="AJ1657" s="3">
        <v>5797106032.8965464</v>
      </c>
      <c r="AK1657" s="3">
        <v>6425572697.1703796</v>
      </c>
      <c r="AL1657" s="3">
        <v>6673323442.3612518</v>
      </c>
      <c r="AM1657" s="3">
        <v>7658204572.5877562</v>
      </c>
      <c r="AN1657" s="3">
        <v>7740773751.7490606</v>
      </c>
      <c r="AO1657" s="3">
        <v>7749031730.9062147</v>
      </c>
      <c r="AP1657" s="3">
        <v>7970617553.5154619</v>
      </c>
      <c r="AQ1657" s="3">
        <v>8833900054.3462753</v>
      </c>
      <c r="AR1657" s="3">
        <v>9955585896.3940582</v>
      </c>
      <c r="AS1657" s="3">
        <v>9967824473.6072807</v>
      </c>
    </row>
    <row r="1658" spans="1:45" x14ac:dyDescent="0.25">
      <c r="A1658" s="2" t="s">
        <v>144</v>
      </c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>
        <v>48122101123.659302</v>
      </c>
      <c r="W1658" s="3">
        <v>27018749845.552094</v>
      </c>
      <c r="X1658" s="3">
        <v>26323151466.757168</v>
      </c>
      <c r="Y1658" s="3">
        <v>10189191747.128424</v>
      </c>
      <c r="Z1658" s="3">
        <v>13567776933.205154</v>
      </c>
      <c r="AA1658" s="3">
        <v>7811778767.9571037</v>
      </c>
      <c r="AB1658" s="3">
        <v>5502757746.8195639</v>
      </c>
      <c r="AC1658" s="3">
        <v>5810233135.4812269</v>
      </c>
      <c r="AD1658" s="3">
        <v>5650284005.1108475</v>
      </c>
      <c r="AE1658" s="3">
        <v>6197541331.7914324</v>
      </c>
      <c r="AF1658" s="3">
        <v>6862694927.9733191</v>
      </c>
      <c r="AG1658" s="3">
        <v>9640192472.0231342</v>
      </c>
      <c r="AH1658" s="3">
        <v>10696507142.67738</v>
      </c>
      <c r="AI1658" s="3">
        <v>11381736106.879475</v>
      </c>
      <c r="AJ1658" s="3">
        <v>13103823522.617682</v>
      </c>
      <c r="AK1658" s="3">
        <v>17691074653.822998</v>
      </c>
      <c r="AL1658" s="3">
        <v>22325978120.735374</v>
      </c>
      <c r="AM1658" s="3">
        <v>27960424855.981697</v>
      </c>
      <c r="AN1658" s="3">
        <v>23965084542.650635</v>
      </c>
      <c r="AO1658" s="3">
        <v>24211188613.76495</v>
      </c>
      <c r="AP1658" s="3">
        <v>24713801715.968956</v>
      </c>
      <c r="AQ1658" s="3">
        <v>26052815038.228134</v>
      </c>
      <c r="AR1658" s="3">
        <v>29001754552.610886</v>
      </c>
      <c r="AS1658" s="3">
        <v>31826147981.342827</v>
      </c>
    </row>
    <row r="1659" spans="1:45" x14ac:dyDescent="0.25">
      <c r="A1659" s="2" t="s">
        <v>144</v>
      </c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>
        <v>32997510496.558414</v>
      </c>
      <c r="W1659" s="3">
        <v>24483250685.507656</v>
      </c>
      <c r="X1659" s="3">
        <v>20411806712.441418</v>
      </c>
      <c r="Y1659" s="3">
        <v>14585492501.693953</v>
      </c>
      <c r="Z1659" s="3">
        <v>12925684415.763018</v>
      </c>
      <c r="AA1659" s="3">
        <v>8032862184.6632195</v>
      </c>
      <c r="AB1659" s="3">
        <v>6115793456.6053104</v>
      </c>
      <c r="AC1659" s="3">
        <v>6316205086.1478643</v>
      </c>
      <c r="AD1659" s="3">
        <v>5862960501.8241224</v>
      </c>
      <c r="AE1659" s="3">
        <v>5891416157.8590508</v>
      </c>
      <c r="AF1659" s="3">
        <v>6839993124.2502785</v>
      </c>
      <c r="AG1659" s="3">
        <v>8567098284.9564047</v>
      </c>
      <c r="AH1659" s="3">
        <v>9424378302.2062645</v>
      </c>
      <c r="AI1659" s="3">
        <v>10175335625.050022</v>
      </c>
      <c r="AJ1659" s="3">
        <v>12465932309.427151</v>
      </c>
      <c r="AK1659" s="3">
        <v>15974413004.214331</v>
      </c>
      <c r="AL1659" s="3">
        <v>20080171712.434593</v>
      </c>
      <c r="AM1659" s="3">
        <v>23658029358.268948</v>
      </c>
      <c r="AN1659" s="3">
        <v>23527289481.384018</v>
      </c>
      <c r="AO1659" s="3">
        <v>23082633621.623142</v>
      </c>
      <c r="AP1659" s="3">
        <v>23934798846.262527</v>
      </c>
      <c r="AQ1659" s="3">
        <v>24788475168.679775</v>
      </c>
      <c r="AR1659" s="3">
        <v>27033858911.83672</v>
      </c>
      <c r="AS1659" s="3">
        <v>29452212108.984104</v>
      </c>
    </row>
    <row r="1660" spans="1:45" x14ac:dyDescent="0.25">
      <c r="A1660" s="2" t="s">
        <v>144</v>
      </c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>
        <v>12301245619.962181</v>
      </c>
      <c r="W1660" s="3">
        <v>2558798157.6925378</v>
      </c>
      <c r="X1660" s="3">
        <v>5004781603.1070662</v>
      </c>
      <c r="Y1660" s="3">
        <v>-2942097680.6712942</v>
      </c>
      <c r="Z1660" s="3">
        <v>824228766.73282301</v>
      </c>
      <c r="AA1660" s="3">
        <v>43319733.947601296</v>
      </c>
      <c r="AB1660" s="3">
        <v>-303293035.49528176</v>
      </c>
      <c r="AC1660" s="3">
        <v>-217084342.99692374</v>
      </c>
      <c r="AD1660" s="3">
        <v>-7183561.7444324885</v>
      </c>
      <c r="AE1660" s="3">
        <v>385858001.64848238</v>
      </c>
      <c r="AF1660" s="3">
        <v>196401797.07055485</v>
      </c>
      <c r="AG1660" s="3">
        <v>1035921332.15692</v>
      </c>
      <c r="AH1660" s="3">
        <v>1208887154.6853082</v>
      </c>
      <c r="AI1660" s="3">
        <v>1178864283.7472463</v>
      </c>
      <c r="AJ1660" s="3">
        <v>809004541.98971915</v>
      </c>
      <c r="AK1660" s="3">
        <v>1716661649.6086695</v>
      </c>
      <c r="AL1660" s="3">
        <v>2224366149.9356995</v>
      </c>
      <c r="AM1660" s="3">
        <v>3873226378.7867808</v>
      </c>
      <c r="AN1660" s="3">
        <v>947552850.78654444</v>
      </c>
      <c r="AO1660" s="3">
        <v>1458224540.3140125</v>
      </c>
      <c r="AP1660" s="3">
        <v>1216238186.6119988</v>
      </c>
      <c r="AQ1660" s="3">
        <v>1605599318.7796435</v>
      </c>
      <c r="AR1660" s="3">
        <v>2196436665.7435651</v>
      </c>
      <c r="AS1660" s="3">
        <v>2566837832.051888</v>
      </c>
    </row>
    <row r="1661" spans="1:45" x14ac:dyDescent="0.25">
      <c r="A1661" s="2" t="s">
        <v>144</v>
      </c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>
        <v>25958147519.023109</v>
      </c>
      <c r="W1661" s="3">
        <v>23622599522.861092</v>
      </c>
      <c r="X1661" s="3">
        <v>20895663270.16053</v>
      </c>
      <c r="Y1661" s="3">
        <v>19483948313.270603</v>
      </c>
      <c r="Z1661" s="3">
        <v>17344907853.15696</v>
      </c>
      <c r="AA1661" s="3">
        <v>18215172296.071621</v>
      </c>
      <c r="AB1661" s="3">
        <v>18586476667.881306</v>
      </c>
      <c r="AC1661" s="3">
        <v>18816820809.827816</v>
      </c>
      <c r="AD1661" s="3">
        <v>16569236299.46759</v>
      </c>
      <c r="AE1661" s="3">
        <v>17070583720.863922</v>
      </c>
      <c r="AF1661" s="3">
        <v>21969309028.601948</v>
      </c>
      <c r="AG1661" s="3">
        <v>21576208766.56884</v>
      </c>
      <c r="AH1661" s="3">
        <v>25160659003.071022</v>
      </c>
      <c r="AI1661" s="3">
        <v>27038021770.34848</v>
      </c>
      <c r="AJ1661" s="3">
        <v>30069680475.092911</v>
      </c>
      <c r="AK1661" s="3">
        <v>30386570590.00602</v>
      </c>
      <c r="AL1661" s="3">
        <v>31435151957.12606</v>
      </c>
      <c r="AM1661" s="3">
        <v>34394498196.816917</v>
      </c>
      <c r="AN1661" s="3">
        <v>34245187130.703686</v>
      </c>
      <c r="AO1661" s="3">
        <v>29884709908.25547</v>
      </c>
      <c r="AP1661" s="3">
        <v>30920171239.857422</v>
      </c>
      <c r="AQ1661" s="3">
        <v>30942448929.83334</v>
      </c>
      <c r="AR1661" s="3">
        <v>32199356516.483521</v>
      </c>
      <c r="AS1661" s="3">
        <v>31855902845.017391</v>
      </c>
    </row>
    <row r="1662" spans="1:45" x14ac:dyDescent="0.25">
      <c r="A1662" s="2" t="s">
        <v>144</v>
      </c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>
        <v>63398704451.012939</v>
      </c>
      <c r="W1662" s="3">
        <v>44843314754.618126</v>
      </c>
      <c r="X1662" s="3">
        <v>34829156437.003922</v>
      </c>
      <c r="Y1662" s="3">
        <v>26046611185.863663</v>
      </c>
      <c r="Z1662" s="3">
        <v>24575912631.767326</v>
      </c>
      <c r="AA1662" s="3">
        <v>19696087745.779842</v>
      </c>
      <c r="AB1662" s="3">
        <v>16318580954.839058</v>
      </c>
      <c r="AC1662" s="3">
        <v>17535978786.356064</v>
      </c>
      <c r="AD1662" s="3">
        <v>16272266697.102406</v>
      </c>
      <c r="AE1662" s="3">
        <v>16363727878.12335</v>
      </c>
      <c r="AF1662" s="3">
        <v>20623745600.797882</v>
      </c>
      <c r="AG1662" s="3">
        <v>20689758746.452782</v>
      </c>
      <c r="AH1662" s="3">
        <v>21328810496.158539</v>
      </c>
      <c r="AI1662" s="3">
        <v>19699869095.640762</v>
      </c>
      <c r="AJ1662" s="3">
        <v>22634009496.500549</v>
      </c>
      <c r="AK1662" s="3">
        <v>25458962974.11198</v>
      </c>
      <c r="AL1662" s="3">
        <v>27788671016.692612</v>
      </c>
      <c r="AM1662" s="3">
        <v>35218559747.660027</v>
      </c>
      <c r="AN1662" s="3">
        <v>30687497869.362854</v>
      </c>
      <c r="AO1662" s="3">
        <v>25631660933.862888</v>
      </c>
      <c r="AP1662" s="3">
        <v>26415610555.500942</v>
      </c>
      <c r="AQ1662" s="3">
        <v>27064314230.315666</v>
      </c>
      <c r="AR1662" s="3">
        <v>32604928530.563465</v>
      </c>
      <c r="AS1662" s="3">
        <v>34002525625.504955</v>
      </c>
    </row>
    <row r="1663" spans="1:45" x14ac:dyDescent="0.25">
      <c r="A1663" s="2" t="s">
        <v>144</v>
      </c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>
        <v>50229569672.371101</v>
      </c>
      <c r="W1663" s="3">
        <v>44726934243.957069</v>
      </c>
      <c r="X1663" s="3">
        <v>42347886883.85231</v>
      </c>
      <c r="Y1663" s="3">
        <v>38435936142.045341</v>
      </c>
      <c r="Z1663" s="3">
        <v>33604778900.486584</v>
      </c>
      <c r="AA1663" s="3">
        <v>30834525347.939896</v>
      </c>
      <c r="AB1663" s="3">
        <v>30977854707.179096</v>
      </c>
      <c r="AC1663" s="3">
        <v>31515284223.269882</v>
      </c>
      <c r="AD1663" s="3">
        <v>30920269068.13596</v>
      </c>
      <c r="AE1663" s="3">
        <v>31750864960.659653</v>
      </c>
      <c r="AF1663" s="3">
        <v>34876899440.54538</v>
      </c>
      <c r="AG1663" s="3">
        <v>39601710974.683525</v>
      </c>
      <c r="AH1663" s="3">
        <v>43462912555.625114</v>
      </c>
      <c r="AI1663" s="3">
        <v>47517865977.860527</v>
      </c>
      <c r="AJ1663" s="3">
        <v>52073054066.79213</v>
      </c>
      <c r="AK1663" s="3">
        <v>57123675496.688744</v>
      </c>
      <c r="AL1663" s="3">
        <v>63235904575.556221</v>
      </c>
      <c r="AM1663" s="3">
        <v>68891149909.691162</v>
      </c>
      <c r="AN1663" s="3">
        <v>71176098735.699646</v>
      </c>
      <c r="AO1663" s="3">
        <v>72032947019.867081</v>
      </c>
      <c r="AP1663" s="3">
        <v>77288327814.567108</v>
      </c>
      <c r="AQ1663" s="3">
        <v>83057819084.88591</v>
      </c>
      <c r="AR1663" s="3">
        <v>87227844671.882202</v>
      </c>
      <c r="AS1663" s="3">
        <v>92483225466.585114</v>
      </c>
    </row>
    <row r="1664" spans="1:45" x14ac:dyDescent="0.25">
      <c r="A1664" s="2" t="s">
        <v>144</v>
      </c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>
        <v>5569952742.8795538</v>
      </c>
      <c r="W1664" s="3">
        <v>4311144722.5982885</v>
      </c>
      <c r="X1664" s="3">
        <v>5548435080.028965</v>
      </c>
      <c r="Y1664" s="3">
        <v>5165592560.4217682</v>
      </c>
      <c r="Z1664" s="3">
        <v>4080825598.7299957</v>
      </c>
      <c r="AA1664" s="3">
        <v>3085101625.4212475</v>
      </c>
      <c r="AB1664" s="3">
        <v>2930845803.9839706</v>
      </c>
      <c r="AC1664" s="3">
        <v>2904468138.9368615</v>
      </c>
      <c r="AD1664" s="3">
        <v>2342939703.0247927</v>
      </c>
      <c r="AE1664" s="3">
        <v>2843975164.5116482</v>
      </c>
      <c r="AF1664" s="3">
        <v>2753128091.8192639</v>
      </c>
      <c r="AG1664" s="3">
        <v>3224491627.6000004</v>
      </c>
      <c r="AH1664" s="3">
        <v>3326544303.1513376</v>
      </c>
      <c r="AI1664" s="3">
        <v>3399748835.506484</v>
      </c>
      <c r="AJ1664" s="3">
        <v>3395923446.513752</v>
      </c>
      <c r="AK1664" s="3">
        <v>3638505418.422637</v>
      </c>
      <c r="AL1664" s="3">
        <v>3857134256.4726138</v>
      </c>
      <c r="AM1664" s="3">
        <v>4199857451.3853483</v>
      </c>
      <c r="AN1664" s="3">
        <v>3939824409.3744202</v>
      </c>
      <c r="AO1664" s="3">
        <v>4459052896.9299116</v>
      </c>
      <c r="AP1664" s="3">
        <v>3941802760.8846025</v>
      </c>
      <c r="AQ1664" s="3">
        <v>4829238154.7095861</v>
      </c>
      <c r="AR1664" s="3">
        <v>3987454724.5029178</v>
      </c>
      <c r="AS1664" s="3">
        <v>4408824829.6318893</v>
      </c>
    </row>
    <row r="1665" spans="1:45" x14ac:dyDescent="0.25">
      <c r="A1665" s="2" t="s">
        <v>144</v>
      </c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>
        <v>11549636240.672279</v>
      </c>
      <c r="W1665" s="3">
        <v>12299918387.825489</v>
      </c>
      <c r="X1665" s="3">
        <v>11201548391.892454</v>
      </c>
      <c r="Y1665" s="3">
        <v>11273428182.914421</v>
      </c>
      <c r="Z1665" s="3">
        <v>9043300698.7934837</v>
      </c>
      <c r="AA1665" s="3">
        <v>8704383083.3781281</v>
      </c>
      <c r="AB1665" s="3">
        <v>8798341866.0097103</v>
      </c>
      <c r="AC1665" s="3">
        <v>8940667057.0624294</v>
      </c>
      <c r="AD1665" s="3">
        <v>8654419196.7320137</v>
      </c>
      <c r="AE1665" s="3">
        <v>9025829609.9822865</v>
      </c>
      <c r="AF1665" s="3">
        <v>10550526928.089777</v>
      </c>
      <c r="AG1665" s="3">
        <v>11990638729.513111</v>
      </c>
      <c r="AH1665" s="3">
        <v>13424056454.869413</v>
      </c>
      <c r="AI1665" s="3">
        <v>14690366556.490759</v>
      </c>
      <c r="AJ1665" s="3">
        <v>16323101220.775024</v>
      </c>
      <c r="AK1665" s="3">
        <v>17016882149.307648</v>
      </c>
      <c r="AL1665" s="3">
        <v>18261378109.431911</v>
      </c>
      <c r="AM1665" s="3">
        <v>19159106568.981441</v>
      </c>
      <c r="AN1665" s="3">
        <v>19601420506.230324</v>
      </c>
      <c r="AO1665" s="3">
        <v>20236504620.923882</v>
      </c>
      <c r="AP1665" s="3">
        <v>21924624008.421215</v>
      </c>
      <c r="AQ1665" s="3">
        <v>22663992191.653534</v>
      </c>
      <c r="AR1665" s="3">
        <v>23003334130.640141</v>
      </c>
      <c r="AS1665" s="3">
        <v>23616322454.411121</v>
      </c>
    </row>
    <row r="1666" spans="1:45" x14ac:dyDescent="0.25">
      <c r="A1666" s="2" t="s">
        <v>144</v>
      </c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>
        <v>5080924554.0748358</v>
      </c>
      <c r="W1666" s="3">
        <v>5433390172.9442883</v>
      </c>
      <c r="X1666" s="3">
        <v>4894009796.8685465</v>
      </c>
      <c r="Y1666" s="3">
        <v>4948922275.6068182</v>
      </c>
      <c r="Z1666" s="3">
        <v>3893957564.4959164</v>
      </c>
      <c r="AA1666" s="3">
        <v>3665032431.5842519</v>
      </c>
      <c r="AB1666" s="3">
        <v>3701292172.9923735</v>
      </c>
      <c r="AC1666" s="3">
        <v>3929470295.3675547</v>
      </c>
      <c r="AD1666" s="3">
        <v>3800291051.5218792</v>
      </c>
      <c r="AE1666" s="3">
        <v>3876296288.8357677</v>
      </c>
      <c r="AF1666" s="3">
        <v>4418978042.1050873</v>
      </c>
      <c r="AG1666" s="3">
        <v>5024378382.0905619</v>
      </c>
      <c r="AH1666" s="3">
        <v>5406231251.9173107</v>
      </c>
      <c r="AI1666" s="3">
        <v>5833323383.5425215</v>
      </c>
      <c r="AJ1666" s="3">
        <v>6422488876.2562618</v>
      </c>
      <c r="AK1666" s="3">
        <v>6878485851.8964481</v>
      </c>
      <c r="AL1666" s="3">
        <v>7421885912.1022749</v>
      </c>
      <c r="AM1666" s="3">
        <v>7985947942.0838661</v>
      </c>
      <c r="AN1666" s="3">
        <v>7746366475.2520132</v>
      </c>
      <c r="AO1666" s="3">
        <v>7529470197.6155281</v>
      </c>
      <c r="AP1666" s="3">
        <v>8553478144.4917889</v>
      </c>
      <c r="AQ1666" s="3">
        <v>9157851842.9494324</v>
      </c>
      <c r="AR1666" s="3">
        <v>9433872491.8861618</v>
      </c>
      <c r="AS1666" s="3">
        <v>9603758623.4019356</v>
      </c>
    </row>
    <row r="1667" spans="1:45" x14ac:dyDescent="0.25">
      <c r="A1667" s="2" t="s">
        <v>144</v>
      </c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>
        <v>6479110250.4999456</v>
      </c>
      <c r="W1667" s="3">
        <v>5759908772.5016994</v>
      </c>
      <c r="X1667" s="3">
        <v>3427111549.5813088</v>
      </c>
      <c r="Y1667" s="3">
        <v>2539490694.3235178</v>
      </c>
      <c r="Z1667" s="3">
        <v>2128072386.3457727</v>
      </c>
      <c r="AA1667" s="3">
        <v>1319405403.6968822</v>
      </c>
      <c r="AB1667" s="3">
        <v>1031774949.1483208</v>
      </c>
      <c r="AC1667" s="3">
        <v>1114317408.789752</v>
      </c>
      <c r="AD1667" s="3">
        <v>1363260980.6637344</v>
      </c>
      <c r="AE1667" s="3">
        <v>1472321540.5165498</v>
      </c>
      <c r="AF1667" s="3">
        <v>1678446617.749557</v>
      </c>
      <c r="AG1667" s="3">
        <v>2138340589.40751</v>
      </c>
      <c r="AH1667" s="3">
        <v>2555316523.1454244</v>
      </c>
      <c r="AI1667" s="3">
        <v>2805737337.4414234</v>
      </c>
      <c r="AJ1667" s="3">
        <v>3209763595.3054042</v>
      </c>
      <c r="AK1667" s="3">
        <v>4477620409.3919325</v>
      </c>
      <c r="AL1667" s="3">
        <v>6107474413.005722</v>
      </c>
      <c r="AM1667" s="3">
        <v>7139637521.7006474</v>
      </c>
      <c r="AN1667" s="3">
        <v>7425219020.852808</v>
      </c>
      <c r="AO1667" s="3">
        <v>7187612085.3687534</v>
      </c>
      <c r="AP1667" s="3">
        <v>7563791707.4546309</v>
      </c>
      <c r="AQ1667" s="3">
        <v>7627308540.5562716</v>
      </c>
      <c r="AR1667" s="3">
        <v>7863755222.8740482</v>
      </c>
      <c r="AS1667" s="3">
        <v>8099668864.7401695</v>
      </c>
    </row>
    <row r="1668" spans="1:45" x14ac:dyDescent="0.25">
      <c r="A1668" s="2" t="s">
        <v>144</v>
      </c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>
        <v>5434255927.9901161</v>
      </c>
      <c r="W1668" s="3">
        <v>5363675762.5359068</v>
      </c>
      <c r="X1668" s="3">
        <v>4430407568.6829128</v>
      </c>
      <c r="Y1668" s="3">
        <v>4151291947.6838284</v>
      </c>
      <c r="Z1668" s="3">
        <v>3428955447.724812</v>
      </c>
      <c r="AA1668" s="3">
        <v>3638124258.5828652</v>
      </c>
      <c r="AB1668" s="3">
        <v>4027403456.341362</v>
      </c>
      <c r="AC1668" s="3">
        <v>4148225642.4176521</v>
      </c>
      <c r="AD1668" s="3">
        <v>4039134513.3983216</v>
      </c>
      <c r="AE1668" s="3">
        <v>4114028099.0979738</v>
      </c>
      <c r="AF1668" s="3">
        <v>4328605747.0225019</v>
      </c>
      <c r="AG1668" s="3">
        <v>4913474753.4129877</v>
      </c>
      <c r="AH1668" s="3">
        <v>5367706351.6900539</v>
      </c>
      <c r="AI1668" s="3">
        <v>5955284513.4769669</v>
      </c>
      <c r="AJ1668" s="3">
        <v>6610056602.5770025</v>
      </c>
      <c r="AK1668" s="3">
        <v>7269516104.7561712</v>
      </c>
      <c r="AL1668" s="3">
        <v>7983225466.5878887</v>
      </c>
      <c r="AM1668" s="3">
        <v>9024272007.4571247</v>
      </c>
      <c r="AN1668" s="3">
        <v>9255041608.8892765</v>
      </c>
      <c r="AO1668" s="3">
        <v>9037775200.838623</v>
      </c>
      <c r="AP1668" s="3">
        <v>9494865795.3474312</v>
      </c>
      <c r="AQ1668" s="3">
        <v>10608386522.437855</v>
      </c>
      <c r="AR1668" s="3">
        <v>12136403858.363499</v>
      </c>
      <c r="AS1668" s="3">
        <v>13630225673.003632</v>
      </c>
    </row>
    <row r="1669" spans="1:45" x14ac:dyDescent="0.25">
      <c r="A1669" s="2" t="s">
        <v>144</v>
      </c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>
        <v>7823288135.4999056</v>
      </c>
      <c r="W1669" s="3">
        <v>7380404621.251277</v>
      </c>
      <c r="X1669" s="3">
        <v>6023951861.0800591</v>
      </c>
      <c r="Y1669" s="3">
        <v>5155697066.0384531</v>
      </c>
      <c r="Z1669" s="3">
        <v>3797955268.5464725</v>
      </c>
      <c r="AA1669" s="3">
        <v>3323633565.4322724</v>
      </c>
      <c r="AB1669" s="3">
        <v>3373726137.6388779</v>
      </c>
      <c r="AC1669" s="3">
        <v>3483828887.8466606</v>
      </c>
      <c r="AD1669" s="3">
        <v>3452093395.3153338</v>
      </c>
      <c r="AE1669" s="3">
        <v>3433923442.9087896</v>
      </c>
      <c r="AF1669" s="3">
        <v>4079252211.2938004</v>
      </c>
      <c r="AG1669" s="3">
        <v>4467267958.9847746</v>
      </c>
      <c r="AH1669" s="3">
        <v>4910711625.3195362</v>
      </c>
      <c r="AI1669" s="3">
        <v>5408632199.2304325</v>
      </c>
      <c r="AJ1669" s="3">
        <v>6067407304.1743717</v>
      </c>
      <c r="AK1669" s="3">
        <v>6749053281.1559305</v>
      </c>
      <c r="AL1669" s="3">
        <v>7494267007.8261757</v>
      </c>
      <c r="AM1669" s="3">
        <v>8458813003.0951271</v>
      </c>
      <c r="AN1669" s="3">
        <v>9138407339.7044506</v>
      </c>
      <c r="AO1669" s="3">
        <v>9117228293.1185036</v>
      </c>
      <c r="AP1669" s="3">
        <v>9900314222.6123524</v>
      </c>
      <c r="AQ1669" s="3">
        <v>10696957746.063818</v>
      </c>
      <c r="AR1669" s="3">
        <v>11866425530.244486</v>
      </c>
      <c r="AS1669" s="3">
        <v>12831589622.366411</v>
      </c>
    </row>
    <row r="1670" spans="1:45" x14ac:dyDescent="0.25">
      <c r="A1670" s="2" t="s">
        <v>144</v>
      </c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>
        <v>14051116968.786472</v>
      </c>
      <c r="W1670" s="3">
        <v>13015018722.646255</v>
      </c>
      <c r="X1670" s="3">
        <v>11887606103.272209</v>
      </c>
      <c r="Y1670" s="3">
        <v>10228138527.745506</v>
      </c>
      <c r="Z1670" s="3">
        <v>9614792720.7141132</v>
      </c>
      <c r="AA1670" s="3">
        <v>9362866214.9698849</v>
      </c>
      <c r="AB1670" s="3">
        <v>9020571670.9983635</v>
      </c>
      <c r="AC1670" s="3">
        <v>8849730731.364418</v>
      </c>
      <c r="AD1670" s="3">
        <v>9083163863.0255432</v>
      </c>
      <c r="AE1670" s="3">
        <v>8935195363.4745941</v>
      </c>
      <c r="AF1670" s="3">
        <v>9417238370.2077656</v>
      </c>
      <c r="AG1670" s="3">
        <v>10647446623.243204</v>
      </c>
      <c r="AH1670" s="3">
        <v>11696959544.474115</v>
      </c>
      <c r="AI1670" s="3">
        <v>13005940572.960857</v>
      </c>
      <c r="AJ1670" s="3">
        <v>14281746694.165758</v>
      </c>
      <c r="AK1670" s="3">
        <v>15698249548.464779</v>
      </c>
      <c r="AL1670" s="3">
        <v>17416788414.21843</v>
      </c>
      <c r="AM1670" s="3">
        <v>19644313724.344341</v>
      </c>
      <c r="AN1670" s="3">
        <v>20325738436.229218</v>
      </c>
      <c r="AO1670" s="3">
        <v>20063810563.763905</v>
      </c>
      <c r="AP1670" s="3">
        <v>22429798899.440689</v>
      </c>
      <c r="AQ1670" s="3">
        <v>23529106499.162609</v>
      </c>
      <c r="AR1670" s="3">
        <v>25363913970.812492</v>
      </c>
      <c r="AS1670" s="3">
        <v>26244698684.232132</v>
      </c>
    </row>
    <row r="1671" spans="1:45" x14ac:dyDescent="0.25">
      <c r="A1671" s="2" t="s">
        <v>144</v>
      </c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>
        <v>48836515553.354271</v>
      </c>
      <c r="W1671" s="3">
        <v>46626278270.411949</v>
      </c>
      <c r="X1671" s="3">
        <v>41713833565.067757</v>
      </c>
      <c r="Y1671" s="3">
        <v>38295008595.194595</v>
      </c>
      <c r="Z1671" s="3">
        <v>31865817017.535709</v>
      </c>
      <c r="AA1671" s="3">
        <v>29578213620.785824</v>
      </c>
      <c r="AB1671" s="3">
        <v>29519900549.029224</v>
      </c>
      <c r="AC1671" s="3">
        <v>29791814393.120186</v>
      </c>
      <c r="AD1671" s="3">
        <v>29144096745.713104</v>
      </c>
      <c r="AE1671" s="3">
        <v>30087446325.939716</v>
      </c>
      <c r="AF1671" s="3">
        <v>33133377001.054504</v>
      </c>
      <c r="AG1671" s="3">
        <v>37726642472.032242</v>
      </c>
      <c r="AH1671" s="3">
        <v>41646589996.517235</v>
      </c>
      <c r="AI1671" s="3">
        <v>45657309020.61882</v>
      </c>
      <c r="AJ1671" s="3">
        <v>50307325077.920105</v>
      </c>
      <c r="AK1671" s="3">
        <v>54849826911.4991</v>
      </c>
      <c r="AL1671" s="3">
        <v>60665091856.989273</v>
      </c>
      <c r="AM1671" s="3">
        <v>66782384533.003387</v>
      </c>
      <c r="AN1671" s="3">
        <v>68666166998.337936</v>
      </c>
      <c r="AO1671" s="3">
        <v>69243286786.857315</v>
      </c>
      <c r="AP1671" s="3">
        <v>74295199998.358093</v>
      </c>
      <c r="AQ1671" s="3">
        <v>78996660772.852646</v>
      </c>
      <c r="AR1671" s="3">
        <v>83108944505.789459</v>
      </c>
      <c r="AS1671" s="3">
        <v>87707289998.688263</v>
      </c>
    </row>
    <row r="1672" spans="1:45" x14ac:dyDescent="0.25">
      <c r="A1672" s="2" t="s">
        <v>145</v>
      </c>
      <c r="B1672" s="3">
        <v>5205348575.2023811</v>
      </c>
      <c r="C1672" s="3">
        <v>5877740737.2131777</v>
      </c>
      <c r="D1672" s="3">
        <v>5996226820.6577892</v>
      </c>
      <c r="E1672" s="3">
        <v>5559606736.2348108</v>
      </c>
      <c r="F1672" s="3">
        <v>6473705301.3174152</v>
      </c>
      <c r="G1672" s="3">
        <v>6349205230.5578432</v>
      </c>
      <c r="H1672" s="3">
        <v>6162639968.9098063</v>
      </c>
      <c r="I1672" s="3">
        <v>6774672161.5180025</v>
      </c>
      <c r="J1672" s="3">
        <v>7976475070.8267794</v>
      </c>
      <c r="K1672" s="3">
        <v>8181219790.6186819</v>
      </c>
      <c r="L1672" s="3">
        <v>8394128545.9380827</v>
      </c>
      <c r="M1672" s="3">
        <v>8052551710.2848377</v>
      </c>
      <c r="N1672" s="3">
        <v>8250024646.8138895</v>
      </c>
      <c r="O1672" s="3">
        <v>8120104179.8714924</v>
      </c>
      <c r="P1672" s="3">
        <v>8760576731.8040428</v>
      </c>
      <c r="Q1672" s="3">
        <v>8177185546.075141</v>
      </c>
      <c r="R1672" s="3">
        <v>9575967492.5560169</v>
      </c>
      <c r="S1672" s="3">
        <v>10348734461.801836</v>
      </c>
      <c r="T1672" s="3">
        <v>11111524227.021603</v>
      </c>
      <c r="U1672" s="3">
        <v>11689504571.206417</v>
      </c>
      <c r="V1672" s="3">
        <v>11850354003.597301</v>
      </c>
      <c r="W1672" s="3">
        <v>12154803881.090162</v>
      </c>
      <c r="X1672" s="3">
        <v>12103732356.893234</v>
      </c>
      <c r="Y1672" s="3">
        <v>12060350078.153168</v>
      </c>
      <c r="Z1672" s="3">
        <v>14060097055.589941</v>
      </c>
      <c r="AA1672" s="3">
        <v>14677199064.702318</v>
      </c>
      <c r="AB1672" s="3">
        <v>15088986017.48521</v>
      </c>
      <c r="AC1672" s="3">
        <v>15570960641.744549</v>
      </c>
      <c r="AD1672" s="3">
        <v>16263451099.618439</v>
      </c>
      <c r="AE1672" s="3">
        <v>16751428067.753418</v>
      </c>
      <c r="AF1672" s="3">
        <v>16665833732.853073</v>
      </c>
      <c r="AG1672" s="3">
        <v>17429344978.939144</v>
      </c>
      <c r="AH1672" s="3">
        <v>17605924966.17675</v>
      </c>
      <c r="AI1672" s="3">
        <v>18092071700.327797</v>
      </c>
      <c r="AJ1672" s="3">
        <v>18474927503.958797</v>
      </c>
      <c r="AK1672" s="3">
        <v>19454623297.345467</v>
      </c>
      <c r="AL1672" s="3">
        <v>20823437661.424671</v>
      </c>
      <c r="AM1672" s="3">
        <v>22012316082.490093</v>
      </c>
      <c r="AN1672" s="3">
        <v>22006816027.615398</v>
      </c>
      <c r="AO1672" s="3">
        <v>23161190889.000664</v>
      </c>
      <c r="AP1672" s="3">
        <v>24747797554.774914</v>
      </c>
      <c r="AQ1672" s="3">
        <v>26215233417.420132</v>
      </c>
      <c r="AR1672" s="3">
        <v>27776824560.299671</v>
      </c>
      <c r="AS1672" s="3">
        <v>29738478376.323597</v>
      </c>
    </row>
    <row r="1673" spans="1:45" x14ac:dyDescent="0.25">
      <c r="A1673" s="2" t="s">
        <v>145</v>
      </c>
      <c r="B1673" s="3">
        <v>4616778873.2866774</v>
      </c>
      <c r="C1673" s="3">
        <v>5206460910.0592289</v>
      </c>
      <c r="D1673" s="3">
        <v>5278373353.5710783</v>
      </c>
      <c r="E1673" s="3">
        <v>4811985737.8512735</v>
      </c>
      <c r="F1673" s="3">
        <v>5662828009.7686195</v>
      </c>
      <c r="G1673" s="3">
        <v>5457995610.9717493</v>
      </c>
      <c r="H1673" s="3">
        <v>5205894197.07129</v>
      </c>
      <c r="I1673" s="3">
        <v>5688038151.1560287</v>
      </c>
      <c r="J1673" s="3">
        <v>6718502680.4828348</v>
      </c>
      <c r="K1673" s="3">
        <v>6907578740.905982</v>
      </c>
      <c r="L1673" s="3">
        <v>7090352265.9866714</v>
      </c>
      <c r="M1673" s="3">
        <v>6819343246.0412607</v>
      </c>
      <c r="N1673" s="3">
        <v>7033629447.8606062</v>
      </c>
      <c r="O1673" s="3">
        <v>6803586907.6763268</v>
      </c>
      <c r="P1673" s="3">
        <v>7440142977.7743282</v>
      </c>
      <c r="Q1673" s="3">
        <v>6847704655.1086874</v>
      </c>
      <c r="R1673" s="3">
        <v>8146026936.7008867</v>
      </c>
      <c r="S1673" s="3">
        <v>8870818501.6723976</v>
      </c>
      <c r="T1673" s="3">
        <v>9601912601.9863663</v>
      </c>
      <c r="U1673" s="3">
        <v>10156535712.570892</v>
      </c>
      <c r="V1673" s="3">
        <v>10247922475.106842</v>
      </c>
      <c r="W1673" s="3">
        <v>10462208676.926188</v>
      </c>
      <c r="X1673" s="3">
        <v>10263678813.480564</v>
      </c>
      <c r="Y1673" s="3">
        <v>10087207823.742334</v>
      </c>
      <c r="Z1673" s="3">
        <v>11517883347.640404</v>
      </c>
      <c r="AA1673" s="3">
        <v>11889732933.144239</v>
      </c>
      <c r="AB1673" s="3">
        <v>12226918574.238192</v>
      </c>
      <c r="AC1673" s="3">
        <v>12711635704.068567</v>
      </c>
      <c r="AD1673" s="3">
        <v>13346094420.320873</v>
      </c>
      <c r="AE1673" s="3">
        <v>13909292561.770706</v>
      </c>
      <c r="AF1673" s="3">
        <v>13871024500.516438</v>
      </c>
      <c r="AG1673" s="3">
        <v>14595001696.35194</v>
      </c>
      <c r="AH1673" s="3">
        <v>14725488436.211897</v>
      </c>
      <c r="AI1673" s="3">
        <v>15042275114.327089</v>
      </c>
      <c r="AJ1673" s="3">
        <v>15405690295.943611</v>
      </c>
      <c r="AK1673" s="3">
        <v>16402539786.186666</v>
      </c>
      <c r="AL1673" s="3">
        <v>17694395300.700741</v>
      </c>
      <c r="AM1673" s="3">
        <v>18631473634.324226</v>
      </c>
      <c r="AN1673" s="3">
        <v>18348450069.189919</v>
      </c>
      <c r="AO1673" s="3">
        <v>19190472419.690418</v>
      </c>
      <c r="AP1673" s="3">
        <v>20627614126.067043</v>
      </c>
      <c r="AQ1673" s="3">
        <v>21922699165.357876</v>
      </c>
      <c r="AR1673" s="3">
        <v>23171723885.903553</v>
      </c>
      <c r="AS1673" s="3">
        <v>25071920760.065598</v>
      </c>
    </row>
    <row r="1674" spans="1:45" x14ac:dyDescent="0.25">
      <c r="A1674" s="2" t="s">
        <v>145</v>
      </c>
      <c r="B1674" s="3">
        <v>579319918.4481616</v>
      </c>
      <c r="C1674" s="3">
        <v>661106259.87344766</v>
      </c>
      <c r="D1674" s="3">
        <v>708814959.04353237</v>
      </c>
      <c r="E1674" s="3">
        <v>742568052.32696486</v>
      </c>
      <c r="F1674" s="3">
        <v>802573551.51072097</v>
      </c>
      <c r="G1674" s="3">
        <v>886956284.7284472</v>
      </c>
      <c r="H1674" s="3">
        <v>956337643.15252066</v>
      </c>
      <c r="I1674" s="3">
        <v>1087599672.6084137</v>
      </c>
      <c r="J1674" s="3">
        <v>1258240310.8919296</v>
      </c>
      <c r="K1674" s="3">
        <v>1273241685.6855824</v>
      </c>
      <c r="L1674" s="3">
        <v>1303244435.2728879</v>
      </c>
      <c r="M1674" s="3">
        <v>1231987905.000751</v>
      </c>
      <c r="N1674" s="3">
        <v>1213236186.5109713</v>
      </c>
      <c r="O1674" s="3">
        <v>1318245810.0756857</v>
      </c>
      <c r="P1674" s="3">
        <v>1318245810.0756857</v>
      </c>
      <c r="Q1674" s="3">
        <v>1331372013.01213</v>
      </c>
      <c r="R1674" s="3">
        <v>1427005777.3273821</v>
      </c>
      <c r="S1674" s="3">
        <v>1472009901.7174854</v>
      </c>
      <c r="T1674" s="3">
        <v>1500137479.4567275</v>
      </c>
      <c r="U1674" s="3">
        <v>1520764369.7945707</v>
      </c>
      <c r="V1674" s="3">
        <v>1592020900.0758526</v>
      </c>
      <c r="W1674" s="3">
        <v>1683904320.6858327</v>
      </c>
      <c r="X1674" s="3">
        <v>1837668412.3367774</v>
      </c>
      <c r="Y1674" s="3">
        <v>1976431129.1849244</v>
      </c>
      <c r="Z1674" s="3">
        <v>2555859230.6206269</v>
      </c>
      <c r="AA1674" s="3">
        <v>2807132258.4348874</v>
      </c>
      <c r="AB1674" s="3">
        <v>2882139132.403151</v>
      </c>
      <c r="AC1674" s="3">
        <v>2876218585.515327</v>
      </c>
      <c r="AD1674" s="3">
        <v>2932197723.6422763</v>
      </c>
      <c r="AE1674" s="3">
        <v>2850820643.3562794</v>
      </c>
      <c r="AF1674" s="3">
        <v>2802119493.8861217</v>
      </c>
      <c r="AG1674" s="3">
        <v>2838398784.3794699</v>
      </c>
      <c r="AH1674" s="3">
        <v>2885237954.7996821</v>
      </c>
      <c r="AI1674" s="3">
        <v>3058373754.8655801</v>
      </c>
      <c r="AJ1674" s="3">
        <v>3076166757.914639</v>
      </c>
      <c r="AK1674" s="3">
        <v>3052083511.1588001</v>
      </c>
      <c r="AL1674" s="3">
        <v>3123453971.1362929</v>
      </c>
      <c r="AM1674" s="3">
        <v>3377902013.4283552</v>
      </c>
      <c r="AN1674" s="3">
        <v>3666716636.4756494</v>
      </c>
      <c r="AO1674" s="3">
        <v>3984392603.0204191</v>
      </c>
      <c r="AP1674" s="3">
        <v>4129824144.7315559</v>
      </c>
      <c r="AQ1674" s="3">
        <v>4299828066.030055</v>
      </c>
      <c r="AR1674" s="3">
        <v>4615135500.2662544</v>
      </c>
      <c r="AS1674" s="3">
        <v>4666603067.1876078</v>
      </c>
    </row>
    <row r="1675" spans="1:45" x14ac:dyDescent="0.25">
      <c r="A1675" s="2" t="s">
        <v>145</v>
      </c>
      <c r="B1675" s="3">
        <v>1763258905.3676209</v>
      </c>
      <c r="C1675" s="3">
        <v>1763258905.3676209</v>
      </c>
      <c r="D1675" s="3">
        <v>1604276545.0399849</v>
      </c>
      <c r="E1675" s="3">
        <v>1922385588.928076</v>
      </c>
      <c r="F1675" s="3">
        <v>1805669321.0228171</v>
      </c>
      <c r="G1675" s="3">
        <v>1217510872.9824364</v>
      </c>
      <c r="H1675" s="3">
        <v>1379998226.3378181</v>
      </c>
      <c r="I1675" s="3">
        <v>1865171732.1068318</v>
      </c>
      <c r="J1675" s="3">
        <v>2304574152.4371762</v>
      </c>
      <c r="K1675" s="3">
        <v>1753032572.7614753</v>
      </c>
      <c r="L1675" s="3">
        <v>2359499454.9727421</v>
      </c>
      <c r="M1675" s="3">
        <v>2279400055.4436173</v>
      </c>
      <c r="N1675" s="3">
        <v>1757609681.29847</v>
      </c>
      <c r="O1675" s="3">
        <v>1521888591.2366357</v>
      </c>
      <c r="P1675" s="3">
        <v>1528754254.0478547</v>
      </c>
      <c r="Q1675" s="3">
        <v>2007062097.0056493</v>
      </c>
      <c r="R1675" s="3">
        <v>1707261487.3113523</v>
      </c>
      <c r="S1675" s="3">
        <v>1993330771.371758</v>
      </c>
      <c r="T1675" s="3">
        <v>2171838004.6352553</v>
      </c>
      <c r="U1675" s="3">
        <v>2272534392.6209445</v>
      </c>
      <c r="V1675" s="3">
        <v>2187857884.5319176</v>
      </c>
      <c r="W1675" s="3">
        <v>1952136794.4700832</v>
      </c>
      <c r="X1675" s="3">
        <v>1723281367.2194679</v>
      </c>
      <c r="Y1675" s="3">
        <v>1743878355.6645784</v>
      </c>
      <c r="Z1675" s="3">
        <v>1961291011.5555263</v>
      </c>
      <c r="AA1675" s="3">
        <v>2251937404.1643806</v>
      </c>
      <c r="AB1675" s="3">
        <v>2357210900.7099719</v>
      </c>
      <c r="AC1675" s="3">
        <v>2558695122.2245688</v>
      </c>
      <c r="AD1675" s="3">
        <v>3090474878.0954385</v>
      </c>
      <c r="AE1675" s="3">
        <v>2839081413.4842653</v>
      </c>
      <c r="AF1675" s="3">
        <v>3154626480.1181417</v>
      </c>
      <c r="AG1675" s="3">
        <v>3537018176.8911438</v>
      </c>
      <c r="AH1675" s="3">
        <v>2818404330.9440565</v>
      </c>
      <c r="AI1675" s="3">
        <v>3098167595.7285366</v>
      </c>
      <c r="AJ1675" s="3">
        <v>3334843216.6527081</v>
      </c>
      <c r="AK1675" s="3">
        <v>3775995917.2888689</v>
      </c>
      <c r="AL1675" s="3">
        <v>4623775316.4167585</v>
      </c>
      <c r="AM1675" s="3">
        <v>5001007337.2996826</v>
      </c>
      <c r="AN1675" s="3">
        <v>5707960875.8737183</v>
      </c>
      <c r="AO1675" s="3">
        <v>6341140270.0267143</v>
      </c>
      <c r="AP1675" s="3">
        <v>7062250747.3531799</v>
      </c>
      <c r="AQ1675" s="3">
        <v>7526005029.8346958</v>
      </c>
      <c r="AR1675" s="3">
        <v>8257870657.232789</v>
      </c>
      <c r="AS1675" s="3">
        <v>8161784444.2925482</v>
      </c>
    </row>
    <row r="1676" spans="1:45" x14ac:dyDescent="0.25">
      <c r="A1676" s="2" t="s">
        <v>145</v>
      </c>
      <c r="B1676" s="3">
        <v>1636283982.4014945</v>
      </c>
      <c r="C1676" s="3">
        <v>1943087229.1039524</v>
      </c>
      <c r="D1676" s="3">
        <v>1857864105.0121939</v>
      </c>
      <c r="E1676" s="3">
        <v>1827677243.635277</v>
      </c>
      <c r="F1676" s="3">
        <v>1619113474.0914161</v>
      </c>
      <c r="G1676" s="3">
        <v>1660277375.974309</v>
      </c>
      <c r="H1676" s="3">
        <v>1641067555.0917544</v>
      </c>
      <c r="I1676" s="3">
        <v>1984100070.7902694</v>
      </c>
      <c r="J1676" s="3">
        <v>2338109626.9947605</v>
      </c>
      <c r="K1676" s="3">
        <v>2162476978.9572134</v>
      </c>
      <c r="L1676" s="3">
        <v>2214617921.3460822</v>
      </c>
      <c r="M1676" s="3">
        <v>2316155545.9828086</v>
      </c>
      <c r="N1676" s="3">
        <v>1833165763.8824582</v>
      </c>
      <c r="O1676" s="3">
        <v>1580693832.3379209</v>
      </c>
      <c r="P1676" s="3">
        <v>1550506970.9493904</v>
      </c>
      <c r="Q1676" s="3">
        <v>1638323294.9739707</v>
      </c>
      <c r="R1676" s="3">
        <v>1833165763.8824582</v>
      </c>
      <c r="S1676" s="3">
        <v>1942936168.9073768</v>
      </c>
      <c r="T1676" s="3">
        <v>2104847516.3211637</v>
      </c>
      <c r="U1676" s="3">
        <v>2085637695.4386094</v>
      </c>
      <c r="V1676" s="3">
        <v>2159732718.827816</v>
      </c>
      <c r="W1676" s="3">
        <v>2091126215.6857905</v>
      </c>
      <c r="X1676" s="3">
        <v>2000565631.5434265</v>
      </c>
      <c r="Y1676" s="3">
        <v>1929214868.283617</v>
      </c>
      <c r="Z1676" s="3">
        <v>2195408100.4635277</v>
      </c>
      <c r="AA1676" s="3">
        <v>2532952095.9032478</v>
      </c>
      <c r="AB1676" s="3">
        <v>2565883217.4211755</v>
      </c>
      <c r="AC1676" s="3">
        <v>2645947972.7737708</v>
      </c>
      <c r="AD1676" s="3">
        <v>2860033671.7623343</v>
      </c>
      <c r="AE1676" s="3">
        <v>2838386981.3588648</v>
      </c>
      <c r="AF1676" s="3">
        <v>3072865202.1754446</v>
      </c>
      <c r="AG1676" s="3">
        <v>3453349290.2674155</v>
      </c>
      <c r="AH1676" s="3">
        <v>3244021952.5836644</v>
      </c>
      <c r="AI1676" s="3">
        <v>2984164354.6460438</v>
      </c>
      <c r="AJ1676" s="3">
        <v>3203043105.7233849</v>
      </c>
      <c r="AK1676" s="3">
        <v>4093457077.9212856</v>
      </c>
      <c r="AL1676" s="3">
        <v>4852403656.3598652</v>
      </c>
      <c r="AM1676" s="3">
        <v>4959051549.6544724</v>
      </c>
      <c r="AN1676" s="3">
        <v>5596465207.8788538</v>
      </c>
      <c r="AO1676" s="3">
        <v>6154372008.0508699</v>
      </c>
      <c r="AP1676" s="3">
        <v>7020980501.7504845</v>
      </c>
      <c r="AQ1676" s="3">
        <v>7339925410.1191864</v>
      </c>
      <c r="AR1676" s="3">
        <v>8268922282.6469221</v>
      </c>
      <c r="AS1676" s="3">
        <v>8386684412.4527931</v>
      </c>
    </row>
    <row r="1677" spans="1:45" x14ac:dyDescent="0.25">
      <c r="A1677" s="2" t="s">
        <v>145</v>
      </c>
      <c r="B1677" s="3">
        <v>181728417.59761274</v>
      </c>
      <c r="C1677" s="3">
        <v>-186112022.61445987</v>
      </c>
      <c r="D1677" s="3">
        <v>-277204492.11176008</v>
      </c>
      <c r="E1677" s="3">
        <v>145704105.01767644</v>
      </c>
      <c r="F1677" s="3">
        <v>253872070.73461503</v>
      </c>
      <c r="G1677" s="3">
        <v>-510488843.00112534</v>
      </c>
      <c r="H1677" s="3">
        <v>-289926019.7507723</v>
      </c>
      <c r="I1677" s="3">
        <v>-111391645.84251833</v>
      </c>
      <c r="J1677" s="3">
        <v>-1660764.7857478559</v>
      </c>
      <c r="K1677" s="3">
        <v>-461580288.71124798</v>
      </c>
      <c r="L1677" s="3">
        <v>213170227.9581672</v>
      </c>
      <c r="M1677" s="3">
        <v>-5942452.6806976125</v>
      </c>
      <c r="N1677" s="3">
        <v>-61189754.402628772</v>
      </c>
      <c r="O1677" s="3">
        <v>-45049090.109137118</v>
      </c>
      <c r="P1677" s="3">
        <v>-510289.22224651591</v>
      </c>
      <c r="Q1677" s="3">
        <v>475668053.39079767</v>
      </c>
      <c r="R1677" s="3">
        <v>-122396633.20984627</v>
      </c>
      <c r="S1677" s="3">
        <v>93760966.099719986</v>
      </c>
      <c r="T1677" s="3">
        <v>116644255.40626368</v>
      </c>
      <c r="U1677" s="3">
        <v>262089545.57946199</v>
      </c>
      <c r="V1677" s="3">
        <v>70314792.614616916</v>
      </c>
      <c r="W1677" s="3">
        <v>-133989211.96211618</v>
      </c>
      <c r="X1677" s="3">
        <v>-303625072.4668355</v>
      </c>
      <c r="Y1677" s="3">
        <v>-193040202.37885112</v>
      </c>
      <c r="Z1677" s="3">
        <v>-247889008.19941685</v>
      </c>
      <c r="AA1677" s="3">
        <v>-299255319.06384879</v>
      </c>
      <c r="AB1677" s="3">
        <v>-210759927.0093008</v>
      </c>
      <c r="AC1677" s="3">
        <v>-61814539.976124741</v>
      </c>
      <c r="AD1677" s="3">
        <v>327977971.40834922</v>
      </c>
      <c r="AE1677" s="3">
        <v>48319236.706070602</v>
      </c>
      <c r="AF1677" s="3">
        <v>150791810.91748905</v>
      </c>
      <c r="AG1677" s="3">
        <v>159474837.23235616</v>
      </c>
      <c r="AH1677" s="3">
        <v>-463151622.64714062</v>
      </c>
      <c r="AI1677" s="3">
        <v>188503839.92960042</v>
      </c>
      <c r="AJ1677" s="3">
        <v>213799971.89072451</v>
      </c>
      <c r="AK1677" s="3">
        <v>-317461160.63241738</v>
      </c>
      <c r="AL1677" s="3">
        <v>-196775419.91109511</v>
      </c>
      <c r="AM1677" s="3">
        <v>133949868.35159461</v>
      </c>
      <c r="AN1677" s="3">
        <v>229148958.7798537</v>
      </c>
      <c r="AO1677" s="3">
        <v>329987310.81750941</v>
      </c>
      <c r="AP1677" s="3">
        <v>167604424.67236429</v>
      </c>
      <c r="AQ1677" s="3">
        <v>348979786.95384783</v>
      </c>
      <c r="AR1677" s="3">
        <v>124871353.36560297</v>
      </c>
      <c r="AS1677" s="3">
        <v>-133128346.2899788</v>
      </c>
    </row>
    <row r="1678" spans="1:45" x14ac:dyDescent="0.25">
      <c r="A1678" s="2" t="s">
        <v>145</v>
      </c>
      <c r="B1678" s="3">
        <v>1517035765.099277</v>
      </c>
      <c r="C1678" s="3">
        <v>1583406079.8231945</v>
      </c>
      <c r="D1678" s="3">
        <v>1592887553.3551826</v>
      </c>
      <c r="E1678" s="3">
        <v>1759659673.0329964</v>
      </c>
      <c r="F1678" s="3">
        <v>1994851123.8594754</v>
      </c>
      <c r="G1678" s="3">
        <v>1757521568.9384267</v>
      </c>
      <c r="H1678" s="3">
        <v>1808836067.3022799</v>
      </c>
      <c r="I1678" s="3">
        <v>1858012461.5621455</v>
      </c>
      <c r="J1678" s="3">
        <v>1890084023.0371993</v>
      </c>
      <c r="K1678" s="3">
        <v>1800283650.9051652</v>
      </c>
      <c r="L1678" s="3">
        <v>1898636439.434314</v>
      </c>
      <c r="M1678" s="3">
        <v>1819526587.7939646</v>
      </c>
      <c r="N1678" s="3">
        <v>1877255398.4509449</v>
      </c>
      <c r="O1678" s="3">
        <v>1834493316.4747887</v>
      </c>
      <c r="P1678" s="3">
        <v>1849460045.1650305</v>
      </c>
      <c r="Q1678" s="3">
        <v>1973470082.876106</v>
      </c>
      <c r="R1678" s="3">
        <v>2165899451.7452645</v>
      </c>
      <c r="S1678" s="3">
        <v>2170175659.9344039</v>
      </c>
      <c r="T1678" s="3">
        <v>2272804656.6621103</v>
      </c>
      <c r="U1678" s="3">
        <v>2497305587.0063224</v>
      </c>
      <c r="V1678" s="3">
        <v>2976240905.0563951</v>
      </c>
      <c r="W1678" s="3">
        <v>2956997968.1675954</v>
      </c>
      <c r="X1678" s="3">
        <v>2978379009.1603827</v>
      </c>
      <c r="Y1678" s="3">
        <v>3951216373.9601874</v>
      </c>
      <c r="Z1678" s="3">
        <v>3059626964.8953018</v>
      </c>
      <c r="AA1678" s="3">
        <v>3538562282.9547925</v>
      </c>
      <c r="AB1678" s="3">
        <v>3703196298.5380363</v>
      </c>
      <c r="AC1678" s="3">
        <v>3305067935.3618436</v>
      </c>
      <c r="AD1678" s="3">
        <v>3157282272.7956548</v>
      </c>
      <c r="AE1678" s="3">
        <v>3438077114.5721135</v>
      </c>
      <c r="AF1678" s="3">
        <v>3470392096.5347795</v>
      </c>
      <c r="AG1678" s="3">
        <v>3598404952.659205</v>
      </c>
      <c r="AH1678" s="3">
        <v>3854497969.0095773</v>
      </c>
      <c r="AI1678" s="3">
        <v>4132431972.1500473</v>
      </c>
      <c r="AJ1678" s="3">
        <v>4652908506.0985622</v>
      </c>
      <c r="AK1678" s="3">
        <v>5089082490.6773777</v>
      </c>
      <c r="AL1678" s="3">
        <v>5245298111.5700722</v>
      </c>
      <c r="AM1678" s="3">
        <v>5568278973.9874496</v>
      </c>
      <c r="AN1678" s="3">
        <v>5700347575.8909569</v>
      </c>
      <c r="AO1678" s="3">
        <v>5402842401.1401978</v>
      </c>
      <c r="AP1678" s="3">
        <v>5875286909.8678274</v>
      </c>
      <c r="AQ1678" s="3">
        <v>6416379214.3078346</v>
      </c>
      <c r="AR1678" s="3">
        <v>6402619517.568119</v>
      </c>
      <c r="AS1678" s="3">
        <v>6350236606.3660011</v>
      </c>
    </row>
    <row r="1679" spans="1:45" x14ac:dyDescent="0.25">
      <c r="A1679" s="2" t="s">
        <v>145</v>
      </c>
      <c r="B1679" s="3">
        <v>2155190856.0527625</v>
      </c>
      <c r="C1679" s="3">
        <v>2510008862.8433447</v>
      </c>
      <c r="D1679" s="3">
        <v>2168332263.7073965</v>
      </c>
      <c r="E1679" s="3">
        <v>2123573111.4743748</v>
      </c>
      <c r="F1679" s="3">
        <v>2534694213.4674296</v>
      </c>
      <c r="G1679" s="3">
        <v>1908066082.2051251</v>
      </c>
      <c r="H1679" s="3">
        <v>1831809748.7770748</v>
      </c>
      <c r="I1679" s="3">
        <v>2211433669.5635557</v>
      </c>
      <c r="J1679" s="3">
        <v>2838061800.8143144</v>
      </c>
      <c r="K1679" s="3">
        <v>2297636481.2643275</v>
      </c>
      <c r="L1679" s="3">
        <v>2526405481.5715704</v>
      </c>
      <c r="M1679" s="3">
        <v>1994268893.9174433</v>
      </c>
      <c r="N1679" s="3">
        <v>1672666096.3904316</v>
      </c>
      <c r="O1679" s="3">
        <v>1365983016.278276</v>
      </c>
      <c r="P1679" s="3">
        <v>1609671733.9888287</v>
      </c>
      <c r="Q1679" s="3">
        <v>1495287233.8467534</v>
      </c>
      <c r="R1679" s="3">
        <v>1747264683.4531653</v>
      </c>
      <c r="S1679" s="3">
        <v>1979349176.5025876</v>
      </c>
      <c r="T1679" s="3">
        <v>2156728039.0578117</v>
      </c>
      <c r="U1679" s="3">
        <v>2367261829.1849275</v>
      </c>
      <c r="V1679" s="3">
        <v>2448491401.7551117</v>
      </c>
      <c r="W1679" s="3">
        <v>2339080140.7436242</v>
      </c>
      <c r="X1679" s="3">
        <v>2284374510.2378807</v>
      </c>
      <c r="Y1679" s="3">
        <v>3055226576.4604263</v>
      </c>
      <c r="Z1679" s="3">
        <v>3569127953.9459724</v>
      </c>
      <c r="AA1679" s="3">
        <v>4194098338.8314142</v>
      </c>
      <c r="AB1679" s="3">
        <v>4270354672.2594647</v>
      </c>
      <c r="AC1679" s="3">
        <v>4720951693.5496025</v>
      </c>
      <c r="AD1679" s="3">
        <v>4941860676.7043314</v>
      </c>
      <c r="AE1679" s="3">
        <v>4868787746.2269754</v>
      </c>
      <c r="AF1679" s="3">
        <v>4962426824.0769024</v>
      </c>
      <c r="AG1679" s="3">
        <v>5928551598.0449781</v>
      </c>
      <c r="AH1679" s="3">
        <v>5244159760.5878897</v>
      </c>
      <c r="AI1679" s="3">
        <v>5256218860.9754057</v>
      </c>
      <c r="AJ1679" s="3">
        <v>5902523916.3892498</v>
      </c>
      <c r="AK1679" s="3">
        <v>6784554413.5824747</v>
      </c>
      <c r="AL1679" s="3">
        <v>7992989695.3267994</v>
      </c>
      <c r="AM1679" s="3">
        <v>8345131906.3620167</v>
      </c>
      <c r="AN1679" s="3">
        <v>9408624706.6585121</v>
      </c>
      <c r="AO1679" s="3">
        <v>10194031499.125795</v>
      </c>
      <c r="AP1679" s="3">
        <v>11021107895.174377</v>
      </c>
      <c r="AQ1679" s="3">
        <v>12480063591.636887</v>
      </c>
      <c r="AR1679" s="3">
        <v>13149756123.341686</v>
      </c>
      <c r="AS1679" s="3">
        <v>13182766208.306757</v>
      </c>
    </row>
    <row r="1680" spans="1:45" x14ac:dyDescent="0.25">
      <c r="A1680" s="2" t="s">
        <v>145</v>
      </c>
      <c r="B1680" s="3">
        <v>5870901092.326189</v>
      </c>
      <c r="C1680" s="3">
        <v>6252565790.4910345</v>
      </c>
      <c r="D1680" s="3">
        <v>6566877894.8625956</v>
      </c>
      <c r="E1680" s="3">
        <v>6908559355.3859148</v>
      </c>
      <c r="F1680" s="3">
        <v>7247243610.1215115</v>
      </c>
      <c r="G1680" s="3">
        <v>7220268757.9710369</v>
      </c>
      <c r="H1680" s="3">
        <v>7510997719.9985504</v>
      </c>
      <c r="I1680" s="3">
        <v>8200355052.6467657</v>
      </c>
      <c r="J1680" s="3">
        <v>8937667677.9943523</v>
      </c>
      <c r="K1680" s="3">
        <v>9273354726.9335175</v>
      </c>
      <c r="L1680" s="3">
        <v>9791871329.3070049</v>
      </c>
      <c r="M1680" s="3">
        <v>10160527641.980799</v>
      </c>
      <c r="N1680" s="3">
        <v>10535178366.238749</v>
      </c>
      <c r="O1680" s="3">
        <v>10673049832.770134</v>
      </c>
      <c r="P1680" s="3">
        <v>10864871003.593758</v>
      </c>
      <c r="Q1680" s="3">
        <v>11332435107.471441</v>
      </c>
      <c r="R1680" s="3">
        <v>12141680671.881153</v>
      </c>
      <c r="S1680" s="3">
        <v>12864007268.255287</v>
      </c>
      <c r="T1680" s="3">
        <v>13661264009.48798</v>
      </c>
      <c r="U1680" s="3">
        <v>14302666049.419399</v>
      </c>
      <c r="V1680" s="3">
        <v>14902107208.235601</v>
      </c>
      <c r="W1680" s="3">
        <v>15114908819.616835</v>
      </c>
      <c r="X1680" s="3">
        <v>14995020587.855337</v>
      </c>
      <c r="Y1680" s="3">
        <v>15048970292.147575</v>
      </c>
      <c r="Z1680" s="3">
        <v>15444601456.971844</v>
      </c>
      <c r="AA1680" s="3">
        <v>16124967172.230761</v>
      </c>
      <c r="AB1680" s="3">
        <v>16793344064.312654</v>
      </c>
      <c r="AC1680" s="3">
        <v>16838739771.465899</v>
      </c>
      <c r="AD1680" s="3">
        <v>17403791883.24445</v>
      </c>
      <c r="AE1680" s="3">
        <v>17770082687.395657</v>
      </c>
      <c r="AF1680" s="3">
        <v>17858513369.969231</v>
      </c>
      <c r="AG1680" s="3">
        <v>18656281455.330906</v>
      </c>
      <c r="AH1680" s="3">
        <v>18762952658.995934</v>
      </c>
      <c r="AI1680" s="3">
        <v>19308064279.813766</v>
      </c>
      <c r="AJ1680" s="3">
        <v>20293473502.485237</v>
      </c>
      <c r="AK1680" s="3">
        <v>21493283445.725819</v>
      </c>
      <c r="AL1680" s="3">
        <v>22852914625.102261</v>
      </c>
      <c r="AM1680" s="3">
        <v>24344155382.890942</v>
      </c>
      <c r="AN1680" s="3">
        <v>24196180365.442547</v>
      </c>
      <c r="AO1680" s="3">
        <v>24947267265.204006</v>
      </c>
      <c r="AP1680" s="3">
        <v>26871813650.737045</v>
      </c>
      <c r="AQ1680" s="3">
        <v>28069953062.590771</v>
      </c>
      <c r="AR1680" s="3">
        <v>29647046510.651085</v>
      </c>
      <c r="AS1680" s="3">
        <v>31433200624.478886</v>
      </c>
    </row>
    <row r="1681" spans="1:45" x14ac:dyDescent="0.25">
      <c r="A1681" s="2" t="s">
        <v>145</v>
      </c>
      <c r="B1681" s="3">
        <v>1538578422.1489229</v>
      </c>
      <c r="C1681" s="3">
        <v>1556263231.6004837</v>
      </c>
      <c r="D1681" s="3">
        <v>1671214493.0253639</v>
      </c>
      <c r="E1681" s="3">
        <v>1745776370.4042742</v>
      </c>
      <c r="F1681" s="3">
        <v>1745776370.4042742</v>
      </c>
      <c r="G1681" s="3">
        <v>1822909347.0078661</v>
      </c>
      <c r="H1681" s="3">
        <v>1889757926.7264173</v>
      </c>
      <c r="I1681" s="3">
        <v>2072305971.3503563</v>
      </c>
      <c r="J1681" s="3">
        <v>2198289833.1339421</v>
      </c>
      <c r="K1681" s="3">
        <v>2203432031.5696197</v>
      </c>
      <c r="L1681" s="3">
        <v>2226571924.5506973</v>
      </c>
      <c r="M1681" s="3">
        <v>2360269083.9946423</v>
      </c>
      <c r="N1681" s="3">
        <v>2614807906.7796531</v>
      </c>
      <c r="O1681" s="3">
        <v>2663658791.9596472</v>
      </c>
      <c r="P1681" s="3">
        <v>2571099220.0353365</v>
      </c>
      <c r="Q1681" s="3">
        <v>2673943188.8378448</v>
      </c>
      <c r="R1681" s="3">
        <v>2807640348.2817903</v>
      </c>
      <c r="S1681" s="3">
        <v>2923339813.180335</v>
      </c>
      <c r="T1681" s="3">
        <v>3057036972.6242805</v>
      </c>
      <c r="U1681" s="3">
        <v>3183020834.407866</v>
      </c>
      <c r="V1681" s="3">
        <v>3293578100.8707337</v>
      </c>
      <c r="W1681" s="3">
        <v>3270438207.8896561</v>
      </c>
      <c r="X1681" s="3">
        <v>3159880941.4267888</v>
      </c>
      <c r="Y1681" s="3">
        <v>3057036972.6242805</v>
      </c>
      <c r="Z1681" s="3">
        <v>3149596544.5485907</v>
      </c>
      <c r="AA1681" s="3">
        <v>3303862497.7489319</v>
      </c>
      <c r="AB1681" s="3">
        <v>3450415153.2889137</v>
      </c>
      <c r="AC1681" s="3">
        <v>3342917895.1844254</v>
      </c>
      <c r="AD1681" s="3">
        <v>3613458311.9516459</v>
      </c>
      <c r="AE1681" s="3">
        <v>3862521581.456883</v>
      </c>
      <c r="AF1681" s="3">
        <v>3809988471.0748706</v>
      </c>
      <c r="AG1681" s="3">
        <v>4176891416.2578878</v>
      </c>
      <c r="AH1681" s="3">
        <v>4032581081.7220225</v>
      </c>
      <c r="AI1681" s="3">
        <v>4128806443.6348314</v>
      </c>
      <c r="AJ1681" s="3">
        <v>4200985921.5658245</v>
      </c>
      <c r="AK1681" s="3">
        <v>4491849572.1157875</v>
      </c>
      <c r="AL1681" s="3">
        <v>4692177932.5440435</v>
      </c>
      <c r="AM1681" s="3">
        <v>4931005416.7598953</v>
      </c>
      <c r="AN1681" s="3">
        <v>4685280387.8735495</v>
      </c>
      <c r="AO1681" s="3">
        <v>4577622580.0353737</v>
      </c>
      <c r="AP1681" s="3">
        <v>5037636804.2602005</v>
      </c>
      <c r="AQ1681" s="3">
        <v>5156722091.8600073</v>
      </c>
      <c r="AR1681" s="3">
        <v>5308639144.6671858</v>
      </c>
      <c r="AS1681" s="3">
        <v>5577479159.5623903</v>
      </c>
    </row>
    <row r="1682" spans="1:45" x14ac:dyDescent="0.25">
      <c r="A1682" s="2" t="s">
        <v>145</v>
      </c>
      <c r="B1682" s="3">
        <v>733345994.98423684</v>
      </c>
      <c r="C1682" s="3">
        <v>819278504.57504177</v>
      </c>
      <c r="D1682" s="3">
        <v>885821129.77105296</v>
      </c>
      <c r="E1682" s="3">
        <v>989639494.64780891</v>
      </c>
      <c r="F1682" s="3">
        <v>1056911618.063001</v>
      </c>
      <c r="G1682" s="3">
        <v>1066891222.4352506</v>
      </c>
      <c r="H1682" s="3">
        <v>1215169761.3999531</v>
      </c>
      <c r="I1682" s="3">
        <v>1383362728.9931936</v>
      </c>
      <c r="J1682" s="3">
        <v>1552387545.5483758</v>
      </c>
      <c r="K1682" s="3">
        <v>1668470343.8013477</v>
      </c>
      <c r="L1682" s="3">
        <v>1734078769.2744544</v>
      </c>
      <c r="M1682" s="3">
        <v>1786452875.997885</v>
      </c>
      <c r="N1682" s="3">
        <v>1712079206.8946083</v>
      </c>
      <c r="O1682" s="3">
        <v>1787667236.7308638</v>
      </c>
      <c r="P1682" s="3">
        <v>1857232628.5171621</v>
      </c>
      <c r="Q1682" s="3">
        <v>1950669415.2451897</v>
      </c>
      <c r="R1682" s="3">
        <v>2056159917.4311707</v>
      </c>
      <c r="S1682" s="3">
        <v>2175761367.4538321</v>
      </c>
      <c r="T1682" s="3">
        <v>2316336691.7013135</v>
      </c>
      <c r="U1682" s="3">
        <v>2456912015.9578953</v>
      </c>
      <c r="V1682" s="3">
        <v>2591683859.4226198</v>
      </c>
      <c r="W1682" s="3">
        <v>2700071882.3164096</v>
      </c>
      <c r="X1682" s="3">
        <v>2720213907.5701866</v>
      </c>
      <c r="Y1682" s="3">
        <v>2755526326.2660275</v>
      </c>
      <c r="Z1682" s="3">
        <v>2812425310.8905301</v>
      </c>
      <c r="AA1682" s="3">
        <v>2918528504.7803531</v>
      </c>
      <c r="AB1682" s="3">
        <v>3020281197.9203434</v>
      </c>
      <c r="AC1682" s="3">
        <v>3017961319.7439814</v>
      </c>
      <c r="AD1682" s="3">
        <v>2967153269.0224915</v>
      </c>
      <c r="AE1682" s="3">
        <v>2845130251.8953166</v>
      </c>
      <c r="AF1682" s="3">
        <v>2840399269.9215207</v>
      </c>
      <c r="AG1682" s="3">
        <v>2905985020.8749471</v>
      </c>
      <c r="AH1682" s="3">
        <v>2988813366.2664065</v>
      </c>
      <c r="AI1682" s="3">
        <v>3199695658.3879871</v>
      </c>
      <c r="AJ1682" s="3">
        <v>3329048774.0336971</v>
      </c>
      <c r="AK1682" s="3">
        <v>3457084610.9821057</v>
      </c>
      <c r="AL1682" s="3">
        <v>3627289373.5556693</v>
      </c>
      <c r="AM1682" s="3">
        <v>3830554307.9296346</v>
      </c>
      <c r="AN1682" s="3">
        <v>3843286237.3314338</v>
      </c>
      <c r="AO1682" s="3">
        <v>3865055197.395124</v>
      </c>
      <c r="AP1682" s="3">
        <v>4094239027.3633165</v>
      </c>
      <c r="AQ1682" s="3">
        <v>4429846861.9238148</v>
      </c>
      <c r="AR1682" s="3">
        <v>4526241855.6506586</v>
      </c>
      <c r="AS1682" s="3">
        <v>4747053008.671277</v>
      </c>
    </row>
    <row r="1683" spans="1:45" x14ac:dyDescent="0.25">
      <c r="A1683" s="2" t="s">
        <v>145</v>
      </c>
      <c r="B1683" s="3">
        <v>502125326.16110706</v>
      </c>
      <c r="C1683" s="3">
        <v>569719120.06531811</v>
      </c>
      <c r="D1683" s="3">
        <v>618000401.43323839</v>
      </c>
      <c r="E1683" s="3">
        <v>707349857.06159425</v>
      </c>
      <c r="F1683" s="3">
        <v>748301690.8931458</v>
      </c>
      <c r="G1683" s="3">
        <v>748301690.8931458</v>
      </c>
      <c r="H1683" s="3">
        <v>886048768.31830609</v>
      </c>
      <c r="I1683" s="3">
        <v>1027518739.7306249</v>
      </c>
      <c r="J1683" s="3">
        <v>1157820029.1905324</v>
      </c>
      <c r="K1683" s="3">
        <v>1243446590.8317297</v>
      </c>
      <c r="L1683" s="3">
        <v>1306735788.568104</v>
      </c>
      <c r="M1683" s="3">
        <v>1355133410.3649085</v>
      </c>
      <c r="N1683" s="3">
        <v>1384916562.2440484</v>
      </c>
      <c r="O1683" s="3">
        <v>1448205759.980423</v>
      </c>
      <c r="P1683" s="3">
        <v>1511494957.7167974</v>
      </c>
      <c r="Q1683" s="3">
        <v>1578507049.4403303</v>
      </c>
      <c r="R1683" s="3">
        <v>1671579399.0558448</v>
      </c>
      <c r="S1683" s="3">
        <v>1764651748.6622949</v>
      </c>
      <c r="T1683" s="3">
        <v>1872615674.2173793</v>
      </c>
      <c r="U1683" s="3">
        <v>1980579599.772464</v>
      </c>
      <c r="V1683" s="3">
        <v>2084820631.3313255</v>
      </c>
      <c r="W1683" s="3">
        <v>2166724298.9944286</v>
      </c>
      <c r="X1683" s="3">
        <v>2192784556.8864102</v>
      </c>
      <c r="Y1683" s="3">
        <v>2230013496.730803</v>
      </c>
      <c r="Z1683" s="3">
        <v>2274688224.5495133</v>
      </c>
      <c r="AA1683" s="3">
        <v>2360314786.1907105</v>
      </c>
      <c r="AB1683" s="3">
        <v>2449664241.819066</v>
      </c>
      <c r="AC1683" s="3">
        <v>2450183717.0852847</v>
      </c>
      <c r="AD1683" s="3">
        <v>2406316066.7080517</v>
      </c>
      <c r="AE1683" s="3">
        <v>2350336501.4209738</v>
      </c>
      <c r="AF1683" s="3">
        <v>2374017570.4650378</v>
      </c>
      <c r="AG1683" s="3">
        <v>2412111050.306006</v>
      </c>
      <c r="AH1683" s="3">
        <v>2414937808.9883385</v>
      </c>
      <c r="AI1683" s="3">
        <v>2558239309.3165841</v>
      </c>
      <c r="AJ1683" s="3">
        <v>2672339964.0447025</v>
      </c>
      <c r="AK1683" s="3">
        <v>2796997426.2597485</v>
      </c>
      <c r="AL1683" s="3">
        <v>2972386790.1166711</v>
      </c>
      <c r="AM1683" s="3">
        <v>3102452166.3734913</v>
      </c>
      <c r="AN1683" s="3">
        <v>3137894052.3003273</v>
      </c>
      <c r="AO1683" s="3">
        <v>3104854237.9260774</v>
      </c>
      <c r="AP1683" s="3">
        <v>3244681995.5494461</v>
      </c>
      <c r="AQ1683" s="3">
        <v>3479749624.127614</v>
      </c>
      <c r="AR1683" s="3">
        <v>3462083067.6899147</v>
      </c>
      <c r="AS1683" s="3">
        <v>3666576404.3930912</v>
      </c>
    </row>
    <row r="1684" spans="1:45" x14ac:dyDescent="0.25">
      <c r="A1684" s="2" t="s">
        <v>145</v>
      </c>
      <c r="B1684" s="3">
        <v>394356295.07104653</v>
      </c>
      <c r="C1684" s="3">
        <v>415111889.54523456</v>
      </c>
      <c r="D1684" s="3">
        <v>477378672.97804433</v>
      </c>
      <c r="E1684" s="3">
        <v>480670939.69756484</v>
      </c>
      <c r="F1684" s="3">
        <v>447748272.59457082</v>
      </c>
      <c r="G1684" s="3">
        <v>441163739.16577548</v>
      </c>
      <c r="H1684" s="3">
        <v>427994672.32867616</v>
      </c>
      <c r="I1684" s="3">
        <v>460917339.43167019</v>
      </c>
      <c r="J1684" s="3">
        <v>503716806.66248864</v>
      </c>
      <c r="K1684" s="3">
        <v>539931740.47475743</v>
      </c>
      <c r="L1684" s="3">
        <v>576146674.28702629</v>
      </c>
      <c r="M1684" s="3">
        <v>609069341.39002025</v>
      </c>
      <c r="N1684" s="3">
        <v>609069341.39002025</v>
      </c>
      <c r="O1684" s="3">
        <v>556393074.03137732</v>
      </c>
      <c r="P1684" s="3">
        <v>539931740.47475743</v>
      </c>
      <c r="Q1684" s="3">
        <v>589315741.13437128</v>
      </c>
      <c r="R1684" s="3">
        <v>582731207.70557594</v>
      </c>
      <c r="S1684" s="3">
        <v>605777074.68074548</v>
      </c>
      <c r="T1684" s="3">
        <v>625530674.94664013</v>
      </c>
      <c r="U1684" s="3">
        <v>658453342.0496341</v>
      </c>
      <c r="V1684" s="3">
        <v>684791475.72383273</v>
      </c>
      <c r="W1684" s="3">
        <v>668330142.17745864</v>
      </c>
      <c r="X1684" s="3">
        <v>648576541.91156387</v>
      </c>
      <c r="Y1684" s="3">
        <v>618946141.5178448</v>
      </c>
      <c r="Z1684" s="3">
        <v>638699741.78373945</v>
      </c>
      <c r="AA1684" s="3">
        <v>645284275.2022891</v>
      </c>
      <c r="AB1684" s="3">
        <v>661745608.75890887</v>
      </c>
      <c r="AC1684" s="3">
        <v>677308185.16759229</v>
      </c>
      <c r="AD1684" s="3">
        <v>739067326.3873173</v>
      </c>
      <c r="AE1684" s="3">
        <v>789253791.85328317</v>
      </c>
      <c r="AF1684" s="3">
        <v>746711595.98329902</v>
      </c>
      <c r="AG1684" s="3">
        <v>775344824.37837887</v>
      </c>
      <c r="AH1684" s="3">
        <v>760480534.04379976</v>
      </c>
      <c r="AI1684" s="3">
        <v>768068006.44698012</v>
      </c>
      <c r="AJ1684" s="3">
        <v>802217298.89579058</v>
      </c>
      <c r="AK1684" s="3">
        <v>862372387.88294518</v>
      </c>
      <c r="AL1684" s="3">
        <v>917123197.48377872</v>
      </c>
      <c r="AM1684" s="3">
        <v>995051979.22566676</v>
      </c>
      <c r="AN1684" s="3">
        <v>978197805.42006516</v>
      </c>
      <c r="AO1684" s="3">
        <v>1149762024.4928911</v>
      </c>
      <c r="AP1684" s="3">
        <v>1369306848.995281</v>
      </c>
      <c r="AQ1684" s="3">
        <v>1424490180.3733783</v>
      </c>
      <c r="AR1684" s="3">
        <v>1584200126.4412918</v>
      </c>
      <c r="AS1684" s="3">
        <v>1670817260.3942134</v>
      </c>
    </row>
    <row r="1685" spans="1:45" x14ac:dyDescent="0.25">
      <c r="A1685" s="2" t="s">
        <v>145</v>
      </c>
      <c r="B1685" s="3">
        <v>657651291.5521102</v>
      </c>
      <c r="C1685" s="3">
        <v>657651291.5521102</v>
      </c>
      <c r="D1685" s="3">
        <v>642704671.2880677</v>
      </c>
      <c r="E1685" s="3">
        <v>629850577.86286998</v>
      </c>
      <c r="F1685" s="3">
        <v>670983676.82162392</v>
      </c>
      <c r="G1685" s="3">
        <v>627279759.17970932</v>
      </c>
      <c r="H1685" s="3">
        <v>624708940.48715448</v>
      </c>
      <c r="I1685" s="3">
        <v>670983676.82162392</v>
      </c>
      <c r="J1685" s="3">
        <v>748108237.38220417</v>
      </c>
      <c r="K1685" s="3">
        <v>778958061.59892106</v>
      </c>
      <c r="L1685" s="3">
        <v>817520341.87451422</v>
      </c>
      <c r="M1685" s="3">
        <v>830374435.29971194</v>
      </c>
      <c r="N1685" s="3">
        <v>789241336.34095812</v>
      </c>
      <c r="O1685" s="3">
        <v>809807885.825032</v>
      </c>
      <c r="P1685" s="3">
        <v>856082622.15950143</v>
      </c>
      <c r="Q1685" s="3">
        <v>912640633.22661376</v>
      </c>
      <c r="R1685" s="3">
        <v>1002619287.2123917</v>
      </c>
      <c r="S1685" s="3">
        <v>1061748116.9626647</v>
      </c>
      <c r="T1685" s="3">
        <v>1120876946.7223318</v>
      </c>
      <c r="U1685" s="3">
        <v>1169722501.7399621</v>
      </c>
      <c r="V1685" s="3">
        <v>1198001507.2829123</v>
      </c>
      <c r="W1685" s="3">
        <v>1213426419.3912706</v>
      </c>
      <c r="X1685" s="3">
        <v>1223709694.1333077</v>
      </c>
      <c r="Y1685" s="3">
        <v>1233992968.8753448</v>
      </c>
      <c r="Z1685" s="3">
        <v>1308546710.7433701</v>
      </c>
      <c r="AA1685" s="3">
        <v>1419091914.2038281</v>
      </c>
      <c r="AB1685" s="3">
        <v>1534778755.0306075</v>
      </c>
      <c r="AC1685" s="3">
        <v>1544687436.2556598</v>
      </c>
      <c r="AD1685" s="3">
        <v>1526314273.9140141</v>
      </c>
      <c r="AE1685" s="3">
        <v>1535293449.6748719</v>
      </c>
      <c r="AF1685" s="3">
        <v>1547260307.4184272</v>
      </c>
      <c r="AG1685" s="3">
        <v>1617983756.5246377</v>
      </c>
      <c r="AH1685" s="3">
        <v>1591351790.5629554</v>
      </c>
      <c r="AI1685" s="3">
        <v>1573591052.9324965</v>
      </c>
      <c r="AJ1685" s="3">
        <v>1753514267.8599617</v>
      </c>
      <c r="AK1685" s="3">
        <v>1867773917.3501318</v>
      </c>
      <c r="AL1685" s="3">
        <v>2091737555.8514581</v>
      </c>
      <c r="AM1685" s="3">
        <v>2288666100.4512568</v>
      </c>
      <c r="AN1685" s="3">
        <v>2149342184.7445536</v>
      </c>
      <c r="AO1685" s="3">
        <v>2363011017.7800169</v>
      </c>
      <c r="AP1685" s="3">
        <v>2540719231.2129412</v>
      </c>
      <c r="AQ1685" s="3">
        <v>2732264955.7938643</v>
      </c>
      <c r="AR1685" s="3">
        <v>2904684290.2204585</v>
      </c>
      <c r="AS1685" s="3">
        <v>3101368588.1876378</v>
      </c>
    </row>
    <row r="1686" spans="1:45" x14ac:dyDescent="0.25">
      <c r="A1686" s="2" t="s">
        <v>145</v>
      </c>
      <c r="B1686" s="3">
        <v>372475964.21654034</v>
      </c>
      <c r="C1686" s="3">
        <v>390645523.44551748</v>
      </c>
      <c r="D1686" s="3">
        <v>381560743.82652706</v>
      </c>
      <c r="E1686" s="3">
        <v>408269995.89951605</v>
      </c>
      <c r="F1686" s="3">
        <v>419716818.21008015</v>
      </c>
      <c r="G1686" s="3">
        <v>408269995.89951605</v>
      </c>
      <c r="H1686" s="3">
        <v>438794855.40635848</v>
      </c>
      <c r="I1686" s="3">
        <v>473135322.34705442</v>
      </c>
      <c r="J1686" s="3">
        <v>507475789.296754</v>
      </c>
      <c r="K1686" s="3">
        <v>538000648.8035965</v>
      </c>
      <c r="L1686" s="3">
        <v>568525508.31043899</v>
      </c>
      <c r="M1686" s="3">
        <v>579972330.62100303</v>
      </c>
      <c r="N1686" s="3">
        <v>705887376.0822264</v>
      </c>
      <c r="O1686" s="3">
        <v>770752702.53876841</v>
      </c>
      <c r="P1686" s="3">
        <v>770752702.53876841</v>
      </c>
      <c r="Q1686" s="3">
        <v>789830739.72604311</v>
      </c>
      <c r="R1686" s="3">
        <v>820355599.2328856</v>
      </c>
      <c r="S1686" s="3">
        <v>858511673.61643863</v>
      </c>
      <c r="T1686" s="3">
        <v>892852140.55713463</v>
      </c>
      <c r="U1686" s="3">
        <v>919561392.6301235</v>
      </c>
      <c r="V1686" s="3">
        <v>953901859.5708195</v>
      </c>
      <c r="W1686" s="3">
        <v>988242326.52051914</v>
      </c>
      <c r="X1686" s="3">
        <v>1007320363.7077938</v>
      </c>
      <c r="Y1686" s="3">
        <v>1014951578.5845044</v>
      </c>
      <c r="Z1686" s="3">
        <v>1045476438.0913469</v>
      </c>
      <c r="AA1686" s="3">
        <v>1087448119.917757</v>
      </c>
      <c r="AB1686" s="3">
        <v>1133235409.1780207</v>
      </c>
      <c r="AC1686" s="3">
        <v>1077286087.4309397</v>
      </c>
      <c r="AD1686" s="3">
        <v>1098433615.84512</v>
      </c>
      <c r="AE1686" s="3">
        <v>1144495365.6018558</v>
      </c>
      <c r="AF1686" s="3">
        <v>1214719466.322789</v>
      </c>
      <c r="AG1686" s="3">
        <v>1382536043.1744113</v>
      </c>
      <c r="AH1686" s="3">
        <v>1508640097.0194588</v>
      </c>
      <c r="AI1686" s="3">
        <v>1560806549.2418449</v>
      </c>
      <c r="AJ1686" s="3">
        <v>1670091455.0888329</v>
      </c>
      <c r="AK1686" s="3">
        <v>1819697480.6166005</v>
      </c>
      <c r="AL1686" s="3">
        <v>2027817736.576726</v>
      </c>
      <c r="AM1686" s="3">
        <v>2232065302.774713</v>
      </c>
      <c r="AN1686" s="3">
        <v>2332933078.1379948</v>
      </c>
      <c r="AO1686" s="3">
        <v>2516202163.8757081</v>
      </c>
      <c r="AP1686" s="3">
        <v>2723258865.6546416</v>
      </c>
      <c r="AQ1686" s="3">
        <v>3032632928.7857428</v>
      </c>
      <c r="AR1686" s="3">
        <v>3110820535.7887545</v>
      </c>
      <c r="AS1686" s="3">
        <v>3268987474.0915995</v>
      </c>
    </row>
    <row r="1687" spans="1:45" x14ac:dyDescent="0.25">
      <c r="A1687" s="2" t="s">
        <v>145</v>
      </c>
      <c r="B1687" s="3">
        <v>1887991257.2385907</v>
      </c>
      <c r="C1687" s="3">
        <v>2065607692.3257093</v>
      </c>
      <c r="D1687" s="3">
        <v>2261683454.80687</v>
      </c>
      <c r="E1687" s="3">
        <v>2372069469.0782351</v>
      </c>
      <c r="F1687" s="3">
        <v>2541516123.2970853</v>
      </c>
      <c r="G1687" s="3">
        <v>2725009990.7256422</v>
      </c>
      <c r="H1687" s="3">
        <v>2851336983.5611277</v>
      </c>
      <c r="I1687" s="3">
        <v>2997871729.6199346</v>
      </c>
      <c r="J1687" s="3">
        <v>3216504083.056057</v>
      </c>
      <c r="K1687" s="3">
        <v>3516764636.333293</v>
      </c>
      <c r="L1687" s="3">
        <v>3681792852.0474429</v>
      </c>
      <c r="M1687" s="3">
        <v>4036994899.1533279</v>
      </c>
      <c r="N1687" s="3">
        <v>4312633750.1289606</v>
      </c>
      <c r="O1687" s="3">
        <v>4503932348.6291819</v>
      </c>
      <c r="P1687" s="3">
        <v>4614751553.240509</v>
      </c>
      <c r="Q1687" s="3">
        <v>4868604063.0182819</v>
      </c>
      <c r="R1687" s="3">
        <v>5154527179.0307779</v>
      </c>
      <c r="S1687" s="3">
        <v>5407307520.0903397</v>
      </c>
      <c r="T1687" s="3">
        <v>5707085164.9009247</v>
      </c>
      <c r="U1687" s="3">
        <v>6031815484.778842</v>
      </c>
      <c r="V1687" s="3">
        <v>6329367121.8468113</v>
      </c>
      <c r="W1687" s="3">
        <v>6574845288.6892977</v>
      </c>
      <c r="X1687" s="3">
        <v>4997307084.7805862</v>
      </c>
      <c r="Y1687" s="3">
        <v>5214440524.9677782</v>
      </c>
      <c r="Z1687" s="3">
        <v>5403631573.3699121</v>
      </c>
      <c r="AA1687" s="3">
        <v>5510364082.3629408</v>
      </c>
      <c r="AB1687" s="3">
        <v>5752503052.2063732</v>
      </c>
      <c r="AC1687" s="3">
        <v>6007942470.3059072</v>
      </c>
      <c r="AD1687" s="3">
        <v>6282178101.9041414</v>
      </c>
      <c r="AE1687" s="3">
        <v>6386790871.5884418</v>
      </c>
      <c r="AF1687" s="3">
        <v>6402416400.1176882</v>
      </c>
      <c r="AG1687" s="3">
        <v>6297946175.7700901</v>
      </c>
      <c r="AH1687" s="3">
        <v>6387523865.0008183</v>
      </c>
      <c r="AI1687" s="3">
        <v>6559167855.8192759</v>
      </c>
      <c r="AJ1687" s="3">
        <v>6700338688.0221605</v>
      </c>
      <c r="AK1687" s="3">
        <v>6877460681.9107695</v>
      </c>
      <c r="AL1687" s="3">
        <v>7068306098.1913452</v>
      </c>
      <c r="AM1687" s="3">
        <v>7433116738.2607327</v>
      </c>
      <c r="AN1687" s="3">
        <v>7803979973.4339781</v>
      </c>
      <c r="AO1687" s="3">
        <v>8193530944.6421766</v>
      </c>
      <c r="AP1687" s="3">
        <v>8811825383.3468628</v>
      </c>
      <c r="AQ1687" s="3">
        <v>9184780529.2702885</v>
      </c>
      <c r="AR1687" s="3">
        <v>9709013363.2657127</v>
      </c>
      <c r="AS1687" s="3">
        <v>10222647182.793552</v>
      </c>
    </row>
    <row r="1688" spans="1:45" x14ac:dyDescent="0.25">
      <c r="A1688" s="2" t="s">
        <v>145</v>
      </c>
      <c r="B1688" s="3">
        <v>5641686708.1837006</v>
      </c>
      <c r="C1688" s="3">
        <v>5943107809.611968</v>
      </c>
      <c r="D1688" s="3">
        <v>6360237900.4644032</v>
      </c>
      <c r="E1688" s="3">
        <v>6669558716.7629728</v>
      </c>
      <c r="F1688" s="3">
        <v>6909960026.4198132</v>
      </c>
      <c r="G1688" s="3">
        <v>7128806985.7933464</v>
      </c>
      <c r="H1688" s="3">
        <v>7484268935.7284441</v>
      </c>
      <c r="I1688" s="3">
        <v>8108737725.9472523</v>
      </c>
      <c r="J1688" s="3">
        <v>8766007560.5597839</v>
      </c>
      <c r="K1688" s="3">
        <v>9245981248.7117691</v>
      </c>
      <c r="L1688" s="3">
        <v>9583359770.2302361</v>
      </c>
      <c r="M1688" s="3">
        <v>10177647481.386139</v>
      </c>
      <c r="N1688" s="3">
        <v>10762750542.951702</v>
      </c>
      <c r="O1688" s="3">
        <v>11107858458.535789</v>
      </c>
      <c r="P1688" s="3">
        <v>11188033221.181623</v>
      </c>
      <c r="Q1688" s="3">
        <v>11749832971.969036</v>
      </c>
      <c r="R1688" s="3">
        <v>12385749362.091366</v>
      </c>
      <c r="S1688" s="3">
        <v>12985770835.405916</v>
      </c>
      <c r="T1688" s="3">
        <v>13665011863.207123</v>
      </c>
      <c r="U1688" s="3">
        <v>14351962944.452139</v>
      </c>
      <c r="V1688" s="3">
        <v>14972075388.034245</v>
      </c>
      <c r="W1688" s="3">
        <v>15304396956.771065</v>
      </c>
      <c r="X1688" s="3">
        <v>13741927364.719137</v>
      </c>
      <c r="Y1688" s="3">
        <v>13838376157.90773</v>
      </c>
      <c r="Z1688" s="3">
        <v>14295822763.232332</v>
      </c>
      <c r="AA1688" s="3">
        <v>14833586221.38212</v>
      </c>
      <c r="AB1688" s="3">
        <v>15498978998.29855</v>
      </c>
      <c r="AC1688" s="3">
        <v>15566415330.986876</v>
      </c>
      <c r="AD1688" s="3">
        <v>16165155757.128922</v>
      </c>
      <c r="AE1688" s="3">
        <v>16552588204.349327</v>
      </c>
      <c r="AF1688" s="3">
        <v>16538918887.40732</v>
      </c>
      <c r="AG1688" s="3">
        <v>17212044394.099846</v>
      </c>
      <c r="AH1688" s="3">
        <v>17275172590.111202</v>
      </c>
      <c r="AI1688" s="3">
        <v>17792241224.188156</v>
      </c>
      <c r="AJ1688" s="3">
        <v>18431248001.334145</v>
      </c>
      <c r="AK1688" s="3">
        <v>19376238650.871578</v>
      </c>
      <c r="AL1688" s="3">
        <v>20411449802.246872</v>
      </c>
      <c r="AM1688" s="3">
        <v>21677383561.720764</v>
      </c>
      <c r="AN1688" s="3">
        <v>21678283337.964729</v>
      </c>
      <c r="AO1688" s="3">
        <v>22435834950.300632</v>
      </c>
      <c r="AP1688" s="3">
        <v>24340387041.25333</v>
      </c>
      <c r="AQ1688" s="3">
        <v>25664609162.741055</v>
      </c>
      <c r="AR1688" s="3">
        <v>26794076858.546867</v>
      </c>
      <c r="AS1688" s="3">
        <v>28214472206.568146</v>
      </c>
    </row>
    <row r="1689" spans="1:45" x14ac:dyDescent="0.25">
      <c r="A1689" s="2" t="s">
        <v>146</v>
      </c>
      <c r="B1689" s="3">
        <v>85782165.475911364</v>
      </c>
      <c r="C1689" s="3">
        <v>76971698.182494655</v>
      </c>
      <c r="D1689" s="3">
        <v>107743118.80525756</v>
      </c>
      <c r="E1689" s="3">
        <v>106176090.72330348</v>
      </c>
      <c r="F1689" s="3">
        <v>111121969.0598048</v>
      </c>
      <c r="G1689" s="3">
        <v>125791312.62994355</v>
      </c>
      <c r="H1689" s="3">
        <v>99056642.553797364</v>
      </c>
      <c r="I1689" s="3">
        <v>101670671.47864993</v>
      </c>
      <c r="J1689" s="3">
        <v>110630775.39776401</v>
      </c>
      <c r="K1689" s="3">
        <v>103688615.33163892</v>
      </c>
      <c r="L1689" s="3">
        <v>99138345.982763365</v>
      </c>
      <c r="M1689" s="3">
        <v>109376915.59360448</v>
      </c>
      <c r="N1689" s="3">
        <v>129200770.3761107</v>
      </c>
      <c r="O1689" s="3">
        <v>104547782.5813977</v>
      </c>
      <c r="P1689" s="3">
        <v>100687113.53936283</v>
      </c>
      <c r="Q1689" s="3">
        <v>117946553.88215676</v>
      </c>
      <c r="R1689" s="3">
        <v>131647295.67261608</v>
      </c>
      <c r="S1689" s="3">
        <v>118872724.11447117</v>
      </c>
      <c r="T1689" s="3">
        <v>131345250.91890343</v>
      </c>
      <c r="U1689" s="3">
        <v>126272750.14446038</v>
      </c>
      <c r="V1689" s="3">
        <v>147479808.14123303</v>
      </c>
      <c r="W1689" s="3">
        <v>118323113.00219317</v>
      </c>
      <c r="X1689" s="3">
        <v>112749808.64938502</v>
      </c>
      <c r="Y1689" s="3">
        <v>99867418.7605993</v>
      </c>
      <c r="Z1689" s="3">
        <v>91012772.035897195</v>
      </c>
      <c r="AA1689" s="3">
        <v>108216237.21917051</v>
      </c>
      <c r="AB1689" s="3">
        <v>105662879.69561146</v>
      </c>
      <c r="AC1689" s="3">
        <v>101010615.23339614</v>
      </c>
      <c r="AD1689" s="3">
        <v>97251764.449166402</v>
      </c>
      <c r="AE1689" s="3">
        <v>104192535.70169906</v>
      </c>
      <c r="AF1689" s="3">
        <v>149363611.28203672</v>
      </c>
      <c r="AG1689" s="3">
        <v>144383136.63428122</v>
      </c>
      <c r="AH1689" s="3">
        <v>154779225.57464978</v>
      </c>
      <c r="AI1689" s="3">
        <v>149472542.04164657</v>
      </c>
      <c r="AJ1689" s="3">
        <v>149729989.341901</v>
      </c>
      <c r="AK1689" s="3">
        <v>178254328.71230671</v>
      </c>
      <c r="AL1689" s="3">
        <v>155498781.84038317</v>
      </c>
      <c r="AM1689" s="3">
        <v>156154033.89308316</v>
      </c>
      <c r="AN1689" s="3">
        <v>158181275.29417941</v>
      </c>
      <c r="AO1689" s="3">
        <v>158722692.10001868</v>
      </c>
      <c r="AP1689" s="3">
        <v>149883975.38877738</v>
      </c>
      <c r="AQ1689" s="3">
        <v>155657523.08087727</v>
      </c>
      <c r="AR1689" s="3">
        <v>175885217.90665001</v>
      </c>
      <c r="AS1689" s="3">
        <v>168757802.0507842</v>
      </c>
    </row>
    <row r="1690" spans="1:45" x14ac:dyDescent="0.25">
      <c r="A1690" s="2" t="s">
        <v>146</v>
      </c>
      <c r="B1690" s="3">
        <v>56826685.934568718</v>
      </c>
      <c r="C1690" s="3">
        <v>51193811.89728564</v>
      </c>
      <c r="D1690" s="3">
        <v>72048058.391029388</v>
      </c>
      <c r="E1690" s="3">
        <v>69246690.459213808</v>
      </c>
      <c r="F1690" s="3">
        <v>75217128.884782553</v>
      </c>
      <c r="G1690" s="3">
        <v>86678229.5921195</v>
      </c>
      <c r="H1690" s="3">
        <v>69437051.325384572</v>
      </c>
      <c r="I1690" s="3">
        <v>72454229.711338982</v>
      </c>
      <c r="J1690" s="3">
        <v>80098267.37156792</v>
      </c>
      <c r="K1690" s="3">
        <v>75344668.52141352</v>
      </c>
      <c r="L1690" s="3">
        <v>71232737.533834383</v>
      </c>
      <c r="M1690" s="3">
        <v>79092822.986798167</v>
      </c>
      <c r="N1690" s="3">
        <v>93388973.80076696</v>
      </c>
      <c r="O1690" s="3">
        <v>75432450.115170255</v>
      </c>
      <c r="P1690" s="3">
        <v>72745180.033759132</v>
      </c>
      <c r="Q1690" s="3">
        <v>85189832.554404467</v>
      </c>
      <c r="R1690" s="3">
        <v>95061504.246136695</v>
      </c>
      <c r="S1690" s="3">
        <v>85859992.532627031</v>
      </c>
      <c r="T1690" s="3">
        <v>94859834.57867004</v>
      </c>
      <c r="U1690" s="3">
        <v>91193968.466956973</v>
      </c>
      <c r="V1690" s="3">
        <v>106514876.1369357</v>
      </c>
      <c r="W1690" s="3">
        <v>85454900.720125094</v>
      </c>
      <c r="X1690" s="3">
        <v>81429731.535948202</v>
      </c>
      <c r="Y1690" s="3">
        <v>72126454.39172633</v>
      </c>
      <c r="Z1690" s="3">
        <v>65731083.412637241</v>
      </c>
      <c r="AA1690" s="3">
        <v>78155803.319259271</v>
      </c>
      <c r="AB1690" s="3">
        <v>76311814.11287035</v>
      </c>
      <c r="AC1690" s="3">
        <v>72951777.156722382</v>
      </c>
      <c r="AD1690" s="3">
        <v>70237086.045779511</v>
      </c>
      <c r="AE1690" s="3">
        <v>75249856.345956147</v>
      </c>
      <c r="AF1690" s="3">
        <v>107873253.73249561</v>
      </c>
      <c r="AG1690" s="3">
        <v>104276269.40621281</v>
      </c>
      <c r="AH1690" s="3">
        <v>111784525.65566209</v>
      </c>
      <c r="AI1690" s="3">
        <v>107951932.24268264</v>
      </c>
      <c r="AJ1690" s="3">
        <v>108137867.8924503</v>
      </c>
      <c r="AK1690" s="3">
        <v>128738692.65506235</v>
      </c>
      <c r="AL1690" s="3">
        <v>112304199.94866937</v>
      </c>
      <c r="AM1690" s="3">
        <v>112777436.26573718</v>
      </c>
      <c r="AN1690" s="3">
        <v>114241548.20582135</v>
      </c>
      <c r="AO1690" s="3">
        <v>114632570.43322989</v>
      </c>
      <c r="AP1690" s="3">
        <v>108249079.39928387</v>
      </c>
      <c r="AQ1690" s="3">
        <v>112418845.97466978</v>
      </c>
      <c r="AR1690" s="3">
        <v>127027675.07671961</v>
      </c>
      <c r="AS1690" s="3">
        <v>121880118.65664984</v>
      </c>
    </row>
    <row r="1691" spans="1:45" x14ac:dyDescent="0.25">
      <c r="A1691" s="2" t="s">
        <v>146</v>
      </c>
      <c r="B1691" s="3">
        <v>28955479.115631599</v>
      </c>
      <c r="C1691" s="3">
        <v>25777885.905533835</v>
      </c>
      <c r="D1691" s="3">
        <v>35695059.887175582</v>
      </c>
      <c r="E1691" s="3">
        <v>36929399.724793971</v>
      </c>
      <c r="F1691" s="3">
        <v>35904839.641768768</v>
      </c>
      <c r="G1691" s="3">
        <v>39113083.217172816</v>
      </c>
      <c r="H1691" s="3">
        <v>29619591.545765907</v>
      </c>
      <c r="I1691" s="3">
        <v>29216441.320678294</v>
      </c>
      <c r="J1691" s="3">
        <v>30532507.554493666</v>
      </c>
      <c r="K1691" s="3">
        <v>28343946.371217925</v>
      </c>
      <c r="L1691" s="3">
        <v>27905608.020041432</v>
      </c>
      <c r="M1691" s="3">
        <v>30284092.139341548</v>
      </c>
      <c r="N1691" s="3">
        <v>35811796.788320638</v>
      </c>
      <c r="O1691" s="3">
        <v>29115332.017490771</v>
      </c>
      <c r="P1691" s="3">
        <v>27941933.074553147</v>
      </c>
      <c r="Q1691" s="3">
        <v>32756720.056919444</v>
      </c>
      <c r="R1691" s="3">
        <v>36585791.627903268</v>
      </c>
      <c r="S1691" s="3">
        <v>33012731.07266615</v>
      </c>
      <c r="T1691" s="3">
        <v>36485415.77752994</v>
      </c>
      <c r="U1691" s="3">
        <v>35078781.136503883</v>
      </c>
      <c r="V1691" s="3">
        <v>40964931.372497968</v>
      </c>
      <c r="W1691" s="3">
        <v>32868211.009543777</v>
      </c>
      <c r="X1691" s="3">
        <v>31320076.630397432</v>
      </c>
      <c r="Y1691" s="3">
        <v>27740963.175422307</v>
      </c>
      <c r="Z1691" s="3">
        <v>25281688.233347904</v>
      </c>
      <c r="AA1691" s="3">
        <v>30060434.2019061</v>
      </c>
      <c r="AB1691" s="3">
        <v>29351065.130067613</v>
      </c>
      <c r="AC1691" s="3">
        <v>28058837.64393026</v>
      </c>
      <c r="AD1691" s="3">
        <v>27014677.221138705</v>
      </c>
      <c r="AE1691" s="3">
        <v>28942679.674976394</v>
      </c>
      <c r="AF1691" s="3">
        <v>41490356.144038633</v>
      </c>
      <c r="AG1691" s="3">
        <v>40106866.609511413</v>
      </c>
      <c r="AH1691" s="3">
        <v>42994699.255892456</v>
      </c>
      <c r="AI1691" s="3">
        <v>41520608.392994836</v>
      </c>
      <c r="AJ1691" s="3">
        <v>41592120.042378701</v>
      </c>
      <c r="AK1691" s="3">
        <v>49515635.293578587</v>
      </c>
      <c r="AL1691" s="3">
        <v>43194581.225535855</v>
      </c>
      <c r="AM1691" s="3">
        <v>43376596.958360866</v>
      </c>
      <c r="AN1691" s="3">
        <v>43939725.645079598</v>
      </c>
      <c r="AO1691" s="3">
        <v>44090120.986799173</v>
      </c>
      <c r="AP1691" s="3">
        <v>41634895.347370148</v>
      </c>
      <c r="AQ1691" s="3">
        <v>43238675.673741139</v>
      </c>
      <c r="AR1691" s="3">
        <v>48857542.076414205</v>
      </c>
      <c r="AS1691" s="3">
        <v>46877681.905544594</v>
      </c>
    </row>
    <row r="1692" spans="1:45" x14ac:dyDescent="0.25">
      <c r="A1692" s="2" t="s">
        <v>146</v>
      </c>
      <c r="B1692" s="3">
        <v>10640564.513818486</v>
      </c>
      <c r="C1692" s="3">
        <v>9329379.785543371</v>
      </c>
      <c r="D1692" s="3">
        <v>11487456.762580669</v>
      </c>
      <c r="E1692" s="3">
        <v>15735814.563976616</v>
      </c>
      <c r="F1692" s="3">
        <v>12064210.221666276</v>
      </c>
      <c r="G1692" s="3">
        <v>17535262.204326503</v>
      </c>
      <c r="H1692" s="3">
        <v>17717954.736813515</v>
      </c>
      <c r="I1692" s="3">
        <v>23318797.244577643</v>
      </c>
      <c r="J1692" s="3">
        <v>32515138.028688904</v>
      </c>
      <c r="K1692" s="3">
        <v>29420299.395198148</v>
      </c>
      <c r="L1692" s="3">
        <v>33780473.533916391</v>
      </c>
      <c r="M1692" s="3">
        <v>33432349.875328362</v>
      </c>
      <c r="N1692" s="3">
        <v>40004149.937542513</v>
      </c>
      <c r="O1692" s="3">
        <v>33297601.27039852</v>
      </c>
      <c r="P1692" s="3">
        <v>31337710.442500118</v>
      </c>
      <c r="Q1692" s="3">
        <v>36930015.651292801</v>
      </c>
      <c r="R1692" s="3">
        <v>41373091.395896278</v>
      </c>
      <c r="S1692" s="3">
        <v>37191918.026088662</v>
      </c>
      <c r="T1692" s="3">
        <v>41165843.506050177</v>
      </c>
      <c r="U1692" s="3">
        <v>39589045.499193475</v>
      </c>
      <c r="V1692" s="3">
        <v>46200937.409487516</v>
      </c>
      <c r="W1692" s="3">
        <v>37082728.491095394</v>
      </c>
      <c r="X1692" s="3">
        <v>35335485.388900481</v>
      </c>
      <c r="Y1692" s="3">
        <v>31294092.202252492</v>
      </c>
      <c r="Z1692" s="3">
        <v>28522065.448917784</v>
      </c>
      <c r="AA1692" s="3">
        <v>33912767.598401211</v>
      </c>
      <c r="AB1692" s="3">
        <v>33111975.692233127</v>
      </c>
      <c r="AC1692" s="3">
        <v>31654663.887383141</v>
      </c>
      <c r="AD1692" s="3">
        <v>30476531.175882481</v>
      </c>
      <c r="AE1692" s="3">
        <v>32651545.706963841</v>
      </c>
      <c r="AF1692" s="3">
        <v>46807283.163420618</v>
      </c>
      <c r="AG1692" s="3">
        <v>45246439.669456571</v>
      </c>
      <c r="AH1692" s="3">
        <v>48504336.808699265</v>
      </c>
      <c r="AI1692" s="3">
        <v>46841368.048203044</v>
      </c>
      <c r="AJ1692" s="3">
        <v>46922029.483987801</v>
      </c>
      <c r="AK1692" s="3">
        <v>55860922.202819467</v>
      </c>
      <c r="AL1692" s="3">
        <v>48729846.755075365</v>
      </c>
      <c r="AM1692" s="3">
        <v>48935184.452029914</v>
      </c>
      <c r="AN1692" s="3">
        <v>49570477.85856013</v>
      </c>
      <c r="AO1692" s="3">
        <v>49740145.861399375</v>
      </c>
      <c r="AP1692" s="3">
        <v>46970288.842194796</v>
      </c>
      <c r="AQ1692" s="3">
        <v>48779590.627918325</v>
      </c>
      <c r="AR1692" s="3">
        <v>55118497.982211977</v>
      </c>
      <c r="AS1692" s="3">
        <v>52884925.129085049</v>
      </c>
    </row>
    <row r="1693" spans="1:45" x14ac:dyDescent="0.25">
      <c r="A1693" s="2" t="s">
        <v>146</v>
      </c>
      <c r="B1693" s="3">
        <v>9010977.0881740116</v>
      </c>
      <c r="C1693" s="3">
        <v>7823866.0814605951</v>
      </c>
      <c r="D1693" s="3">
        <v>10844643.603758801</v>
      </c>
      <c r="E1693" s="3">
        <v>12079953.48585395</v>
      </c>
      <c r="F1693" s="3">
        <v>9612228.4869375527</v>
      </c>
      <c r="G1693" s="3">
        <v>14650737.028414775</v>
      </c>
      <c r="H1693" s="3">
        <v>15523255.724926766</v>
      </c>
      <c r="I1693" s="3">
        <v>21423842.361477166</v>
      </c>
      <c r="J1693" s="3">
        <v>31325560.391147055</v>
      </c>
      <c r="K1693" s="3">
        <v>29420299.53939243</v>
      </c>
      <c r="L1693" s="3">
        <v>33780473.69948069</v>
      </c>
      <c r="M1693" s="3">
        <v>33036756.362685483</v>
      </c>
      <c r="N1693" s="3">
        <v>39847912.432090849</v>
      </c>
      <c r="O1693" s="3">
        <v>33127892.852681365</v>
      </c>
      <c r="P1693" s="3">
        <v>31120988.301563233</v>
      </c>
      <c r="Q1693" s="3">
        <v>36734043.056001596</v>
      </c>
      <c r="R1693" s="3">
        <v>41134437.686573595</v>
      </c>
      <c r="S1693" s="3">
        <v>36968942.424619988</v>
      </c>
      <c r="T1693" s="3">
        <v>40931606.590439349</v>
      </c>
      <c r="U1693" s="3">
        <v>39358725.428311825</v>
      </c>
      <c r="V1693" s="3">
        <v>45931387.597768217</v>
      </c>
      <c r="W1693" s="3">
        <v>36868363.686509058</v>
      </c>
      <c r="X1693" s="3">
        <v>35130153.223383866</v>
      </c>
      <c r="Y1693" s="3">
        <v>31112315.489867192</v>
      </c>
      <c r="Z1693" s="3">
        <v>28356634.461797833</v>
      </c>
      <c r="AA1693" s="3">
        <v>33715850.993192933</v>
      </c>
      <c r="AB1693" s="3">
        <v>32919757.621710412</v>
      </c>
      <c r="AC1693" s="3">
        <v>31470943.297095556</v>
      </c>
      <c r="AD1693" s="3">
        <v>30299609.182209499</v>
      </c>
      <c r="AE1693" s="3">
        <v>32462011.857154667</v>
      </c>
      <c r="AF1693" s="3">
        <v>46535584.291958548</v>
      </c>
      <c r="AG1693" s="3">
        <v>44983790.281362101</v>
      </c>
      <c r="AH1693" s="3">
        <v>48222781.5033077</v>
      </c>
      <c r="AI1693" s="3">
        <v>46569466.29068809</v>
      </c>
      <c r="AJ1693" s="3">
        <v>46649657.643324628</v>
      </c>
      <c r="AK1693" s="3">
        <v>55536663.595033117</v>
      </c>
      <c r="AL1693" s="3">
        <v>48446982.260464184</v>
      </c>
      <c r="AM1693" s="3">
        <v>48651127.906181946</v>
      </c>
      <c r="AN1693" s="3">
        <v>49282733.380273253</v>
      </c>
      <c r="AO1693" s="3">
        <v>49451416.811571091</v>
      </c>
      <c r="AP1693" s="3">
        <v>46697638.320318885</v>
      </c>
      <c r="AQ1693" s="3">
        <v>48496436.733584397</v>
      </c>
      <c r="AR1693" s="3">
        <v>54798548.980341695</v>
      </c>
      <c r="AS1693" s="3">
        <v>52577940.928525805</v>
      </c>
    </row>
    <row r="1694" spans="1:45" x14ac:dyDescent="0.25">
      <c r="A1694" s="2" t="s">
        <v>146</v>
      </c>
      <c r="B1694" s="3">
        <v>1629586.1018705033</v>
      </c>
      <c r="C1694" s="3">
        <v>1505512.4786428153</v>
      </c>
      <c r="D1694" s="3">
        <v>642812.67237131123</v>
      </c>
      <c r="E1694" s="3">
        <v>3655858.0684582293</v>
      </c>
      <c r="F1694" s="3">
        <v>2451979.7235521674</v>
      </c>
      <c r="G1694" s="3">
        <v>2884522.826336198</v>
      </c>
      <c r="H1694" s="3">
        <v>2194697.2456542132</v>
      </c>
      <c r="I1694" s="3">
        <v>1894952.6317967998</v>
      </c>
      <c r="J1694" s="3">
        <v>1189577.5581045267</v>
      </c>
      <c r="K1694" s="3"/>
      <c r="L1694" s="3"/>
      <c r="M1694" s="3">
        <v>395593.34248553007</v>
      </c>
      <c r="N1694" s="3">
        <v>156236.80399392231</v>
      </c>
      <c r="O1694" s="3">
        <v>169707.67201539085</v>
      </c>
      <c r="P1694" s="3">
        <v>216722.87714925624</v>
      </c>
      <c r="Q1694" s="3">
        <v>195972.61082439907</v>
      </c>
      <c r="R1694" s="3">
        <v>238653.71059483546</v>
      </c>
      <c r="S1694" s="3">
        <v>222975.59548579124</v>
      </c>
      <c r="T1694" s="3">
        <v>234236.91959649205</v>
      </c>
      <c r="U1694" s="3">
        <v>230320.83605401911</v>
      </c>
      <c r="V1694" s="3">
        <v>269550.57617451058</v>
      </c>
      <c r="W1694" s="3">
        <v>214364.80533873491</v>
      </c>
      <c r="X1694" s="3">
        <v>205332.16533206904</v>
      </c>
      <c r="Y1694" s="3">
        <v>181776.7122819683</v>
      </c>
      <c r="Z1694" s="3">
        <v>165430.98723176352</v>
      </c>
      <c r="AA1694" s="3">
        <v>196916.60515633831</v>
      </c>
      <c r="AB1694" s="3">
        <v>192218.83612083213</v>
      </c>
      <c r="AC1694" s="3">
        <v>183721.35591791771</v>
      </c>
      <c r="AD1694" s="3">
        <v>176921.99366167095</v>
      </c>
      <c r="AE1694" s="3">
        <v>189533.8498093067</v>
      </c>
      <c r="AF1694" s="3">
        <v>271698.87146682321</v>
      </c>
      <c r="AG1694" s="3">
        <v>262648.62248235155</v>
      </c>
      <c r="AH1694" s="3">
        <v>281555.30539171019</v>
      </c>
      <c r="AI1694" s="3">
        <v>271901.75751545577</v>
      </c>
      <c r="AJ1694" s="3">
        <v>272371.84066209866</v>
      </c>
      <c r="AK1694" s="3">
        <v>324258.60778633656</v>
      </c>
      <c r="AL1694" s="3">
        <v>282864.49461118795</v>
      </c>
      <c r="AM1694" s="3">
        <v>284057.31145560101</v>
      </c>
      <c r="AN1694" s="3">
        <v>287744.47828659805</v>
      </c>
      <c r="AO1694" s="3">
        <v>288729.81543599447</v>
      </c>
      <c r="AP1694" s="3">
        <v>272651.28748380003</v>
      </c>
      <c r="AQ1694" s="3">
        <v>283153.89433338831</v>
      </c>
      <c r="AR1694" s="3">
        <v>319949.76747802028</v>
      </c>
      <c r="AS1694" s="3">
        <v>306984.2005588063</v>
      </c>
    </row>
    <row r="1695" spans="1:45" x14ac:dyDescent="0.25">
      <c r="A1695" s="2" t="s">
        <v>146</v>
      </c>
      <c r="B1695" s="3">
        <v>55789300.457957171</v>
      </c>
      <c r="C1695" s="3">
        <v>58969833.689040743</v>
      </c>
      <c r="D1695" s="3">
        <v>51682212.645999916</v>
      </c>
      <c r="E1695" s="3">
        <v>79212491.086687922</v>
      </c>
      <c r="F1695" s="3">
        <v>142450929.92644134</v>
      </c>
      <c r="G1695" s="3">
        <v>142297421.61701161</v>
      </c>
      <c r="H1695" s="3">
        <v>98813601.578049332</v>
      </c>
      <c r="I1695" s="3">
        <v>89377390.17595312</v>
      </c>
      <c r="J1695" s="3">
        <v>85649633.757344171</v>
      </c>
      <c r="K1695" s="3">
        <v>81443999.896377861</v>
      </c>
      <c r="L1695" s="3">
        <v>17257416.319266289</v>
      </c>
      <c r="M1695" s="3">
        <v>22066509.600532923</v>
      </c>
      <c r="N1695" s="3">
        <v>7402593.2199709592</v>
      </c>
      <c r="O1695" s="3">
        <v>9747144.1078499891</v>
      </c>
      <c r="P1695" s="3">
        <v>31099807.339776054</v>
      </c>
      <c r="Q1695" s="3">
        <v>15958348.087721396</v>
      </c>
      <c r="R1695" s="3">
        <v>7246091.3817520468</v>
      </c>
      <c r="S1695" s="3">
        <v>7211396.3065248542</v>
      </c>
      <c r="T1695" s="3">
        <v>15934598.915588476</v>
      </c>
      <c r="U1695" s="3">
        <v>14963241.697575973</v>
      </c>
      <c r="V1695" s="3">
        <v>9566488.8562703617</v>
      </c>
      <c r="W1695" s="3">
        <v>6780848.7745884117</v>
      </c>
      <c r="X1695" s="3">
        <v>7496608.398551818</v>
      </c>
      <c r="Y1695" s="3">
        <v>11664343.878804017</v>
      </c>
      <c r="Z1695" s="3">
        <v>23246421.605318338</v>
      </c>
      <c r="AA1695" s="3">
        <v>10264011.688479863</v>
      </c>
      <c r="AB1695" s="3">
        <v>14737916.259108298</v>
      </c>
      <c r="AC1695" s="3">
        <v>18755030.53915425</v>
      </c>
      <c r="AD1695" s="3">
        <v>24424973.124001876</v>
      </c>
      <c r="AE1695" s="3">
        <v>11936356.1166484</v>
      </c>
      <c r="AF1695" s="3">
        <v>14100111.646613169</v>
      </c>
      <c r="AG1695" s="3">
        <v>16682664.916614834</v>
      </c>
      <c r="AH1695" s="3">
        <v>19461739.906387057</v>
      </c>
      <c r="AI1695" s="3">
        <v>17966881.8766886</v>
      </c>
      <c r="AJ1695" s="3">
        <v>12418017.961257637</v>
      </c>
      <c r="AK1695" s="3">
        <v>15800557.730588887</v>
      </c>
      <c r="AL1695" s="3">
        <v>12060622.779384255</v>
      </c>
      <c r="AM1695" s="3">
        <v>19044241.403781157</v>
      </c>
      <c r="AN1695" s="3">
        <v>15895401.297443369</v>
      </c>
      <c r="AO1695" s="3">
        <v>16296544.873708088</v>
      </c>
      <c r="AP1695" s="3">
        <v>12114170.961116062</v>
      </c>
      <c r="AQ1695" s="3">
        <v>13821929.37078622</v>
      </c>
      <c r="AR1695" s="3">
        <v>12073641.184379362</v>
      </c>
      <c r="AS1695" s="3">
        <v>13344973.720925566</v>
      </c>
    </row>
    <row r="1696" spans="1:45" x14ac:dyDescent="0.25">
      <c r="A1696" s="2" t="s">
        <v>146</v>
      </c>
      <c r="B1696" s="3">
        <v>42698054.688734107</v>
      </c>
      <c r="C1696" s="3">
        <v>38073274.056121215</v>
      </c>
      <c r="D1696" s="3">
        <v>51962024.70351655</v>
      </c>
      <c r="E1696" s="3">
        <v>55189189.550291933</v>
      </c>
      <c r="F1696" s="3">
        <v>53425573.151113972</v>
      </c>
      <c r="G1696" s="3">
        <v>65337778.695800312</v>
      </c>
      <c r="H1696" s="3">
        <v>55547880.900507137</v>
      </c>
      <c r="I1696" s="3">
        <v>61512285.547229573</v>
      </c>
      <c r="J1696" s="3">
        <v>72167745.715267003</v>
      </c>
      <c r="K1696" s="3">
        <v>76421021.010346398</v>
      </c>
      <c r="L1696" s="3">
        <v>73435811.377300873</v>
      </c>
      <c r="M1696" s="3">
        <v>90798877.50361228</v>
      </c>
      <c r="N1696" s="3">
        <v>95017152.246367931</v>
      </c>
      <c r="O1696" s="3">
        <v>73999000.551657185</v>
      </c>
      <c r="P1696" s="3">
        <v>83849993.89501746</v>
      </c>
      <c r="Q1696" s="3">
        <v>95216900.23617059</v>
      </c>
      <c r="R1696" s="3">
        <v>103471386.51965871</v>
      </c>
      <c r="S1696" s="3">
        <v>88833075.41757594</v>
      </c>
      <c r="T1696" s="3">
        <v>100421864.25216793</v>
      </c>
      <c r="U1696" s="3">
        <v>100334898.03161041</v>
      </c>
      <c r="V1696" s="3">
        <v>121040020.79061496</v>
      </c>
      <c r="W1696" s="3">
        <v>74810051.608331561</v>
      </c>
      <c r="X1696" s="3">
        <v>68042255.816694289</v>
      </c>
      <c r="Y1696" s="3">
        <v>54779056.207969271</v>
      </c>
      <c r="Z1696" s="3">
        <v>53577663.550990812</v>
      </c>
      <c r="AA1696" s="3">
        <v>63761294.591675013</v>
      </c>
      <c r="AB1696" s="3">
        <v>62215060.439926639</v>
      </c>
      <c r="AC1696" s="3">
        <v>57970092.761289291</v>
      </c>
      <c r="AD1696" s="3">
        <v>51916640.204846509</v>
      </c>
      <c r="AE1696" s="3">
        <v>51308513.64710927</v>
      </c>
      <c r="AF1696" s="3">
        <v>101064326.04855385</v>
      </c>
      <c r="AG1696" s="3">
        <v>102303590.28925018</v>
      </c>
      <c r="AH1696" s="3">
        <v>118431480.52357049</v>
      </c>
      <c r="AI1696" s="3">
        <v>105576301.94367042</v>
      </c>
      <c r="AJ1696" s="3">
        <v>102229098.12589389</v>
      </c>
      <c r="AK1696" s="3">
        <v>137779593.06795099</v>
      </c>
      <c r="AL1696" s="3">
        <v>105927913.71327189</v>
      </c>
      <c r="AM1696" s="3">
        <v>111314910.30695754</v>
      </c>
      <c r="AN1696" s="3">
        <v>110979886.97394718</v>
      </c>
      <c r="AO1696" s="3">
        <v>111258206.2885109</v>
      </c>
      <c r="AP1696" s="3">
        <v>97305535.763765037</v>
      </c>
      <c r="AQ1696" s="3">
        <v>106404591.43844353</v>
      </c>
      <c r="AR1696" s="3">
        <v>127447556.50048326</v>
      </c>
      <c r="AS1696" s="3">
        <v>116004635.2009224</v>
      </c>
    </row>
    <row r="1697" spans="1:45" x14ac:dyDescent="0.25">
      <c r="A1697" s="2" t="s">
        <v>146</v>
      </c>
      <c r="B1697" s="3">
        <v>109191565.57026052</v>
      </c>
      <c r="C1697" s="3">
        <v>106690978.37102439</v>
      </c>
      <c r="D1697" s="3">
        <v>119578451.12628552</v>
      </c>
      <c r="E1697" s="3">
        <v>144582146.49403784</v>
      </c>
      <c r="F1697" s="3">
        <v>210081878.40392667</v>
      </c>
      <c r="G1697" s="3">
        <v>221309534.40557399</v>
      </c>
      <c r="H1697" s="3">
        <v>162068873.75054425</v>
      </c>
      <c r="I1697" s="3">
        <v>154593184.18042639</v>
      </c>
      <c r="J1697" s="3">
        <v>156231274.49958417</v>
      </c>
      <c r="K1697" s="3">
        <v>138131892.87511799</v>
      </c>
      <c r="L1697" s="3">
        <v>76740423.159723088</v>
      </c>
      <c r="M1697" s="3">
        <v>74076896.123758912</v>
      </c>
      <c r="N1697" s="3">
        <v>81590360.811082363</v>
      </c>
      <c r="O1697" s="3">
        <v>73593526.979594007</v>
      </c>
      <c r="P1697" s="3">
        <v>79274636.644382551</v>
      </c>
      <c r="Q1697" s="3">
        <v>75618016.017399371</v>
      </c>
      <c r="R1697" s="3">
        <v>76795092.191323847</v>
      </c>
      <c r="S1697" s="3">
        <v>74442962.580800727</v>
      </c>
      <c r="T1697" s="3">
        <v>88023828.466387838</v>
      </c>
      <c r="U1697" s="3">
        <v>80490138.702631071</v>
      </c>
      <c r="V1697" s="3">
        <v>82207213.009760365</v>
      </c>
      <c r="W1697" s="3">
        <v>87376639.035864055</v>
      </c>
      <c r="X1697" s="3">
        <v>87539647.011737421</v>
      </c>
      <c r="Y1697" s="3">
        <v>88046798.248844296</v>
      </c>
      <c r="Z1697" s="3">
        <v>89203595.753749251</v>
      </c>
      <c r="AA1697" s="3">
        <v>88631721.515865609</v>
      </c>
      <c r="AB1697" s="3">
        <v>91297711.513971046</v>
      </c>
      <c r="AC1697" s="3">
        <v>93450216.396886081</v>
      </c>
      <c r="AD1697" s="3">
        <v>100236627.21608338</v>
      </c>
      <c r="AE1697" s="3">
        <v>97471923.502191514</v>
      </c>
      <c r="AF1697" s="3">
        <v>109206678.67957626</v>
      </c>
      <c r="AG1697" s="3">
        <v>104008650.29020375</v>
      </c>
      <c r="AH1697" s="3">
        <v>104313821.02273372</v>
      </c>
      <c r="AI1697" s="3">
        <v>108704489.35034554</v>
      </c>
      <c r="AJ1697" s="3">
        <v>106840938.08336848</v>
      </c>
      <c r="AK1697" s="3">
        <v>112136214.81409831</v>
      </c>
      <c r="AL1697" s="3">
        <v>110361337.07468241</v>
      </c>
      <c r="AM1697" s="3">
        <v>112818548.73145236</v>
      </c>
      <c r="AN1697" s="3">
        <v>112667266.04783686</v>
      </c>
      <c r="AO1697" s="3">
        <v>113501175.8768139</v>
      </c>
      <c r="AP1697" s="3">
        <v>111662898.87350103</v>
      </c>
      <c r="AQ1697" s="3">
        <v>111854450.26079836</v>
      </c>
      <c r="AR1697" s="3">
        <v>115629799.90330663</v>
      </c>
      <c r="AS1697" s="3">
        <v>118983064.28960779</v>
      </c>
    </row>
    <row r="1698" spans="1:45" x14ac:dyDescent="0.25">
      <c r="A1698" s="2" t="s">
        <v>146</v>
      </c>
      <c r="B1698" s="3">
        <v>11345497.417814072</v>
      </c>
      <c r="C1698" s="3">
        <v>10327163.806670956</v>
      </c>
      <c r="D1698" s="3">
        <v>12926339.674845248</v>
      </c>
      <c r="E1698" s="3">
        <v>15444154.390605425</v>
      </c>
      <c r="F1698" s="3">
        <v>15854210.302597392</v>
      </c>
      <c r="G1698" s="3">
        <v>19967608.915633209</v>
      </c>
      <c r="H1698" s="3">
        <v>17482174.285440359</v>
      </c>
      <c r="I1698" s="3">
        <v>19936828.999663197</v>
      </c>
      <c r="J1698" s="3">
        <v>24088159.259422757</v>
      </c>
      <c r="K1698" s="3">
        <v>24302657.479844835</v>
      </c>
      <c r="L1698" s="3">
        <v>27732378.184382401</v>
      </c>
      <c r="M1698" s="3">
        <v>25557177.213160317</v>
      </c>
      <c r="N1698" s="3">
        <v>27027870.052585334</v>
      </c>
      <c r="O1698" s="3">
        <v>30544496.466059987</v>
      </c>
      <c r="P1698" s="3">
        <v>38875586.457879931</v>
      </c>
      <c r="Q1698" s="3">
        <v>31182079.994985968</v>
      </c>
      <c r="R1698" s="3">
        <v>25438161.486190084</v>
      </c>
      <c r="S1698" s="3">
        <v>23565083.586694829</v>
      </c>
      <c r="T1698" s="3">
        <v>34803554.09683679</v>
      </c>
      <c r="U1698" s="3">
        <v>26534805.342732996</v>
      </c>
      <c r="V1698" s="3">
        <v>21048753.853226315</v>
      </c>
      <c r="W1698" s="3">
        <v>23434732.806215253</v>
      </c>
      <c r="X1698" s="3">
        <v>23356574.327873573</v>
      </c>
      <c r="Y1698" s="3">
        <v>22971215.196845509</v>
      </c>
      <c r="Z1698" s="3">
        <v>23713909.477048382</v>
      </c>
      <c r="AA1698" s="3">
        <v>23009116.490157634</v>
      </c>
      <c r="AB1698" s="3">
        <v>21950699.253236026</v>
      </c>
      <c r="AC1698" s="3">
        <v>20545686.526805587</v>
      </c>
      <c r="AD1698" s="3">
        <v>23487871.512161668</v>
      </c>
      <c r="AE1698" s="3">
        <v>23836180.801988237</v>
      </c>
      <c r="AF1698" s="3">
        <v>27227460.078145329</v>
      </c>
      <c r="AG1698" s="3">
        <v>25872646.446489599</v>
      </c>
      <c r="AH1698" s="3">
        <v>24059515.756655373</v>
      </c>
      <c r="AI1698" s="3">
        <v>25024933.253537305</v>
      </c>
      <c r="AJ1698" s="3">
        <v>25521265.235748351</v>
      </c>
      <c r="AK1698" s="3">
        <v>22754358.749828178</v>
      </c>
      <c r="AL1698" s="3">
        <v>25113606.464981925</v>
      </c>
      <c r="AM1698" s="3">
        <v>25139712.733854745</v>
      </c>
      <c r="AN1698" s="3">
        <v>26005656.652802829</v>
      </c>
      <c r="AO1698" s="3">
        <v>25920776.839518365</v>
      </c>
      <c r="AP1698" s="3">
        <v>24912754.048815493</v>
      </c>
      <c r="AQ1698" s="3">
        <v>27327354.712378856</v>
      </c>
      <c r="AR1698" s="3">
        <v>28260633.394401226</v>
      </c>
      <c r="AS1698" s="3">
        <v>28231694.918736286</v>
      </c>
    </row>
    <row r="1699" spans="1:45" x14ac:dyDescent="0.25">
      <c r="A1699" s="2" t="s">
        <v>146</v>
      </c>
      <c r="B1699" s="3">
        <v>50381099.666668899</v>
      </c>
      <c r="C1699" s="3">
        <v>52820696.300860189</v>
      </c>
      <c r="D1699" s="3">
        <v>50345933.427760273</v>
      </c>
      <c r="E1699" s="3">
        <v>67677948.935133725</v>
      </c>
      <c r="F1699" s="3">
        <v>125234360.74692023</v>
      </c>
      <c r="G1699" s="3">
        <v>125885487.84885514</v>
      </c>
      <c r="H1699" s="3">
        <v>87972441.509936824</v>
      </c>
      <c r="I1699" s="3">
        <v>80084145.487352073</v>
      </c>
      <c r="J1699" s="3">
        <v>79624399.245721936</v>
      </c>
      <c r="K1699" s="3">
        <v>83641272.947431296</v>
      </c>
      <c r="L1699" s="3">
        <v>3187253.344722644</v>
      </c>
      <c r="M1699" s="3">
        <v>3059777.4769672872</v>
      </c>
      <c r="N1699" s="3">
        <v>2082302.4253248519</v>
      </c>
      <c r="O1699" s="3">
        <v>2842072.832099644</v>
      </c>
      <c r="P1699" s="3">
        <v>2532132.3750076676</v>
      </c>
      <c r="Q1699" s="3">
        <v>3332891.98667238</v>
      </c>
      <c r="R1699" s="3">
        <v>2807218.1770392261</v>
      </c>
      <c r="S1699" s="3">
        <v>1579716.9011424694</v>
      </c>
      <c r="T1699" s="3">
        <v>3568045.3270398728</v>
      </c>
      <c r="U1699" s="3">
        <v>3067432.6492181118</v>
      </c>
      <c r="V1699" s="3">
        <v>5390762.6640188843</v>
      </c>
      <c r="W1699" s="3">
        <v>4966875.7605308043</v>
      </c>
      <c r="X1699" s="3">
        <v>4741083.9219170604</v>
      </c>
      <c r="Y1699" s="3">
        <v>4748881.2882931288</v>
      </c>
      <c r="Z1699" s="3">
        <v>4629752.1379878689</v>
      </c>
      <c r="AA1699" s="3">
        <v>4599654.3814779529</v>
      </c>
      <c r="AB1699" s="3">
        <v>4470500.9338515522</v>
      </c>
      <c r="AC1699" s="3">
        <v>4641099.695392563</v>
      </c>
      <c r="AD1699" s="3">
        <v>4796696.5882118242</v>
      </c>
      <c r="AE1699" s="3">
        <v>4990457.4518260006</v>
      </c>
      <c r="AF1699" s="3">
        <v>5164798.3276138613</v>
      </c>
      <c r="AG1699" s="3">
        <v>5020522.5736186476</v>
      </c>
      <c r="AH1699" s="3">
        <v>5410133.6997692967</v>
      </c>
      <c r="AI1699" s="3">
        <v>5075842.3044750672</v>
      </c>
      <c r="AJ1699" s="3">
        <v>5246339.2767788814</v>
      </c>
      <c r="AK1699" s="3">
        <v>5894223.8864479866</v>
      </c>
      <c r="AL1699" s="3">
        <v>5742181.0697427392</v>
      </c>
      <c r="AM1699" s="3">
        <v>5866798.2916687438</v>
      </c>
      <c r="AN1699" s="3">
        <v>5486376.9464976415</v>
      </c>
      <c r="AO1699" s="3">
        <v>5770847.5607952839</v>
      </c>
      <c r="AP1699" s="3">
        <v>5915300.474684245</v>
      </c>
      <c r="AQ1699" s="3">
        <v>5677955.9461572589</v>
      </c>
      <c r="AR1699" s="3">
        <v>5735177.8148202179</v>
      </c>
      <c r="AS1699" s="3">
        <v>6081466.3537962101</v>
      </c>
    </row>
    <row r="1700" spans="1:45" x14ac:dyDescent="0.25">
      <c r="A1700" s="2" t="s">
        <v>146</v>
      </c>
      <c r="B1700" s="3"/>
      <c r="C1700" s="3"/>
      <c r="D1700" s="3"/>
      <c r="E1700" s="3"/>
      <c r="F1700" s="3"/>
      <c r="G1700" s="3"/>
      <c r="H1700" s="3"/>
      <c r="I1700" s="3"/>
      <c r="J1700" s="3">
        <v>2314224.4201356526</v>
      </c>
      <c r="K1700" s="3">
        <v>2468588.4280483243</v>
      </c>
      <c r="L1700" s="3">
        <v>2978345.843890334</v>
      </c>
      <c r="M1700" s="3">
        <v>2901976.799509278</v>
      </c>
      <c r="N1700" s="3">
        <v>1947549.4020258267</v>
      </c>
      <c r="O1700" s="3">
        <v>2682716.6864867783</v>
      </c>
      <c r="P1700" s="3">
        <v>2373172.6861202931</v>
      </c>
      <c r="Q1700" s="3">
        <v>3147033.0651572384</v>
      </c>
      <c r="R1700" s="3">
        <v>2631125.8937187865</v>
      </c>
      <c r="S1700" s="3">
        <v>1431642.2305873747</v>
      </c>
      <c r="T1700" s="3">
        <v>3366293.1781797381</v>
      </c>
      <c r="U1700" s="3">
        <v>2863284.4611747493</v>
      </c>
      <c r="V1700" s="3">
        <v>5120377.1073255958</v>
      </c>
      <c r="W1700" s="3">
        <v>4659976.5469628554</v>
      </c>
      <c r="X1700" s="3">
        <v>4447091.5494934805</v>
      </c>
      <c r="Y1700" s="3">
        <v>4449796.6252151327</v>
      </c>
      <c r="Z1700" s="3">
        <v>4324022.3259010231</v>
      </c>
      <c r="AA1700" s="3">
        <v>4289920.3732613306</v>
      </c>
      <c r="AB1700" s="3">
        <v>4119621.6014317088</v>
      </c>
      <c r="AC1700" s="3">
        <v>4289563.4272896731</v>
      </c>
      <c r="AD1700" s="3">
        <v>4422854.0105281603</v>
      </c>
      <c r="AE1700" s="3">
        <v>4589707.3462415272</v>
      </c>
      <c r="AF1700" s="3">
        <v>4705614.9631568678</v>
      </c>
      <c r="AG1700" s="3">
        <v>4554765.9655752666</v>
      </c>
      <c r="AH1700" s="3">
        <v>4953861.0553057874</v>
      </c>
      <c r="AI1700" s="3">
        <v>4562851.699323073</v>
      </c>
      <c r="AJ1700" s="3">
        <v>4681470.4418917894</v>
      </c>
      <c r="AK1700" s="3">
        <v>5303353.5110807912</v>
      </c>
      <c r="AL1700" s="3">
        <v>5133814.7619238729</v>
      </c>
      <c r="AM1700" s="3">
        <v>5253806.8389937123</v>
      </c>
      <c r="AN1700" s="3">
        <v>4900958.1835953668</v>
      </c>
      <c r="AO1700" s="3">
        <v>5177791.715618453</v>
      </c>
      <c r="AP1700" s="3">
        <v>5327012.5253250981</v>
      </c>
      <c r="AQ1700" s="3">
        <v>5091970.4091616543</v>
      </c>
      <c r="AR1700" s="3">
        <v>5135272.0392276533</v>
      </c>
      <c r="AS1700" s="3">
        <v>5458970.611101592</v>
      </c>
    </row>
    <row r="1701" spans="1:45" x14ac:dyDescent="0.25">
      <c r="A1701" s="2" t="s">
        <v>146</v>
      </c>
      <c r="B1701" s="3">
        <v>3001307.8615666362</v>
      </c>
      <c r="C1701" s="3">
        <v>2485991.3734832355</v>
      </c>
      <c r="D1701" s="3">
        <v>4003735.8689779644</v>
      </c>
      <c r="E1701" s="3">
        <v>3712425.6268652193</v>
      </c>
      <c r="F1701" s="3">
        <v>2257024.8990406427</v>
      </c>
      <c r="G1701" s="3">
        <v>3806835.5103549492</v>
      </c>
      <c r="H1701" s="3">
        <v>4463544.9664561637</v>
      </c>
      <c r="I1701" s="3">
        <v>6816898.9839896215</v>
      </c>
      <c r="J1701" s="3">
        <v>11030133.073174465</v>
      </c>
      <c r="K1701" s="3">
        <v>6177873.8535667043</v>
      </c>
      <c r="L1701" s="3">
        <v>3913636.8942013499</v>
      </c>
      <c r="M1701" s="3">
        <v>2002232.2792197769</v>
      </c>
      <c r="N1701" s="3">
        <v>1831134.6330151695</v>
      </c>
      <c r="O1701" s="3">
        <v>1409268.0329689903</v>
      </c>
      <c r="P1701" s="3">
        <v>1440614.5301501523</v>
      </c>
      <c r="Q1701" s="3">
        <v>1859868.7331224186</v>
      </c>
      <c r="R1701" s="3">
        <v>2711437.6126326541</v>
      </c>
      <c r="S1701" s="3">
        <v>2220348.5373432306</v>
      </c>
      <c r="T1701" s="3">
        <v>1404043.9947230956</v>
      </c>
      <c r="U1701" s="3">
        <v>1806319.1285187898</v>
      </c>
      <c r="V1701" s="3">
        <v>1584284.274784467</v>
      </c>
      <c r="W1701" s="3">
        <v>2596501.9681055886</v>
      </c>
      <c r="X1701" s="3">
        <v>1947376.4760791915</v>
      </c>
      <c r="Y1701" s="3">
        <v>1947376.4760791915</v>
      </c>
      <c r="Z1701" s="3">
        <v>1947376.4760791915</v>
      </c>
      <c r="AA1701" s="3">
        <v>2142114.1992773036</v>
      </c>
      <c r="AB1701" s="3">
        <v>4543878.4441847801</v>
      </c>
      <c r="AC1701" s="3">
        <v>3570189.8281942187</v>
      </c>
      <c r="AD1701" s="3">
        <v>3245627.4601319856</v>
      </c>
      <c r="AE1701" s="3">
        <v>3245627.4601319856</v>
      </c>
      <c r="AF1701" s="3">
        <v>3997865.5345809711</v>
      </c>
      <c r="AG1701" s="3">
        <v>3967832.0390541456</v>
      </c>
      <c r="AH1701" s="3">
        <v>3938678.4133751309</v>
      </c>
      <c r="AI1701" s="3">
        <v>3910397.8544265474</v>
      </c>
      <c r="AJ1701" s="3">
        <v>3961657.8320808467</v>
      </c>
      <c r="AK1701" s="3">
        <v>3842344.7594707287</v>
      </c>
      <c r="AL1701" s="3">
        <v>3747005.8725076662</v>
      </c>
      <c r="AM1701" s="3">
        <v>3792228.4614381972</v>
      </c>
      <c r="AN1701" s="3">
        <v>3909591.3070660541</v>
      </c>
      <c r="AO1701" s="3">
        <v>4024801.3439941118</v>
      </c>
      <c r="AP1701" s="3">
        <v>4050642.6074110065</v>
      </c>
      <c r="AQ1701" s="3">
        <v>4058179.7055660952</v>
      </c>
      <c r="AR1701" s="3">
        <v>4109862.2323998846</v>
      </c>
      <c r="AS1701" s="3">
        <v>4287348.7617262257</v>
      </c>
    </row>
    <row r="1702" spans="1:45" x14ac:dyDescent="0.25">
      <c r="A1702" s="2" t="s">
        <v>146</v>
      </c>
      <c r="B1702" s="3">
        <v>8166570.7974049337</v>
      </c>
      <c r="C1702" s="3">
        <v>8400821.6756759062</v>
      </c>
      <c r="D1702" s="3">
        <v>8489794.1927572265</v>
      </c>
      <c r="E1702" s="3">
        <v>10791066.2754116</v>
      </c>
      <c r="F1702" s="3">
        <v>19030339.109698877</v>
      </c>
      <c r="G1702" s="3">
        <v>16699119.911315944</v>
      </c>
      <c r="H1702" s="3">
        <v>10186584.425063867</v>
      </c>
      <c r="I1702" s="3">
        <v>8093843.4692353085</v>
      </c>
      <c r="J1702" s="3">
        <v>6813463.8680020375</v>
      </c>
      <c r="K1702" s="3">
        <v>6260655.0930213006</v>
      </c>
      <c r="L1702" s="3">
        <v>6506610.63027508</v>
      </c>
      <c r="M1702" s="3">
        <v>5461126.8351385258</v>
      </c>
      <c r="N1702" s="3">
        <v>6436169.9320204947</v>
      </c>
      <c r="O1702" s="3">
        <v>4635885.5205631107</v>
      </c>
      <c r="P1702" s="3">
        <v>4151909.9593716362</v>
      </c>
      <c r="Q1702" s="3">
        <v>4361987.574028736</v>
      </c>
      <c r="R1702" s="3">
        <v>4482538.4948684368</v>
      </c>
      <c r="S1702" s="3">
        <v>5012606.6832738081</v>
      </c>
      <c r="T1702" s="3">
        <v>5805051.1491328599</v>
      </c>
      <c r="U1702" s="3">
        <v>5316642.9179141503</v>
      </c>
      <c r="V1702" s="3">
        <v>5762503.7653070837</v>
      </c>
      <c r="W1702" s="3">
        <v>5899009.7691161036</v>
      </c>
      <c r="X1702" s="3">
        <v>6621190.5757315597</v>
      </c>
      <c r="Y1702" s="3">
        <v>6099291.4731189553</v>
      </c>
      <c r="Z1702" s="3">
        <v>6195325.4663822772</v>
      </c>
      <c r="AA1702" s="3">
        <v>6542050.4185126312</v>
      </c>
      <c r="AB1702" s="3">
        <v>6466114.8161648782</v>
      </c>
      <c r="AC1702" s="3">
        <v>6145831.1610286683</v>
      </c>
      <c r="AD1702" s="3">
        <v>8851260.9899286535</v>
      </c>
      <c r="AE1702" s="3">
        <v>6725093.8786471914</v>
      </c>
      <c r="AF1702" s="3">
        <v>8985551.774516141</v>
      </c>
      <c r="AG1702" s="3">
        <v>8821317.5935070496</v>
      </c>
      <c r="AH1702" s="3">
        <v>9100006.0073975921</v>
      </c>
      <c r="AI1702" s="3">
        <v>7036425.9058076087</v>
      </c>
      <c r="AJ1702" s="3">
        <v>7163734.0635205116</v>
      </c>
      <c r="AK1702" s="3">
        <v>6146003.7368713124</v>
      </c>
      <c r="AL1702" s="3">
        <v>5815731.510980661</v>
      </c>
      <c r="AM1702" s="3">
        <v>7919792.5494530303</v>
      </c>
      <c r="AN1702" s="3">
        <v>10174136.648551742</v>
      </c>
      <c r="AO1702" s="3">
        <v>10235192.047639752</v>
      </c>
      <c r="AP1702" s="3">
        <v>9667874.256233234</v>
      </c>
      <c r="AQ1702" s="3">
        <v>8980390.1203260105</v>
      </c>
      <c r="AR1702" s="3">
        <v>7839739.6743077021</v>
      </c>
      <c r="AS1702" s="3">
        <v>9307158.0152050331</v>
      </c>
    </row>
    <row r="1703" spans="1:45" x14ac:dyDescent="0.25">
      <c r="A1703" s="2" t="s">
        <v>146</v>
      </c>
      <c r="B1703" s="3">
        <v>3757148.5979786343</v>
      </c>
      <c r="C1703" s="3">
        <v>4175028.2429962265</v>
      </c>
      <c r="D1703" s="3">
        <v>3056515.5331079611</v>
      </c>
      <c r="E1703" s="3">
        <v>5571273.6742582256</v>
      </c>
      <c r="F1703" s="3">
        <v>11197686.688632341</v>
      </c>
      <c r="G1703" s="3">
        <v>11027342.092421122</v>
      </c>
      <c r="H1703" s="3">
        <v>7549206.7787732128</v>
      </c>
      <c r="I1703" s="3">
        <v>6731673.4250859292</v>
      </c>
      <c r="J1703" s="3">
        <v>6359627.3657752927</v>
      </c>
      <c r="K1703" s="3">
        <v>6850445.4329376779</v>
      </c>
      <c r="L1703" s="3">
        <v>8346206.5407516714</v>
      </c>
      <c r="M1703" s="3">
        <v>8212056.2184982905</v>
      </c>
      <c r="N1703" s="3">
        <v>13239716.468866315</v>
      </c>
      <c r="O1703" s="3">
        <v>6899260.39378177</v>
      </c>
      <c r="P1703" s="3">
        <v>7127504.4345351998</v>
      </c>
      <c r="Q1703" s="3">
        <v>6751295.5135681136</v>
      </c>
      <c r="R1703" s="3">
        <v>9277718.2539810352</v>
      </c>
      <c r="S1703" s="3">
        <v>7410841.5797336018</v>
      </c>
      <c r="T1703" s="3">
        <v>8633913.7824886665</v>
      </c>
      <c r="U1703" s="3">
        <v>7787050.5007006871</v>
      </c>
      <c r="V1703" s="3">
        <v>8122332.5965368347</v>
      </c>
      <c r="W1703" s="3">
        <v>8314372.4556886572</v>
      </c>
      <c r="X1703" s="3">
        <v>8995645.159000013</v>
      </c>
      <c r="Y1703" s="3">
        <v>9238641.6813237388</v>
      </c>
      <c r="Z1703" s="3">
        <v>9902193.7381193526</v>
      </c>
      <c r="AA1703" s="3">
        <v>9040475.5957754757</v>
      </c>
      <c r="AB1703" s="3">
        <v>9123575.9578781389</v>
      </c>
      <c r="AC1703" s="3">
        <v>10900565.534041947</v>
      </c>
      <c r="AD1703" s="3">
        <v>11730771.589745265</v>
      </c>
      <c r="AE1703" s="3">
        <v>12626094.808475655</v>
      </c>
      <c r="AF1703" s="3">
        <v>10503145.999041902</v>
      </c>
      <c r="AG1703" s="3">
        <v>10296811.886844045</v>
      </c>
      <c r="AH1703" s="3">
        <v>9570186.9441854525</v>
      </c>
      <c r="AI1703" s="3">
        <v>11549208.23824094</v>
      </c>
      <c r="AJ1703" s="3">
        <v>12053736.833104039</v>
      </c>
      <c r="AK1703" s="3">
        <v>14583149.205023903</v>
      </c>
      <c r="AL1703" s="3">
        <v>12469522.662738698</v>
      </c>
      <c r="AM1703" s="3">
        <v>11282873.435385112</v>
      </c>
      <c r="AN1703" s="3">
        <v>10437838.939509278</v>
      </c>
      <c r="AO1703" s="3">
        <v>10266823.926069768</v>
      </c>
      <c r="AP1703" s="3">
        <v>12157845.528179402</v>
      </c>
      <c r="AQ1703" s="3">
        <v>11140172.816560095</v>
      </c>
      <c r="AR1703" s="3">
        <v>11457062.19737825</v>
      </c>
      <c r="AS1703" s="3">
        <v>12198110.192451857</v>
      </c>
    </row>
    <row r="1704" spans="1:45" x14ac:dyDescent="0.25">
      <c r="A1704" s="2" t="s">
        <v>146</v>
      </c>
      <c r="B1704" s="3">
        <v>14260512.693639597</v>
      </c>
      <c r="C1704" s="3">
        <v>13011326.398966981</v>
      </c>
      <c r="D1704" s="3">
        <v>16339025.151880253</v>
      </c>
      <c r="E1704" s="3">
        <v>19259884.245668631</v>
      </c>
      <c r="F1704" s="3">
        <v>20170162.96587608</v>
      </c>
      <c r="G1704" s="3">
        <v>22175294.717512369</v>
      </c>
      <c r="H1704" s="3">
        <v>16975706.494636834</v>
      </c>
      <c r="I1704" s="3">
        <v>16958196.591430809</v>
      </c>
      <c r="J1704" s="3">
        <v>17985418.827256411</v>
      </c>
      <c r="K1704" s="3">
        <v>6897958.3723814236</v>
      </c>
      <c r="L1704" s="3">
        <v>4807993.9395320881</v>
      </c>
      <c r="M1704" s="3">
        <v>23193067.093104668</v>
      </c>
      <c r="N1704" s="3">
        <v>21412905.562340561</v>
      </c>
      <c r="O1704" s="3">
        <v>26199891.505626149</v>
      </c>
      <c r="P1704" s="3">
        <v>24521215.044274185</v>
      </c>
      <c r="Q1704" s="3">
        <v>27096024.592489112</v>
      </c>
      <c r="R1704" s="3">
        <v>27561167.795930002</v>
      </c>
      <c r="S1704" s="3">
        <v>26927532.98643693</v>
      </c>
      <c r="T1704" s="3">
        <v>29860940.806808848</v>
      </c>
      <c r="U1704" s="3">
        <v>26821342.424911778</v>
      </c>
      <c r="V1704" s="3">
        <v>30575731.524364073</v>
      </c>
      <c r="W1704" s="3">
        <v>39765409.593191341</v>
      </c>
      <c r="X1704" s="3">
        <v>39528174.739635043</v>
      </c>
      <c r="Y1704" s="3">
        <v>39652954.013568483</v>
      </c>
      <c r="Z1704" s="3">
        <v>39911302.277160279</v>
      </c>
      <c r="AA1704" s="3">
        <v>40448091.719188035</v>
      </c>
      <c r="AB1704" s="3">
        <v>40953744.469839483</v>
      </c>
      <c r="AC1704" s="3">
        <v>42079474.770057529</v>
      </c>
      <c r="AD1704" s="3">
        <v>43214668.387588322</v>
      </c>
      <c r="AE1704" s="3">
        <v>43735378.862524495</v>
      </c>
      <c r="AF1704" s="3">
        <v>44276834.92065797</v>
      </c>
      <c r="AG1704" s="3">
        <v>44807205.335789911</v>
      </c>
      <c r="AH1704" s="3">
        <v>45401380.997884758</v>
      </c>
      <c r="AI1704" s="3">
        <v>47331665.221257046</v>
      </c>
      <c r="AJ1704" s="3">
        <v>47532036.648517169</v>
      </c>
      <c r="AK1704" s="3">
        <v>51279164.905992739</v>
      </c>
      <c r="AL1704" s="3">
        <v>54138884.749779604</v>
      </c>
      <c r="AM1704" s="3">
        <v>53962675.508665048</v>
      </c>
      <c r="AN1704" s="3">
        <v>55066855.043765597</v>
      </c>
      <c r="AO1704" s="3">
        <v>55972485.090639926</v>
      </c>
      <c r="AP1704" s="3">
        <v>54754941.623053901</v>
      </c>
      <c r="AQ1704" s="3">
        <v>54547288.420582354</v>
      </c>
      <c r="AR1704" s="3">
        <v>57966480.361418992</v>
      </c>
      <c r="AS1704" s="3">
        <v>58671869.813750029</v>
      </c>
    </row>
    <row r="1705" spans="1:45" x14ac:dyDescent="0.25">
      <c r="A1705" s="2" t="s">
        <v>146</v>
      </c>
      <c r="B1705" s="3">
        <v>90381980.978547469</v>
      </c>
      <c r="C1705" s="3">
        <v>90611551.258644685</v>
      </c>
      <c r="D1705" s="3">
        <v>94731491.998728201</v>
      </c>
      <c r="E1705" s="3">
        <v>121696449.70622095</v>
      </c>
      <c r="F1705" s="3">
        <v>192003412.54551983</v>
      </c>
      <c r="G1705" s="3">
        <v>197760109.25060639</v>
      </c>
      <c r="H1705" s="3">
        <v>143342645.10514888</v>
      </c>
      <c r="I1705" s="3">
        <v>137435365.02818316</v>
      </c>
      <c r="J1705" s="3">
        <v>144726318.17648971</v>
      </c>
      <c r="K1705" s="3">
        <v>132506135.37275091</v>
      </c>
      <c r="L1705" s="3">
        <v>53772735.948777996</v>
      </c>
      <c r="M1705" s="3">
        <v>67205539.953947216</v>
      </c>
      <c r="N1705" s="3">
        <v>71360676.460620418</v>
      </c>
      <c r="O1705" s="3">
        <v>72311628.585445166</v>
      </c>
      <c r="P1705" s="3">
        <v>78230836.171966866</v>
      </c>
      <c r="Q1705" s="3">
        <v>74378486.515834525</v>
      </c>
      <c r="R1705" s="3">
        <v>72014645.0110199</v>
      </c>
      <c r="S1705" s="3">
        <v>66627946.990715355</v>
      </c>
      <c r="T1705" s="3">
        <v>83778317.725813106</v>
      </c>
      <c r="U1705" s="3">
        <v>71151189.376563177</v>
      </c>
      <c r="V1705" s="3">
        <v>72434094.870062038</v>
      </c>
      <c r="W1705" s="3">
        <v>85124778.897679344</v>
      </c>
      <c r="X1705" s="3">
        <v>85300139.56222418</v>
      </c>
      <c r="Y1705" s="3">
        <v>84744406.93344149</v>
      </c>
      <c r="Z1705" s="3">
        <v>86337164.168665767</v>
      </c>
      <c r="AA1705" s="3">
        <v>85918725.440097839</v>
      </c>
      <c r="AB1705" s="3">
        <v>87700561.009967029</v>
      </c>
      <c r="AC1705" s="3">
        <v>87971458.950173646</v>
      </c>
      <c r="AD1705" s="3">
        <v>95411039.852101311</v>
      </c>
      <c r="AE1705" s="3">
        <v>95119578.428879499</v>
      </c>
      <c r="AF1705" s="3">
        <v>100304405.78202455</v>
      </c>
      <c r="AG1705" s="3">
        <v>98981171.50276354</v>
      </c>
      <c r="AH1705" s="3">
        <v>97772839.179761216</v>
      </c>
      <c r="AI1705" s="3">
        <v>100053650.78647684</v>
      </c>
      <c r="AJ1705" s="3">
        <v>101566666.59566709</v>
      </c>
      <c r="AK1705" s="3">
        <v>104499244.47996905</v>
      </c>
      <c r="AL1705" s="3">
        <v>107203742.73561533</v>
      </c>
      <c r="AM1705" s="3">
        <v>108283328.27494168</v>
      </c>
      <c r="AN1705" s="3">
        <v>111548306.11054386</v>
      </c>
      <c r="AO1705" s="3">
        <v>112694076.26747052</v>
      </c>
      <c r="AP1705" s="3">
        <v>111793300.72642034</v>
      </c>
      <c r="AQ1705" s="3">
        <v>112078555.18734482</v>
      </c>
      <c r="AR1705" s="3">
        <v>115728589.89171535</v>
      </c>
      <c r="AS1705" s="3">
        <v>119142727.85645346</v>
      </c>
    </row>
    <row r="1706" spans="1:45" x14ac:dyDescent="0.25">
      <c r="A1706" s="2" t="s">
        <v>147</v>
      </c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>
        <v>7587072540.1681328</v>
      </c>
      <c r="W1706" s="3">
        <v>6757892513.5551901</v>
      </c>
      <c r="X1706" s="3">
        <v>5049091248.8185835</v>
      </c>
      <c r="Y1706" s="3">
        <v>3790158931.5027604</v>
      </c>
      <c r="Z1706" s="3">
        <v>3810390510.1228666</v>
      </c>
      <c r="AA1706" s="3">
        <v>4109040629.5080328</v>
      </c>
      <c r="AB1706" s="3">
        <v>4420866073.4716206</v>
      </c>
      <c r="AC1706" s="3">
        <v>4900410917.5247469</v>
      </c>
      <c r="AD1706" s="3">
        <v>4365668394.020792</v>
      </c>
      <c r="AE1706" s="3">
        <v>3253613200.7660542</v>
      </c>
      <c r="AF1706" s="3">
        <v>3974286678.6051826</v>
      </c>
      <c r="AG1706" s="3">
        <v>4124107493.9063816</v>
      </c>
      <c r="AH1706" s="3">
        <v>3985088519.1264977</v>
      </c>
      <c r="AI1706" s="3">
        <v>3993387792.8667359</v>
      </c>
      <c r="AJ1706" s="3">
        <v>3967147856.0413861</v>
      </c>
      <c r="AK1706" s="3">
        <v>4187932149.4304328</v>
      </c>
      <c r="AL1706" s="3">
        <v>4265035069.3926272</v>
      </c>
      <c r="AM1706" s="3">
        <v>4576677471.0242243</v>
      </c>
      <c r="AN1706" s="3">
        <v>4907143193.801919</v>
      </c>
      <c r="AO1706" s="3">
        <v>4946394841.5659351</v>
      </c>
      <c r="AP1706" s="3">
        <v>5040524842.0633726</v>
      </c>
      <c r="AQ1706" s="3">
        <v>5152777054.4197378</v>
      </c>
      <c r="AR1706" s="3">
        <v>5256239530.1696253</v>
      </c>
      <c r="AS1706" s="3">
        <v>5498072545.1425152</v>
      </c>
    </row>
    <row r="1707" spans="1:45" x14ac:dyDescent="0.25">
      <c r="A1707" s="2" t="s">
        <v>147</v>
      </c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>
        <v>5582195019.4000883</v>
      </c>
      <c r="W1707" s="3">
        <v>4972512555.3399982</v>
      </c>
      <c r="X1707" s="3">
        <v>3714825261.1550508</v>
      </c>
      <c r="Y1707" s="3">
        <v>2788430795.1549516</v>
      </c>
      <c r="Z1707" s="3">
        <v>2804369530.6670642</v>
      </c>
      <c r="AA1707" s="3">
        <v>3022367486.1960897</v>
      </c>
      <c r="AB1707" s="3">
        <v>3251927867.731184</v>
      </c>
      <c r="AC1707" s="3">
        <v>3610584946.2766747</v>
      </c>
      <c r="AD1707" s="3">
        <v>3205320539.223001</v>
      </c>
      <c r="AE1707" s="3">
        <v>2393773979.0081077</v>
      </c>
      <c r="AF1707" s="3">
        <v>2941083129.3836737</v>
      </c>
      <c r="AG1707" s="3">
        <v>3061383843.2074809</v>
      </c>
      <c r="AH1707" s="3">
        <v>3020086582.8483305</v>
      </c>
      <c r="AI1707" s="3">
        <v>3072157041.2376256</v>
      </c>
      <c r="AJ1707" s="3">
        <v>3100885570.5616074</v>
      </c>
      <c r="AK1707" s="3">
        <v>3310575535.9896526</v>
      </c>
      <c r="AL1707" s="3">
        <v>3446003084.1167979</v>
      </c>
      <c r="AM1707" s="3">
        <v>3785247816.2463307</v>
      </c>
      <c r="AN1707" s="3">
        <v>4108682445.4061575</v>
      </c>
      <c r="AO1707" s="3">
        <v>4194345217.1317706</v>
      </c>
      <c r="AP1707" s="3">
        <v>4322123970.3029394</v>
      </c>
      <c r="AQ1707" s="3">
        <v>4454430233.0497932</v>
      </c>
      <c r="AR1707" s="3">
        <v>4564522007.9092665</v>
      </c>
      <c r="AS1707" s="3">
        <v>4747026640.3024416</v>
      </c>
    </row>
    <row r="1708" spans="1:45" x14ac:dyDescent="0.25">
      <c r="A1708" s="2" t="s">
        <v>147</v>
      </c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>
        <v>2004877520.7680442</v>
      </c>
      <c r="W1708" s="3">
        <v>1785379958.2151916</v>
      </c>
      <c r="X1708" s="3">
        <v>1334265987.6635325</v>
      </c>
      <c r="Y1708" s="3">
        <v>1001728136.3478086</v>
      </c>
      <c r="Z1708" s="3">
        <v>1006020979.4558024</v>
      </c>
      <c r="AA1708" s="3">
        <v>1086673143.3119433</v>
      </c>
      <c r="AB1708" s="3">
        <v>1168938206.9840322</v>
      </c>
      <c r="AC1708" s="3">
        <v>1289825971.2480721</v>
      </c>
      <c r="AD1708" s="3">
        <v>1160347856.0413866</v>
      </c>
      <c r="AE1708" s="3">
        <v>859839221.75794649</v>
      </c>
      <c r="AF1708" s="3">
        <v>1033203549.2215091</v>
      </c>
      <c r="AG1708" s="3">
        <v>1062723650.6989005</v>
      </c>
      <c r="AH1708" s="3">
        <v>965001936.27816725</v>
      </c>
      <c r="AI1708" s="3">
        <v>921230751.62910998</v>
      </c>
      <c r="AJ1708" s="3">
        <v>866262286.72337449</v>
      </c>
      <c r="AK1708" s="3">
        <v>877356613.44077981</v>
      </c>
      <c r="AL1708" s="3">
        <v>819031985.27582932</v>
      </c>
      <c r="AM1708" s="3">
        <v>791429654.77789378</v>
      </c>
      <c r="AN1708" s="3">
        <v>798460747.15216625</v>
      </c>
      <c r="AO1708" s="3">
        <v>752049624.43416393</v>
      </c>
      <c r="AP1708" s="3">
        <v>718400871.76043367</v>
      </c>
      <c r="AQ1708" s="3">
        <v>698346822.61354017</v>
      </c>
      <c r="AR1708" s="3">
        <v>691717522.26035905</v>
      </c>
      <c r="AS1708" s="3">
        <v>751045904.84007347</v>
      </c>
    </row>
    <row r="1709" spans="1:45" x14ac:dyDescent="0.25">
      <c r="A1709" s="2" t="s">
        <v>147</v>
      </c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>
        <v>1909132028.801671</v>
      </c>
      <c r="W1709" s="3">
        <v>1700169133.9601052</v>
      </c>
      <c r="X1709" s="3">
        <v>1270748020.1959906</v>
      </c>
      <c r="Y1709" s="3">
        <v>953708181.61468422</v>
      </c>
      <c r="Z1709" s="3">
        <v>958094759.48863339</v>
      </c>
      <c r="AA1709" s="3">
        <v>1035338622.3449235</v>
      </c>
      <c r="AB1709" s="3">
        <v>1111726844.2521014</v>
      </c>
      <c r="AC1709" s="3">
        <v>1229512090.2352881</v>
      </c>
      <c r="AD1709" s="3">
        <v>1106928641.2475748</v>
      </c>
      <c r="AE1709" s="3">
        <v>813165511.36646259</v>
      </c>
      <c r="AF1709" s="3">
        <v>991040252.69860208</v>
      </c>
      <c r="AG1709" s="3">
        <v>1153394969.65627</v>
      </c>
      <c r="AH1709" s="3">
        <v>1011334591.8519622</v>
      </c>
      <c r="AI1709" s="3">
        <v>886186165.00024855</v>
      </c>
      <c r="AJ1709" s="3">
        <v>865891824.60329294</v>
      </c>
      <c r="AK1709" s="3">
        <v>898124658.01124203</v>
      </c>
      <c r="AL1709" s="3">
        <v>936676117.99233937</v>
      </c>
      <c r="AM1709" s="3">
        <v>974809619.21106291</v>
      </c>
      <c r="AN1709" s="3">
        <v>1123788927.0258169</v>
      </c>
      <c r="AO1709" s="3">
        <v>1244191213.9979105</v>
      </c>
      <c r="AP1709" s="3">
        <v>1397457273.7899814</v>
      </c>
      <c r="AQ1709" s="3">
        <v>1556050971.2480721</v>
      </c>
      <c r="AR1709" s="3">
        <v>1373152218.574342</v>
      </c>
      <c r="AS1709" s="3">
        <v>1540387057.9018054</v>
      </c>
    </row>
    <row r="1710" spans="1:45" x14ac:dyDescent="0.25">
      <c r="A1710" s="2" t="s">
        <v>147</v>
      </c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>
        <v>1909132028.801671</v>
      </c>
      <c r="W1710" s="3">
        <v>1700169133.9601052</v>
      </c>
      <c r="X1710" s="3">
        <v>1270748020.1959906</v>
      </c>
      <c r="Y1710" s="3">
        <v>953708181.61468422</v>
      </c>
      <c r="Z1710" s="3">
        <v>958094759.48863339</v>
      </c>
      <c r="AA1710" s="3">
        <v>1035338622.3449235</v>
      </c>
      <c r="AB1710" s="3">
        <v>1111726844.2521014</v>
      </c>
      <c r="AC1710" s="3">
        <v>1229512090.2352881</v>
      </c>
      <c r="AD1710" s="3">
        <v>1106928641.2475748</v>
      </c>
      <c r="AE1710" s="3">
        <v>813165511.36646259</v>
      </c>
      <c r="AF1710" s="3">
        <v>991040252.69860208</v>
      </c>
      <c r="AG1710" s="3">
        <v>1153394969.65627</v>
      </c>
      <c r="AH1710" s="3">
        <v>1011334591.8519622</v>
      </c>
      <c r="AI1710" s="3">
        <v>886186165.00024855</v>
      </c>
      <c r="AJ1710" s="3">
        <v>720670948.36591542</v>
      </c>
      <c r="AK1710" s="3">
        <v>737203402.47724211</v>
      </c>
      <c r="AL1710" s="3">
        <v>772397154.65353417</v>
      </c>
      <c r="AM1710" s="3">
        <v>814361206.03889954</v>
      </c>
      <c r="AN1710" s="3">
        <v>968414757.74759972</v>
      </c>
      <c r="AO1710" s="3">
        <v>1100166247.5749886</v>
      </c>
      <c r="AP1710" s="3">
        <v>1239817160.3740733</v>
      </c>
      <c r="AQ1710" s="3">
        <v>1389310458.6380141</v>
      </c>
      <c r="AR1710" s="3">
        <v>1216598370.8899167</v>
      </c>
      <c r="AS1710" s="3">
        <v>1369162141.222703</v>
      </c>
    </row>
    <row r="1711" spans="1:45" x14ac:dyDescent="0.25">
      <c r="A1711" s="2" t="s">
        <v>147</v>
      </c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>
        <v>145220876.23737749</v>
      </c>
      <c r="AK1711" s="3">
        <v>160921255.53399989</v>
      </c>
      <c r="AL1711" s="3">
        <v>164278963.33880514</v>
      </c>
      <c r="AM1711" s="3">
        <v>160448411.92856786</v>
      </c>
      <c r="AN1711" s="3">
        <v>155374169.27821717</v>
      </c>
      <c r="AO1711" s="3">
        <v>144024966.42292193</v>
      </c>
      <c r="AP1711" s="3">
        <v>157640113.41590804</v>
      </c>
      <c r="AQ1711" s="3">
        <v>166740512.61005819</v>
      </c>
      <c r="AR1711" s="3">
        <v>156553846.44082969</v>
      </c>
      <c r="AS1711" s="3">
        <v>171224916.6791026</v>
      </c>
    </row>
    <row r="1712" spans="1:45" x14ac:dyDescent="0.25">
      <c r="A1712" s="2" t="s">
        <v>147</v>
      </c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>
        <v>1048394013.3313434</v>
      </c>
      <c r="W1712" s="3">
        <v>934614050.14176977</v>
      </c>
      <c r="X1712" s="3">
        <v>698535566.83082116</v>
      </c>
      <c r="Y1712" s="3">
        <v>522646668.40770024</v>
      </c>
      <c r="Z1712" s="3">
        <v>528319786.84773409</v>
      </c>
      <c r="AA1712" s="3">
        <v>569086465.95035553</v>
      </c>
      <c r="AB1712" s="3">
        <v>603545269.36278164</v>
      </c>
      <c r="AC1712" s="3">
        <v>690345401.18390274</v>
      </c>
      <c r="AD1712" s="3">
        <v>602560397.70183551</v>
      </c>
      <c r="AE1712" s="3">
        <v>424065885.68870312</v>
      </c>
      <c r="AF1712" s="3">
        <v>606288481.81863391</v>
      </c>
      <c r="AG1712" s="3">
        <v>577319066.80594933</v>
      </c>
      <c r="AH1712" s="3">
        <v>449025940.1581853</v>
      </c>
      <c r="AI1712" s="3">
        <v>380740889.41948956</v>
      </c>
      <c r="AJ1712" s="3">
        <v>382810134.05959302</v>
      </c>
      <c r="AK1712" s="3">
        <v>413868576.82932889</v>
      </c>
      <c r="AL1712" s="3">
        <v>523180619.80798876</v>
      </c>
      <c r="AM1712" s="3">
        <v>603779356.31497777</v>
      </c>
      <c r="AN1712" s="3">
        <v>604772596.12993073</v>
      </c>
      <c r="AO1712" s="3">
        <v>677873700.44271994</v>
      </c>
      <c r="AP1712" s="3">
        <v>765883787.24568462</v>
      </c>
      <c r="AQ1712" s="3">
        <v>829348232.85081816</v>
      </c>
      <c r="AR1712" s="3">
        <v>835765702.88016701</v>
      </c>
      <c r="AS1712" s="3">
        <v>864624925.38427091</v>
      </c>
    </row>
    <row r="1713" spans="1:45" x14ac:dyDescent="0.25">
      <c r="A1713" s="2" t="s">
        <v>147</v>
      </c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>
        <v>3963837111.376411</v>
      </c>
      <c r="W1713" s="3">
        <v>3536701284.6341338</v>
      </c>
      <c r="X1713" s="3">
        <v>2642031986.5194244</v>
      </c>
      <c r="Y1713" s="3">
        <v>1973616643.0383523</v>
      </c>
      <c r="Z1713" s="3">
        <v>2004368982.2414563</v>
      </c>
      <c r="AA1713" s="3">
        <v>2149208176.6403022</v>
      </c>
      <c r="AB1713" s="3">
        <v>2267890618.3156738</v>
      </c>
      <c r="AC1713" s="3">
        <v>2654121078.9434409</v>
      </c>
      <c r="AD1713" s="3">
        <v>2243939326.2199669</v>
      </c>
      <c r="AE1713" s="3">
        <v>1566683817.0919762</v>
      </c>
      <c r="AF1713" s="3">
        <v>2457605566.3333826</v>
      </c>
      <c r="AG1713" s="3">
        <v>2260453253.2457838</v>
      </c>
      <c r="AH1713" s="3">
        <v>1937531359.7473011</v>
      </c>
      <c r="AI1713" s="3">
        <v>1739245986.9173753</v>
      </c>
      <c r="AJ1713" s="3">
        <v>1620274762.4732625</v>
      </c>
      <c r="AK1713" s="3">
        <v>1765656867.1342583</v>
      </c>
      <c r="AL1713" s="3">
        <v>1863403472.1185889</v>
      </c>
      <c r="AM1713" s="3">
        <v>1973997143.4611747</v>
      </c>
      <c r="AN1713" s="3">
        <v>2154574585.8827038</v>
      </c>
      <c r="AO1713" s="3">
        <v>2248136151.3206983</v>
      </c>
      <c r="AP1713" s="3">
        <v>2440389966.6716409</v>
      </c>
      <c r="AQ1713" s="3">
        <v>2570545429.7865987</v>
      </c>
      <c r="AR1713" s="3">
        <v>2385130270.3576579</v>
      </c>
      <c r="AS1713" s="3">
        <v>2633635763.3189073</v>
      </c>
    </row>
    <row r="1714" spans="1:45" x14ac:dyDescent="0.25">
      <c r="A1714" s="2" t="s">
        <v>147</v>
      </c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>
        <v>6408869702.2832403</v>
      </c>
      <c r="W1714" s="3">
        <v>5703384045.9135447</v>
      </c>
      <c r="X1714" s="3">
        <v>4261246698.2539911</v>
      </c>
      <c r="Y1714" s="3">
        <v>3207268126.6477637</v>
      </c>
      <c r="Z1714" s="3">
        <v>3207268126.6477637</v>
      </c>
      <c r="AA1714" s="3">
        <v>3467929494.3540759</v>
      </c>
      <c r="AB1714" s="3">
        <v>3771089997.7615275</v>
      </c>
      <c r="AC1714" s="3">
        <v>4060084121.7728691</v>
      </c>
      <c r="AD1714" s="3">
        <v>3714424482.6642785</v>
      </c>
      <c r="AE1714" s="3">
        <v>2867598245.2867727</v>
      </c>
      <c r="AF1714" s="3">
        <v>3031545043.0284033</v>
      </c>
      <c r="AG1714" s="3">
        <v>3811656707.9540362</v>
      </c>
      <c r="AH1714" s="3">
        <v>3856107515.0475049</v>
      </c>
      <c r="AI1714" s="3">
        <v>3630092177.7844095</v>
      </c>
      <c r="AJ1714" s="3">
        <v>3595698540.0189023</v>
      </c>
      <c r="AK1714" s="3">
        <v>3734268517.1367455</v>
      </c>
      <c r="AL1714" s="3">
        <v>3861488335.0743666</v>
      </c>
      <c r="AM1714" s="3">
        <v>4182000282.296174</v>
      </c>
      <c r="AN1714" s="3">
        <v>4483977243.4462509</v>
      </c>
      <c r="AO1714" s="3">
        <v>4639538924.5386257</v>
      </c>
      <c r="AP1714" s="3">
        <v>4788525565.8359442</v>
      </c>
      <c r="AQ1714" s="3">
        <v>4999657684.1764908</v>
      </c>
      <c r="AR1714" s="3">
        <v>5126698338.5564337</v>
      </c>
      <c r="AS1714" s="3">
        <v>5306132779.9333429</v>
      </c>
    </row>
    <row r="1715" spans="1:45" x14ac:dyDescent="0.25">
      <c r="A1715" s="2" t="s">
        <v>147</v>
      </c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>
        <v>406523719.09665221</v>
      </c>
      <c r="W1715" s="3">
        <v>362417206.38710636</v>
      </c>
      <c r="X1715" s="3">
        <v>271238337.56155795</v>
      </c>
      <c r="Y1715" s="3">
        <v>202371187.13624829</v>
      </c>
      <c r="Z1715" s="3">
        <v>204888932.00019896</v>
      </c>
      <c r="AA1715" s="3">
        <v>221866518.67880413</v>
      </c>
      <c r="AB1715" s="3">
        <v>231672016.61443561</v>
      </c>
      <c r="AC1715" s="3">
        <v>268930762.82146937</v>
      </c>
      <c r="AD1715" s="3">
        <v>226325392.97617269</v>
      </c>
      <c r="AE1715" s="3">
        <v>209059208.82455352</v>
      </c>
      <c r="AF1715" s="3">
        <v>225440056.2105158</v>
      </c>
      <c r="AG1715" s="3">
        <v>282245810.32681686</v>
      </c>
      <c r="AH1715" s="3">
        <v>283577145.20220858</v>
      </c>
      <c r="AI1715" s="3">
        <v>267889898.27388942</v>
      </c>
      <c r="AJ1715" s="3">
        <v>259442920.21091375</v>
      </c>
      <c r="AK1715" s="3">
        <v>487314999.00512356</v>
      </c>
      <c r="AL1715" s="3">
        <v>490258916.57961494</v>
      </c>
      <c r="AM1715" s="3">
        <v>441423270.1586827</v>
      </c>
      <c r="AN1715" s="3">
        <v>369951988.50917768</v>
      </c>
      <c r="AO1715" s="3">
        <v>336978975.77475995</v>
      </c>
      <c r="AP1715" s="3">
        <v>304704343.87902302</v>
      </c>
      <c r="AQ1715" s="3">
        <v>294203065.46286619</v>
      </c>
      <c r="AR1715" s="3">
        <v>242893344.27697355</v>
      </c>
      <c r="AS1715" s="3">
        <v>300424304.8301248</v>
      </c>
    </row>
    <row r="1716" spans="1:45" x14ac:dyDescent="0.25">
      <c r="A1716" s="2" t="s">
        <v>147</v>
      </c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>
        <v>1193554988.0614831</v>
      </c>
      <c r="W1716" s="3">
        <v>1063788287.8177385</v>
      </c>
      <c r="X1716" s="3">
        <v>788365031.33860612</v>
      </c>
      <c r="Y1716" s="3">
        <v>600329189.67318296</v>
      </c>
      <c r="Z1716" s="3">
        <v>600947628.46341336</v>
      </c>
      <c r="AA1716" s="3">
        <v>625877747.10242248</v>
      </c>
      <c r="AB1716" s="3">
        <v>730410107.94408786</v>
      </c>
      <c r="AC1716" s="3">
        <v>763088892.20514345</v>
      </c>
      <c r="AD1716" s="3">
        <v>684352252.15142012</v>
      </c>
      <c r="AE1716" s="3">
        <v>483416344.57543641</v>
      </c>
      <c r="AF1716" s="3">
        <v>413185578.02318054</v>
      </c>
      <c r="AG1716" s="3">
        <v>513470630.00547177</v>
      </c>
      <c r="AH1716" s="3">
        <v>548293524.59831858</v>
      </c>
      <c r="AI1716" s="3">
        <v>467698038.84992284</v>
      </c>
      <c r="AJ1716" s="3">
        <v>455333958.86186135</v>
      </c>
      <c r="AK1716" s="3">
        <v>522474089.68810618</v>
      </c>
      <c r="AL1716" s="3">
        <v>566644281.94796789</v>
      </c>
      <c r="AM1716" s="3">
        <v>673664247.87345159</v>
      </c>
      <c r="AN1716" s="3">
        <v>813948500.22384703</v>
      </c>
      <c r="AO1716" s="3">
        <v>805592130.52778184</v>
      </c>
      <c r="AP1716" s="3">
        <v>784135370.34273481</v>
      </c>
      <c r="AQ1716" s="3">
        <v>863970777.99333417</v>
      </c>
      <c r="AR1716" s="3">
        <v>877209331.94050622</v>
      </c>
      <c r="AS1716" s="3">
        <v>897912754.31527615</v>
      </c>
    </row>
    <row r="1717" spans="1:45" x14ac:dyDescent="0.25">
      <c r="A1717" s="2" t="s">
        <v>147</v>
      </c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>
        <v>673985627.76699984</v>
      </c>
      <c r="W1717" s="3">
        <v>591872967.96498024</v>
      </c>
      <c r="X1717" s="3">
        <v>445764700.54220754</v>
      </c>
      <c r="Y1717" s="3">
        <v>343526590.55862302</v>
      </c>
      <c r="Z1717" s="3">
        <v>319474324.72765255</v>
      </c>
      <c r="AA1717" s="3">
        <v>371445391.23513895</v>
      </c>
      <c r="AB1717" s="3">
        <v>432197752.82296169</v>
      </c>
      <c r="AC1717" s="3">
        <v>313079516.73879516</v>
      </c>
      <c r="AD1717" s="3">
        <v>307051528.37884891</v>
      </c>
      <c r="AE1717" s="3">
        <v>237960883.94766948</v>
      </c>
      <c r="AF1717" s="3">
        <v>273932414.31627119</v>
      </c>
      <c r="AG1717" s="3">
        <v>339402000.94513249</v>
      </c>
      <c r="AH1717" s="3">
        <v>362021653.48455447</v>
      </c>
      <c r="AI1717" s="3">
        <v>282661390.09103113</v>
      </c>
      <c r="AJ1717" s="3">
        <v>312686153.80788934</v>
      </c>
      <c r="AK1717" s="3">
        <v>360362830.17460078</v>
      </c>
      <c r="AL1717" s="3">
        <v>247430731.73158231</v>
      </c>
      <c r="AM1717" s="3">
        <v>229901702.48221654</v>
      </c>
      <c r="AN1717" s="3">
        <v>334758573.34726155</v>
      </c>
      <c r="AO1717" s="3">
        <v>324969315.52504599</v>
      </c>
      <c r="AP1717" s="3">
        <v>224366334.6266726</v>
      </c>
      <c r="AQ1717" s="3">
        <v>211936007.06362233</v>
      </c>
      <c r="AR1717" s="3">
        <v>308793432.57225287</v>
      </c>
      <c r="AS1717" s="3">
        <v>264382512.56031436</v>
      </c>
    </row>
    <row r="1718" spans="1:45" x14ac:dyDescent="0.25">
      <c r="A1718" s="2" t="s">
        <v>147</v>
      </c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>
        <v>856906863.40347195</v>
      </c>
      <c r="W1718" s="3">
        <v>763544597.82122064</v>
      </c>
      <c r="X1718" s="3">
        <v>550503904.88981736</v>
      </c>
      <c r="Y1718" s="3">
        <v>442779439.63587517</v>
      </c>
      <c r="Z1718" s="3">
        <v>431004434.66149324</v>
      </c>
      <c r="AA1718" s="3">
        <v>399251315.72402126</v>
      </c>
      <c r="AB1718" s="3">
        <v>620927554.34512258</v>
      </c>
      <c r="AC1718" s="3">
        <v>500890997.61229658</v>
      </c>
      <c r="AD1718" s="3">
        <v>375445181.06750232</v>
      </c>
      <c r="AE1718" s="3">
        <v>254311305.52653828</v>
      </c>
      <c r="AF1718" s="3">
        <v>264063667.11436099</v>
      </c>
      <c r="AG1718" s="3">
        <v>345948595.98069936</v>
      </c>
      <c r="AH1718" s="3">
        <v>313328709.6453265</v>
      </c>
      <c r="AI1718" s="3">
        <v>322668315.67427742</v>
      </c>
      <c r="AJ1718" s="3">
        <v>361533126.89648306</v>
      </c>
      <c r="AK1718" s="3">
        <v>340101723.62333977</v>
      </c>
      <c r="AL1718" s="3">
        <v>303097796.34880364</v>
      </c>
      <c r="AM1718" s="3">
        <v>300858023.67805797</v>
      </c>
      <c r="AN1718" s="3">
        <v>258751685.07187977</v>
      </c>
      <c r="AO1718" s="3">
        <v>310767264.83609408</v>
      </c>
      <c r="AP1718" s="3">
        <v>262043887.72819972</v>
      </c>
      <c r="AQ1718" s="3">
        <v>222028437.2979157</v>
      </c>
      <c r="AR1718" s="3">
        <v>167427760.78197283</v>
      </c>
      <c r="AS1718" s="3">
        <v>233098466.64676911</v>
      </c>
    </row>
    <row r="1719" spans="1:45" x14ac:dyDescent="0.25">
      <c r="A1719" s="2" t="s">
        <v>147</v>
      </c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>
        <v>675171485.59916425</v>
      </c>
      <c r="W1719" s="3">
        <v>598601203.80042768</v>
      </c>
      <c r="X1719" s="3">
        <v>452859988.55892152</v>
      </c>
      <c r="Y1719" s="3">
        <v>336183026.16524893</v>
      </c>
      <c r="Z1719" s="3">
        <v>332828317.91274929</v>
      </c>
      <c r="AA1719" s="3">
        <v>382269551.80818778</v>
      </c>
      <c r="AB1719" s="3">
        <v>378822219.32049936</v>
      </c>
      <c r="AC1719" s="3">
        <v>408587537.92966217</v>
      </c>
      <c r="AD1719" s="3">
        <v>395980800.12933385</v>
      </c>
      <c r="AE1719" s="3">
        <v>294812549.12202156</v>
      </c>
      <c r="AF1719" s="3">
        <v>313228838.97925681</v>
      </c>
      <c r="AG1719" s="3">
        <v>402271563.94567966</v>
      </c>
      <c r="AH1719" s="3">
        <v>390516492.56329894</v>
      </c>
      <c r="AI1719" s="3">
        <v>379586756.95169872</v>
      </c>
      <c r="AJ1719" s="3">
        <v>406615697.90578514</v>
      </c>
      <c r="AK1719" s="3">
        <v>496346006.8149032</v>
      </c>
      <c r="AL1719" s="3">
        <v>433037357.60831708</v>
      </c>
      <c r="AM1719" s="3">
        <v>465000845.64492857</v>
      </c>
      <c r="AN1719" s="3">
        <v>554600948.86335361</v>
      </c>
      <c r="AO1719" s="3">
        <v>539807533.70143747</v>
      </c>
      <c r="AP1719" s="3">
        <v>654898148.28632534</v>
      </c>
      <c r="AQ1719" s="3">
        <v>416881635.82549864</v>
      </c>
      <c r="AR1719" s="3">
        <v>437569196.13987958</v>
      </c>
      <c r="AS1719" s="3">
        <v>540336160.02586675</v>
      </c>
    </row>
    <row r="1720" spans="1:45" x14ac:dyDescent="0.25">
      <c r="A1720" s="2" t="s">
        <v>147</v>
      </c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>
        <v>249599671.69079238</v>
      </c>
      <c r="W1720" s="3">
        <v>223844264.53763115</v>
      </c>
      <c r="X1720" s="3">
        <v>164625318.36044368</v>
      </c>
      <c r="Y1720" s="3">
        <v>124946070.23827288</v>
      </c>
      <c r="Z1720" s="3">
        <v>128780052.72844847</v>
      </c>
      <c r="AA1720" s="3">
        <v>127583989.95174848</v>
      </c>
      <c r="AB1720" s="3">
        <v>150576799.48266426</v>
      </c>
      <c r="AC1720" s="3">
        <v>177583134.35805598</v>
      </c>
      <c r="AD1720" s="3">
        <v>180480949.36079189</v>
      </c>
      <c r="AE1720" s="3">
        <v>117614908.22265331</v>
      </c>
      <c r="AF1720" s="3">
        <v>106787270.55663332</v>
      </c>
      <c r="AG1720" s="3">
        <v>138741560.96105057</v>
      </c>
      <c r="AH1720" s="3">
        <v>134901037.15863302</v>
      </c>
      <c r="AI1720" s="3">
        <v>124329322.7378998</v>
      </c>
      <c r="AJ1720" s="3">
        <v>143537086.50450179</v>
      </c>
      <c r="AK1720" s="3">
        <v>175669893.79694569</v>
      </c>
      <c r="AL1720" s="3">
        <v>144597821.22071332</v>
      </c>
      <c r="AM1720" s="3">
        <v>135822634.68139082</v>
      </c>
      <c r="AN1720" s="3">
        <v>153981481.61965874</v>
      </c>
      <c r="AO1720" s="3">
        <v>123395656.12097695</v>
      </c>
      <c r="AP1720" s="3">
        <v>145523960.35417598</v>
      </c>
      <c r="AQ1720" s="3">
        <v>180107807.2924439</v>
      </c>
      <c r="AR1720" s="3">
        <v>195164828.63254237</v>
      </c>
      <c r="AS1720" s="3">
        <v>184799329.7020345</v>
      </c>
    </row>
    <row r="1721" spans="1:45" x14ac:dyDescent="0.25">
      <c r="A1721" s="2" t="s">
        <v>147</v>
      </c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>
        <v>1945118744.7147188</v>
      </c>
      <c r="W1721" s="3">
        <v>1693519881.3609908</v>
      </c>
      <c r="X1721" s="3">
        <v>1350875179.0777495</v>
      </c>
      <c r="Y1721" s="3">
        <v>951166685.32059872</v>
      </c>
      <c r="Z1721" s="3">
        <v>889110265.88071418</v>
      </c>
      <c r="AA1721" s="3">
        <v>1308307283.7387452</v>
      </c>
      <c r="AB1721" s="3">
        <v>887042512.3115952</v>
      </c>
      <c r="AC1721" s="3">
        <v>889853770.58150506</v>
      </c>
      <c r="AD1721" s="3">
        <v>1149658942.6951199</v>
      </c>
      <c r="AE1721" s="3">
        <v>874160151.4699297</v>
      </c>
      <c r="AF1721" s="3">
        <v>1218830654.6286621</v>
      </c>
      <c r="AG1721" s="3">
        <v>1515497862.2593641</v>
      </c>
      <c r="AH1721" s="3">
        <v>1603199631.8957367</v>
      </c>
      <c r="AI1721" s="3">
        <v>1434335764.5625029</v>
      </c>
      <c r="AJ1721" s="3">
        <v>1392469708.5012186</v>
      </c>
      <c r="AK1721" s="3">
        <v>1265856563.6969604</v>
      </c>
      <c r="AL1721" s="3">
        <v>1456592299.6567674</v>
      </c>
      <c r="AM1721" s="3">
        <v>1635750297.2193203</v>
      </c>
      <c r="AN1721" s="3">
        <v>1619439342.3867083</v>
      </c>
      <c r="AO1721" s="3">
        <v>1726189996.5179324</v>
      </c>
      <c r="AP1721" s="3">
        <v>1707174599.5622542</v>
      </c>
      <c r="AQ1721" s="3">
        <v>2058182801.0744662</v>
      </c>
      <c r="AR1721" s="3">
        <v>2050400274.8346014</v>
      </c>
      <c r="AS1721" s="3">
        <v>2066073567.3780029</v>
      </c>
    </row>
    <row r="1722" spans="1:45" x14ac:dyDescent="0.25">
      <c r="A1722" s="2" t="s">
        <v>147</v>
      </c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>
        <v>5326875475.0534735</v>
      </c>
      <c r="W1722" s="3">
        <v>4705715442.9687109</v>
      </c>
      <c r="X1722" s="3">
        <v>3578467759.787096</v>
      </c>
      <c r="Y1722" s="3">
        <v>2657775596.9258318</v>
      </c>
      <c r="Z1722" s="3">
        <v>2587559632.8906131</v>
      </c>
      <c r="AA1722" s="3">
        <v>3065156405.760334</v>
      </c>
      <c r="AB1722" s="3">
        <v>2999451208.7748094</v>
      </c>
      <c r="AC1722" s="3">
        <v>3008935095.5081325</v>
      </c>
      <c r="AD1722" s="3">
        <v>3012243518.3803406</v>
      </c>
      <c r="AE1722" s="3">
        <v>2233374468.9847283</v>
      </c>
      <c r="AF1722" s="3">
        <v>2541536067.9998007</v>
      </c>
      <c r="AG1722" s="3">
        <v>3198176024.7226777</v>
      </c>
      <c r="AH1722" s="3">
        <v>3273816539.8199267</v>
      </c>
      <c r="AI1722" s="3">
        <v>2996508097.0501909</v>
      </c>
      <c r="AJ1722" s="3">
        <v>3018932496.3935728</v>
      </c>
      <c r="AK1722" s="3">
        <v>3287763277.8689742</v>
      </c>
      <c r="AL1722" s="3">
        <v>3394228473.362184</v>
      </c>
      <c r="AM1722" s="3">
        <v>3652519318.0122366</v>
      </c>
      <c r="AN1722" s="3">
        <v>3770673944.1874342</v>
      </c>
      <c r="AO1722" s="3">
        <v>3842731557.4789824</v>
      </c>
      <c r="AP1722" s="3">
        <v>3858480313.8834996</v>
      </c>
      <c r="AQ1722" s="3">
        <v>4035374523.7029295</v>
      </c>
      <c r="AR1722" s="3">
        <v>3970664736.6064763</v>
      </c>
      <c r="AS1722" s="3">
        <v>4222644582.8980742</v>
      </c>
    </row>
    <row r="1723" spans="1:45" x14ac:dyDescent="0.25">
      <c r="A1723" s="2" t="s">
        <v>148</v>
      </c>
      <c r="B1723" s="3">
        <v>7781735612.254014</v>
      </c>
      <c r="C1723" s="3">
        <v>8099448181.9375095</v>
      </c>
      <c r="D1723" s="3">
        <v>8469647969.1303253</v>
      </c>
      <c r="E1723" s="3">
        <v>8276253688.1279373</v>
      </c>
      <c r="F1723" s="3">
        <v>9141170979.2268333</v>
      </c>
      <c r="G1723" s="3">
        <v>11063530874.181829</v>
      </c>
      <c r="H1723" s="3">
        <v>13550188563.322121</v>
      </c>
      <c r="I1723" s="3">
        <v>16438972857.858181</v>
      </c>
      <c r="J1723" s="3">
        <v>16769355294.681307</v>
      </c>
      <c r="K1723" s="3">
        <v>18351704278.656425</v>
      </c>
      <c r="L1723" s="3">
        <v>21505644112.906227</v>
      </c>
      <c r="M1723" s="3">
        <v>22326147059.305809</v>
      </c>
      <c r="N1723" s="3">
        <v>26084367285.865334</v>
      </c>
      <c r="O1723" s="3">
        <v>22493741486.69828</v>
      </c>
      <c r="P1723" s="3">
        <v>22184258493.885082</v>
      </c>
      <c r="Q1723" s="3">
        <v>24098901650.872341</v>
      </c>
      <c r="R1723" s="3">
        <v>21571644537.46685</v>
      </c>
      <c r="S1723" s="3">
        <v>21499987265.99371</v>
      </c>
      <c r="T1723" s="3">
        <v>23520552182.39967</v>
      </c>
      <c r="U1723" s="3">
        <v>27238069000.205608</v>
      </c>
      <c r="V1723" s="3">
        <v>25399797215.656239</v>
      </c>
      <c r="W1723" s="3">
        <v>44716974051.537445</v>
      </c>
      <c r="X1723" s="3">
        <v>26193018589.294952</v>
      </c>
      <c r="Y1723" s="3">
        <v>29189726507.578133</v>
      </c>
      <c r="Z1723" s="3">
        <v>29988805962.794048</v>
      </c>
      <c r="AA1723" s="3">
        <v>30029573805.357815</v>
      </c>
      <c r="AB1723" s="3">
        <v>29014228167.389</v>
      </c>
      <c r="AC1723" s="3">
        <v>30302057863.283352</v>
      </c>
      <c r="AD1723" s="3">
        <v>38189548865.274292</v>
      </c>
      <c r="AE1723" s="3">
        <v>33355517523.524391</v>
      </c>
      <c r="AF1723" s="3">
        <v>27869061073.083538</v>
      </c>
      <c r="AG1723" s="3">
        <v>28118120671.938705</v>
      </c>
      <c r="AH1723" s="3">
        <v>31932997254.658566</v>
      </c>
      <c r="AI1723" s="3">
        <v>33440310237.113068</v>
      </c>
      <c r="AJ1723" s="3">
        <v>35332388166.158295</v>
      </c>
      <c r="AK1723" s="3">
        <v>38674657534.246574</v>
      </c>
      <c r="AL1723" s="3">
        <v>42367432277.660309</v>
      </c>
      <c r="AM1723" s="3">
        <v>46718950039.191818</v>
      </c>
      <c r="AN1723" s="3">
        <v>48528204019.379089</v>
      </c>
      <c r="AO1723" s="3">
        <v>45560259115.275787</v>
      </c>
      <c r="AP1723" s="3">
        <v>41612769122.266579</v>
      </c>
      <c r="AQ1723" s="3">
        <v>43832196647.095963</v>
      </c>
      <c r="AR1723" s="3">
        <v>48122900157.834969</v>
      </c>
      <c r="AS1723" s="3">
        <v>47423416017.165962</v>
      </c>
    </row>
    <row r="1724" spans="1:45" x14ac:dyDescent="0.25">
      <c r="A1724" s="2" t="s">
        <v>148</v>
      </c>
      <c r="B1724" s="3">
        <v>5082287162.9596558</v>
      </c>
      <c r="C1724" s="3">
        <v>5103245048.923173</v>
      </c>
      <c r="D1724" s="3">
        <v>5045610865.8183451</v>
      </c>
      <c r="E1724" s="3">
        <v>4736482059.0589323</v>
      </c>
      <c r="F1724" s="3">
        <v>5318063372.8005705</v>
      </c>
      <c r="G1724" s="3">
        <v>6737960096.0882807</v>
      </c>
      <c r="H1724" s="3">
        <v>8776114432.8948154</v>
      </c>
      <c r="I1724" s="3">
        <v>10735676700.633005</v>
      </c>
      <c r="J1724" s="3">
        <v>10871902952.806179</v>
      </c>
      <c r="K1724" s="3">
        <v>12223686551.325241</v>
      </c>
      <c r="L1724" s="3">
        <v>14927253743.09161</v>
      </c>
      <c r="M1724" s="3">
        <v>15749850736.188135</v>
      </c>
      <c r="N1724" s="3">
        <v>18563446827.286064</v>
      </c>
      <c r="O1724" s="3">
        <v>14827703788.059746</v>
      </c>
      <c r="P1724" s="3">
        <v>14329954012.900425</v>
      </c>
      <c r="Q1724" s="3">
        <v>15933232232.438194</v>
      </c>
      <c r="R1724" s="3">
        <v>14041783092.10453</v>
      </c>
      <c r="S1724" s="3">
        <v>14261840888.131777</v>
      </c>
      <c r="T1724" s="3">
        <v>15440721929.428722</v>
      </c>
      <c r="U1724" s="3">
        <v>17746089303.70351</v>
      </c>
      <c r="V1724" s="3">
        <v>14967836971.191465</v>
      </c>
      <c r="W1724" s="3">
        <v>14053821339.446514</v>
      </c>
      <c r="X1724" s="3">
        <v>10555104440.235525</v>
      </c>
      <c r="Y1724" s="3">
        <v>15676044565.48601</v>
      </c>
      <c r="Z1724" s="3">
        <v>16090880166.289005</v>
      </c>
      <c r="AA1724" s="3">
        <v>16357372565.56535</v>
      </c>
      <c r="AB1724" s="3">
        <v>17575704288.292252</v>
      </c>
      <c r="AC1724" s="3">
        <v>18800868472.717648</v>
      </c>
      <c r="AD1724" s="3">
        <v>24437451253.562485</v>
      </c>
      <c r="AE1724" s="3">
        <v>21449517992.355343</v>
      </c>
      <c r="AF1724" s="3">
        <v>17904656786.922237</v>
      </c>
      <c r="AG1724" s="3">
        <v>18221388487.921947</v>
      </c>
      <c r="AH1724" s="3">
        <v>20956459888.236004</v>
      </c>
      <c r="AI1724" s="3">
        <v>22018442653.047371</v>
      </c>
      <c r="AJ1724" s="3">
        <v>23374799587.55035</v>
      </c>
      <c r="AK1724" s="3">
        <v>25979452054.794521</v>
      </c>
      <c r="AL1724" s="3">
        <v>27984177413.047607</v>
      </c>
      <c r="AM1724" s="3">
        <v>31237198301.40601</v>
      </c>
      <c r="AN1724" s="3">
        <v>31762600301.643639</v>
      </c>
      <c r="AO1724" s="3">
        <v>27999455060.803345</v>
      </c>
      <c r="AP1724" s="3">
        <v>24857636793.478947</v>
      </c>
      <c r="AQ1724" s="3">
        <v>25889368872.61721</v>
      </c>
      <c r="AR1724" s="3">
        <v>27590410818.869209</v>
      </c>
      <c r="AS1724" s="3">
        <v>28727296663.997364</v>
      </c>
    </row>
    <row r="1725" spans="1:45" x14ac:dyDescent="0.25">
      <c r="A1725" s="2" t="s">
        <v>148</v>
      </c>
      <c r="B1725" s="3">
        <v>2720402994.3059759</v>
      </c>
      <c r="C1725" s="3">
        <v>3044963001.5541053</v>
      </c>
      <c r="D1725" s="3">
        <v>3517050288.663528</v>
      </c>
      <c r="E1725" s="3">
        <v>3658676476.6063647</v>
      </c>
      <c r="F1725" s="3">
        <v>3941928849.4753547</v>
      </c>
      <c r="G1725" s="3">
        <v>4425818317.4050055</v>
      </c>
      <c r="H1725" s="3">
        <v>4821191421.6412373</v>
      </c>
      <c r="I1725" s="3">
        <v>5747662723.121398</v>
      </c>
      <c r="J1725" s="3">
        <v>5954200910.1005135</v>
      </c>
      <c r="K1725" s="3">
        <v>6143035824.3409462</v>
      </c>
      <c r="L1725" s="3">
        <v>6508903472.0015821</v>
      </c>
      <c r="M1725" s="3">
        <v>6467595834.6057587</v>
      </c>
      <c r="N1725" s="3">
        <v>7370462771.4287806</v>
      </c>
      <c r="O1725" s="3">
        <v>7706824965.5305052</v>
      </c>
      <c r="P1725" s="3">
        <v>7936967517.1667604</v>
      </c>
      <c r="Q1725" s="3">
        <v>8202516617.2970676</v>
      </c>
      <c r="R1725" s="3">
        <v>7594704234.1632633</v>
      </c>
      <c r="S1725" s="3">
        <v>7264243131.9799948</v>
      </c>
      <c r="T1725" s="3">
        <v>8131703523.3256483</v>
      </c>
      <c r="U1725" s="3">
        <v>9571569749.3110542</v>
      </c>
      <c r="V1725" s="3">
        <v>10734527048.781858</v>
      </c>
      <c r="W1725" s="3">
        <v>32972446539.228455</v>
      </c>
      <c r="X1725" s="3">
        <v>16654971267.905638</v>
      </c>
      <c r="Y1725" s="3">
        <v>14081735681.191662</v>
      </c>
      <c r="Z1725" s="3">
        <v>14483596417.198002</v>
      </c>
      <c r="AA1725" s="3">
        <v>14223327934.459183</v>
      </c>
      <c r="AB1725" s="3">
        <v>11715100901.77774</v>
      </c>
      <c r="AC1725" s="3">
        <v>11725746446.837694</v>
      </c>
      <c r="AD1725" s="3">
        <v>13927793031.202412</v>
      </c>
      <c r="AE1725" s="3">
        <v>12044234261.899378</v>
      </c>
      <c r="AF1725" s="3">
        <v>10082322025.682322</v>
      </c>
      <c r="AG1725" s="3">
        <v>9993062031.3485184</v>
      </c>
      <c r="AH1725" s="3">
        <v>11047952868.538897</v>
      </c>
      <c r="AI1725" s="3">
        <v>11486138292.800283</v>
      </c>
      <c r="AJ1725" s="3">
        <v>12009526437.691656</v>
      </c>
      <c r="AK1725" s="3">
        <v>12695205479.452055</v>
      </c>
      <c r="AL1725" s="3">
        <v>14452004447.184731</v>
      </c>
      <c r="AM1725" s="3">
        <v>15502838010.671293</v>
      </c>
      <c r="AN1725" s="3">
        <v>16886367915.303541</v>
      </c>
      <c r="AO1725" s="3">
        <v>17937201478.790104</v>
      </c>
      <c r="AP1725" s="3">
        <v>17202337321.334122</v>
      </c>
      <c r="AQ1725" s="3">
        <v>18456367056.825855</v>
      </c>
      <c r="AR1725" s="3">
        <v>21216678879.430634</v>
      </c>
      <c r="AS1725" s="3">
        <v>19148179248.900902</v>
      </c>
    </row>
    <row r="1726" spans="1:45" x14ac:dyDescent="0.25">
      <c r="A1726" s="2" t="s">
        <v>148</v>
      </c>
      <c r="B1726" s="3">
        <v>1733164776.2860265</v>
      </c>
      <c r="C1726" s="3">
        <v>1739267467.8270752</v>
      </c>
      <c r="D1726" s="3">
        <v>1806397090.045877</v>
      </c>
      <c r="E1726" s="3">
        <v>1788089012.3692775</v>
      </c>
      <c r="F1726" s="3">
        <v>2465487919.9914365</v>
      </c>
      <c r="G1726" s="3">
        <v>3887415360.508009</v>
      </c>
      <c r="H1726" s="3">
        <v>5413088578.5965815</v>
      </c>
      <c r="I1726" s="3">
        <v>7945706120.8068199</v>
      </c>
      <c r="J1726" s="3">
        <v>6792297166.1120014</v>
      </c>
      <c r="K1726" s="3">
        <v>6700756774.6755514</v>
      </c>
      <c r="L1726" s="3">
        <v>7018096801.9860544</v>
      </c>
      <c r="M1726" s="3">
        <v>7079123732.6638069</v>
      </c>
      <c r="N1726" s="3">
        <v>8317970384.2005739</v>
      </c>
      <c r="O1726" s="3">
        <v>8610899642.2934284</v>
      </c>
      <c r="P1726" s="3">
        <v>8244738070.4407234</v>
      </c>
      <c r="Q1726" s="3">
        <v>7420874532.2454109</v>
      </c>
      <c r="R1726" s="3">
        <v>6474957135.748045</v>
      </c>
      <c r="S1726" s="3">
        <v>6212541344.520793</v>
      </c>
      <c r="T1726" s="3">
        <v>5107953934.3681765</v>
      </c>
      <c r="U1726" s="3">
        <v>4583122345.8067675</v>
      </c>
      <c r="V1726" s="3">
        <v>4362602822.7032528</v>
      </c>
      <c r="W1726" s="3">
        <v>6367313537.3145485</v>
      </c>
      <c r="X1726" s="3">
        <v>5889394199.8860378</v>
      </c>
      <c r="Y1726" s="3">
        <v>6670394047.6070623</v>
      </c>
      <c r="Z1726" s="3">
        <v>6813104271.8829184</v>
      </c>
      <c r="AA1726" s="3">
        <v>6438469668.1569014</v>
      </c>
      <c r="AB1726" s="3">
        <v>6414408134.5329704</v>
      </c>
      <c r="AC1726" s="3">
        <v>5936217052.0321665</v>
      </c>
      <c r="AD1726" s="3">
        <v>8325052540.9094372</v>
      </c>
      <c r="AE1726" s="3">
        <v>6450936069.5321226</v>
      </c>
      <c r="AF1726" s="3">
        <v>4947388569.3684349</v>
      </c>
      <c r="AG1726" s="3">
        <v>5881538924.2327347</v>
      </c>
      <c r="AH1726" s="3">
        <v>7529332034.5904312</v>
      </c>
      <c r="AI1726" s="3">
        <v>8812285311.9849052</v>
      </c>
      <c r="AJ1726" s="3">
        <v>11390219551.125366</v>
      </c>
      <c r="AK1726" s="3">
        <v>13270547945.205481</v>
      </c>
      <c r="AL1726" s="3">
        <v>15551799237.517162</v>
      </c>
      <c r="AM1726" s="3">
        <v>21569651946.232597</v>
      </c>
      <c r="AN1726" s="3">
        <v>21886381035.682861</v>
      </c>
      <c r="AO1726" s="3">
        <v>17752865950.182533</v>
      </c>
      <c r="AP1726" s="3">
        <v>18110027684.082634</v>
      </c>
      <c r="AQ1726" s="3">
        <v>18727122437.69759</v>
      </c>
      <c r="AR1726" s="3">
        <v>19335635593.930164</v>
      </c>
      <c r="AS1726" s="3">
        <v>23515790547.319496</v>
      </c>
    </row>
    <row r="1727" spans="1:45" x14ac:dyDescent="0.25">
      <c r="A1727" s="2" t="s">
        <v>148</v>
      </c>
      <c r="B1727" s="3">
        <v>1770591065.5989423</v>
      </c>
      <c r="C1727" s="3">
        <v>1703198327.5752141</v>
      </c>
      <c r="D1727" s="3">
        <v>1697071714.1905987</v>
      </c>
      <c r="E1727" s="3">
        <v>1721578164.6600466</v>
      </c>
      <c r="F1727" s="3">
        <v>2125934602.0094564</v>
      </c>
      <c r="G1727" s="3">
        <v>3669840996.929739</v>
      </c>
      <c r="H1727" s="3">
        <v>4840024021.4236889</v>
      </c>
      <c r="I1727" s="3">
        <v>6965958623.4331455</v>
      </c>
      <c r="J1727" s="3">
        <v>6279778001.0815649</v>
      </c>
      <c r="K1727" s="3">
        <v>5673243346.5919561</v>
      </c>
      <c r="L1727" s="3">
        <v>6347170742.1743059</v>
      </c>
      <c r="M1727" s="3">
        <v>6549348959.3145046</v>
      </c>
      <c r="N1727" s="3">
        <v>7547986827.4533052</v>
      </c>
      <c r="O1727" s="3">
        <v>8754929526.1169205</v>
      </c>
      <c r="P1727" s="3">
        <v>8326066638.2980623</v>
      </c>
      <c r="Q1727" s="3">
        <v>7829811012.4554758</v>
      </c>
      <c r="R1727" s="3">
        <v>6359423965.8745232</v>
      </c>
      <c r="S1727" s="3">
        <v>6016333656.2332401</v>
      </c>
      <c r="T1727" s="3">
        <v>4466300647.9283419</v>
      </c>
      <c r="U1727" s="3">
        <v>3841386153.2848878</v>
      </c>
      <c r="V1727" s="3">
        <v>4317493880.2830544</v>
      </c>
      <c r="W1727" s="3">
        <v>5983570064.7774611</v>
      </c>
      <c r="X1727" s="3">
        <v>5178248956.4087362</v>
      </c>
      <c r="Y1727" s="3">
        <v>5900775605.1493311</v>
      </c>
      <c r="Z1727" s="3">
        <v>5641462223.0902128</v>
      </c>
      <c r="AA1727" s="3">
        <v>5946926967.0864658</v>
      </c>
      <c r="AB1727" s="3">
        <v>5967792659.0896873</v>
      </c>
      <c r="AC1727" s="3">
        <v>5896673417.4309158</v>
      </c>
      <c r="AD1727" s="3">
        <v>8304465190.1998873</v>
      </c>
      <c r="AE1727" s="3">
        <v>6313878795.4884424</v>
      </c>
      <c r="AF1727" s="3">
        <v>4888021174.0259056</v>
      </c>
      <c r="AG1727" s="3">
        <v>5637544618.1211224</v>
      </c>
      <c r="AH1727" s="3">
        <v>7060027285.3096428</v>
      </c>
      <c r="AI1727" s="3">
        <v>8675935358.415966</v>
      </c>
      <c r="AJ1727" s="3">
        <v>9344864883.8902664</v>
      </c>
      <c r="AK1727" s="3">
        <v>11815068493.150686</v>
      </c>
      <c r="AL1727" s="3">
        <v>15973714701.969351</v>
      </c>
      <c r="AM1727" s="3">
        <v>18887990806.544521</v>
      </c>
      <c r="AN1727" s="3">
        <v>23064770646.976166</v>
      </c>
      <c r="AO1727" s="3">
        <v>17799972903.627659</v>
      </c>
      <c r="AP1727" s="3">
        <v>18202319204.637829</v>
      </c>
      <c r="AQ1727" s="3">
        <v>18822558769.190201</v>
      </c>
      <c r="AR1727" s="3">
        <v>19434173003.203896</v>
      </c>
      <c r="AS1727" s="3">
        <v>23635630677.027149</v>
      </c>
    </row>
    <row r="1728" spans="1:45" x14ac:dyDescent="0.25">
      <c r="A1728" s="2" t="s">
        <v>148</v>
      </c>
      <c r="B1728" s="3">
        <v>-27324194.483103611</v>
      </c>
      <c r="C1728" s="3">
        <v>42937626.495396063</v>
      </c>
      <c r="D1728" s="3">
        <v>113268061.9463235</v>
      </c>
      <c r="E1728" s="3">
        <v>72265418.708972707</v>
      </c>
      <c r="F1728" s="3">
        <v>336483155.63150823</v>
      </c>
      <c r="G1728" s="3">
        <v>226844897.81680316</v>
      </c>
      <c r="H1728" s="3">
        <v>573980523.61131573</v>
      </c>
      <c r="I1728" s="3">
        <v>974939537.03012919</v>
      </c>
      <c r="J1728" s="3">
        <v>522840033.41788757</v>
      </c>
      <c r="K1728" s="3">
        <v>1014521823.1491054</v>
      </c>
      <c r="L1728" s="3">
        <v>675312993.08660328</v>
      </c>
      <c r="M1728" s="3">
        <v>540726268.50633442</v>
      </c>
      <c r="N1728" s="3">
        <v>776302378.46877718</v>
      </c>
      <c r="O1728" s="3">
        <v>-95700671.824019313</v>
      </c>
      <c r="P1728" s="3">
        <v>-37566570.291389488</v>
      </c>
      <c r="Q1728" s="3">
        <v>-354640209.07469088</v>
      </c>
      <c r="R1728" s="3">
        <v>141935532.24421054</v>
      </c>
      <c r="S1728" s="3">
        <v>217750022.51526022</v>
      </c>
      <c r="T1728" s="3">
        <v>638037820.21273923</v>
      </c>
      <c r="U1728" s="3">
        <v>731120997.72392344</v>
      </c>
      <c r="V1728" s="3">
        <v>64351365.748491548</v>
      </c>
      <c r="W1728" s="3">
        <v>397712598.07746118</v>
      </c>
      <c r="X1728" s="3">
        <v>708249725.89286649</v>
      </c>
      <c r="Y1728" s="3">
        <v>767929981.65364671</v>
      </c>
      <c r="Z1728" s="3">
        <v>1152797992.1375909</v>
      </c>
      <c r="AA1728" s="3">
        <v>501071869.15165442</v>
      </c>
      <c r="AB1728" s="3">
        <v>458022314.49160606</v>
      </c>
      <c r="AC1728" s="3">
        <v>66696472.688692577</v>
      </c>
      <c r="AD1728" s="3">
        <v>60215214.612766832</v>
      </c>
      <c r="AE1728" s="3">
        <v>162386947.36274475</v>
      </c>
      <c r="AF1728" s="3">
        <v>80824549.183208108</v>
      </c>
      <c r="AG1728" s="3">
        <v>261802883.47082499</v>
      </c>
      <c r="AH1728" s="3">
        <v>485133685.62733668</v>
      </c>
      <c r="AI1728" s="3">
        <v>173210513.79525816</v>
      </c>
      <c r="AJ1728" s="3">
        <v>2010006165.5892713</v>
      </c>
      <c r="AK1728" s="3">
        <v>1455479452.0547945</v>
      </c>
      <c r="AL1728" s="3">
        <v>-327446298.79927796</v>
      </c>
      <c r="AM1728" s="3">
        <v>2667632056.8870449</v>
      </c>
      <c r="AN1728" s="3">
        <v>-1019482981.4922239</v>
      </c>
      <c r="AO1728" s="3">
        <v>41438959.253805257</v>
      </c>
      <c r="AP1728" s="3"/>
      <c r="AQ1728" s="3"/>
      <c r="AR1728" s="3"/>
      <c r="AS1728" s="3"/>
    </row>
    <row r="1729" spans="1:45" x14ac:dyDescent="0.25">
      <c r="A1729" s="2" t="s">
        <v>148</v>
      </c>
      <c r="B1729" s="3">
        <v>47149592816.457069</v>
      </c>
      <c r="C1729" s="3">
        <v>49793742829.537109</v>
      </c>
      <c r="D1729" s="3">
        <v>52453789534.952637</v>
      </c>
      <c r="E1729" s="3">
        <v>48272959155.60743</v>
      </c>
      <c r="F1729" s="3">
        <v>41055860321.849228</v>
      </c>
      <c r="G1729" s="3">
        <v>34426939147.691177</v>
      </c>
      <c r="H1729" s="3">
        <v>36657775128.857849</v>
      </c>
      <c r="I1729" s="3">
        <v>33589713292.173149</v>
      </c>
      <c r="J1729" s="3">
        <v>36032505186.341789</v>
      </c>
      <c r="K1729" s="3">
        <v>43450962136.612114</v>
      </c>
      <c r="L1729" s="3">
        <v>30028853954.699799</v>
      </c>
      <c r="M1729" s="3">
        <v>22107001711.949528</v>
      </c>
      <c r="N1729" s="3">
        <v>15727128733.709351</v>
      </c>
      <c r="O1729" s="3">
        <v>18630924741.596382</v>
      </c>
      <c r="P1729" s="3">
        <v>20464343387.983734</v>
      </c>
      <c r="Q1729" s="3">
        <v>18652120332.176796</v>
      </c>
      <c r="R1729" s="3">
        <v>20946543089.883263</v>
      </c>
      <c r="S1729" s="3">
        <v>22064610528.389423</v>
      </c>
      <c r="T1729" s="3">
        <v>22933629770.977707</v>
      </c>
      <c r="U1729" s="3">
        <v>28486874687.790424</v>
      </c>
      <c r="V1729" s="3">
        <v>17952134717.571224</v>
      </c>
      <c r="W1729" s="3">
        <v>3997230556.247633</v>
      </c>
      <c r="X1729" s="3">
        <v>17504844933.427223</v>
      </c>
      <c r="Y1729" s="3">
        <v>27055470889.113163</v>
      </c>
      <c r="Z1729" s="3">
        <v>31311202502.996006</v>
      </c>
      <c r="AA1729" s="3">
        <v>33352271231.904747</v>
      </c>
      <c r="AB1729" s="3">
        <v>32408164671.687698</v>
      </c>
      <c r="AC1729" s="3">
        <v>33577502075.771198</v>
      </c>
      <c r="AD1729" s="3">
        <v>28884388794.990356</v>
      </c>
      <c r="AE1729" s="3">
        <v>29708603460.119312</v>
      </c>
      <c r="AF1729" s="3">
        <v>38237755678.19622</v>
      </c>
      <c r="AG1729" s="3">
        <v>37986114492.931801</v>
      </c>
      <c r="AH1729" s="3">
        <v>33444868947.29501</v>
      </c>
      <c r="AI1729" s="3">
        <v>43943573213.612366</v>
      </c>
      <c r="AJ1729" s="3">
        <v>47519218870.227493</v>
      </c>
      <c r="AK1729" s="3">
        <v>51691780821.917816</v>
      </c>
      <c r="AL1729" s="3">
        <v>55696972127.393349</v>
      </c>
      <c r="AM1729" s="3">
        <v>55555350809.888969</v>
      </c>
      <c r="AN1729" s="3">
        <v>56783125701.556267</v>
      </c>
      <c r="AO1729" s="3">
        <v>53180560291.54409</v>
      </c>
      <c r="AP1729" s="3">
        <v>52916044441.924469</v>
      </c>
      <c r="AQ1729" s="3">
        <v>60030379285.687531</v>
      </c>
      <c r="AR1729" s="3">
        <v>64382666958.217613</v>
      </c>
      <c r="AS1729" s="3">
        <v>62563664612.142303</v>
      </c>
    </row>
    <row r="1730" spans="1:45" x14ac:dyDescent="0.25">
      <c r="A1730" s="2" t="s">
        <v>148</v>
      </c>
      <c r="B1730" s="3">
        <v>2996113163.7670221</v>
      </c>
      <c r="C1730" s="3">
        <v>2953398721.5985661</v>
      </c>
      <c r="D1730" s="3">
        <v>3380543163.3701806</v>
      </c>
      <c r="E1730" s="3">
        <v>3868708241.3203568</v>
      </c>
      <c r="F1730" s="3">
        <v>4814528080.5662174</v>
      </c>
      <c r="G1730" s="3">
        <v>7346884420.2805729</v>
      </c>
      <c r="H1730" s="3">
        <v>9982975841.2115231</v>
      </c>
      <c r="I1730" s="3">
        <v>12765516785.527529</v>
      </c>
      <c r="J1730" s="3">
        <v>12564148688.720896</v>
      </c>
      <c r="K1730" s="3">
        <v>13711336621.903811</v>
      </c>
      <c r="L1730" s="3">
        <v>17073573597.003044</v>
      </c>
      <c r="M1730" s="3">
        <v>15871467093.268129</v>
      </c>
      <c r="N1730" s="3">
        <v>17097981850.900553</v>
      </c>
      <c r="O1730" s="3">
        <v>17177308675.350061</v>
      </c>
      <c r="P1730" s="3">
        <v>17500718038.774658</v>
      </c>
      <c r="Q1730" s="3">
        <v>16872205503.06599</v>
      </c>
      <c r="R1730" s="3">
        <v>13888296464.812933</v>
      </c>
      <c r="S1730" s="3">
        <v>12612965196.515913</v>
      </c>
      <c r="T1730" s="3">
        <v>13796765511.979881</v>
      </c>
      <c r="U1730" s="3">
        <v>15078198840.164303</v>
      </c>
      <c r="V1730" s="3">
        <v>15553472031.92757</v>
      </c>
      <c r="W1730" s="3">
        <v>39733126914.211403</v>
      </c>
      <c r="X1730" s="3">
        <v>15722843656.974554</v>
      </c>
      <c r="Y1730" s="3">
        <v>16815937877.297729</v>
      </c>
      <c r="Z1730" s="3">
        <v>17328844272.602821</v>
      </c>
      <c r="AA1730" s="3">
        <v>17923590997.01619</v>
      </c>
      <c r="AB1730" s="3">
        <v>16285045010.765902</v>
      </c>
      <c r="AC1730" s="3">
        <v>16863232024.505913</v>
      </c>
      <c r="AD1730" s="3">
        <v>22559655394.351074</v>
      </c>
      <c r="AE1730" s="3">
        <v>17099731817.906534</v>
      </c>
      <c r="AF1730" s="3">
        <v>13685376284.317362</v>
      </c>
      <c r="AG1730" s="3">
        <v>14642724853.421328</v>
      </c>
      <c r="AH1730" s="3">
        <v>15662850378.958345</v>
      </c>
      <c r="AI1730" s="3">
        <v>17703101430.032383</v>
      </c>
      <c r="AJ1730" s="3">
        <v>20351504238.480919</v>
      </c>
      <c r="AK1730" s="3">
        <v>22839041095.890411</v>
      </c>
      <c r="AL1730" s="3">
        <v>23918020019.33886</v>
      </c>
      <c r="AM1730" s="3">
        <v>29834748066.305733</v>
      </c>
      <c r="AN1730" s="3">
        <v>30964733264.883194</v>
      </c>
      <c r="AO1730" s="3">
        <v>27096103386.033607</v>
      </c>
      <c r="AP1730" s="3">
        <v>28813445473.78614</v>
      </c>
      <c r="AQ1730" s="3">
        <v>30302470158.214748</v>
      </c>
      <c r="AR1730" s="3">
        <v>31742425037.085964</v>
      </c>
      <c r="AS1730" s="3">
        <v>33882355997.601646</v>
      </c>
    </row>
    <row r="1731" spans="1:45" x14ac:dyDescent="0.25">
      <c r="A1731" s="2" t="s">
        <v>148</v>
      </c>
      <c r="B1731" s="3">
        <v>52995557756.262642</v>
      </c>
      <c r="C1731" s="3">
        <v>56728395765.976372</v>
      </c>
      <c r="D1731" s="3">
        <v>58941243623.352333</v>
      </c>
      <c r="E1731" s="3">
        <v>55068759874.812431</v>
      </c>
      <c r="F1731" s="3">
        <v>47914601272.574844</v>
      </c>
      <c r="G1731" s="3">
        <v>42033367284.560196</v>
      </c>
      <c r="H1731" s="3">
        <v>44810169086.333549</v>
      </c>
      <c r="I1731" s="3">
        <v>43086081313.603851</v>
      </c>
      <c r="J1731" s="3">
        <v>46254965378.920197</v>
      </c>
      <c r="K1731" s="3">
        <v>52684040339.072769</v>
      </c>
      <c r="L1731" s="3">
        <v>42457675490.131409</v>
      </c>
      <c r="M1731" s="3">
        <v>34422674537.213867</v>
      </c>
      <c r="N1731" s="3">
        <v>30378319110.310261</v>
      </c>
      <c r="O1731" s="3">
        <v>32789893596.494762</v>
      </c>
      <c r="P1731" s="3">
        <v>34508610377.641068</v>
      </c>
      <c r="Q1731" s="3">
        <v>33036959132.118889</v>
      </c>
      <c r="R1731" s="3">
        <v>35867470832.291214</v>
      </c>
      <c r="S1731" s="3">
        <v>38789289359.492729</v>
      </c>
      <c r="T1731" s="3">
        <v>34889950662.998688</v>
      </c>
      <c r="U1731" s="3">
        <v>43923955744.070206</v>
      </c>
      <c r="V1731" s="3">
        <v>32403188601.100643</v>
      </c>
      <c r="W1731" s="3">
        <v>19115356908.256489</v>
      </c>
      <c r="X1731" s="3">
        <v>34944655598.773788</v>
      </c>
      <c r="Y1731" s="3">
        <v>46739685370.370865</v>
      </c>
      <c r="Z1731" s="3">
        <v>50773413675.256073</v>
      </c>
      <c r="AA1731" s="3">
        <v>51471662250.159058</v>
      </c>
      <c r="AB1731" s="3">
        <v>50080536243.869217</v>
      </c>
      <c r="AC1731" s="3">
        <v>51332242858.730339</v>
      </c>
      <c r="AD1731" s="3">
        <v>53209802782.267365</v>
      </c>
      <c r="AE1731" s="3">
        <v>52258751186.018654</v>
      </c>
      <c r="AF1731" s="3">
        <v>54706942066.80677</v>
      </c>
      <c r="AG1731" s="3">
        <v>54825150671.942581</v>
      </c>
      <c r="AH1731" s="3">
        <v>56480071131.390343</v>
      </c>
      <c r="AI1731" s="3">
        <v>66263015221.892914</v>
      </c>
      <c r="AJ1731" s="3">
        <v>73048189109.862946</v>
      </c>
      <c r="AK1731" s="3">
        <v>80797945205.479446</v>
      </c>
      <c r="AL1731" s="3">
        <v>86870084790.817062</v>
      </c>
      <c r="AM1731" s="3">
        <v>92075046056.230957</v>
      </c>
      <c r="AN1731" s="3">
        <v>94358363457.312851</v>
      </c>
      <c r="AO1731" s="3">
        <v>87681468652.862686</v>
      </c>
      <c r="AP1731" s="3">
        <v>82387145022.97197</v>
      </c>
      <c r="AQ1731" s="3">
        <v>90798883747.932861</v>
      </c>
      <c r="AR1731" s="3">
        <v>98341905677.104431</v>
      </c>
      <c r="AS1731" s="3">
        <v>97911571786.846436</v>
      </c>
    </row>
    <row r="1732" spans="1:45" x14ac:dyDescent="0.25">
      <c r="A1732" s="2" t="s">
        <v>148</v>
      </c>
      <c r="B1732" s="3">
        <v>54044608.662037961</v>
      </c>
      <c r="C1732" s="3">
        <v>58548326.050541125</v>
      </c>
      <c r="D1732" s="3">
        <v>49540891.273534797</v>
      </c>
      <c r="E1732" s="3">
        <v>45037173.885031633</v>
      </c>
      <c r="F1732" s="3">
        <v>49540891.273534797</v>
      </c>
      <c r="G1732" s="3">
        <v>54044608.662037961</v>
      </c>
      <c r="H1732" s="3">
        <v>54044608.662037961</v>
      </c>
      <c r="I1732" s="3">
        <v>49540891.273534797</v>
      </c>
      <c r="J1732" s="3">
        <v>58548326.050541125</v>
      </c>
      <c r="K1732" s="3">
        <v>54044608.662037961</v>
      </c>
      <c r="L1732" s="3">
        <v>58548326.050541125</v>
      </c>
      <c r="M1732" s="3">
        <v>94578065.15856643</v>
      </c>
      <c r="N1732" s="3">
        <v>85570630.381560102</v>
      </c>
      <c r="O1732" s="3">
        <v>81066912.993056938</v>
      </c>
      <c r="P1732" s="3">
        <v>126104086.87808858</v>
      </c>
      <c r="Q1732" s="3">
        <v>184652412.9286297</v>
      </c>
      <c r="R1732" s="3">
        <v>189156130.31713286</v>
      </c>
      <c r="S1732" s="3">
        <v>184652412.9286297</v>
      </c>
      <c r="T1732" s="3">
        <v>171141260.7631202</v>
      </c>
      <c r="U1732" s="3">
        <v>247704456.36767399</v>
      </c>
      <c r="V1732" s="3">
        <v>244983341.76427943</v>
      </c>
      <c r="W1732" s="3">
        <v>47093073.156749763</v>
      </c>
      <c r="X1732" s="3">
        <v>77111067.813788936</v>
      </c>
      <c r="Y1732" s="3">
        <v>113910311.49707814</v>
      </c>
      <c r="Z1732" s="3">
        <v>179099287.19272175</v>
      </c>
      <c r="AA1732" s="3">
        <v>184854831.54779613</v>
      </c>
      <c r="AB1732" s="3">
        <v>169340736.07047588</v>
      </c>
      <c r="AC1732" s="3">
        <v>172024286.50691527</v>
      </c>
      <c r="AD1732" s="3">
        <v>201865973.4533233</v>
      </c>
      <c r="AE1732" s="3">
        <v>190488807.52058297</v>
      </c>
      <c r="AF1732" s="3">
        <v>166152968.14155728</v>
      </c>
      <c r="AG1732" s="3">
        <v>202625571.82653159</v>
      </c>
      <c r="AH1732" s="3">
        <v>235045662.94067731</v>
      </c>
      <c r="AI1732" s="3">
        <v>251255706.92233637</v>
      </c>
      <c r="AJ1732" s="3">
        <v>251255706.92233637</v>
      </c>
      <c r="AK1732" s="3">
        <v>243150684.93150684</v>
      </c>
      <c r="AL1732" s="3">
        <v>178715752.69996718</v>
      </c>
      <c r="AM1732" s="3">
        <v>194115296.68812263</v>
      </c>
      <c r="AN1732" s="3">
        <v>164531965.0037224</v>
      </c>
      <c r="AO1732" s="3">
        <v>211541096.96169236</v>
      </c>
      <c r="AP1732" s="3">
        <v>507913413.28433526</v>
      </c>
      <c r="AQ1732" s="3">
        <v>787265790.59071958</v>
      </c>
      <c r="AR1732" s="3">
        <v>793614708.25677383</v>
      </c>
      <c r="AS1732" s="3">
        <v>747566232.13364422</v>
      </c>
    </row>
    <row r="1733" spans="1:45" x14ac:dyDescent="0.25">
      <c r="A1733" s="2" t="s">
        <v>148</v>
      </c>
      <c r="B1733" s="3">
        <v>39208691323.323425</v>
      </c>
      <c r="C1733" s="3">
        <v>42006289135.199699</v>
      </c>
      <c r="D1733" s="3">
        <v>43333892943.138969</v>
      </c>
      <c r="E1733" s="3">
        <v>40162799585.15139</v>
      </c>
      <c r="F1733" s="3">
        <v>34471302339.266823</v>
      </c>
      <c r="G1733" s="3">
        <v>29297043873.276123</v>
      </c>
      <c r="H1733" s="3">
        <v>30139705372.973427</v>
      </c>
      <c r="I1733" s="3">
        <v>27905808769.746433</v>
      </c>
      <c r="J1733" s="3">
        <v>30405882958.595055</v>
      </c>
      <c r="K1733" s="3">
        <v>34981199317.673706</v>
      </c>
      <c r="L1733" s="3">
        <v>24373298268.600281</v>
      </c>
      <c r="M1733" s="3">
        <v>17525115275.292946</v>
      </c>
      <c r="N1733" s="3">
        <v>14024978258.224894</v>
      </c>
      <c r="O1733" s="3">
        <v>16928923114.073847</v>
      </c>
      <c r="P1733" s="3">
        <v>18273848829.953781</v>
      </c>
      <c r="Q1733" s="3">
        <v>16990856286.393133</v>
      </c>
      <c r="R1733" s="3">
        <v>19881504229.90794</v>
      </c>
      <c r="S1733" s="3">
        <v>22393208895.256531</v>
      </c>
      <c r="T1733" s="3">
        <v>18960998191.260258</v>
      </c>
      <c r="U1733" s="3">
        <v>25835244232.214386</v>
      </c>
      <c r="V1733" s="3">
        <v>18695522755.906891</v>
      </c>
      <c r="W1733" s="3">
        <v>3022473278.642807</v>
      </c>
      <c r="X1733" s="3">
        <v>15625251340.439495</v>
      </c>
      <c r="Y1733" s="3">
        <v>26985041577.472408</v>
      </c>
      <c r="Z1733" s="3">
        <v>28309728171.642921</v>
      </c>
      <c r="AA1733" s="3">
        <v>29751334293.655319</v>
      </c>
      <c r="AB1733" s="3">
        <v>32289442632.070065</v>
      </c>
      <c r="AC1733" s="3">
        <v>30863332884.997391</v>
      </c>
      <c r="AD1733" s="3">
        <v>25279845760.898132</v>
      </c>
      <c r="AE1733" s="3">
        <v>28863634967.449127</v>
      </c>
      <c r="AF1733" s="3">
        <v>36717003114.62999</v>
      </c>
      <c r="AG1733" s="3">
        <v>35712026438.27346</v>
      </c>
      <c r="AH1733" s="3">
        <v>33148550498.889576</v>
      </c>
      <c r="AI1733" s="3">
        <v>39825272750.078194</v>
      </c>
      <c r="AJ1733" s="3">
        <v>43730515152.519516</v>
      </c>
      <c r="AK1733" s="3">
        <v>48962328767.123291</v>
      </c>
      <c r="AL1733" s="3">
        <v>48966289846.172569</v>
      </c>
      <c r="AM1733" s="3">
        <v>47477075830.255974</v>
      </c>
      <c r="AN1733" s="3">
        <v>49566448756.474869</v>
      </c>
      <c r="AO1733" s="3">
        <v>42852721948.371361</v>
      </c>
      <c r="AP1733" s="3">
        <v>43840237311.15844</v>
      </c>
      <c r="AQ1733" s="3">
        <v>50447811846.765289</v>
      </c>
      <c r="AR1733" s="3">
        <v>56462286384.108696</v>
      </c>
      <c r="AS1733" s="3">
        <v>54238666536.785286</v>
      </c>
    </row>
    <row r="1734" spans="1:45" x14ac:dyDescent="0.25">
      <c r="A1734" s="2" t="s">
        <v>148</v>
      </c>
      <c r="B1734" s="3">
        <v>2274708067.92451</v>
      </c>
      <c r="C1734" s="3">
        <v>2533197620.9618564</v>
      </c>
      <c r="D1734" s="3">
        <v>2705523990.6499715</v>
      </c>
      <c r="E1734" s="3">
        <v>3050176730.0262022</v>
      </c>
      <c r="F1734" s="3">
        <v>3463760014.2880259</v>
      </c>
      <c r="G1734" s="3">
        <v>4394322404.6245422</v>
      </c>
      <c r="H1734" s="3">
        <v>4377089769.1505575</v>
      </c>
      <c r="I1734" s="3">
        <v>4497718226.4374113</v>
      </c>
      <c r="J1734" s="3">
        <v>5169791066.7262344</v>
      </c>
      <c r="K1734" s="3">
        <v>5135325792.7886114</v>
      </c>
      <c r="L1734" s="3">
        <v>4997464697.0381193</v>
      </c>
      <c r="M1734" s="3">
        <v>4859603601.2876272</v>
      </c>
      <c r="N1734" s="3">
        <v>5359350071.8883352</v>
      </c>
      <c r="O1734" s="3">
        <v>5135325792.7886114</v>
      </c>
      <c r="P1734" s="3">
        <v>5324884797.9507122</v>
      </c>
      <c r="Q1734" s="3">
        <v>5342117433.4246969</v>
      </c>
      <c r="R1734" s="3">
        <v>5393815345.8259583</v>
      </c>
      <c r="S1734" s="3">
        <v>5979724999.775897</v>
      </c>
      <c r="T1734" s="3">
        <v>6376075648.563736</v>
      </c>
      <c r="U1734" s="3">
        <v>5790165994.6137972</v>
      </c>
      <c r="V1734" s="3">
        <v>3540367737.1846247</v>
      </c>
      <c r="W1734" s="3">
        <v>892833999.73788416</v>
      </c>
      <c r="X1734" s="3">
        <v>2959726976.0934567</v>
      </c>
      <c r="Y1734" s="3">
        <v>3785798691.7994409</v>
      </c>
      <c r="Z1734" s="3">
        <v>4986234971.0605545</v>
      </c>
      <c r="AA1734" s="3">
        <v>5320815034.0198221</v>
      </c>
      <c r="AB1734" s="3">
        <v>5517848539.6408195</v>
      </c>
      <c r="AC1734" s="3">
        <v>6407590048.1989965</v>
      </c>
      <c r="AD1734" s="3">
        <v>5879367063.1289978</v>
      </c>
      <c r="AE1734" s="3">
        <v>5457520951.7325478</v>
      </c>
      <c r="AF1734" s="3">
        <v>3568935881.5315514</v>
      </c>
      <c r="AG1734" s="3">
        <v>3354799730.5530362</v>
      </c>
      <c r="AH1734" s="3">
        <v>4273800719.8082385</v>
      </c>
      <c r="AI1734" s="3">
        <v>5018816084.8985701</v>
      </c>
      <c r="AJ1734" s="3">
        <v>5580923487.1964788</v>
      </c>
      <c r="AK1734" s="3">
        <v>5866438356.1643829</v>
      </c>
      <c r="AL1734" s="3">
        <v>5931571437.7124157</v>
      </c>
      <c r="AM1734" s="3">
        <v>5551925882.1724491</v>
      </c>
      <c r="AN1734" s="3">
        <v>6477618626.8931437</v>
      </c>
      <c r="AO1734" s="3">
        <v>5805320330.8852987</v>
      </c>
      <c r="AP1734" s="3">
        <v>5911740025.3600931</v>
      </c>
      <c r="AQ1734" s="3">
        <v>6694670933.3326559</v>
      </c>
      <c r="AR1734" s="3">
        <v>8058683375.9207926</v>
      </c>
      <c r="AS1734" s="3">
        <v>7422739680.0707216</v>
      </c>
    </row>
    <row r="1735" spans="1:45" x14ac:dyDescent="0.25">
      <c r="A1735" s="2" t="s">
        <v>148</v>
      </c>
      <c r="B1735" s="3">
        <v>382521936.12814689</v>
      </c>
      <c r="C1735" s="3">
        <v>426872305.56611437</v>
      </c>
      <c r="D1735" s="3">
        <v>482310266.81492925</v>
      </c>
      <c r="E1735" s="3">
        <v>510029247.43933666</v>
      </c>
      <c r="F1735" s="3">
        <v>626448966.93967903</v>
      </c>
      <c r="G1735" s="3">
        <v>692974522.19391894</v>
      </c>
      <c r="H1735" s="3">
        <v>1108759233.7546082</v>
      </c>
      <c r="I1735" s="3">
        <v>1319423489.1335979</v>
      </c>
      <c r="J1735" s="3">
        <v>1369317655.5742779</v>
      </c>
      <c r="K1735" s="3">
        <v>1591069502.7641151</v>
      </c>
      <c r="L1735" s="3">
        <v>1890434494.8244619</v>
      </c>
      <c r="M1735" s="3">
        <v>1663138852.8264899</v>
      </c>
      <c r="N1735" s="3">
        <v>1541175336.3234351</v>
      </c>
      <c r="O1735" s="3">
        <v>1530087744.5125875</v>
      </c>
      <c r="P1735" s="3">
        <v>1502368763.8881803</v>
      </c>
      <c r="Q1735" s="3">
        <v>1419211819.8203802</v>
      </c>
      <c r="R1735" s="3">
        <v>981251922.4434185</v>
      </c>
      <c r="S1735" s="3">
        <v>842657019.32138121</v>
      </c>
      <c r="T1735" s="3">
        <v>731781094.62917387</v>
      </c>
      <c r="U1735" s="3">
        <v>687430725.19120646</v>
      </c>
      <c r="V1735" s="3">
        <v>492151272.7315008</v>
      </c>
      <c r="W1735" s="3">
        <v>972827988.17926383</v>
      </c>
      <c r="X1735" s="3">
        <v>1050831118.2613934</v>
      </c>
      <c r="Y1735" s="3">
        <v>1145754735.44346</v>
      </c>
      <c r="Z1735" s="3">
        <v>1338435055.3260405</v>
      </c>
      <c r="AA1735" s="3">
        <v>1291308159.0226321</v>
      </c>
      <c r="AB1735" s="3">
        <v>1066996914.2770625</v>
      </c>
      <c r="AC1735" s="3">
        <v>1095383902.3664958</v>
      </c>
      <c r="AD1735" s="3">
        <v>1296866394.151145</v>
      </c>
      <c r="AE1735" s="3">
        <v>1141048959.8297379</v>
      </c>
      <c r="AF1735" s="3">
        <v>1005894901.9532806</v>
      </c>
      <c r="AG1735" s="3">
        <v>997716894.24564302</v>
      </c>
      <c r="AH1735" s="3">
        <v>1263502134.8682621</v>
      </c>
      <c r="AI1735" s="3">
        <v>1349371210.3120115</v>
      </c>
      <c r="AJ1735" s="3">
        <v>1467952316.5863111</v>
      </c>
      <c r="AK1735" s="3">
        <v>1496575342.4657533</v>
      </c>
      <c r="AL1735" s="3">
        <v>1582444420.1040804</v>
      </c>
      <c r="AM1735" s="3">
        <v>1643779474.6194952</v>
      </c>
      <c r="AN1735" s="3">
        <v>1733737555.0143523</v>
      </c>
      <c r="AO1735" s="3">
        <v>1598800435.5193555</v>
      </c>
      <c r="AP1735" s="3">
        <v>1602699995.7567375</v>
      </c>
      <c r="AQ1735" s="3">
        <v>1619820044.5729747</v>
      </c>
      <c r="AR1735" s="3">
        <v>1646158583.2391036</v>
      </c>
      <c r="AS1735" s="3">
        <v>1763454676.565963</v>
      </c>
    </row>
    <row r="1736" spans="1:45" x14ac:dyDescent="0.25">
      <c r="A1736" s="2" t="s">
        <v>148</v>
      </c>
      <c r="B1736" s="3">
        <v>1218331650.8767269</v>
      </c>
      <c r="C1736" s="3">
        <v>1271302591.3001397</v>
      </c>
      <c r="D1736" s="3">
        <v>1459643716.0350595</v>
      </c>
      <c r="E1736" s="3">
        <v>1377244474.7892442</v>
      </c>
      <c r="F1736" s="3">
        <v>1518500317.6798644</v>
      </c>
      <c r="G1736" s="3">
        <v>2142380293.529429</v>
      </c>
      <c r="H1736" s="3">
        <v>2783917250.4008908</v>
      </c>
      <c r="I1736" s="3">
        <v>3142942518.8488336</v>
      </c>
      <c r="J1736" s="3">
        <v>3237113079.895154</v>
      </c>
      <c r="K1736" s="3">
        <v>3301855342.7613511</v>
      </c>
      <c r="L1736" s="3">
        <v>4202361345.8130431</v>
      </c>
      <c r="M1736" s="3">
        <v>4384816809.3265705</v>
      </c>
      <c r="N1736" s="3">
        <v>4614357554.6843977</v>
      </c>
      <c r="O1736" s="3">
        <v>3272427041.9389486</v>
      </c>
      <c r="P1736" s="3">
        <v>3325397982.3623614</v>
      </c>
      <c r="Q1736" s="3">
        <v>3325397982.3623614</v>
      </c>
      <c r="R1736" s="3">
        <v>3254770060.9170513</v>
      </c>
      <c r="S1736" s="3">
        <v>3378368925.4280534</v>
      </c>
      <c r="T1736" s="3">
        <v>3666766272.4306855</v>
      </c>
      <c r="U1736" s="3">
        <v>3454882505.452476</v>
      </c>
      <c r="V1736" s="3">
        <v>2117238530.6602287</v>
      </c>
      <c r="W1736" s="3">
        <v>2761999136.9409776</v>
      </c>
      <c r="X1736" s="3">
        <v>3261403516.2370706</v>
      </c>
      <c r="Y1736" s="3">
        <v>3359496435.1692967</v>
      </c>
      <c r="Z1736" s="3">
        <v>3409730013.902647</v>
      </c>
      <c r="AA1736" s="3">
        <v>3383703211.6649504</v>
      </c>
      <c r="AB1736" s="3">
        <v>2869237486.4615107</v>
      </c>
      <c r="AC1736" s="3">
        <v>3031561255.1071262</v>
      </c>
      <c r="AD1736" s="3">
        <v>3873657907.199295</v>
      </c>
      <c r="AE1736" s="3">
        <v>3403202704.2254825</v>
      </c>
      <c r="AF1736" s="3">
        <v>2835849716.9408484</v>
      </c>
      <c r="AG1736" s="3">
        <v>2885803708.1777477</v>
      </c>
      <c r="AH1736" s="3">
        <v>3492936846.66926</v>
      </c>
      <c r="AI1736" s="3">
        <v>3742706808.1383162</v>
      </c>
      <c r="AJ1736" s="3">
        <v>3992476769.6073718</v>
      </c>
      <c r="AK1736" s="3">
        <v>4061643835.6164384</v>
      </c>
      <c r="AL1736" s="3">
        <v>4309876751.5264854</v>
      </c>
      <c r="AM1736" s="3">
        <v>4504313059.659832</v>
      </c>
      <c r="AN1736" s="3">
        <v>4087773615.4041448</v>
      </c>
      <c r="AO1736" s="3">
        <v>3909476290.9249477</v>
      </c>
      <c r="AP1736" s="3">
        <v>4255654993.0883217</v>
      </c>
      <c r="AQ1736" s="3">
        <v>4242165951.3145695</v>
      </c>
      <c r="AR1736" s="3">
        <v>4308234725.5697803</v>
      </c>
      <c r="AS1736" s="3">
        <v>4640471882.4229307</v>
      </c>
    </row>
    <row r="1737" spans="1:45" x14ac:dyDescent="0.25">
      <c r="A1737" s="2" t="s">
        <v>148</v>
      </c>
      <c r="B1737" s="3">
        <v>398173779.22377497</v>
      </c>
      <c r="C1737" s="3">
        <v>409884772.39579076</v>
      </c>
      <c r="D1737" s="3">
        <v>427451264.04968745</v>
      </c>
      <c r="E1737" s="3">
        <v>474295236.73775065</v>
      </c>
      <c r="F1737" s="3">
        <v>497717223.08178222</v>
      </c>
      <c r="G1737" s="3">
        <v>567983185.90562296</v>
      </c>
      <c r="H1737" s="3">
        <v>679237622.93564606</v>
      </c>
      <c r="I1737" s="3">
        <v>655815636.59161448</v>
      </c>
      <c r="J1737" s="3">
        <v>726081595.6237092</v>
      </c>
      <c r="K1737" s="3">
        <v>884180009.13354146</v>
      </c>
      <c r="L1737" s="3">
        <v>1317486767.8733637</v>
      </c>
      <c r="M1737" s="3">
        <v>1463874188.2111802</v>
      </c>
      <c r="N1737" s="3">
        <v>1821059489.437027</v>
      </c>
      <c r="O1737" s="3">
        <v>1616117103.2391315</v>
      </c>
      <c r="P1737" s="3">
        <v>1563417632.0691874</v>
      </c>
      <c r="Q1737" s="3">
        <v>1563417632.0691874</v>
      </c>
      <c r="R1737" s="3">
        <v>1428741204.9033868</v>
      </c>
      <c r="S1737" s="3">
        <v>1276498289.8754356</v>
      </c>
      <c r="T1737" s="3">
        <v>1381897232.2153237</v>
      </c>
      <c r="U1737" s="3">
        <v>1411174717.0412362</v>
      </c>
      <c r="V1737" s="3">
        <v>924161524.53391576</v>
      </c>
      <c r="W1737" s="3">
        <v>440200543.4325766</v>
      </c>
      <c r="X1737" s="3">
        <v>1260224317.2068284</v>
      </c>
      <c r="Y1737" s="3">
        <v>1584890941.5824738</v>
      </c>
      <c r="Z1737" s="3">
        <v>1902333535.3598249</v>
      </c>
      <c r="AA1737" s="3">
        <v>1780383553.6827831</v>
      </c>
      <c r="AB1737" s="3">
        <v>1600612320.3628449</v>
      </c>
      <c r="AC1737" s="3">
        <v>1724698848.5073752</v>
      </c>
      <c r="AD1737" s="3">
        <v>2253885955.3004489</v>
      </c>
      <c r="AE1737" s="3">
        <v>2151725831.3518829</v>
      </c>
      <c r="AF1737" s="3">
        <v>2023561644.4422958</v>
      </c>
      <c r="AG1737" s="3">
        <v>2243513998.2530766</v>
      </c>
      <c r="AH1737" s="3">
        <v>2239848123.0985374</v>
      </c>
      <c r="AI1737" s="3">
        <v>3093996427.4268689</v>
      </c>
      <c r="AJ1737" s="3">
        <v>3977471710.2410402</v>
      </c>
      <c r="AK1737" s="3">
        <v>4215753424.6575346</v>
      </c>
      <c r="AL1737" s="3">
        <v>6312632522.8979216</v>
      </c>
      <c r="AM1737" s="3">
        <v>7716661706.0655861</v>
      </c>
      <c r="AN1737" s="3">
        <v>9908853486.2808247</v>
      </c>
      <c r="AO1737" s="3">
        <v>11404529483.852293</v>
      </c>
      <c r="AP1737" s="3">
        <v>9033076384.3129044</v>
      </c>
      <c r="AQ1737" s="3">
        <v>8463815334.5201006</v>
      </c>
      <c r="AR1737" s="3">
        <v>8910662728.9819756</v>
      </c>
      <c r="AS1737" s="3">
        <v>9577899237.0957413</v>
      </c>
    </row>
    <row r="1738" spans="1:45" x14ac:dyDescent="0.25">
      <c r="A1738" s="2" t="s">
        <v>148</v>
      </c>
      <c r="B1738" s="3">
        <v>3825483873.5427952</v>
      </c>
      <c r="C1738" s="3">
        <v>4152608970.9083738</v>
      </c>
      <c r="D1738" s="3">
        <v>4625832046.9948416</v>
      </c>
      <c r="E1738" s="3">
        <v>4941089702.2682848</v>
      </c>
      <c r="F1738" s="3">
        <v>4868908390.1178541</v>
      </c>
      <c r="G1738" s="3">
        <v>5253374634.7601175</v>
      </c>
      <c r="H1738" s="3">
        <v>5906496436.1986198</v>
      </c>
      <c r="I1738" s="3">
        <v>6553326551.4203739</v>
      </c>
      <c r="J1738" s="3">
        <v>6897634123.3521595</v>
      </c>
      <c r="K1738" s="3">
        <v>7305835255.106163</v>
      </c>
      <c r="L1738" s="3">
        <v>8849513231.7154408</v>
      </c>
      <c r="M1738" s="3">
        <v>9199548302.0000572</v>
      </c>
      <c r="N1738" s="3">
        <v>9794048826.2467155</v>
      </c>
      <c r="O1738" s="3">
        <v>10158208125.208776</v>
      </c>
      <c r="P1738" s="3">
        <v>10547121723.651363</v>
      </c>
      <c r="Q1738" s="3">
        <v>10806773591.923088</v>
      </c>
      <c r="R1738" s="3">
        <v>10778894830.110975</v>
      </c>
      <c r="S1738" s="3">
        <v>11172213023.727777</v>
      </c>
      <c r="T1738" s="3">
        <v>11788466561.349037</v>
      </c>
      <c r="U1738" s="3">
        <v>12153661607.96221</v>
      </c>
      <c r="V1738" s="3">
        <v>10082228397.377026</v>
      </c>
      <c r="W1738" s="3">
        <v>10255659586.319818</v>
      </c>
      <c r="X1738" s="3">
        <v>12861695037.655094</v>
      </c>
      <c r="Y1738" s="3">
        <v>13921054364.522957</v>
      </c>
      <c r="Z1738" s="3">
        <v>15302557227.311928</v>
      </c>
      <c r="AA1738" s="3">
        <v>14960808152.873552</v>
      </c>
      <c r="AB1738" s="3">
        <v>13480655378.397486</v>
      </c>
      <c r="AC1738" s="3">
        <v>15229125317.563204</v>
      </c>
      <c r="AD1738" s="3">
        <v>19620623225.416046</v>
      </c>
      <c r="AE1738" s="3">
        <v>17423466287.25182</v>
      </c>
      <c r="AF1738" s="3">
        <v>15900382136.668074</v>
      </c>
      <c r="AG1738" s="3">
        <v>16653237663.57391</v>
      </c>
      <c r="AH1738" s="3">
        <v>18424071994.793758</v>
      </c>
      <c r="AI1738" s="3">
        <v>20462203217.658306</v>
      </c>
      <c r="AJ1738" s="3">
        <v>21976672772.676208</v>
      </c>
      <c r="AK1738" s="3">
        <v>24828767123.287674</v>
      </c>
      <c r="AL1738" s="3">
        <v>30315887332.283592</v>
      </c>
      <c r="AM1738" s="3">
        <v>35171643164.912827</v>
      </c>
      <c r="AN1738" s="3">
        <v>32952625827.921249</v>
      </c>
      <c r="AO1738" s="3">
        <v>30045237752.749916</v>
      </c>
      <c r="AP1738" s="3">
        <v>33931718709.288197</v>
      </c>
      <c r="AQ1738" s="3">
        <v>35066890825.013847</v>
      </c>
      <c r="AR1738" s="3">
        <v>36068393257.586388</v>
      </c>
      <c r="AS1738" s="3">
        <v>38016654297.054688</v>
      </c>
    </row>
    <row r="1739" spans="1:45" x14ac:dyDescent="0.25">
      <c r="A1739" s="2" t="s">
        <v>148</v>
      </c>
      <c r="B1739" s="3">
        <v>49499989810.206902</v>
      </c>
      <c r="C1739" s="3">
        <v>53053679341.485443</v>
      </c>
      <c r="D1739" s="3">
        <v>55178695106.159554</v>
      </c>
      <c r="E1739" s="3">
        <v>51805976853.922699</v>
      </c>
      <c r="F1739" s="3">
        <v>45539710198.430832</v>
      </c>
      <c r="G1739" s="3">
        <v>40637491127.76886</v>
      </c>
      <c r="H1739" s="3">
        <v>43213835881.057945</v>
      </c>
      <c r="I1739" s="3">
        <v>41723032352.7537</v>
      </c>
      <c r="J1739" s="3">
        <v>45034620041.517998</v>
      </c>
      <c r="K1739" s="3">
        <v>50962875236.450699</v>
      </c>
      <c r="L1739" s="3">
        <v>41535926317.364288</v>
      </c>
      <c r="M1739" s="3">
        <v>34061007788.312225</v>
      </c>
      <c r="N1739" s="3">
        <v>30846812712.758564</v>
      </c>
      <c r="O1739" s="3">
        <v>33103064989.495949</v>
      </c>
      <c r="P1739" s="3">
        <v>34965995341.574608</v>
      </c>
      <c r="Q1739" s="3">
        <v>33669694603.564663</v>
      </c>
      <c r="R1739" s="3">
        <v>36322046418.719414</v>
      </c>
      <c r="S1739" s="3">
        <v>39361108998.491608</v>
      </c>
      <c r="T1739" s="3">
        <v>36146095941.882446</v>
      </c>
      <c r="U1739" s="3">
        <v>44102920396.866241</v>
      </c>
      <c r="V1739" s="3">
        <v>32594356276.19278</v>
      </c>
      <c r="W1739" s="3">
        <v>15540481731.448715</v>
      </c>
      <c r="X1739" s="3">
        <v>33050319697.924438</v>
      </c>
      <c r="Y1739" s="3">
        <v>47253506783.020103</v>
      </c>
      <c r="Z1739" s="3">
        <v>50374741923.204453</v>
      </c>
      <c r="AA1739" s="3">
        <v>51594066637.839622</v>
      </c>
      <c r="AB1739" s="3">
        <v>52463493474.49437</v>
      </c>
      <c r="AC1739" s="3">
        <v>52506162229.164864</v>
      </c>
      <c r="AD1739" s="3">
        <v>51016518096.295975</v>
      </c>
      <c r="AE1739" s="3">
        <v>52662039946.932259</v>
      </c>
      <c r="AF1739" s="3">
        <v>59620417165.361008</v>
      </c>
      <c r="AG1739" s="3">
        <v>59284303335.816475</v>
      </c>
      <c r="AH1739" s="3">
        <v>58646425682.166412</v>
      </c>
      <c r="AI1739" s="3">
        <v>68749729471.980331</v>
      </c>
      <c r="AJ1739" s="3">
        <v>75317576851.844894</v>
      </c>
      <c r="AK1739" s="3">
        <v>83808219178.082199</v>
      </c>
      <c r="AL1739" s="3">
        <v>89812337191.019409</v>
      </c>
      <c r="AM1739" s="3">
        <v>93161370873.837036</v>
      </c>
      <c r="AN1739" s="3">
        <v>94816780776.146835</v>
      </c>
      <c r="AO1739" s="3">
        <v>85492283372.488571</v>
      </c>
      <c r="AP1739" s="3">
        <v>88810586513.288208</v>
      </c>
      <c r="AQ1739" s="3">
        <v>97107853736.38562</v>
      </c>
      <c r="AR1739" s="3">
        <v>105131616984.86813</v>
      </c>
      <c r="AS1739" s="3">
        <v>104977241097.32547</v>
      </c>
    </row>
    <row r="1740" spans="1:45" x14ac:dyDescent="0.25">
      <c r="A1740" s="2" t="s">
        <v>149</v>
      </c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>
        <v>4279988099.316462</v>
      </c>
      <c r="W1740" s="3">
        <v>3556622526.7184453</v>
      </c>
      <c r="X1740" s="3">
        <v>3089303331.8840394</v>
      </c>
      <c r="Y1740" s="3">
        <v>2683353881.0197544</v>
      </c>
      <c r="Z1740" s="3">
        <v>2155256004.9839711</v>
      </c>
      <c r="AA1740" s="3">
        <v>1661262804.8913515</v>
      </c>
      <c r="AB1740" s="3">
        <v>1750698054.0768335</v>
      </c>
      <c r="AC1740" s="3">
        <v>1606699014.0102503</v>
      </c>
      <c r="AD1740" s="3">
        <v>1822248258.1031499</v>
      </c>
      <c r="AE1740" s="3">
        <v>1852811448.9737008</v>
      </c>
      <c r="AF1740" s="3">
        <v>1816568529.8976264</v>
      </c>
      <c r="AG1740" s="3">
        <v>1838261919.8971779</v>
      </c>
      <c r="AH1740" s="3">
        <v>1898197165.6007943</v>
      </c>
      <c r="AI1740" s="3">
        <v>2225483312.6572251</v>
      </c>
      <c r="AJ1740" s="3">
        <v>2376000384.130023</v>
      </c>
      <c r="AK1740" s="3">
        <v>2510798075.5230985</v>
      </c>
      <c r="AL1740" s="3">
        <v>2894958328.0544605</v>
      </c>
      <c r="AM1740" s="3">
        <v>2967455413.3927803</v>
      </c>
      <c r="AN1740" s="3">
        <v>3284243450.5757651</v>
      </c>
      <c r="AO1740" s="3">
        <v>2903769870.9392972</v>
      </c>
      <c r="AP1740" s="3">
        <v>2960473206.5065999</v>
      </c>
      <c r="AQ1740" s="3">
        <v>3195964459.3291211</v>
      </c>
      <c r="AR1740" s="3">
        <v>3498977009.1602039</v>
      </c>
      <c r="AS1740" s="3">
        <v>3646002164.5844736</v>
      </c>
    </row>
    <row r="1741" spans="1:45" x14ac:dyDescent="0.25">
      <c r="A1741" s="2" t="s">
        <v>149</v>
      </c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>
        <v>3188625041.2403002</v>
      </c>
      <c r="W1741" s="3">
        <v>2610544837.127676</v>
      </c>
      <c r="X1741" s="3">
        <v>2316456742.6397219</v>
      </c>
      <c r="Y1741" s="3">
        <v>2076002151.6111598</v>
      </c>
      <c r="Z1741" s="3">
        <v>1721969729.635097</v>
      </c>
      <c r="AA1741" s="3">
        <v>1273348884.9213438</v>
      </c>
      <c r="AB1741" s="3">
        <v>1332442339.6512134</v>
      </c>
      <c r="AC1741" s="3">
        <v>1202934786.2010999</v>
      </c>
      <c r="AD1741" s="3">
        <v>1410713105.6433704</v>
      </c>
      <c r="AE1741" s="3">
        <v>1421775166.4894338</v>
      </c>
      <c r="AF1741" s="3">
        <v>1350816286.4642313</v>
      </c>
      <c r="AG1741" s="3">
        <v>1381259597.5683355</v>
      </c>
      <c r="AH1741" s="3">
        <v>1446207047.8167853</v>
      </c>
      <c r="AI1741" s="3">
        <v>1786878692.5287445</v>
      </c>
      <c r="AJ1741" s="3">
        <v>1920296316.0215762</v>
      </c>
      <c r="AK1741" s="3">
        <v>2080012517.0657911</v>
      </c>
      <c r="AL1741" s="3">
        <v>2479610792.3490357</v>
      </c>
      <c r="AM1741" s="3">
        <v>2546082008.540834</v>
      </c>
      <c r="AN1741" s="3">
        <v>2873895352.848877</v>
      </c>
      <c r="AO1741" s="3">
        <v>2460468694.2696214</v>
      </c>
      <c r="AP1741" s="3">
        <v>2527470454.612958</v>
      </c>
      <c r="AQ1741" s="3">
        <v>2763862487.9145908</v>
      </c>
      <c r="AR1741" s="3">
        <v>3072751020.0712743</v>
      </c>
      <c r="AS1741" s="3">
        <v>3227362771.809094</v>
      </c>
    </row>
    <row r="1742" spans="1:45" x14ac:dyDescent="0.25">
      <c r="A1742" s="2" t="s">
        <v>149</v>
      </c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>
        <v>996040819.29612422</v>
      </c>
      <c r="W1742" s="3">
        <v>856408928.73677111</v>
      </c>
      <c r="X1742" s="3">
        <v>708021243.06493318</v>
      </c>
      <c r="Y1742" s="3">
        <v>568115530.26100051</v>
      </c>
      <c r="Z1742" s="3">
        <v>416332132.28504872</v>
      </c>
      <c r="AA1742" s="3">
        <v>360444935.26734245</v>
      </c>
      <c r="AB1742" s="3">
        <v>386782724.95693171</v>
      </c>
      <c r="AC1742" s="3">
        <v>369564016.03050494</v>
      </c>
      <c r="AD1742" s="3">
        <v>385133988.33376169</v>
      </c>
      <c r="AE1742" s="3">
        <v>400828629.06272501</v>
      </c>
      <c r="AF1742" s="3">
        <v>424615746.6579954</v>
      </c>
      <c r="AG1742" s="3">
        <v>419195644.29037184</v>
      </c>
      <c r="AH1742" s="3">
        <v>418267106.96838826</v>
      </c>
      <c r="AI1742" s="3">
        <v>423447494.42855072</v>
      </c>
      <c r="AJ1742" s="3">
        <v>442876452.38946593</v>
      </c>
      <c r="AK1742" s="3">
        <v>430785558.4573074</v>
      </c>
      <c r="AL1742" s="3">
        <v>437066674.41145158</v>
      </c>
      <c r="AM1742" s="3">
        <v>444804635.22818619</v>
      </c>
      <c r="AN1742" s="3">
        <v>451234185.35440475</v>
      </c>
      <c r="AO1742" s="3">
        <v>457960742.77585274</v>
      </c>
      <c r="AP1742" s="3">
        <v>453009281.86707789</v>
      </c>
      <c r="AQ1742" s="3">
        <v>463136258.91357654</v>
      </c>
      <c r="AR1742" s="3">
        <v>472709320.08135605</v>
      </c>
      <c r="AS1742" s="3">
        <v>473883085.273875</v>
      </c>
    </row>
    <row r="1743" spans="1:45" x14ac:dyDescent="0.25">
      <c r="A1743" s="2" t="s">
        <v>149</v>
      </c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>
        <v>633335541.58993971</v>
      </c>
      <c r="W1743" s="3">
        <v>571846654.05347931</v>
      </c>
      <c r="X1743" s="3">
        <v>600036277.84391677</v>
      </c>
      <c r="Y1743" s="3">
        <v>298189998.60302776</v>
      </c>
      <c r="Z1743" s="3">
        <v>193892712.39412665</v>
      </c>
      <c r="AA1743" s="3">
        <v>380572393.9472968</v>
      </c>
      <c r="AB1743" s="3">
        <v>424142027.38403285</v>
      </c>
      <c r="AC1743" s="3">
        <v>427264104.03767645</v>
      </c>
      <c r="AD1743" s="3">
        <v>292624564.04971641</v>
      </c>
      <c r="AE1743" s="3">
        <v>360733638.08841795</v>
      </c>
      <c r="AF1743" s="3">
        <v>440596970.87078148</v>
      </c>
      <c r="AG1743" s="3">
        <v>415926020.0553633</v>
      </c>
      <c r="AH1743" s="3">
        <v>389106712.4511739</v>
      </c>
      <c r="AI1743" s="3">
        <v>287469679.23489052</v>
      </c>
      <c r="AJ1743" s="3">
        <v>355306960.72101438</v>
      </c>
      <c r="AK1743" s="3">
        <v>403927448.12688202</v>
      </c>
      <c r="AL1743" s="3">
        <v>619119065.83715606</v>
      </c>
      <c r="AM1743" s="3">
        <v>709645790.95747066</v>
      </c>
      <c r="AN1743" s="3">
        <v>808286439.52482903</v>
      </c>
      <c r="AO1743" s="3">
        <v>768737782.81337297</v>
      </c>
      <c r="AP1743" s="3">
        <v>729068233.55358863</v>
      </c>
      <c r="AQ1743" s="3">
        <v>775229704.54748309</v>
      </c>
      <c r="AR1743" s="3">
        <v>1104105262.9508793</v>
      </c>
      <c r="AS1743" s="3">
        <v>1149411174.2972753</v>
      </c>
    </row>
    <row r="1744" spans="1:45" x14ac:dyDescent="0.25">
      <c r="A1744" s="2" t="s">
        <v>149</v>
      </c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>
        <v>742445276.53928423</v>
      </c>
      <c r="W1744" s="3">
        <v>698156709.68848526</v>
      </c>
      <c r="X1744" s="3">
        <v>455030552.15529507</v>
      </c>
      <c r="Y1744" s="3">
        <v>353550293.30477309</v>
      </c>
      <c r="Z1744" s="3">
        <v>253062393.0631724</v>
      </c>
      <c r="AA1744" s="3">
        <v>401733716.64921898</v>
      </c>
      <c r="AB1744" s="3">
        <v>349380536.12668353</v>
      </c>
      <c r="AC1744" s="3">
        <v>247417410.29696691</v>
      </c>
      <c r="AD1744" s="3">
        <v>244426855.82043064</v>
      </c>
      <c r="AE1744" s="3">
        <v>312136353.59051907</v>
      </c>
      <c r="AF1744" s="3">
        <v>394730230.66632825</v>
      </c>
      <c r="AG1744" s="3">
        <v>387291864.04865795</v>
      </c>
      <c r="AH1744" s="3">
        <v>359114805.52482867</v>
      </c>
      <c r="AI1744" s="3">
        <v>336536850.52831042</v>
      </c>
      <c r="AJ1744" s="3">
        <v>361594859.87474012</v>
      </c>
      <c r="AK1744" s="3">
        <v>398843547.98716915</v>
      </c>
      <c r="AL1744" s="3">
        <v>597685972.28673875</v>
      </c>
      <c r="AM1744" s="3">
        <v>660656034.12148309</v>
      </c>
      <c r="AN1744" s="3">
        <v>749454804.28736603</v>
      </c>
      <c r="AO1744" s="3">
        <v>810141174.51536465</v>
      </c>
      <c r="AP1744" s="3">
        <v>751709109.67852092</v>
      </c>
      <c r="AQ1744" s="3">
        <v>718506710.56368196</v>
      </c>
      <c r="AR1744" s="3">
        <v>980430290.85872746</v>
      </c>
      <c r="AS1744" s="3">
        <v>1005819622.5135064</v>
      </c>
    </row>
    <row r="1745" spans="1:45" x14ac:dyDescent="0.25">
      <c r="A1745" s="2" t="s">
        <v>149</v>
      </c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>
        <v>172262853.35858417</v>
      </c>
      <c r="W1745" s="3">
        <v>194538977.12477797</v>
      </c>
      <c r="X1745" s="3">
        <v>-185326814.49221236</v>
      </c>
      <c r="Y1745" s="3">
        <v>86702720.586608469</v>
      </c>
      <c r="Z1745" s="3">
        <v>88893436.848553985</v>
      </c>
      <c r="AA1745" s="3">
        <v>41205554.198438384</v>
      </c>
      <c r="AB1745" s="3">
        <v>-92078349.445498049</v>
      </c>
      <c r="AC1745" s="3">
        <v>-239442628.08122778</v>
      </c>
      <c r="AD1745" s="3">
        <v>-58781320.918968715</v>
      </c>
      <c r="AE1745" s="3">
        <v>-57281891.475023881</v>
      </c>
      <c r="AF1745" s="3">
        <v>-51034646.274562106</v>
      </c>
      <c r="AG1745" s="3">
        <v>-27599600.106713984</v>
      </c>
      <c r="AH1745" s="3">
        <v>-30316053.060637951</v>
      </c>
      <c r="AI1745" s="3">
        <v>77547758.246280923</v>
      </c>
      <c r="AJ1745" s="3">
        <v>19570504.068063416</v>
      </c>
      <c r="AK1745" s="3">
        <v>5083900.1397128357</v>
      </c>
      <c r="AL1745" s="3">
        <v>-11348778.241421841</v>
      </c>
      <c r="AM1745" s="3">
        <v>-47278912.146744035</v>
      </c>
      <c r="AN1745" s="3">
        <v>-58105701.996658728</v>
      </c>
      <c r="AO1745" s="3">
        <v>81350852.834674627</v>
      </c>
      <c r="AP1745" s="3">
        <v>53822823.900494739</v>
      </c>
      <c r="AQ1745" s="3">
        <v>-56146675.685288489</v>
      </c>
      <c r="AR1745" s="3">
        <v>-140148050.88681272</v>
      </c>
      <c r="AS1745" s="3">
        <v>-166725204.93141705</v>
      </c>
    </row>
    <row r="1746" spans="1:45" x14ac:dyDescent="0.25">
      <c r="A1746" s="2" t="s">
        <v>149</v>
      </c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>
        <v>1847885919.6254365</v>
      </c>
      <c r="W1746" s="3">
        <v>1626139609.2717195</v>
      </c>
      <c r="X1746" s="3">
        <v>880204008.68790257</v>
      </c>
      <c r="Y1746" s="3">
        <v>1090411941.016855</v>
      </c>
      <c r="Z1746" s="3">
        <v>883564652.17251801</v>
      </c>
      <c r="AA1746" s="3">
        <v>730145481.19253731</v>
      </c>
      <c r="AB1746" s="3">
        <v>779072518.37467635</v>
      </c>
      <c r="AC1746" s="3">
        <v>943086645.22223318</v>
      </c>
      <c r="AD1746" s="3">
        <v>860695200.05496395</v>
      </c>
      <c r="AE1746" s="3">
        <v>771192009.69114399</v>
      </c>
      <c r="AF1746" s="3">
        <v>852231013.71910763</v>
      </c>
      <c r="AG1746" s="3">
        <v>824630130.67140913</v>
      </c>
      <c r="AH1746" s="3">
        <v>891254813.62490523</v>
      </c>
      <c r="AI1746" s="3">
        <v>938397099.90313601</v>
      </c>
      <c r="AJ1746" s="3">
        <v>1058649114.2828046</v>
      </c>
      <c r="AK1746" s="3">
        <v>942411224.93957376</v>
      </c>
      <c r="AL1746" s="3">
        <v>1026245591.6617382</v>
      </c>
      <c r="AM1746" s="3">
        <v>1291502218.435034</v>
      </c>
      <c r="AN1746" s="3">
        <v>1409099629.1003382</v>
      </c>
      <c r="AO1746" s="3">
        <v>1393859113.2630758</v>
      </c>
      <c r="AP1746" s="3">
        <v>1230769684.6093352</v>
      </c>
      <c r="AQ1746" s="3">
        <v>1424255602.6286359</v>
      </c>
      <c r="AR1746" s="3">
        <v>1150496527.2940261</v>
      </c>
      <c r="AS1746" s="3">
        <v>1381176664.0065463</v>
      </c>
    </row>
    <row r="1747" spans="1:45" x14ac:dyDescent="0.25">
      <c r="A1747" s="2" t="s">
        <v>149</v>
      </c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>
        <v>3767384403.8758774</v>
      </c>
      <c r="W1747" s="3">
        <v>2718914216.0049977</v>
      </c>
      <c r="X1747" s="3">
        <v>1780527893.6695826</v>
      </c>
      <c r="Y1747" s="3">
        <v>1902122459.3750434</v>
      </c>
      <c r="Z1747" s="3">
        <v>1480425499.0402384</v>
      </c>
      <c r="AA1747" s="3">
        <v>1207328048.2312586</v>
      </c>
      <c r="AB1747" s="3">
        <v>1290622490.5355864</v>
      </c>
      <c r="AC1747" s="3">
        <v>1030188659.6775401</v>
      </c>
      <c r="AD1747" s="3">
        <v>1046120685.9700406</v>
      </c>
      <c r="AE1747" s="3">
        <v>994653537.70342588</v>
      </c>
      <c r="AF1747" s="3">
        <v>998548748.51337302</v>
      </c>
      <c r="AG1747" s="3">
        <v>860308800.80689359</v>
      </c>
      <c r="AH1747" s="3">
        <v>972833269.30552101</v>
      </c>
      <c r="AI1747" s="3">
        <v>1128440130.1369665</v>
      </c>
      <c r="AJ1747" s="3">
        <v>1311984247.9291997</v>
      </c>
      <c r="AK1747" s="3">
        <v>1396889952.5372117</v>
      </c>
      <c r="AL1747" s="3">
        <v>2025386802.5132978</v>
      </c>
      <c r="AM1747" s="3">
        <v>2248192750.455214</v>
      </c>
      <c r="AN1747" s="3">
        <v>2553463917.2523575</v>
      </c>
      <c r="AO1747" s="3">
        <v>2058960397.8426952</v>
      </c>
      <c r="AP1747" s="3">
        <v>1917682067.1168582</v>
      </c>
      <c r="AQ1747" s="3">
        <v>2203932721.0673728</v>
      </c>
      <c r="AR1747" s="3">
        <v>2476412474.771482</v>
      </c>
      <c r="AS1747" s="3">
        <v>2640833517.3050179</v>
      </c>
    </row>
    <row r="1748" spans="1:45" x14ac:dyDescent="0.25">
      <c r="A1748" s="2" t="s">
        <v>149</v>
      </c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>
        <v>3068600248.6701355</v>
      </c>
      <c r="W1748" s="3">
        <v>2824832939.1935153</v>
      </c>
      <c r="X1748" s="3">
        <v>2433937137.8787756</v>
      </c>
      <c r="Y1748" s="3">
        <v>2057666807.3727942</v>
      </c>
      <c r="Z1748" s="3">
        <v>1644381160.8738236</v>
      </c>
      <c r="AA1748" s="3">
        <v>1555192855.5942485</v>
      </c>
      <c r="AB1748" s="3">
        <v>1665370531.0628052</v>
      </c>
      <c r="AC1748" s="3">
        <v>1830496247.1878953</v>
      </c>
      <c r="AD1748" s="3">
        <v>1869336361.8459435</v>
      </c>
      <c r="AE1748" s="3">
        <v>1937675362.5260487</v>
      </c>
      <c r="AF1748" s="3">
        <v>2043149555.0339589</v>
      </c>
      <c r="AG1748" s="3">
        <v>2151878239.2034292</v>
      </c>
      <c r="AH1748" s="3">
        <v>2151505434.500103</v>
      </c>
      <c r="AI1748" s="3">
        <v>2302762575.1904173</v>
      </c>
      <c r="AJ1748" s="3">
        <v>2464572500.1208963</v>
      </c>
      <c r="AK1748" s="3">
        <v>2460246796.0523419</v>
      </c>
      <c r="AL1748" s="3">
        <v>2536585762.7580223</v>
      </c>
      <c r="AM1748" s="3">
        <v>2753283107.215137</v>
      </c>
      <c r="AN1748" s="3">
        <v>2984603383.8595009</v>
      </c>
      <c r="AO1748" s="3">
        <v>3070747829.2292848</v>
      </c>
      <c r="AP1748" s="3">
        <v>3056267207.9199486</v>
      </c>
      <c r="AQ1748" s="3">
        <v>3238306866.4264817</v>
      </c>
      <c r="AR1748" s="3">
        <v>3235452292.0322523</v>
      </c>
      <c r="AS1748" s="3">
        <v>3576278517.8116775</v>
      </c>
    </row>
    <row r="1749" spans="1:45" x14ac:dyDescent="0.25">
      <c r="A1749" s="2" t="s">
        <v>149</v>
      </c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>
        <v>577560737.06650019</v>
      </c>
      <c r="W1749" s="3">
        <v>528406631.78360051</v>
      </c>
      <c r="X1749" s="3">
        <v>512296673.49696118</v>
      </c>
      <c r="Y1749" s="3">
        <v>464619764.25390238</v>
      </c>
      <c r="Z1749" s="3">
        <v>424636726.28005815</v>
      </c>
      <c r="AA1749" s="3">
        <v>416099972.68190616</v>
      </c>
      <c r="AB1749" s="3">
        <v>479312249.09852105</v>
      </c>
      <c r="AC1749" s="3">
        <v>538046054.03671002</v>
      </c>
      <c r="AD1749" s="3">
        <v>553393012.37372053</v>
      </c>
      <c r="AE1749" s="3">
        <v>598839294.31734288</v>
      </c>
      <c r="AF1749" s="3">
        <v>615174444.890697</v>
      </c>
      <c r="AG1749" s="3">
        <v>659938282.03199601</v>
      </c>
      <c r="AH1749" s="3">
        <v>680439732.66177225</v>
      </c>
      <c r="AI1749" s="3">
        <v>702182482.11415148</v>
      </c>
      <c r="AJ1749" s="3">
        <v>731030782.50087273</v>
      </c>
      <c r="AK1749" s="3">
        <v>700600422.37925112</v>
      </c>
      <c r="AL1749" s="3">
        <v>712486988.06056547</v>
      </c>
      <c r="AM1749" s="3">
        <v>723976037.75491643</v>
      </c>
      <c r="AN1749" s="3">
        <v>730220744.8630265</v>
      </c>
      <c r="AO1749" s="3">
        <v>779325641.74746335</v>
      </c>
      <c r="AP1749" s="3">
        <v>759284547.81481528</v>
      </c>
      <c r="AQ1749" s="3">
        <v>773304927.96658134</v>
      </c>
      <c r="AR1749" s="3">
        <v>782950223.62209845</v>
      </c>
      <c r="AS1749" s="3">
        <v>805275884.99365568</v>
      </c>
    </row>
    <row r="1750" spans="1:45" x14ac:dyDescent="0.25">
      <c r="A1750" s="2" t="s">
        <v>149</v>
      </c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>
        <v>900363664.57366669</v>
      </c>
      <c r="W1750" s="3">
        <v>828563793.17195606</v>
      </c>
      <c r="X1750" s="3">
        <v>820685334.73237419</v>
      </c>
      <c r="Y1750" s="3">
        <v>543967056.05128443</v>
      </c>
      <c r="Z1750" s="3">
        <v>356984325.02940089</v>
      </c>
      <c r="AA1750" s="3">
        <v>203346419.12647599</v>
      </c>
      <c r="AB1750" s="3">
        <v>200150528.69939429</v>
      </c>
      <c r="AC1750" s="3">
        <v>318395943.00580424</v>
      </c>
      <c r="AD1750" s="3">
        <v>320525396.19056022</v>
      </c>
      <c r="AE1750" s="3">
        <v>434156007.88372022</v>
      </c>
      <c r="AF1750" s="3">
        <v>439247675.14218855</v>
      </c>
      <c r="AG1750" s="3">
        <v>468550241.0015893</v>
      </c>
      <c r="AH1750" s="3">
        <v>418663398.94181901</v>
      </c>
      <c r="AI1750" s="3">
        <v>488004527.74316055</v>
      </c>
      <c r="AJ1750" s="3">
        <v>500824448.72867364</v>
      </c>
      <c r="AK1750" s="3">
        <v>427564612.12109482</v>
      </c>
      <c r="AL1750" s="3">
        <v>375039298.24324393</v>
      </c>
      <c r="AM1750" s="3">
        <v>398271926.79794544</v>
      </c>
      <c r="AN1750" s="3">
        <v>465207960.69317508</v>
      </c>
      <c r="AO1750" s="3">
        <v>427629368.35715377</v>
      </c>
      <c r="AP1750" s="3">
        <v>473929080.11093354</v>
      </c>
      <c r="AQ1750" s="3">
        <v>511396314.02895111</v>
      </c>
      <c r="AR1750" s="3">
        <v>403218803.86007643</v>
      </c>
      <c r="AS1750" s="3">
        <v>542047355.17776239</v>
      </c>
    </row>
    <row r="1751" spans="1:45" x14ac:dyDescent="0.25">
      <c r="A1751" s="2" t="s">
        <v>149</v>
      </c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>
        <v>728940744.6282382</v>
      </c>
      <c r="W1751" s="3">
        <v>672726663.8064574</v>
      </c>
      <c r="X1751" s="3">
        <v>670439255.69107902</v>
      </c>
      <c r="Y1751" s="3">
        <v>442121549.84794521</v>
      </c>
      <c r="Z1751" s="3">
        <v>289208605.40387124</v>
      </c>
      <c r="AA1751" s="3">
        <v>160632705.52320191</v>
      </c>
      <c r="AB1751" s="3">
        <v>158076607.50857788</v>
      </c>
      <c r="AC1751" s="3">
        <v>258388127.93259096</v>
      </c>
      <c r="AD1751" s="3">
        <v>261037783.77996513</v>
      </c>
      <c r="AE1751" s="3">
        <v>358312128.825185</v>
      </c>
      <c r="AF1751" s="3">
        <v>322973895.79586506</v>
      </c>
      <c r="AG1751" s="3">
        <v>352278329.52255946</v>
      </c>
      <c r="AH1751" s="3">
        <v>313965172.49739343</v>
      </c>
      <c r="AI1751" s="3">
        <v>369989607.99726623</v>
      </c>
      <c r="AJ1751" s="3">
        <v>378134190.08884859</v>
      </c>
      <c r="AK1751" s="3">
        <v>314495091.11973011</v>
      </c>
      <c r="AL1751" s="3">
        <v>270007907.65292156</v>
      </c>
      <c r="AM1751" s="3">
        <v>287133519.12994885</v>
      </c>
      <c r="AN1751" s="3">
        <v>348034818.22603273</v>
      </c>
      <c r="AO1751" s="3">
        <v>315648184.56423771</v>
      </c>
      <c r="AP1751" s="3">
        <v>351407423.37312025</v>
      </c>
      <c r="AQ1751" s="3">
        <v>370801798.33376616</v>
      </c>
      <c r="AR1751" s="3">
        <v>268565366.57022464</v>
      </c>
      <c r="AS1751" s="3">
        <v>390597929.85789496</v>
      </c>
    </row>
    <row r="1752" spans="1:45" x14ac:dyDescent="0.25">
      <c r="A1752" s="2" t="s">
        <v>149</v>
      </c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>
        <v>197117866.66503006</v>
      </c>
      <c r="W1752" s="3">
        <v>131411911.11002004</v>
      </c>
      <c r="X1752" s="3">
        <v>93547462.143405885</v>
      </c>
      <c r="Y1752" s="3">
        <v>73616387.735944107</v>
      </c>
      <c r="Z1752" s="3">
        <v>41968458.620667137</v>
      </c>
      <c r="AA1752" s="3">
        <v>68202594.153972343</v>
      </c>
      <c r="AB1752" s="3">
        <v>68188850.5594358</v>
      </c>
      <c r="AC1752" s="3">
        <v>56578290.152171686</v>
      </c>
      <c r="AD1752" s="3">
        <v>40905678.875324287</v>
      </c>
      <c r="AE1752" s="3">
        <v>40086128.417988651</v>
      </c>
      <c r="AF1752" s="3">
        <v>51998299.133105539</v>
      </c>
      <c r="AG1752" s="3">
        <v>54074884.220520169</v>
      </c>
      <c r="AH1752" s="3">
        <v>54835215.055657789</v>
      </c>
      <c r="AI1752" s="3">
        <v>53633993.878147706</v>
      </c>
      <c r="AJ1752" s="3">
        <v>56529176.876491137</v>
      </c>
      <c r="AK1752" s="3">
        <v>66466203.313396744</v>
      </c>
      <c r="AL1752" s="3">
        <v>79172296.180003047</v>
      </c>
      <c r="AM1752" s="3">
        <v>104746673.45119195</v>
      </c>
      <c r="AN1752" s="3">
        <v>116069577.30777189</v>
      </c>
      <c r="AO1752" s="3">
        <v>141702788.61874267</v>
      </c>
      <c r="AP1752" s="3">
        <v>115503436.23451728</v>
      </c>
      <c r="AQ1752" s="3">
        <v>118402150.9655637</v>
      </c>
      <c r="AR1752" s="3">
        <v>153546941.77638307</v>
      </c>
      <c r="AS1752" s="3">
        <v>172565281.83722961</v>
      </c>
    </row>
    <row r="1753" spans="1:45" x14ac:dyDescent="0.25">
      <c r="A1753" s="2" t="s">
        <v>149</v>
      </c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>
        <v>424140006.8261922</v>
      </c>
      <c r="W1753" s="3">
        <v>424140006.8261922</v>
      </c>
      <c r="X1753" s="3">
        <v>254484004.09571531</v>
      </c>
      <c r="Y1753" s="3">
        <v>204828588.66240501</v>
      </c>
      <c r="Z1753" s="3">
        <v>186073199.81294769</v>
      </c>
      <c r="AA1753" s="3">
        <v>179301305.03199989</v>
      </c>
      <c r="AB1753" s="3">
        <v>183305310.21740091</v>
      </c>
      <c r="AC1753" s="3">
        <v>196579657.32999116</v>
      </c>
      <c r="AD1753" s="3">
        <v>215304433.87570605</v>
      </c>
      <c r="AE1753" s="3">
        <v>223549078.86244667</v>
      </c>
      <c r="AF1753" s="3">
        <v>270070498.44042444</v>
      </c>
      <c r="AG1753" s="3">
        <v>286585982.94783551</v>
      </c>
      <c r="AH1753" s="3">
        <v>312750815.60530722</v>
      </c>
      <c r="AI1753" s="3">
        <v>354723960.79195786</v>
      </c>
      <c r="AJ1753" s="3">
        <v>419874748.70579565</v>
      </c>
      <c r="AK1753" s="3">
        <v>470708493.52338332</v>
      </c>
      <c r="AL1753" s="3">
        <v>542362370.14221764</v>
      </c>
      <c r="AM1753" s="3">
        <v>602314314.36039805</v>
      </c>
      <c r="AN1753" s="3">
        <v>661318850.70929587</v>
      </c>
      <c r="AO1753" s="3">
        <v>677531888.16232562</v>
      </c>
      <c r="AP1753" s="3">
        <v>637890328.15002561</v>
      </c>
      <c r="AQ1753" s="3">
        <v>706411912.98043907</v>
      </c>
      <c r="AR1753" s="3">
        <v>782619523.6182071</v>
      </c>
      <c r="AS1753" s="3">
        <v>840480262.16610897</v>
      </c>
    </row>
    <row r="1754" spans="1:45" x14ac:dyDescent="0.25">
      <c r="A1754" s="2" t="s">
        <v>149</v>
      </c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>
        <v>338699596.31442863</v>
      </c>
      <c r="W1754" s="3">
        <v>310474629.94713569</v>
      </c>
      <c r="X1754" s="3">
        <v>230638296.52949831</v>
      </c>
      <c r="Y1754" s="3">
        <v>141429144.09535</v>
      </c>
      <c r="Z1754" s="3">
        <v>100099802.08858106</v>
      </c>
      <c r="AA1754" s="3">
        <v>99441371.088684097</v>
      </c>
      <c r="AB1754" s="3">
        <v>109199318.940321</v>
      </c>
      <c r="AC1754" s="3">
        <v>114243991.15938646</v>
      </c>
      <c r="AD1754" s="3">
        <v>112207082.7905876</v>
      </c>
      <c r="AE1754" s="3">
        <v>115635429.488939</v>
      </c>
      <c r="AF1754" s="3">
        <v>122256771.41576667</v>
      </c>
      <c r="AG1754" s="3">
        <v>118600210.15293716</v>
      </c>
      <c r="AH1754" s="3">
        <v>119956692.14276685</v>
      </c>
      <c r="AI1754" s="3">
        <v>130715797.34984888</v>
      </c>
      <c r="AJ1754" s="3">
        <v>152069326.14187983</v>
      </c>
      <c r="AK1754" s="3">
        <v>170750023.15458348</v>
      </c>
      <c r="AL1754" s="3">
        <v>187049158.76270804</v>
      </c>
      <c r="AM1754" s="3">
        <v>270163710.46748585</v>
      </c>
      <c r="AN1754" s="3">
        <v>354066898.00690341</v>
      </c>
      <c r="AO1754" s="3">
        <v>371976710.8904863</v>
      </c>
      <c r="AP1754" s="3">
        <v>387762376.2409569</v>
      </c>
      <c r="AQ1754" s="3">
        <v>422331202.72497964</v>
      </c>
      <c r="AR1754" s="3">
        <v>459347835.56322175</v>
      </c>
      <c r="AS1754" s="3">
        <v>512283214.36474001</v>
      </c>
    </row>
    <row r="1755" spans="1:45" x14ac:dyDescent="0.25">
      <c r="A1755" s="2" t="s">
        <v>149</v>
      </c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>
        <v>432511216.45775276</v>
      </c>
      <c r="W1755" s="3">
        <v>424118802.85165268</v>
      </c>
      <c r="X1755" s="3">
        <v>425771854.01733953</v>
      </c>
      <c r="Y1755" s="3">
        <v>421077952.74078679</v>
      </c>
      <c r="Z1755" s="3">
        <v>350915596.99098098</v>
      </c>
      <c r="AA1755" s="3">
        <v>330769555.53018367</v>
      </c>
      <c r="AB1755" s="3">
        <v>315249176.59161526</v>
      </c>
      <c r="AC1755" s="3">
        <v>298107814.67988342</v>
      </c>
      <c r="AD1755" s="3">
        <v>307172415.60678029</v>
      </c>
      <c r="AE1755" s="3">
        <v>329093057.36188328</v>
      </c>
      <c r="AF1755" s="3">
        <v>362044926.49230689</v>
      </c>
      <c r="AG1755" s="3">
        <v>375406102.30794293</v>
      </c>
      <c r="AH1755" s="3">
        <v>377844278.80621183</v>
      </c>
      <c r="AI1755" s="3">
        <v>380687497.45707846</v>
      </c>
      <c r="AJ1755" s="3">
        <v>391308028.60230088</v>
      </c>
      <c r="AK1755" s="3">
        <v>401688434.84078044</v>
      </c>
      <c r="AL1755" s="3">
        <v>411448512.52028322</v>
      </c>
      <c r="AM1755" s="3">
        <v>422334794.01769149</v>
      </c>
      <c r="AN1755" s="3">
        <v>436109096.06546068</v>
      </c>
      <c r="AO1755" s="3">
        <v>442318255.02447206</v>
      </c>
      <c r="AP1755" s="3">
        <v>443091541.64104599</v>
      </c>
      <c r="AQ1755" s="3">
        <v>458481728.41533488</v>
      </c>
      <c r="AR1755" s="3">
        <v>468020775.10891205</v>
      </c>
      <c r="AS1755" s="3">
        <v>472872411.9263491</v>
      </c>
    </row>
    <row r="1756" spans="1:45" x14ac:dyDescent="0.25">
      <c r="A1756" s="2" t="s">
        <v>149</v>
      </c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>
        <v>3061140526.8437872</v>
      </c>
      <c r="W1756" s="3">
        <v>2813526920.6166091</v>
      </c>
      <c r="X1756" s="3">
        <v>2568490068.86549</v>
      </c>
      <c r="Y1756" s="3">
        <v>2055069475.990155</v>
      </c>
      <c r="Z1756" s="3">
        <v>1589065760.2272027</v>
      </c>
      <c r="AA1756" s="3">
        <v>1385747196.6259589</v>
      </c>
      <c r="AB1756" s="3">
        <v>1408630606.0655115</v>
      </c>
      <c r="AC1756" s="3">
        <v>1566919411.2778871</v>
      </c>
      <c r="AD1756" s="3">
        <v>1585915765.0302126</v>
      </c>
      <c r="AE1756" s="3">
        <v>1804707964.1811924</v>
      </c>
      <c r="AF1756" s="3">
        <v>1931571470.9328003</v>
      </c>
      <c r="AG1756" s="3">
        <v>2034011245.4923651</v>
      </c>
      <c r="AH1756" s="3">
        <v>2009757625.2199378</v>
      </c>
      <c r="AI1756" s="3">
        <v>2152785382.6575899</v>
      </c>
      <c r="AJ1756" s="3">
        <v>2271522760.3717465</v>
      </c>
      <c r="AK1756" s="3">
        <v>2237778189.3568735</v>
      </c>
      <c r="AL1756" s="3">
        <v>2275425288.6889091</v>
      </c>
      <c r="AM1756" s="3">
        <v>2464650925.3302035</v>
      </c>
      <c r="AN1756" s="3">
        <v>2690727769.3590341</v>
      </c>
      <c r="AO1756" s="3">
        <v>2746100082.3087559</v>
      </c>
      <c r="AP1756" s="3">
        <v>2738568472.2666583</v>
      </c>
      <c r="AQ1756" s="3">
        <v>2897554720.1961765</v>
      </c>
      <c r="AR1756" s="3">
        <v>2910782148.7014093</v>
      </c>
      <c r="AS1756" s="3">
        <v>3212841634.9575729</v>
      </c>
    </row>
    <row r="1757" spans="1:45" x14ac:dyDescent="0.25">
      <c r="A1757" s="2" t="s">
        <v>150</v>
      </c>
      <c r="B1757" s="3">
        <v>396231536.80106205</v>
      </c>
      <c r="C1757" s="3">
        <v>415985350.35086107</v>
      </c>
      <c r="D1757" s="3">
        <v>430317604.63012648</v>
      </c>
      <c r="E1757" s="3">
        <v>468018510.81296593</v>
      </c>
      <c r="F1757" s="3">
        <v>484943439.91049588</v>
      </c>
      <c r="G1757" s="3">
        <v>517319775.1926626</v>
      </c>
      <c r="H1757" s="3">
        <v>532519037.38507134</v>
      </c>
      <c r="I1757" s="3">
        <v>521787913.75636399</v>
      </c>
      <c r="J1757" s="3">
        <v>528055409.67093748</v>
      </c>
      <c r="K1757" s="3">
        <v>515966093.72628278</v>
      </c>
      <c r="L1757" s="3">
        <v>568462735.70143747</v>
      </c>
      <c r="M1757" s="3">
        <v>654787801.31111503</v>
      </c>
      <c r="N1757" s="3">
        <v>700883658.79922366</v>
      </c>
      <c r="O1757" s="3">
        <v>743499976.34803164</v>
      </c>
      <c r="P1757" s="3">
        <v>774689992.3530153</v>
      </c>
      <c r="Q1757" s="3">
        <v>833967543.40791488</v>
      </c>
      <c r="R1757" s="3">
        <v>861391325.91063821</v>
      </c>
      <c r="S1757" s="3">
        <v>852425776.14234459</v>
      </c>
      <c r="T1757" s="3">
        <v>903946338.64223111</v>
      </c>
      <c r="U1757" s="3">
        <v>990994744.56060851</v>
      </c>
      <c r="V1757" s="3">
        <v>998314800.01756287</v>
      </c>
      <c r="W1757" s="3">
        <v>1032876045.5988309</v>
      </c>
      <c r="X1757" s="3">
        <v>1069544066.915337</v>
      </c>
      <c r="Y1757" s="3">
        <v>1127474216.5246887</v>
      </c>
      <c r="Z1757" s="3">
        <v>1277777669.0243638</v>
      </c>
      <c r="AA1757" s="3">
        <v>1361561260.9328094</v>
      </c>
      <c r="AB1757" s="3">
        <v>1499870182.4797387</v>
      </c>
      <c r="AC1757" s="3">
        <v>1602236546.7571981</v>
      </c>
      <c r="AD1757" s="3">
        <v>1587418661.1799824</v>
      </c>
      <c r="AE1757" s="3">
        <v>1602894142.7277689</v>
      </c>
      <c r="AF1757" s="3">
        <v>1882088530.8197179</v>
      </c>
      <c r="AG1757" s="3">
        <v>1896058520.9079306</v>
      </c>
      <c r="AH1757" s="3">
        <v>1896660860.3642559</v>
      </c>
      <c r="AI1757" s="3">
        <v>1952993702.0289786</v>
      </c>
      <c r="AJ1757" s="3">
        <v>1984145581.9730458</v>
      </c>
      <c r="AK1757" s="3">
        <v>2123321773.1710756</v>
      </c>
      <c r="AL1757" s="3">
        <v>2023925028.8557582</v>
      </c>
      <c r="AM1757" s="3">
        <v>2202811456.0445442</v>
      </c>
      <c r="AN1757" s="3">
        <v>2395381404.8860979</v>
      </c>
      <c r="AO1757" s="3">
        <v>2537368636.1134486</v>
      </c>
      <c r="AP1757" s="3">
        <v>2723851370.5613141</v>
      </c>
      <c r="AQ1757" s="3">
        <v>2996516623.6265421</v>
      </c>
      <c r="AR1757" s="3">
        <v>3276230168.6896696</v>
      </c>
      <c r="AS1757" s="3">
        <v>3485467775.7319927</v>
      </c>
    </row>
    <row r="1758" spans="1:45" x14ac:dyDescent="0.25">
      <c r="A1758" s="2" t="s">
        <v>150</v>
      </c>
      <c r="B1758" s="3">
        <v>342189254.78320718</v>
      </c>
      <c r="C1758" s="3">
        <v>359245802.80276787</v>
      </c>
      <c r="D1758" s="3">
        <v>371600664.73785001</v>
      </c>
      <c r="E1758" s="3">
        <v>404053323.95665199</v>
      </c>
      <c r="F1758" s="3">
        <v>418875096.27820474</v>
      </c>
      <c r="G1758" s="3">
        <v>446864211.35001558</v>
      </c>
      <c r="H1758" s="3">
        <v>459865137.76140958</v>
      </c>
      <c r="I1758" s="3">
        <v>450453350.61186516</v>
      </c>
      <c r="J1758" s="3">
        <v>455299435.04817146</v>
      </c>
      <c r="K1758" s="3">
        <v>446790199.005876</v>
      </c>
      <c r="L1758" s="3">
        <v>491172060.98109537</v>
      </c>
      <c r="M1758" s="3">
        <v>564662652.5568049</v>
      </c>
      <c r="N1758" s="3">
        <v>604091134.11937487</v>
      </c>
      <c r="O1758" s="3">
        <v>637133377.689224</v>
      </c>
      <c r="P1758" s="3">
        <v>685459484.9808383</v>
      </c>
      <c r="Q1758" s="3">
        <v>712753863.02956617</v>
      </c>
      <c r="R1758" s="3">
        <v>735556022.58943117</v>
      </c>
      <c r="S1758" s="3">
        <v>732737782.49426782</v>
      </c>
      <c r="T1758" s="3">
        <v>753862700.21708453</v>
      </c>
      <c r="U1758" s="3">
        <v>865087968.0927577</v>
      </c>
      <c r="V1758" s="3">
        <v>871385013.29064429</v>
      </c>
      <c r="W1758" s="3">
        <v>901597632.56959069</v>
      </c>
      <c r="X1758" s="3">
        <v>933809541.04834759</v>
      </c>
      <c r="Y1758" s="3">
        <v>983807557.34277558</v>
      </c>
      <c r="Z1758" s="3">
        <v>1115541651.193552</v>
      </c>
      <c r="AA1758" s="3">
        <v>1189547987.2079573</v>
      </c>
      <c r="AB1758" s="3">
        <v>1306437439.634196</v>
      </c>
      <c r="AC1758" s="3">
        <v>1400998790.1341491</v>
      </c>
      <c r="AD1758" s="3">
        <v>1389884234.3636234</v>
      </c>
      <c r="AE1758" s="3">
        <v>1383572096.9450347</v>
      </c>
      <c r="AF1758" s="3">
        <v>1664815188.1408648</v>
      </c>
      <c r="AG1758" s="3">
        <v>1666303153.1810031</v>
      </c>
      <c r="AH1758" s="3">
        <v>1659364323.7027185</v>
      </c>
      <c r="AI1758" s="3">
        <v>1741180520.0748906</v>
      </c>
      <c r="AJ1758" s="3">
        <v>1766449058.6784654</v>
      </c>
      <c r="AK1758" s="3">
        <v>1899950118.9062274</v>
      </c>
      <c r="AL1758" s="3">
        <v>1780246599.9819772</v>
      </c>
      <c r="AM1758" s="3">
        <v>1937193611.1613259</v>
      </c>
      <c r="AN1758" s="3">
        <v>2080663143.345809</v>
      </c>
      <c r="AO1758" s="3">
        <v>2159182116.3425317</v>
      </c>
      <c r="AP1758" s="3">
        <v>2356300809.4627829</v>
      </c>
      <c r="AQ1758" s="3">
        <v>2586621026.1507273</v>
      </c>
      <c r="AR1758" s="3">
        <v>2766498903.7268529</v>
      </c>
      <c r="AS1758" s="3">
        <v>2988645749.359952</v>
      </c>
    </row>
    <row r="1759" spans="1:45" x14ac:dyDescent="0.25">
      <c r="A1759" s="2" t="s">
        <v>150</v>
      </c>
      <c r="B1759" s="3">
        <v>56594778.522935353</v>
      </c>
      <c r="C1759" s="3">
        <v>59419922.511510216</v>
      </c>
      <c r="D1759" s="3">
        <v>61494311.180129498</v>
      </c>
      <c r="E1759" s="3">
        <v>67007357.165523931</v>
      </c>
      <c r="F1759" s="3">
        <v>69177154.153932616</v>
      </c>
      <c r="G1759" s="3">
        <v>73767031.805875793</v>
      </c>
      <c r="H1759" s="3">
        <v>76089157.857585907</v>
      </c>
      <c r="I1759" s="3">
        <v>74730491.90050371</v>
      </c>
      <c r="J1759" s="3">
        <v>76309293.741332293</v>
      </c>
      <c r="K1759" s="3">
        <v>72252485.607313067</v>
      </c>
      <c r="L1759" s="3">
        <v>80902623.854390681</v>
      </c>
      <c r="M1759" s="3">
        <v>94512229.898115814</v>
      </c>
      <c r="N1759" s="3">
        <v>101555101.40876244</v>
      </c>
      <c r="O1759" s="3">
        <v>112180585.21154174</v>
      </c>
      <c r="P1759" s="3">
        <v>90827751.480566517</v>
      </c>
      <c r="Q1759" s="3">
        <v>128128457.02373141</v>
      </c>
      <c r="R1759" s="3">
        <v>133108750.40924157</v>
      </c>
      <c r="S1759" s="3">
        <v>125886637.85658126</v>
      </c>
      <c r="T1759" s="3">
        <v>161440478.61180502</v>
      </c>
      <c r="U1759" s="3">
        <v>130379141.7919284</v>
      </c>
      <c r="V1759" s="3">
        <v>131454392.70545265</v>
      </c>
      <c r="W1759" s="3">
        <v>135950235.01713139</v>
      </c>
      <c r="X1759" s="3">
        <v>140529989.7882452</v>
      </c>
      <c r="Y1759" s="3">
        <v>148841707.92291656</v>
      </c>
      <c r="Z1759" s="3">
        <v>167980581.49861306</v>
      </c>
      <c r="AA1759" s="3">
        <v>177956784.71247968</v>
      </c>
      <c r="AB1759" s="3">
        <v>200794997.95128632</v>
      </c>
      <c r="AC1759" s="3">
        <v>207987894.42844981</v>
      </c>
      <c r="AD1759" s="3">
        <v>203841664.357079</v>
      </c>
      <c r="AE1759" s="3">
        <v>229792815.13934889</v>
      </c>
      <c r="AF1759" s="3">
        <v>221255048.98409671</v>
      </c>
      <c r="AG1759" s="3">
        <v>236011445.86906081</v>
      </c>
      <c r="AH1759" s="3">
        <v>245096993.38690189</v>
      </c>
      <c r="AI1759" s="3">
        <v>213126681.09106338</v>
      </c>
      <c r="AJ1759" s="3">
        <v>219548274.60576552</v>
      </c>
      <c r="AK1759" s="3">
        <v>223371654.26484805</v>
      </c>
      <c r="AL1759" s="3">
        <v>250031908.41759941</v>
      </c>
      <c r="AM1759" s="3">
        <v>272615840.67169595</v>
      </c>
      <c r="AN1759" s="3">
        <v>327672994.39951104</v>
      </c>
      <c r="AO1759" s="3">
        <v>401164347.70098513</v>
      </c>
      <c r="AP1759" s="3">
        <v>384280124.01287532</v>
      </c>
      <c r="AQ1759" s="3">
        <v>429446520.26021767</v>
      </c>
      <c r="AR1759" s="3">
        <v>543823858.83709264</v>
      </c>
      <c r="AS1759" s="3">
        <v>523702472.16547275</v>
      </c>
    </row>
    <row r="1760" spans="1:45" x14ac:dyDescent="0.25">
      <c r="A1760" s="2" t="s">
        <v>150</v>
      </c>
      <c r="B1760" s="3">
        <v>61142084.784660235</v>
      </c>
      <c r="C1760" s="3">
        <v>64116757.598458543</v>
      </c>
      <c r="D1760" s="3">
        <v>66336091.89393834</v>
      </c>
      <c r="E1760" s="3">
        <v>72447654.894362271</v>
      </c>
      <c r="F1760" s="3">
        <v>74925702.669184342</v>
      </c>
      <c r="G1760" s="3">
        <v>79644414.938283011</v>
      </c>
      <c r="H1760" s="3">
        <v>81607702.384753659</v>
      </c>
      <c r="I1760" s="3">
        <v>80499098.288384333</v>
      </c>
      <c r="J1760" s="3">
        <v>83429171.608726367</v>
      </c>
      <c r="K1760" s="3">
        <v>78962924.908301577</v>
      </c>
      <c r="L1760" s="3">
        <v>85960625.646959409</v>
      </c>
      <c r="M1760" s="3">
        <v>98026652.20775871</v>
      </c>
      <c r="N1760" s="3">
        <v>111733145.20952815</v>
      </c>
      <c r="O1760" s="3">
        <v>131121247.77805485</v>
      </c>
      <c r="P1760" s="3">
        <v>99019422.599000022</v>
      </c>
      <c r="Q1760" s="3">
        <v>118577464.32824747</v>
      </c>
      <c r="R1760" s="3">
        <v>122410265.35376224</v>
      </c>
      <c r="S1760" s="3">
        <v>177379110.78060141</v>
      </c>
      <c r="T1760" s="3">
        <v>230308382.73053494</v>
      </c>
      <c r="U1760" s="3">
        <v>346962305.05365413</v>
      </c>
      <c r="V1760" s="3">
        <v>350133538.13528055</v>
      </c>
      <c r="W1760" s="3">
        <v>362025178.69401902</v>
      </c>
      <c r="X1760" s="3">
        <v>373398684.20430434</v>
      </c>
      <c r="Y1760" s="3">
        <v>397496095.73991013</v>
      </c>
      <c r="Z1760" s="3">
        <v>447010983.35921168</v>
      </c>
      <c r="AA1760" s="3">
        <v>469712364.36701727</v>
      </c>
      <c r="AB1760" s="3">
        <v>544324428.26185429</v>
      </c>
      <c r="AC1760" s="3">
        <v>547498746.14249921</v>
      </c>
      <c r="AD1760" s="3">
        <v>524687029.68489444</v>
      </c>
      <c r="AE1760" s="3">
        <v>670406298.06082273</v>
      </c>
      <c r="AF1760" s="3">
        <v>527163588.28422832</v>
      </c>
      <c r="AG1760" s="3">
        <v>565455811.42807496</v>
      </c>
      <c r="AH1760" s="3">
        <v>745239814.95704746</v>
      </c>
      <c r="AI1760" s="3">
        <v>784685972.72943306</v>
      </c>
      <c r="AJ1760" s="3">
        <v>960784658.32545495</v>
      </c>
      <c r="AK1760" s="3">
        <v>987510628.2829926</v>
      </c>
      <c r="AL1760" s="3">
        <v>1257896404.3272746</v>
      </c>
      <c r="AM1760" s="3">
        <v>1704983865.7662401</v>
      </c>
      <c r="AN1760" s="3">
        <v>1732823028.8202269</v>
      </c>
      <c r="AO1760" s="3">
        <v>1755797304.5246189</v>
      </c>
      <c r="AP1760" s="3">
        <v>1530392603.4853103</v>
      </c>
      <c r="AQ1760" s="3">
        <v>1798367139.1047552</v>
      </c>
      <c r="AR1760" s="3">
        <v>2343552405.6489563</v>
      </c>
      <c r="AS1760" s="3">
        <v>2183832977.3991752</v>
      </c>
    </row>
    <row r="1761" spans="1:45" x14ac:dyDescent="0.25">
      <c r="A1761" s="2" t="s">
        <v>150</v>
      </c>
      <c r="B1761" s="3">
        <v>54469055.880862884</v>
      </c>
      <c r="C1761" s="3">
        <v>57119073.79063949</v>
      </c>
      <c r="D1761" s="3">
        <v>59096190.602853052</v>
      </c>
      <c r="E1761" s="3">
        <v>64540739.439447112</v>
      </c>
      <c r="F1761" s="3">
        <v>66748333.818996496</v>
      </c>
      <c r="G1761" s="3">
        <v>70952047.237934679</v>
      </c>
      <c r="H1761" s="3">
        <v>72701062.077894002</v>
      </c>
      <c r="I1761" s="3">
        <v>71713450.702032864</v>
      </c>
      <c r="J1761" s="3">
        <v>74323736.693756476</v>
      </c>
      <c r="K1761" s="3">
        <v>70344934.82659553</v>
      </c>
      <c r="L1761" s="3">
        <v>76578908.59296979</v>
      </c>
      <c r="M1761" s="3">
        <v>87328052.612444669</v>
      </c>
      <c r="N1761" s="3">
        <v>99538623.054626688</v>
      </c>
      <c r="O1761" s="3">
        <v>116810713.88939071</v>
      </c>
      <c r="P1761" s="3">
        <v>88212472.339208633</v>
      </c>
      <c r="Q1761" s="3">
        <v>105635955.22544801</v>
      </c>
      <c r="R1761" s="3">
        <v>109050445.48968749</v>
      </c>
      <c r="S1761" s="3">
        <v>158020007.51573196</v>
      </c>
      <c r="T1761" s="3">
        <v>205172594.50591242</v>
      </c>
      <c r="U1761" s="3">
        <v>309094942.52696419</v>
      </c>
      <c r="V1761" s="3">
        <v>311920068.17568362</v>
      </c>
      <c r="W1761" s="3">
        <v>322513858.62928838</v>
      </c>
      <c r="X1761" s="3">
        <v>332646063.13913</v>
      </c>
      <c r="Y1761" s="3">
        <v>354113490.36438805</v>
      </c>
      <c r="Z1761" s="3">
        <v>398224337.91189158</v>
      </c>
      <c r="AA1761" s="3">
        <v>418448096.9648605</v>
      </c>
      <c r="AB1761" s="3">
        <v>484917022.45186919</v>
      </c>
      <c r="AC1761" s="3">
        <v>487744896.22544283</v>
      </c>
      <c r="AD1761" s="3">
        <v>467422843.70060647</v>
      </c>
      <c r="AE1761" s="3">
        <v>597238354.57226479</v>
      </c>
      <c r="AF1761" s="3">
        <v>469629111.43286562</v>
      </c>
      <c r="AG1761" s="3">
        <v>503742132.75970477</v>
      </c>
      <c r="AH1761" s="3">
        <v>663904563.74612212</v>
      </c>
      <c r="AI1761" s="3">
        <v>672821129.01377332</v>
      </c>
      <c r="AJ1761" s="3">
        <v>832866675.72778141</v>
      </c>
      <c r="AK1761" s="3">
        <v>931678968.45095503</v>
      </c>
      <c r="AL1761" s="3">
        <v>1186777732.6503661</v>
      </c>
      <c r="AM1761" s="3">
        <v>1608587861.0184634</v>
      </c>
      <c r="AN1761" s="3">
        <v>1634853059.5629678</v>
      </c>
      <c r="AO1761" s="3">
        <v>1656528420.6945286</v>
      </c>
      <c r="AP1761" s="3">
        <v>1443867601.3233802</v>
      </c>
      <c r="AQ1761" s="3">
        <v>1696691451.2815018</v>
      </c>
      <c r="AR1761" s="3">
        <v>2211053152.513761</v>
      </c>
      <c r="AS1761" s="3">
        <v>2060363906.3514075</v>
      </c>
    </row>
    <row r="1762" spans="1:45" x14ac:dyDescent="0.25">
      <c r="A1762" s="2" t="s">
        <v>150</v>
      </c>
      <c r="B1762" s="3">
        <v>-3534180.1284498232</v>
      </c>
      <c r="C1762" s="3">
        <v>-3706124.3722505579</v>
      </c>
      <c r="D1762" s="3">
        <v>-3834407.9792573005</v>
      </c>
      <c r="E1762" s="3">
        <v>-4187673.076202665</v>
      </c>
      <c r="F1762" s="3">
        <v>-4330911.0313400831</v>
      </c>
      <c r="G1762" s="3">
        <v>-4603665.5373563906</v>
      </c>
      <c r="H1762" s="3">
        <v>-4717148.9342406765</v>
      </c>
      <c r="I1762" s="3">
        <v>-4653068.5781947775</v>
      </c>
      <c r="J1762" s="3">
        <v>-4822434.8493133346</v>
      </c>
      <c r="K1762" s="3">
        <v>-4564273.5453378363</v>
      </c>
      <c r="L1762" s="3">
        <v>-4968759.8330721771</v>
      </c>
      <c r="M1762" s="3">
        <v>-5666209.2485594274</v>
      </c>
      <c r="N1762" s="3">
        <v>-6458482.1218567304</v>
      </c>
      <c r="O1762" s="3">
        <v>-7579167.6049433341</v>
      </c>
      <c r="P1762" s="3">
        <v>-5723594.0989019526</v>
      </c>
      <c r="Q1762" s="3">
        <v>-6854102.5314743109</v>
      </c>
      <c r="R1762" s="3">
        <v>-7075648.9387350054</v>
      </c>
      <c r="S1762" s="3">
        <v>-10252998.907592472</v>
      </c>
      <c r="T1762" s="3">
        <v>-13312455.937767312</v>
      </c>
      <c r="U1762" s="3">
        <v>-20055372.467622001</v>
      </c>
      <c r="V1762" s="3">
        <v>-20238678.4340505</v>
      </c>
      <c r="W1762" s="3">
        <v>-20926047.860415228</v>
      </c>
      <c r="X1762" s="3">
        <v>-21583467.660770815</v>
      </c>
      <c r="Y1762" s="3">
        <v>-22976364.113244083</v>
      </c>
      <c r="Z1762" s="3">
        <v>-25838460.367959246</v>
      </c>
      <c r="AA1762" s="3">
        <v>-27150662.428697847</v>
      </c>
      <c r="AB1762" s="3">
        <v>-31463444.278921157</v>
      </c>
      <c r="AC1762" s="3">
        <v>-31646928.555168062</v>
      </c>
      <c r="AD1762" s="3">
        <v>-30328348.803288214</v>
      </c>
      <c r="AE1762" s="3">
        <v>-38751322.020780526</v>
      </c>
      <c r="AF1762" s="3">
        <v>-30471500.679936297</v>
      </c>
      <c r="AG1762" s="3">
        <v>-32684896.160122111</v>
      </c>
      <c r="AH1762" s="3">
        <v>-43076904.461608648</v>
      </c>
      <c r="AI1762" s="3">
        <v>-102360953.14847571</v>
      </c>
      <c r="AJ1762" s="3">
        <v>-105657545.76079293</v>
      </c>
      <c r="AK1762" s="3">
        <v>55831659.832037672</v>
      </c>
      <c r="AL1762" s="3">
        <v>71118671.676921368</v>
      </c>
      <c r="AM1762" s="3">
        <v>96396004.747696355</v>
      </c>
      <c r="AN1762" s="3">
        <v>97969969.257402867</v>
      </c>
      <c r="AO1762" s="3">
        <v>99268883.830307931</v>
      </c>
      <c r="AP1762" s="3">
        <v>86525002.161955401</v>
      </c>
      <c r="AQ1762" s="3">
        <v>101675687.823272</v>
      </c>
      <c r="AR1762" s="3">
        <v>132499253.13539495</v>
      </c>
      <c r="AS1762" s="3">
        <v>123469071.0479116</v>
      </c>
    </row>
    <row r="1763" spans="1:45" x14ac:dyDescent="0.25">
      <c r="A1763" s="2" t="s">
        <v>150</v>
      </c>
      <c r="B1763" s="3">
        <v>17211713.820003223</v>
      </c>
      <c r="C1763" s="3">
        <v>18033341.484552916</v>
      </c>
      <c r="D1763" s="3">
        <v>18637826.940575045</v>
      </c>
      <c r="E1763" s="3">
        <v>20454415.045066908</v>
      </c>
      <c r="F1763" s="3">
        <v>21111184.69561784</v>
      </c>
      <c r="G1763" s="3">
        <v>22395957.042981375</v>
      </c>
      <c r="H1763" s="3">
        <v>22851840.5532615</v>
      </c>
      <c r="I1763" s="3">
        <v>22497490.583371922</v>
      </c>
      <c r="J1763" s="3">
        <v>24112783.018645819</v>
      </c>
      <c r="K1763" s="3">
        <v>22019891.449478131</v>
      </c>
      <c r="L1763" s="3">
        <v>23925230.22632977</v>
      </c>
      <c r="M1763" s="3">
        <v>26854748.20135092</v>
      </c>
      <c r="N1763" s="3">
        <v>30933256.306572936</v>
      </c>
      <c r="O1763" s="3">
        <v>43305319.689538985</v>
      </c>
      <c r="P1763" s="3">
        <v>21284005.874879826</v>
      </c>
      <c r="Q1763" s="3">
        <v>32664575.46712203</v>
      </c>
      <c r="R1763" s="3">
        <v>30664046.140400931</v>
      </c>
      <c r="S1763" s="3">
        <v>50959645.711978033</v>
      </c>
      <c r="T1763" s="3">
        <v>111703841.05179237</v>
      </c>
      <c r="U1763" s="3">
        <v>113535506.01044433</v>
      </c>
      <c r="V1763" s="3">
        <v>113138986.16240789</v>
      </c>
      <c r="W1763" s="3">
        <v>134925644.91439283</v>
      </c>
      <c r="X1763" s="3">
        <v>187199621.64840135</v>
      </c>
      <c r="Y1763" s="3">
        <v>249924316.8619054</v>
      </c>
      <c r="Z1763" s="3">
        <v>314718194.96316808</v>
      </c>
      <c r="AA1763" s="3">
        <v>313032096.40540695</v>
      </c>
      <c r="AB1763" s="3">
        <v>327200586.46804053</v>
      </c>
      <c r="AC1763" s="3">
        <v>368072218.54751933</v>
      </c>
      <c r="AD1763" s="3">
        <v>583904737.64367723</v>
      </c>
      <c r="AE1763" s="3">
        <v>616598018.07040882</v>
      </c>
      <c r="AF1763" s="3">
        <v>547251884.83326185</v>
      </c>
      <c r="AG1763" s="3">
        <v>549148715.1451211</v>
      </c>
      <c r="AH1763" s="3">
        <v>576482515.44467258</v>
      </c>
      <c r="AI1763" s="3">
        <v>500018766.04019517</v>
      </c>
      <c r="AJ1763" s="3">
        <v>534844522.20362425</v>
      </c>
      <c r="AK1763" s="3">
        <v>701208271.41762221</v>
      </c>
      <c r="AL1763" s="3">
        <v>900801191.68325198</v>
      </c>
      <c r="AM1763" s="3">
        <v>827704506.41612792</v>
      </c>
      <c r="AN1763" s="3">
        <v>828237937.91620791</v>
      </c>
      <c r="AO1763" s="3">
        <v>858817338.66164017</v>
      </c>
      <c r="AP1763" s="3">
        <v>1072725651.4788016</v>
      </c>
      <c r="AQ1763" s="3">
        <v>1212310071.8108714</v>
      </c>
      <c r="AR1763" s="3">
        <v>1278546695.2474592</v>
      </c>
      <c r="AS1763" s="3">
        <v>1380956932.7237213</v>
      </c>
    </row>
    <row r="1764" spans="1:45" x14ac:dyDescent="0.25">
      <c r="A1764" s="2" t="s">
        <v>150</v>
      </c>
      <c r="B1764" s="3">
        <v>46147422.082666129</v>
      </c>
      <c r="C1764" s="3">
        <v>48348748.256074496</v>
      </c>
      <c r="D1764" s="3">
        <v>49961410.583971553</v>
      </c>
      <c r="E1764" s="3">
        <v>54829755.579467528</v>
      </c>
      <c r="F1764" s="3">
        <v>56583323.113954775</v>
      </c>
      <c r="G1764" s="3">
        <v>60094446.08278165</v>
      </c>
      <c r="H1764" s="3">
        <v>61257294.623264231</v>
      </c>
      <c r="I1764" s="3">
        <v>60259183.859777763</v>
      </c>
      <c r="J1764" s="3">
        <v>64629147.706664361</v>
      </c>
      <c r="K1764" s="3">
        <v>58981669.600850023</v>
      </c>
      <c r="L1764" s="3">
        <v>64571325.309520863</v>
      </c>
      <c r="M1764" s="3">
        <v>71612519.603618532</v>
      </c>
      <c r="N1764" s="3">
        <v>82531447.246472105</v>
      </c>
      <c r="O1764" s="3">
        <v>116355812.46986435</v>
      </c>
      <c r="P1764" s="3">
        <v>56700344.003495514</v>
      </c>
      <c r="Q1764" s="3">
        <v>91739953.152691647</v>
      </c>
      <c r="R1764" s="3">
        <v>75885642.612339988</v>
      </c>
      <c r="S1764" s="3">
        <v>136206018.36702701</v>
      </c>
      <c r="T1764" s="3">
        <v>303610344.87019306</v>
      </c>
      <c r="U1764" s="3">
        <v>347745228.1501016</v>
      </c>
      <c r="V1764" s="3">
        <v>284340907.19303811</v>
      </c>
      <c r="W1764" s="3">
        <v>305147267.72940004</v>
      </c>
      <c r="X1764" s="3">
        <v>346070576.86329132</v>
      </c>
      <c r="Y1764" s="3">
        <v>421463871.70192516</v>
      </c>
      <c r="Z1764" s="3">
        <v>582441165.76284528</v>
      </c>
      <c r="AA1764" s="3">
        <v>584442029.0060463</v>
      </c>
      <c r="AB1764" s="3">
        <v>687275800.11931813</v>
      </c>
      <c r="AC1764" s="3">
        <v>738196974.05440176</v>
      </c>
      <c r="AD1764" s="3">
        <v>889289565.84870696</v>
      </c>
      <c r="AE1764" s="3">
        <v>881795906.76253355</v>
      </c>
      <c r="AF1764" s="3">
        <v>933602401.25591123</v>
      </c>
      <c r="AG1764" s="3">
        <v>846335642.99688327</v>
      </c>
      <c r="AH1764" s="3">
        <v>840509172.46466541</v>
      </c>
      <c r="AI1764" s="3">
        <v>705292551.97650659</v>
      </c>
      <c r="AJ1764" s="3">
        <v>836778057.13057137</v>
      </c>
      <c r="AK1764" s="3">
        <v>1058709108.2573401</v>
      </c>
      <c r="AL1764" s="3">
        <v>1135703134.6216397</v>
      </c>
      <c r="AM1764" s="3">
        <v>1276137856.4882417</v>
      </c>
      <c r="AN1764" s="3">
        <v>1268521348.8148439</v>
      </c>
      <c r="AO1764" s="3">
        <v>1236570557.3624606</v>
      </c>
      <c r="AP1764" s="3">
        <v>1268957348.7866938</v>
      </c>
      <c r="AQ1764" s="3">
        <v>1558883513.0257266</v>
      </c>
      <c r="AR1764" s="3">
        <v>1895574366.6439066</v>
      </c>
      <c r="AS1764" s="3">
        <v>1819929569.526917</v>
      </c>
    </row>
    <row r="1765" spans="1:45" x14ac:dyDescent="0.25">
      <c r="A1765" s="2" t="s">
        <v>150</v>
      </c>
      <c r="B1765" s="3">
        <v>425838104.70483309</v>
      </c>
      <c r="C1765" s="3">
        <v>447081865.19724488</v>
      </c>
      <c r="D1765" s="3">
        <v>462513928.74965876</v>
      </c>
      <c r="E1765" s="3">
        <v>502890289.88919199</v>
      </c>
      <c r="F1765" s="3">
        <v>521209321.62025559</v>
      </c>
      <c r="G1765" s="3">
        <v>555981669.02393651</v>
      </c>
      <c r="H1765" s="3">
        <v>572416104.40526783</v>
      </c>
      <c r="I1765" s="3">
        <v>561000393.72941756</v>
      </c>
      <c r="J1765" s="3">
        <v>566582094.39372706</v>
      </c>
      <c r="K1765" s="3">
        <v>555260785.17430663</v>
      </c>
      <c r="L1765" s="3">
        <v>610808318.56825387</v>
      </c>
      <c r="M1765" s="3">
        <v>704456279.80500233</v>
      </c>
      <c r="N1765" s="3">
        <v>754358185.7605058</v>
      </c>
      <c r="O1765" s="3">
        <v>789700114.10084569</v>
      </c>
      <c r="P1765" s="3">
        <v>846300450.56662035</v>
      </c>
      <c r="Q1765" s="3">
        <v>889207578.30094743</v>
      </c>
      <c r="R1765" s="3">
        <v>932646553.46579409</v>
      </c>
      <c r="S1765" s="3">
        <v>919348949.95788527</v>
      </c>
      <c r="T1765" s="3">
        <v>900868187.71269023</v>
      </c>
      <c r="U1765" s="3">
        <v>1028707118.7412146</v>
      </c>
      <c r="V1765" s="3">
        <v>1097677596.9832008</v>
      </c>
      <c r="W1765" s="3">
        <v>1144840013.5096617</v>
      </c>
      <c r="X1765" s="3">
        <v>1208491489.9305358</v>
      </c>
      <c r="Y1765" s="3">
        <v>1279944232.7625089</v>
      </c>
      <c r="Z1765" s="3">
        <v>1384375119.9068604</v>
      </c>
      <c r="AA1765" s="3">
        <v>1481714055.4088874</v>
      </c>
      <c r="AB1765" s="3">
        <v>1584372001.8982894</v>
      </c>
      <c r="AC1765" s="3">
        <v>1693251491.9329336</v>
      </c>
      <c r="AD1765" s="3">
        <v>1760433075.0944555</v>
      </c>
      <c r="AE1765" s="3">
        <v>1889056936.1189644</v>
      </c>
      <c r="AF1765" s="3">
        <v>1998599235.8606875</v>
      </c>
      <c r="AG1765" s="3">
        <v>2113546929.758091</v>
      </c>
      <c r="AH1765" s="3">
        <v>2238642469.0704265</v>
      </c>
      <c r="AI1765" s="3">
        <v>2377657497.7648396</v>
      </c>
      <c r="AJ1765" s="3">
        <v>2544599636.3120136</v>
      </c>
      <c r="AK1765" s="3">
        <v>2716783867.4120855</v>
      </c>
      <c r="AL1765" s="3">
        <v>2951637842.1406274</v>
      </c>
      <c r="AM1765" s="3">
        <v>3183120046.0072179</v>
      </c>
      <c r="AN1765" s="3">
        <v>3430916365.5514026</v>
      </c>
      <c r="AO1765" s="3">
        <v>3688302052.3843775</v>
      </c>
      <c r="AP1765" s="3">
        <v>3988199286.7525458</v>
      </c>
      <c r="AQ1765" s="3">
        <v>4308870004.5097485</v>
      </c>
      <c r="AR1765" s="3">
        <v>4649202255.9517155</v>
      </c>
      <c r="AS1765" s="3">
        <v>5019650073.302228</v>
      </c>
    </row>
    <row r="1766" spans="1:45" x14ac:dyDescent="0.25">
      <c r="A1766" s="2" t="s">
        <v>150</v>
      </c>
      <c r="B1766" s="3">
        <v>211321353.53356865</v>
      </c>
      <c r="C1766" s="3">
        <v>221865616.79202563</v>
      </c>
      <c r="D1766" s="3">
        <v>229539904.00317764</v>
      </c>
      <c r="E1766" s="3">
        <v>249588034.64630827</v>
      </c>
      <c r="F1766" s="3">
        <v>258624993.64984015</v>
      </c>
      <c r="G1766" s="3">
        <v>275873269.80158913</v>
      </c>
      <c r="H1766" s="3">
        <v>284076443.32777554</v>
      </c>
      <c r="I1766" s="3">
        <v>278515047.62823039</v>
      </c>
      <c r="J1766" s="3">
        <v>281254192.45968902</v>
      </c>
      <c r="K1766" s="3">
        <v>275228919.7261464</v>
      </c>
      <c r="L1766" s="3">
        <v>303045781.91673994</v>
      </c>
      <c r="M1766" s="3">
        <v>349903572.28837317</v>
      </c>
      <c r="N1766" s="3">
        <v>375208612.88792044</v>
      </c>
      <c r="O1766" s="3">
        <v>391788408.15280193</v>
      </c>
      <c r="P1766" s="3">
        <v>416401194.91275388</v>
      </c>
      <c r="Q1766" s="3">
        <v>443232874.05672902</v>
      </c>
      <c r="R1766" s="3">
        <v>465863068.38498634</v>
      </c>
      <c r="S1766" s="3">
        <v>460434089.72678918</v>
      </c>
      <c r="T1766" s="3">
        <v>441244138.53264213</v>
      </c>
      <c r="U1766" s="3">
        <v>485072864.40985</v>
      </c>
      <c r="V1766" s="3">
        <v>527071613.40784413</v>
      </c>
      <c r="W1766" s="3">
        <v>517874951.91067767</v>
      </c>
      <c r="X1766" s="3">
        <v>560668911.62070036</v>
      </c>
      <c r="Y1766" s="3">
        <v>575831070.94623482</v>
      </c>
      <c r="Z1766" s="3">
        <v>623665759.37858629</v>
      </c>
      <c r="AA1766" s="3">
        <v>643091297.06177127</v>
      </c>
      <c r="AB1766" s="3">
        <v>660840655.30299783</v>
      </c>
      <c r="AC1766" s="3">
        <v>706876551.58987319</v>
      </c>
      <c r="AD1766" s="3">
        <v>728689989.38999355</v>
      </c>
      <c r="AE1766" s="3">
        <v>788404643.91462696</v>
      </c>
      <c r="AF1766" s="3">
        <v>827232897.72602892</v>
      </c>
      <c r="AG1766" s="3">
        <v>858456895.94744217</v>
      </c>
      <c r="AH1766" s="3">
        <v>874786372.45637095</v>
      </c>
      <c r="AI1766" s="3">
        <v>896750027.42497969</v>
      </c>
      <c r="AJ1766" s="3">
        <v>927442898.62726831</v>
      </c>
      <c r="AK1766" s="3">
        <v>934140312.28502619</v>
      </c>
      <c r="AL1766" s="3">
        <v>957124201.99107802</v>
      </c>
      <c r="AM1766" s="3">
        <v>1039688391.1787471</v>
      </c>
      <c r="AN1766" s="3">
        <v>1078378020.8197684</v>
      </c>
      <c r="AO1766" s="3">
        <v>1108901589.3384404</v>
      </c>
      <c r="AP1766" s="3">
        <v>1144225458.0028887</v>
      </c>
      <c r="AQ1766" s="3">
        <v>1174639320.4145617</v>
      </c>
      <c r="AR1766" s="3">
        <v>1213067598.2394938</v>
      </c>
      <c r="AS1766" s="3">
        <v>1255501058.381882</v>
      </c>
    </row>
    <row r="1767" spans="1:45" x14ac:dyDescent="0.25">
      <c r="A1767" s="2" t="s">
        <v>150</v>
      </c>
      <c r="B1767" s="3">
        <v>29076587.266259454</v>
      </c>
      <c r="C1767" s="3">
        <v>30541262.096834999</v>
      </c>
      <c r="D1767" s="3">
        <v>31601243.043844819</v>
      </c>
      <c r="E1767" s="3">
        <v>34336513.193505123</v>
      </c>
      <c r="F1767" s="3">
        <v>35549802.503139935</v>
      </c>
      <c r="G1767" s="3">
        <v>37963600.963074014</v>
      </c>
      <c r="H1767" s="3">
        <v>39193626.35271772</v>
      </c>
      <c r="I1767" s="3">
        <v>38365372.390914448</v>
      </c>
      <c r="J1767" s="3">
        <v>38553223.973337881</v>
      </c>
      <c r="K1767" s="3">
        <v>37672560.102788299</v>
      </c>
      <c r="L1767" s="3">
        <v>41938551.430387974</v>
      </c>
      <c r="M1767" s="3">
        <v>48898109.559536383</v>
      </c>
      <c r="N1767" s="3">
        <v>51275210.201763421</v>
      </c>
      <c r="O1767" s="3">
        <v>52384294.292120993</v>
      </c>
      <c r="P1767" s="3">
        <v>56578026.460135169</v>
      </c>
      <c r="Q1767" s="3">
        <v>64673320.319875769</v>
      </c>
      <c r="R1767" s="3">
        <v>68243260.778268084</v>
      </c>
      <c r="S1767" s="3">
        <v>55867949.383772343</v>
      </c>
      <c r="T1767" s="3">
        <v>52382463.277095526</v>
      </c>
      <c r="U1767" s="3">
        <v>71441728.38514477</v>
      </c>
      <c r="V1767" s="3">
        <v>83211445.409255996</v>
      </c>
      <c r="W1767" s="3">
        <v>98434949.91738385</v>
      </c>
      <c r="X1767" s="3">
        <v>102366784.44378725</v>
      </c>
      <c r="Y1767" s="3">
        <v>114010979.93479948</v>
      </c>
      <c r="Z1767" s="3">
        <v>129142671.07248728</v>
      </c>
      <c r="AA1767" s="3">
        <v>141016873.39759383</v>
      </c>
      <c r="AB1767" s="3">
        <v>166001228.89323726</v>
      </c>
      <c r="AC1767" s="3">
        <v>177119961.55578476</v>
      </c>
      <c r="AD1767" s="3">
        <v>216461806.25815883</v>
      </c>
      <c r="AE1767" s="3">
        <v>242571417.03512812</v>
      </c>
      <c r="AF1767" s="3">
        <v>286054140.52671307</v>
      </c>
      <c r="AG1767" s="3">
        <v>304734883.05334032</v>
      </c>
      <c r="AH1767" s="3">
        <v>323824898.04236144</v>
      </c>
      <c r="AI1767" s="3">
        <v>396206339.37357253</v>
      </c>
      <c r="AJ1767" s="3">
        <v>409965435.31895781</v>
      </c>
      <c r="AK1767" s="3">
        <v>473330580.77201986</v>
      </c>
      <c r="AL1767" s="3">
        <v>558328540.96877694</v>
      </c>
      <c r="AM1767" s="3">
        <v>576606310.41759443</v>
      </c>
      <c r="AN1767" s="3">
        <v>644028792.65619743</v>
      </c>
      <c r="AO1767" s="3">
        <v>748538178.28887391</v>
      </c>
      <c r="AP1767" s="3">
        <v>874781755.77234542</v>
      </c>
      <c r="AQ1767" s="3">
        <v>979914536.1951021</v>
      </c>
      <c r="AR1767" s="3">
        <v>1070138056.242568</v>
      </c>
      <c r="AS1767" s="3">
        <v>1086668652.4210403</v>
      </c>
    </row>
    <row r="1768" spans="1:45" x14ac:dyDescent="0.25">
      <c r="A1768" s="2" t="s">
        <v>150</v>
      </c>
      <c r="B1768" s="3">
        <v>14323940.10291224</v>
      </c>
      <c r="C1768" s="3">
        <v>15039110.781770008</v>
      </c>
      <c r="D1768" s="3">
        <v>15559266.706392543</v>
      </c>
      <c r="E1768" s="3">
        <v>16914718.197073817</v>
      </c>
      <c r="F1768" s="3">
        <v>17538496.431382865</v>
      </c>
      <c r="G1768" s="3">
        <v>18693006.589693472</v>
      </c>
      <c r="H1768" s="3">
        <v>19258948.837194487</v>
      </c>
      <c r="I1768" s="3">
        <v>18878760.163806219</v>
      </c>
      <c r="J1768" s="3">
        <v>19041020.34221736</v>
      </c>
      <c r="K1768" s="3">
        <v>18724891.016493671</v>
      </c>
      <c r="L1768" s="3">
        <v>20450861.635005496</v>
      </c>
      <c r="M1768" s="3">
        <v>23783835.108210914</v>
      </c>
      <c r="N1768" s="3">
        <v>25411802.476940691</v>
      </c>
      <c r="O1768" s="3">
        <v>26361075.173431583</v>
      </c>
      <c r="P1768" s="3">
        <v>29029881.469790027</v>
      </c>
      <c r="Q1768" s="3">
        <v>28700358.372845985</v>
      </c>
      <c r="R1768" s="3">
        <v>32795275.219466235</v>
      </c>
      <c r="S1768" s="3">
        <v>30623554.613651436</v>
      </c>
      <c r="T1768" s="3">
        <v>28695770.230781287</v>
      </c>
      <c r="U1768" s="3">
        <v>40023893.137485795</v>
      </c>
      <c r="V1768" s="3">
        <v>46234708.194080427</v>
      </c>
      <c r="W1768" s="3">
        <v>59951723.767286286</v>
      </c>
      <c r="X1768" s="3">
        <v>65591315.129296042</v>
      </c>
      <c r="Y1768" s="3">
        <v>70624560.037653163</v>
      </c>
      <c r="Z1768" s="3">
        <v>75549295.890747115</v>
      </c>
      <c r="AA1768" s="3">
        <v>88887421.661995515</v>
      </c>
      <c r="AB1768" s="3">
        <v>104964884.91437733</v>
      </c>
      <c r="AC1768" s="3">
        <v>114723588.29892172</v>
      </c>
      <c r="AD1768" s="3">
        <v>125756336.3410764</v>
      </c>
      <c r="AE1768" s="3">
        <v>134683672.2494761</v>
      </c>
      <c r="AF1768" s="3">
        <v>144375389.07140774</v>
      </c>
      <c r="AG1768" s="3">
        <v>161839305.93939921</v>
      </c>
      <c r="AH1768" s="3">
        <v>174534891.24905068</v>
      </c>
      <c r="AI1768" s="3">
        <v>184357145.55579671</v>
      </c>
      <c r="AJ1768" s="3">
        <v>212230643.52109802</v>
      </c>
      <c r="AK1768" s="3">
        <v>219732114.60393241</v>
      </c>
      <c r="AL1768" s="3">
        <v>241886732.8335444</v>
      </c>
      <c r="AM1768" s="3">
        <v>277608932.64183962</v>
      </c>
      <c r="AN1768" s="3">
        <v>303611411.45414388</v>
      </c>
      <c r="AO1768" s="3">
        <v>324256987.43309057</v>
      </c>
      <c r="AP1768" s="3">
        <v>346954976.55332166</v>
      </c>
      <c r="AQ1768" s="3">
        <v>380705972.06851918</v>
      </c>
      <c r="AR1768" s="3">
        <v>436055534.95613617</v>
      </c>
      <c r="AS1768" s="3">
        <v>462098669.40821552</v>
      </c>
    </row>
    <row r="1769" spans="1:45" x14ac:dyDescent="0.25">
      <c r="A1769" s="2" t="s">
        <v>150</v>
      </c>
      <c r="B1769" s="3">
        <v>18446968.711139787</v>
      </c>
      <c r="C1769" s="3">
        <v>19376165.634219687</v>
      </c>
      <c r="D1769" s="3">
        <v>20047124.965774626</v>
      </c>
      <c r="E1769" s="3">
        <v>21792679.526136909</v>
      </c>
      <c r="F1769" s="3">
        <v>22584584.142234329</v>
      </c>
      <c r="G1769" s="3">
        <v>24044557.617833909</v>
      </c>
      <c r="H1769" s="3">
        <v>24865243.193501145</v>
      </c>
      <c r="I1769" s="3">
        <v>24328921.601160314</v>
      </c>
      <c r="J1769" s="3">
        <v>24527340.073107798</v>
      </c>
      <c r="K1769" s="3">
        <v>24049695.73335892</v>
      </c>
      <c r="L1769" s="3">
        <v>26158839.688635483</v>
      </c>
      <c r="M1769" s="3">
        <v>31277481.235284768</v>
      </c>
      <c r="N1769" s="3">
        <v>32442428.316471752</v>
      </c>
      <c r="O1769" s="3">
        <v>33881970.131976306</v>
      </c>
      <c r="P1769" s="3">
        <v>36750249.467387877</v>
      </c>
      <c r="Q1769" s="3">
        <v>35921670.315172203</v>
      </c>
      <c r="R1769" s="3">
        <v>48743667.39636074</v>
      </c>
      <c r="S1769" s="3">
        <v>33135780.075978503</v>
      </c>
      <c r="T1769" s="3">
        <v>38193049.294086419</v>
      </c>
      <c r="U1769" s="3">
        <v>47344447.749028109</v>
      </c>
      <c r="V1769" s="3">
        <v>56182119.825747341</v>
      </c>
      <c r="W1769" s="3">
        <v>55639373.191259183</v>
      </c>
      <c r="X1769" s="3">
        <v>59780561.384839714</v>
      </c>
      <c r="Y1769" s="3">
        <v>69425714.541818365</v>
      </c>
      <c r="Z1769" s="3">
        <v>81335332.813484088</v>
      </c>
      <c r="AA1769" s="3">
        <v>86870064.53333503</v>
      </c>
      <c r="AB1769" s="3">
        <v>97583136.677716106</v>
      </c>
      <c r="AC1769" s="3">
        <v>102418262.24541979</v>
      </c>
      <c r="AD1769" s="3">
        <v>88012650.006877452</v>
      </c>
      <c r="AE1769" s="3">
        <v>87472416.018569067</v>
      </c>
      <c r="AF1769" s="3">
        <v>79463023.613653153</v>
      </c>
      <c r="AG1769" s="3">
        <v>89817508.389430225</v>
      </c>
      <c r="AH1769" s="3">
        <v>113092611.44280653</v>
      </c>
      <c r="AI1769" s="3">
        <v>125610403.95545276</v>
      </c>
      <c r="AJ1769" s="3">
        <v>131255517.58400248</v>
      </c>
      <c r="AK1769" s="3">
        <v>125306335.96937323</v>
      </c>
      <c r="AL1769" s="3">
        <v>124791112.23883955</v>
      </c>
      <c r="AM1769" s="3">
        <v>136706280.32204968</v>
      </c>
      <c r="AN1769" s="3">
        <v>143659870.02159542</v>
      </c>
      <c r="AO1769" s="3">
        <v>184602932.97766778</v>
      </c>
      <c r="AP1769" s="3">
        <v>221523519.57325488</v>
      </c>
      <c r="AQ1769" s="3">
        <v>276537433.32735318</v>
      </c>
      <c r="AR1769" s="3">
        <v>329494389.54669791</v>
      </c>
      <c r="AS1769" s="3">
        <v>368416011.77356905</v>
      </c>
    </row>
    <row r="1770" spans="1:45" x14ac:dyDescent="0.25">
      <c r="A1770" s="2" t="s">
        <v>150</v>
      </c>
      <c r="B1770" s="3">
        <v>36188573.537089638</v>
      </c>
      <c r="C1770" s="3">
        <v>37993031.152877286</v>
      </c>
      <c r="D1770" s="3">
        <v>39289950.244683109</v>
      </c>
      <c r="E1770" s="3">
        <v>42710954.041887932</v>
      </c>
      <c r="F1770" s="3">
        <v>44280889.448862463</v>
      </c>
      <c r="G1770" s="3">
        <v>47309783.851445563</v>
      </c>
      <c r="H1770" s="3">
        <v>48638307.709863439</v>
      </c>
      <c r="I1770" s="3">
        <v>47568319.178746037</v>
      </c>
      <c r="J1770" s="3">
        <v>48070139.493928194</v>
      </c>
      <c r="K1770" s="3">
        <v>47248845.532641903</v>
      </c>
      <c r="L1770" s="3">
        <v>52385477.333675832</v>
      </c>
      <c r="M1770" s="3">
        <v>59427539.462007128</v>
      </c>
      <c r="N1770" s="3">
        <v>63291215.563042514</v>
      </c>
      <c r="O1770" s="3">
        <v>67198863.91246821</v>
      </c>
      <c r="P1770" s="3">
        <v>73075357.803411022</v>
      </c>
      <c r="Q1770" s="3">
        <v>79245957.974632621</v>
      </c>
      <c r="R1770" s="3">
        <v>72126907.762804776</v>
      </c>
      <c r="S1770" s="3">
        <v>75025556.694343835</v>
      </c>
      <c r="T1770" s="3">
        <v>82034132.083146065</v>
      </c>
      <c r="U1770" s="3">
        <v>95268752.863096476</v>
      </c>
      <c r="V1770" s="3">
        <v>105289082.35956575</v>
      </c>
      <c r="W1770" s="3">
        <v>122286423.0095814</v>
      </c>
      <c r="X1770" s="3">
        <v>128454600.63629933</v>
      </c>
      <c r="Y1770" s="3">
        <v>151751363.09952322</v>
      </c>
      <c r="Z1770" s="3">
        <v>170139733.28160742</v>
      </c>
      <c r="AA1770" s="3">
        <v>191532613.12583587</v>
      </c>
      <c r="AB1770" s="3">
        <v>215952805.02914751</v>
      </c>
      <c r="AC1770" s="3">
        <v>238845706.47999796</v>
      </c>
      <c r="AD1770" s="3">
        <v>261534796.81447837</v>
      </c>
      <c r="AE1770" s="3">
        <v>286488141.67254376</v>
      </c>
      <c r="AF1770" s="3">
        <v>306621717.99906331</v>
      </c>
      <c r="AG1770" s="3">
        <v>327798797.83778155</v>
      </c>
      <c r="AH1770" s="3">
        <v>403896294.26118267</v>
      </c>
      <c r="AI1770" s="3">
        <v>408495916.6134848</v>
      </c>
      <c r="AJ1770" s="3">
        <v>491925254.51611477</v>
      </c>
      <c r="AK1770" s="3">
        <v>538184820.76779652</v>
      </c>
      <c r="AL1770" s="3">
        <v>573577524.35389769</v>
      </c>
      <c r="AM1770" s="3">
        <v>633258949.03405046</v>
      </c>
      <c r="AN1770" s="3">
        <v>679133314.24525845</v>
      </c>
      <c r="AO1770" s="3">
        <v>725383873.53966415</v>
      </c>
      <c r="AP1770" s="3">
        <v>772434587.99376619</v>
      </c>
      <c r="AQ1770" s="3">
        <v>840701500.44865954</v>
      </c>
      <c r="AR1770" s="3">
        <v>927083060.73890519</v>
      </c>
      <c r="AS1770" s="3">
        <v>994927410.29268742</v>
      </c>
    </row>
    <row r="1771" spans="1:45" x14ac:dyDescent="0.25">
      <c r="A1771" s="2" t="s">
        <v>150</v>
      </c>
      <c r="B1771" s="3">
        <v>17041282.449650869</v>
      </c>
      <c r="C1771" s="3">
        <v>17876359.249689527</v>
      </c>
      <c r="D1771" s="3">
        <v>18488578.403062109</v>
      </c>
      <c r="E1771" s="3">
        <v>20125557.005899612</v>
      </c>
      <c r="F1771" s="3">
        <v>20912283.34163804</v>
      </c>
      <c r="G1771" s="3">
        <v>22233743.032079358</v>
      </c>
      <c r="H1771" s="3">
        <v>22791376.494742505</v>
      </c>
      <c r="I1771" s="3">
        <v>22396226.05313227</v>
      </c>
      <c r="J1771" s="3">
        <v>22803883.99710203</v>
      </c>
      <c r="K1771" s="3">
        <v>22564040.950960796</v>
      </c>
      <c r="L1771" s="3">
        <v>24021436.774076298</v>
      </c>
      <c r="M1771" s="3">
        <v>27435945.664530165</v>
      </c>
      <c r="N1771" s="3">
        <v>30514667.046463784</v>
      </c>
      <c r="O1771" s="3">
        <v>33072019.01905226</v>
      </c>
      <c r="P1771" s="3">
        <v>36035672.137192763</v>
      </c>
      <c r="Q1771" s="3">
        <v>29147845.096457299</v>
      </c>
      <c r="R1771" s="3">
        <v>34546322.138442717</v>
      </c>
      <c r="S1771" s="3">
        <v>44106343.618499607</v>
      </c>
      <c r="T1771" s="3">
        <v>44160066.326895416</v>
      </c>
      <c r="U1771" s="3">
        <v>47408324.72185117</v>
      </c>
      <c r="V1771" s="3">
        <v>41519791.754250556</v>
      </c>
      <c r="W1771" s="3">
        <v>42092397.20751404</v>
      </c>
      <c r="X1771" s="3">
        <v>44986871.912640683</v>
      </c>
      <c r="Y1771" s="3">
        <v>46397158.524422541</v>
      </c>
      <c r="Z1771" s="3">
        <v>48376774.814441413</v>
      </c>
      <c r="AA1771" s="3">
        <v>57162665.169197127</v>
      </c>
      <c r="AB1771" s="3">
        <v>62909160.536954746</v>
      </c>
      <c r="AC1771" s="3">
        <v>69361126.787951127</v>
      </c>
      <c r="AD1771" s="3">
        <v>73888116.674362823</v>
      </c>
      <c r="AE1771" s="3">
        <v>78175712.930916995</v>
      </c>
      <c r="AF1771" s="3">
        <v>85189540.093446091</v>
      </c>
      <c r="AG1771" s="3">
        <v>92516007.212957993</v>
      </c>
      <c r="AH1771" s="3">
        <v>110060066.22997619</v>
      </c>
      <c r="AI1771" s="3">
        <v>116999406.40805775</v>
      </c>
      <c r="AJ1771" s="3">
        <v>115616536.26304856</v>
      </c>
      <c r="AK1771" s="3">
        <v>136115327.00311273</v>
      </c>
      <c r="AL1771" s="3">
        <v>148004828.97064689</v>
      </c>
      <c r="AM1771" s="3">
        <v>158999773.34965721</v>
      </c>
      <c r="AN1771" s="3">
        <v>171941197.06979176</v>
      </c>
      <c r="AO1771" s="3">
        <v>181397962.90861678</v>
      </c>
      <c r="AP1771" s="3">
        <v>193551626.42360801</v>
      </c>
      <c r="AQ1771" s="3">
        <v>210046995.21017554</v>
      </c>
      <c r="AR1771" s="3">
        <v>223223030.39872226</v>
      </c>
      <c r="AS1771" s="3">
        <v>236739008.90530249</v>
      </c>
    </row>
    <row r="1772" spans="1:45" x14ac:dyDescent="0.25">
      <c r="A1772" s="2" t="s">
        <v>150</v>
      </c>
      <c r="B1772" s="3">
        <v>95788990.677137688</v>
      </c>
      <c r="C1772" s="3">
        <v>100568106.82815149</v>
      </c>
      <c r="D1772" s="3">
        <v>104024918.83091457</v>
      </c>
      <c r="E1772" s="3">
        <v>113100194.79280216</v>
      </c>
      <c r="F1772" s="3">
        <v>117206793.45445333</v>
      </c>
      <c r="G1772" s="3">
        <v>125140890.37859988</v>
      </c>
      <c r="H1772" s="3">
        <v>128764392.31848864</v>
      </c>
      <c r="I1772" s="3">
        <v>126087592.48716713</v>
      </c>
      <c r="J1772" s="3">
        <v>127391543.01409093</v>
      </c>
      <c r="K1772" s="3">
        <v>124792954.35184257</v>
      </c>
      <c r="L1772" s="3">
        <v>138111245.09549904</v>
      </c>
      <c r="M1772" s="3">
        <v>158001638.90181392</v>
      </c>
      <c r="N1772" s="3">
        <v>168813885.16003999</v>
      </c>
      <c r="O1772" s="3">
        <v>177902398.852209</v>
      </c>
      <c r="P1772" s="3">
        <v>189798602.4708229</v>
      </c>
      <c r="Q1772" s="3">
        <v>207132628.15937036</v>
      </c>
      <c r="R1772" s="3">
        <v>200678873.11839494</v>
      </c>
      <c r="S1772" s="3">
        <v>203419580.49611545</v>
      </c>
      <c r="T1772" s="3">
        <v>209674032.13419545</v>
      </c>
      <c r="U1772" s="3">
        <v>225512520.84674299</v>
      </c>
      <c r="V1772" s="3">
        <v>221457403.22832492</v>
      </c>
      <c r="W1772" s="3">
        <v>223761789.42446527</v>
      </c>
      <c r="X1772" s="3">
        <v>226376555.27033246</v>
      </c>
      <c r="Y1772" s="3">
        <v>232200096.10728469</v>
      </c>
      <c r="Z1772" s="3">
        <v>226642746.95376047</v>
      </c>
      <c r="AA1772" s="3">
        <v>241519372.86354801</v>
      </c>
      <c r="AB1772" s="3">
        <v>248187037.49928671</v>
      </c>
      <c r="AC1772" s="3">
        <v>254462590.75962555</v>
      </c>
      <c r="AD1772" s="3">
        <v>257353375.01478013</v>
      </c>
      <c r="AE1772" s="3">
        <v>267638479.90051591</v>
      </c>
      <c r="AF1772" s="3">
        <v>265825572.52145383</v>
      </c>
      <c r="AG1772" s="3">
        <v>271255265.71748698</v>
      </c>
      <c r="AH1772" s="3">
        <v>291899675.13132864</v>
      </c>
      <c r="AI1772" s="3">
        <v>306769978.58436376</v>
      </c>
      <c r="AJ1772" s="3">
        <v>334621567.18364751</v>
      </c>
      <c r="AK1772" s="3">
        <v>369734596.83990556</v>
      </c>
      <c r="AL1772" s="3">
        <v>430133842.82431412</v>
      </c>
      <c r="AM1772" s="3">
        <v>474187011.21929938</v>
      </c>
      <c r="AN1772" s="3">
        <v>553414679.91917431</v>
      </c>
      <c r="AO1772" s="3">
        <v>603887123.56258285</v>
      </c>
      <c r="AP1772" s="3">
        <v>659610509.33071756</v>
      </c>
      <c r="AQ1772" s="3">
        <v>710753418.69343412</v>
      </c>
      <c r="AR1772" s="3">
        <v>776759205.85716283</v>
      </c>
      <c r="AS1772" s="3">
        <v>888412640.39154756</v>
      </c>
    </row>
    <row r="1773" spans="1:45" x14ac:dyDescent="0.25">
      <c r="A1773" s="2" t="s">
        <v>150</v>
      </c>
      <c r="B1773" s="3">
        <v>410988551.25100416</v>
      </c>
      <c r="C1773" s="3">
        <v>431500208.77931732</v>
      </c>
      <c r="D1773" s="3">
        <v>446384503.54893124</v>
      </c>
      <c r="E1773" s="3">
        <v>485344249.40116304</v>
      </c>
      <c r="F1773" s="3">
        <v>502984278.57505882</v>
      </c>
      <c r="G1773" s="3">
        <v>536647812.66811544</v>
      </c>
      <c r="H1773" s="3">
        <v>552521978.57193208</v>
      </c>
      <c r="I1773" s="3">
        <v>541376178.4312427</v>
      </c>
      <c r="J1773" s="3">
        <v>546765629.23570335</v>
      </c>
      <c r="K1773" s="3">
        <v>535632832.98351991</v>
      </c>
      <c r="L1773" s="3">
        <v>590156024.58972156</v>
      </c>
      <c r="M1773" s="3">
        <v>680042220.49715495</v>
      </c>
      <c r="N1773" s="3">
        <v>727117391.92751062</v>
      </c>
      <c r="O1773" s="3">
        <v>762100917.67284834</v>
      </c>
      <c r="P1773" s="3">
        <v>814803555.19427598</v>
      </c>
      <c r="Q1773" s="3">
        <v>865978679.07156503</v>
      </c>
      <c r="R1773" s="3">
        <v>896382905.42752707</v>
      </c>
      <c r="S1773" s="3">
        <v>879463623.80450702</v>
      </c>
      <c r="T1773" s="3">
        <v>874619002.04466283</v>
      </c>
      <c r="U1773" s="3">
        <v>978755014.06922853</v>
      </c>
      <c r="V1773" s="3">
        <v>1041944440.6095393</v>
      </c>
      <c r="W1773" s="3">
        <v>1066542063.8093309</v>
      </c>
      <c r="X1773" s="3">
        <v>1129996121.667685</v>
      </c>
      <c r="Y1773" s="3">
        <v>1196720196.9986522</v>
      </c>
      <c r="Z1773" s="3">
        <v>1286804077.9707243</v>
      </c>
      <c r="AA1773" s="3">
        <v>1368476137.4161921</v>
      </c>
      <c r="AB1773" s="3">
        <v>1457651670.5498431</v>
      </c>
      <c r="AC1773" s="3">
        <v>1556123261.4846463</v>
      </c>
      <c r="AD1773" s="3">
        <v>1632534130.9013112</v>
      </c>
      <c r="AE1773" s="3">
        <v>1758061123.3591213</v>
      </c>
      <c r="AF1773" s="3">
        <v>1857109851.6189837</v>
      </c>
      <c r="AG1773" s="3">
        <v>1950904585.9505098</v>
      </c>
      <c r="AH1773" s="3">
        <v>2123355889.753082</v>
      </c>
      <c r="AI1773" s="3">
        <v>2252060088.9826164</v>
      </c>
      <c r="AJ1773" s="3">
        <v>2413720906.0071402</v>
      </c>
      <c r="AK1773" s="3">
        <v>2576811973.6373281</v>
      </c>
      <c r="AL1773" s="3">
        <v>2787541308.1126962</v>
      </c>
      <c r="AM1773" s="3">
        <v>3016599947.2345142</v>
      </c>
      <c r="AN1773" s="3">
        <v>3264443631.1778965</v>
      </c>
      <c r="AO1773" s="3">
        <v>3539411749.4322634</v>
      </c>
      <c r="AP1773" s="3">
        <v>3844603886.6251554</v>
      </c>
      <c r="AQ1773" s="3">
        <v>4163500192.5279169</v>
      </c>
      <c r="AR1773" s="3">
        <v>4504715607.324791</v>
      </c>
      <c r="AS1773" s="3">
        <v>4793948113.4957666</v>
      </c>
    </row>
    <row r="1774" spans="1:45" x14ac:dyDescent="0.25">
      <c r="A1774" s="2" t="s">
        <v>151</v>
      </c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>
        <v>17315673193.170673</v>
      </c>
      <c r="W1774" s="3">
        <v>13375413921.577566</v>
      </c>
      <c r="X1774" s="3">
        <v>8795450516.9886246</v>
      </c>
      <c r="Y1774" s="3">
        <v>8330226332.5035248</v>
      </c>
      <c r="Z1774" s="3">
        <v>8483373016.3052511</v>
      </c>
      <c r="AA1774" s="3">
        <v>8437927393.1962337</v>
      </c>
      <c r="AB1774" s="3">
        <v>8612777808.9805622</v>
      </c>
      <c r="AC1774" s="3">
        <v>9017231691.2464199</v>
      </c>
      <c r="AD1774" s="3">
        <v>9398800878.7476463</v>
      </c>
      <c r="AE1774" s="3">
        <v>9635496709.309124</v>
      </c>
      <c r="AF1774" s="3">
        <v>9713985538.4605541</v>
      </c>
      <c r="AG1774" s="3">
        <v>10215935785.612103</v>
      </c>
      <c r="AH1774" s="3">
        <v>10795902037.643085</v>
      </c>
      <c r="AI1774" s="3">
        <v>11519134044.089025</v>
      </c>
      <c r="AJ1774" s="3">
        <v>12530977986.161667</v>
      </c>
      <c r="AK1774" s="3">
        <v>13620081414.278545</v>
      </c>
      <c r="AL1774" s="3">
        <v>15915264995.404253</v>
      </c>
      <c r="AM1774" s="3">
        <v>17370145280.337673</v>
      </c>
      <c r="AN1774" s="3">
        <v>16369459991.08415</v>
      </c>
      <c r="AO1774" s="3">
        <v>13927038931.658712</v>
      </c>
      <c r="AP1774" s="3">
        <v>13981130028.37512</v>
      </c>
      <c r="AQ1774" s="3">
        <v>14397877341.712889</v>
      </c>
      <c r="AR1774" s="3">
        <v>14745876005.902357</v>
      </c>
      <c r="AS1774" s="3">
        <v>15550433787.131706</v>
      </c>
    </row>
    <row r="1775" spans="1:45" x14ac:dyDescent="0.25">
      <c r="A1775" s="2" t="s">
        <v>151</v>
      </c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>
        <v>15283010677.046745</v>
      </c>
      <c r="W1775" s="3">
        <v>11310203998.753181</v>
      </c>
      <c r="X1775" s="3">
        <v>6398318300.9420948</v>
      </c>
      <c r="Y1775" s="3">
        <v>5922447462.6486807</v>
      </c>
      <c r="Z1775" s="3">
        <v>6111161906.1660395</v>
      </c>
      <c r="AA1775" s="3">
        <v>6029756501.8817873</v>
      </c>
      <c r="AB1775" s="3">
        <v>6352666176.1862135</v>
      </c>
      <c r="AC1775" s="3">
        <v>6680735396.0854959</v>
      </c>
      <c r="AD1775" s="3">
        <v>6736614248.3769464</v>
      </c>
      <c r="AE1775" s="3">
        <v>6988653183.1897774</v>
      </c>
      <c r="AF1775" s="3">
        <v>7166219431.5863028</v>
      </c>
      <c r="AG1775" s="3">
        <v>7527095573.4755125</v>
      </c>
      <c r="AH1775" s="3">
        <v>8019978202.6595078</v>
      </c>
      <c r="AI1775" s="3">
        <v>8627149634.2653904</v>
      </c>
      <c r="AJ1775" s="3">
        <v>9551292395.2457714</v>
      </c>
      <c r="AK1775" s="3">
        <v>10581449215.712893</v>
      </c>
      <c r="AL1775" s="3">
        <v>12721297738.741413</v>
      </c>
      <c r="AM1775" s="3">
        <v>14097728213.565136</v>
      </c>
      <c r="AN1775" s="3">
        <v>12975965121.310114</v>
      </c>
      <c r="AO1775" s="3">
        <v>10875153914.952101</v>
      </c>
      <c r="AP1775" s="3">
        <v>11212374027.038485</v>
      </c>
      <c r="AQ1775" s="3">
        <v>11542195545.441681</v>
      </c>
      <c r="AR1775" s="3">
        <v>11886814251.211252</v>
      </c>
      <c r="AS1775" s="3">
        <v>12619275025.846918</v>
      </c>
    </row>
    <row r="1776" spans="1:45" x14ac:dyDescent="0.25">
      <c r="A1776" s="2" t="s">
        <v>151</v>
      </c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>
        <v>2246121938.2966127</v>
      </c>
      <c r="W1776" s="3">
        <v>2172360625.1316142</v>
      </c>
      <c r="X1776" s="3">
        <v>2346419333.8885241</v>
      </c>
      <c r="Y1776" s="3">
        <v>2343720749.1766362</v>
      </c>
      <c r="Z1776" s="3">
        <v>2316285138.22577</v>
      </c>
      <c r="AA1776" s="3">
        <v>2346869097.7205138</v>
      </c>
      <c r="AB1776" s="3">
        <v>2220624911.7383332</v>
      </c>
      <c r="AC1776" s="3">
        <v>2298624555.2572966</v>
      </c>
      <c r="AD1776" s="3">
        <v>2596261563.2166476</v>
      </c>
      <c r="AE1776" s="3">
        <v>2588865786.6536589</v>
      </c>
      <c r="AF1776" s="3">
        <v>2503384369.1698117</v>
      </c>
      <c r="AG1776" s="3">
        <v>2641066209.6040564</v>
      </c>
      <c r="AH1776" s="3">
        <v>2733083429.6319404</v>
      </c>
      <c r="AI1776" s="3">
        <v>2854425763.7060938</v>
      </c>
      <c r="AJ1776" s="3">
        <v>2958224627.7936225</v>
      </c>
      <c r="AK1776" s="3">
        <v>3038632198.5656519</v>
      </c>
      <c r="AL1776" s="3">
        <v>3235566248.9057021</v>
      </c>
      <c r="AM1776" s="3">
        <v>3342719011.6671448</v>
      </c>
      <c r="AN1776" s="3">
        <v>3423642566.8505454</v>
      </c>
      <c r="AO1776" s="3">
        <v>3058325603.5996571</v>
      </c>
      <c r="AP1776" s="3">
        <v>2809621117.3186851</v>
      </c>
      <c r="AQ1776" s="3">
        <v>2897252469.8499126</v>
      </c>
      <c r="AR1776" s="3">
        <v>2909292106.115243</v>
      </c>
      <c r="AS1776" s="3">
        <v>2993913549.5801382</v>
      </c>
    </row>
    <row r="1777" spans="1:45" x14ac:dyDescent="0.25">
      <c r="A1777" s="2" t="s">
        <v>151</v>
      </c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>
        <v>5649521679.9503021</v>
      </c>
      <c r="W1777" s="3">
        <v>4754708563.9951992</v>
      </c>
      <c r="X1777" s="3">
        <v>3567572525.9647479</v>
      </c>
      <c r="Y1777" s="3">
        <v>1228015824.6175494</v>
      </c>
      <c r="Z1777" s="3">
        <v>1359917408.0411205</v>
      </c>
      <c r="AA1777" s="3">
        <v>1270239024.0172877</v>
      </c>
      <c r="AB1777" s="3">
        <v>1629437575.3482072</v>
      </c>
      <c r="AC1777" s="3">
        <v>1764380010.3255591</v>
      </c>
      <c r="AD1777" s="3">
        <v>2549890257.2975898</v>
      </c>
      <c r="AE1777" s="3">
        <v>2515310618.9182534</v>
      </c>
      <c r="AF1777" s="3">
        <v>2579866097.6678433</v>
      </c>
      <c r="AG1777" s="3">
        <v>3299388573.1763473</v>
      </c>
      <c r="AH1777" s="3">
        <v>3500625699.4844985</v>
      </c>
      <c r="AI1777" s="3">
        <v>4409006199.9878407</v>
      </c>
      <c r="AJ1777" s="3">
        <v>5463582863.9351826</v>
      </c>
      <c r="AK1777" s="3">
        <v>5945344748.9301414</v>
      </c>
      <c r="AL1777" s="3">
        <v>7146424496.188756</v>
      </c>
      <c r="AM1777" s="3">
        <v>8488175849.2804699</v>
      </c>
      <c r="AN1777" s="3">
        <v>7255176435.8255453</v>
      </c>
      <c r="AO1777" s="3">
        <v>4265674621.9717145</v>
      </c>
      <c r="AP1777" s="3">
        <v>3573263401.4055901</v>
      </c>
      <c r="AQ1777" s="3">
        <v>5077682284.1515799</v>
      </c>
      <c r="AR1777" s="3">
        <v>5207816307.875001</v>
      </c>
      <c r="AS1777" s="3">
        <v>5052310241.79041</v>
      </c>
    </row>
    <row r="1778" spans="1:45" x14ac:dyDescent="0.25">
      <c r="A1778" s="2" t="s">
        <v>151</v>
      </c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>
        <v>4436442945.6948624</v>
      </c>
      <c r="W1778" s="3">
        <v>1600130634.1311543</v>
      </c>
      <c r="X1778" s="3">
        <v>1140156056.3336565</v>
      </c>
      <c r="Y1778" s="3">
        <v>959959829.99094522</v>
      </c>
      <c r="Z1778" s="3">
        <v>967665590.45603812</v>
      </c>
      <c r="AA1778" s="3">
        <v>1051836195.699852</v>
      </c>
      <c r="AB1778" s="3">
        <v>1422554031.0545399</v>
      </c>
      <c r="AC1778" s="3">
        <v>1482765148.9709272</v>
      </c>
      <c r="AD1778" s="3">
        <v>2115034983.316906</v>
      </c>
      <c r="AE1778" s="3">
        <v>2205829526.206696</v>
      </c>
      <c r="AF1778" s="3">
        <v>2693783823.9594293</v>
      </c>
      <c r="AG1778" s="3">
        <v>3230161877.9200501</v>
      </c>
      <c r="AH1778" s="3">
        <v>3117916460.5697479</v>
      </c>
      <c r="AI1778" s="3">
        <v>3441803426.4339128</v>
      </c>
      <c r="AJ1778" s="3">
        <v>4436932854.9955797</v>
      </c>
      <c r="AK1778" s="3">
        <v>5348595019.5673342</v>
      </c>
      <c r="AL1778" s="3">
        <v>6155445238.1364889</v>
      </c>
      <c r="AM1778" s="3">
        <v>7537752331.4656124</v>
      </c>
      <c r="AN1778" s="3">
        <v>6841979413.320693</v>
      </c>
      <c r="AO1778" s="3">
        <v>4563726637.697813</v>
      </c>
      <c r="AP1778" s="3">
        <v>3652807820.260829</v>
      </c>
      <c r="AQ1778" s="3">
        <v>4535691831.4721937</v>
      </c>
      <c r="AR1778" s="3">
        <v>5194934547.5655489</v>
      </c>
      <c r="AS1778" s="3">
        <v>4923081881.1352997</v>
      </c>
    </row>
    <row r="1779" spans="1:45" x14ac:dyDescent="0.25">
      <c r="A1779" s="2" t="s">
        <v>151</v>
      </c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>
        <v>1035728220.6544755</v>
      </c>
      <c r="W1779" s="3">
        <v>2419576399.63871</v>
      </c>
      <c r="X1779" s="3">
        <v>1859329022.2735577</v>
      </c>
      <c r="Y1779" s="3">
        <v>228305314.21358353</v>
      </c>
      <c r="Z1779" s="3">
        <v>322040549.89131624</v>
      </c>
      <c r="AA1779" s="3">
        <v>193446755.80041426</v>
      </c>
      <c r="AB1779" s="3">
        <v>194987550.35079589</v>
      </c>
      <c r="AC1779" s="3">
        <v>252921425.44514537</v>
      </c>
      <c r="AD1779" s="3">
        <v>385737915.68804228</v>
      </c>
      <c r="AE1779" s="3">
        <v>293829520.75777781</v>
      </c>
      <c r="AF1779" s="3">
        <v>-11555959.127862262</v>
      </c>
      <c r="AG1779" s="3">
        <v>141136780.81495777</v>
      </c>
      <c r="AH1779" s="3">
        <v>374104916.83266097</v>
      </c>
      <c r="AI1779" s="3">
        <v>823169488.54138851</v>
      </c>
      <c r="AJ1779" s="3">
        <v>895355713.22676802</v>
      </c>
      <c r="AK1779" s="3">
        <v>596749729.36280715</v>
      </c>
      <c r="AL1779" s="3">
        <v>915848280.74684381</v>
      </c>
      <c r="AM1779" s="3">
        <v>923398174.04371381</v>
      </c>
      <c r="AN1779" s="3">
        <v>499679672.68876421</v>
      </c>
      <c r="AO1779" s="3">
        <v>-98687890.95194371</v>
      </c>
      <c r="AP1779" s="3">
        <v>40754015.857594244</v>
      </c>
      <c r="AQ1779" s="3">
        <v>533114914.4320457</v>
      </c>
      <c r="AR1779" s="3">
        <v>152846819.39785817</v>
      </c>
      <c r="AS1779" s="3">
        <v>232968136.01770321</v>
      </c>
    </row>
    <row r="1780" spans="1:45" x14ac:dyDescent="0.25">
      <c r="A1780" s="2" t="s">
        <v>151</v>
      </c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>
        <v>5090878385.9943867</v>
      </c>
      <c r="W1780" s="3">
        <v>3452551351.3703671</v>
      </c>
      <c r="X1780" s="3">
        <v>3965295931.7518644</v>
      </c>
      <c r="Y1780" s="3">
        <v>3077535143.871984</v>
      </c>
      <c r="Z1780" s="3">
        <v>2818894071.8614879</v>
      </c>
      <c r="AA1780" s="3">
        <v>2938739109.40587</v>
      </c>
      <c r="AB1780" s="3">
        <v>3485403465.5954413</v>
      </c>
      <c r="AC1780" s="3">
        <v>3929693713.4655457</v>
      </c>
      <c r="AD1780" s="3">
        <v>4115133274.7538419</v>
      </c>
      <c r="AE1780" s="3">
        <v>3853892903.1038861</v>
      </c>
      <c r="AF1780" s="3">
        <v>4409542475.1496944</v>
      </c>
      <c r="AG1780" s="3">
        <v>4808046357.1140795</v>
      </c>
      <c r="AH1780" s="3">
        <v>5049978073.4133987</v>
      </c>
      <c r="AI1780" s="3">
        <v>5250902793.9432955</v>
      </c>
      <c r="AJ1780" s="3">
        <v>5971918572.7049551</v>
      </c>
      <c r="AK1780" s="3">
        <v>7375428406.9297276</v>
      </c>
      <c r="AL1780" s="3">
        <v>7927636832.4774017</v>
      </c>
      <c r="AM1780" s="3">
        <v>9018289097.5802174</v>
      </c>
      <c r="AN1780" s="3">
        <v>9232213704.8808403</v>
      </c>
      <c r="AO1780" s="3">
        <v>8042628477.9566908</v>
      </c>
      <c r="AP1780" s="3">
        <v>9123722002.7869148</v>
      </c>
      <c r="AQ1780" s="3">
        <v>10222785959.329613</v>
      </c>
      <c r="AR1780" s="3">
        <v>11222439017.037346</v>
      </c>
      <c r="AS1780" s="3">
        <v>11388761097.780458</v>
      </c>
    </row>
    <row r="1781" spans="1:45" x14ac:dyDescent="0.25">
      <c r="A1781" s="2" t="s">
        <v>151</v>
      </c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>
        <v>9480050133.3750515</v>
      </c>
      <c r="W1781" s="3">
        <v>5314468778.2756472</v>
      </c>
      <c r="X1781" s="3">
        <v>5740528311.8852139</v>
      </c>
      <c r="Y1781" s="3">
        <v>3455682584.1802702</v>
      </c>
      <c r="Z1781" s="3">
        <v>3432530442.2609797</v>
      </c>
      <c r="AA1781" s="3">
        <v>3481240142.3596449</v>
      </c>
      <c r="AB1781" s="3">
        <v>4411864812.7834606</v>
      </c>
      <c r="AC1781" s="3">
        <v>4611851574.361948</v>
      </c>
      <c r="AD1781" s="3">
        <v>5385231751.8583641</v>
      </c>
      <c r="AE1781" s="3">
        <v>5104858154.7434254</v>
      </c>
      <c r="AF1781" s="3">
        <v>5241417742.4291286</v>
      </c>
      <c r="AG1781" s="3">
        <v>6061167399.4483995</v>
      </c>
      <c r="AH1781" s="3">
        <v>6225470248.6668043</v>
      </c>
      <c r="AI1781" s="3">
        <v>6964146841.0657768</v>
      </c>
      <c r="AJ1781" s="3">
        <v>8428559705.9968796</v>
      </c>
      <c r="AK1781" s="3">
        <v>9849544073.1930447</v>
      </c>
      <c r="AL1781" s="3">
        <v>11956169327.879379</v>
      </c>
      <c r="AM1781" s="3">
        <v>14030541815.624868</v>
      </c>
      <c r="AN1781" s="3">
        <v>12524857172.936638</v>
      </c>
      <c r="AO1781" s="3">
        <v>8552669137.4470587</v>
      </c>
      <c r="AP1781" s="3">
        <v>9614265530.1595306</v>
      </c>
      <c r="AQ1781" s="3">
        <v>11732360613.818748</v>
      </c>
      <c r="AR1781" s="3">
        <v>12363691370.958681</v>
      </c>
      <c r="AS1781" s="3">
        <v>12398983152.413708</v>
      </c>
    </row>
    <row r="1782" spans="1:45" x14ac:dyDescent="0.25">
      <c r="A1782" s="2" t="s">
        <v>151</v>
      </c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>
        <v>18043620423.245197</v>
      </c>
      <c r="W1782" s="3">
        <v>16164822637.10932</v>
      </c>
      <c r="X1782" s="3">
        <v>10529953040.962841</v>
      </c>
      <c r="Y1782" s="3">
        <v>8964288219.8084831</v>
      </c>
      <c r="Z1782" s="3">
        <v>9022191151.9533119</v>
      </c>
      <c r="AA1782" s="3">
        <v>8949050605.6416969</v>
      </c>
      <c r="AB1782" s="3">
        <v>9174526821.4380035</v>
      </c>
      <c r="AC1782" s="3">
        <v>9980254771.9344215</v>
      </c>
      <c r="AD1782" s="3">
        <v>10607140580.396812</v>
      </c>
      <c r="AE1782" s="3">
        <v>10836182379.297682</v>
      </c>
      <c r="AF1782" s="3">
        <v>11415871127.191807</v>
      </c>
      <c r="AG1782" s="3">
        <v>12232483489.270567</v>
      </c>
      <c r="AH1782" s="3">
        <v>13111868880.216465</v>
      </c>
      <c r="AI1782" s="3">
        <v>14243566191.377205</v>
      </c>
      <c r="AJ1782" s="3">
        <v>15513476763.406843</v>
      </c>
      <c r="AK1782" s="3">
        <v>17091434949.443672</v>
      </c>
      <c r="AL1782" s="3">
        <v>19077652400.952713</v>
      </c>
      <c r="AM1782" s="3">
        <v>20946017947.742588</v>
      </c>
      <c r="AN1782" s="3">
        <v>20280942867.607662</v>
      </c>
      <c r="AO1782" s="3">
        <v>17403892626.764397</v>
      </c>
      <c r="AP1782" s="3">
        <v>16903772680.782576</v>
      </c>
      <c r="AQ1782" s="3">
        <v>17748534383.1605</v>
      </c>
      <c r="AR1782" s="3">
        <v>18606526275.479031</v>
      </c>
      <c r="AS1782" s="3">
        <v>19391236051.885406</v>
      </c>
    </row>
    <row r="1783" spans="1:45" x14ac:dyDescent="0.25">
      <c r="A1783" s="2" t="s">
        <v>151</v>
      </c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>
        <v>907095108.50882947</v>
      </c>
      <c r="W1783" s="3">
        <v>891377581.66091001</v>
      </c>
      <c r="X1783" s="3">
        <v>635160353.6999222</v>
      </c>
      <c r="Y1783" s="3">
        <v>519754947.20776182</v>
      </c>
      <c r="Z1783" s="3">
        <v>442243853.47782898</v>
      </c>
      <c r="AA1783" s="3">
        <v>473032982.30286682</v>
      </c>
      <c r="AB1783" s="3">
        <v>439948536.8705287</v>
      </c>
      <c r="AC1783" s="3">
        <v>477427029.52345473</v>
      </c>
      <c r="AD1783" s="3">
        <v>454921100.51830572</v>
      </c>
      <c r="AE1783" s="3">
        <v>431661834.97741944</v>
      </c>
      <c r="AF1783" s="3">
        <v>529783918.75719059</v>
      </c>
      <c r="AG1783" s="3">
        <v>567921580.8788867</v>
      </c>
      <c r="AH1783" s="3">
        <v>611144264.61680889</v>
      </c>
      <c r="AI1783" s="3">
        <v>583835815.1963352</v>
      </c>
      <c r="AJ1783" s="3">
        <v>602386727.38886392</v>
      </c>
      <c r="AK1783" s="3">
        <v>647775253.66703057</v>
      </c>
      <c r="AL1783" s="3">
        <v>623856818.65737426</v>
      </c>
      <c r="AM1783" s="3">
        <v>666797001.19439507</v>
      </c>
      <c r="AN1783" s="3">
        <v>624327653.99221003</v>
      </c>
      <c r="AO1783" s="3">
        <v>703522157.31158388</v>
      </c>
      <c r="AP1783" s="3">
        <v>658227798.10038435</v>
      </c>
      <c r="AQ1783" s="3">
        <v>646551081.79645765</v>
      </c>
      <c r="AR1783" s="3">
        <v>683464572.04758072</v>
      </c>
      <c r="AS1783" s="3">
        <v>692222109.27552581</v>
      </c>
    </row>
    <row r="1784" spans="1:45" x14ac:dyDescent="0.25">
      <c r="A1784" s="2" t="s">
        <v>151</v>
      </c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>
        <v>4154792021.2801719</v>
      </c>
      <c r="W1784" s="3">
        <v>4154436101.078783</v>
      </c>
      <c r="X1784" s="3">
        <v>2303650795.6612558</v>
      </c>
      <c r="Y1784" s="3">
        <v>1648404867.8138223</v>
      </c>
      <c r="Z1784" s="3">
        <v>1537745555.3595214</v>
      </c>
      <c r="AA1784" s="3">
        <v>1571529140.4576852</v>
      </c>
      <c r="AB1784" s="3">
        <v>1604318918.8510239</v>
      </c>
      <c r="AC1784" s="3">
        <v>1822619525.0469046</v>
      </c>
      <c r="AD1784" s="3">
        <v>1910810792.3878839</v>
      </c>
      <c r="AE1784" s="3">
        <v>1858082680.1681449</v>
      </c>
      <c r="AF1784" s="3">
        <v>1875114327.0355828</v>
      </c>
      <c r="AG1784" s="3">
        <v>1972949083.9270747</v>
      </c>
      <c r="AH1784" s="3">
        <v>2161308210.4701538</v>
      </c>
      <c r="AI1784" s="3">
        <v>2277030085.0763063</v>
      </c>
      <c r="AJ1784" s="3">
        <v>2386141503.1357369</v>
      </c>
      <c r="AK1784" s="3">
        <v>2470133186.3176217</v>
      </c>
      <c r="AL1784" s="3">
        <v>2620618285.3518324</v>
      </c>
      <c r="AM1784" s="3">
        <v>2630339544.9793653</v>
      </c>
      <c r="AN1784" s="3">
        <v>2528305203.9287791</v>
      </c>
      <c r="AO1784" s="3">
        <v>2124756274.2706299</v>
      </c>
      <c r="AP1784" s="3">
        <v>2303083060.8780951</v>
      </c>
      <c r="AQ1784" s="3">
        <v>2333491160.9930182</v>
      </c>
      <c r="AR1784" s="3">
        <v>2382797389.8238654</v>
      </c>
      <c r="AS1784" s="3">
        <v>2358610895.8705635</v>
      </c>
    </row>
    <row r="1785" spans="1:45" x14ac:dyDescent="0.25">
      <c r="A1785" s="2" t="s">
        <v>151</v>
      </c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>
        <v>3447501591.382555</v>
      </c>
      <c r="W1785" s="3">
        <v>3473129978.2833204</v>
      </c>
      <c r="X1785" s="3">
        <v>1793745305.0098221</v>
      </c>
      <c r="Y1785" s="3">
        <v>1225810580.3304162</v>
      </c>
      <c r="Z1785" s="3">
        <v>1109273953.5492082</v>
      </c>
      <c r="AA1785" s="3">
        <v>1103471300.0961826</v>
      </c>
      <c r="AB1785" s="3">
        <v>1147933310.6294832</v>
      </c>
      <c r="AC1785" s="3">
        <v>1337214105.4821751</v>
      </c>
      <c r="AD1785" s="3">
        <v>1403846171.3147018</v>
      </c>
      <c r="AE1785" s="3">
        <v>1347339566.4665298</v>
      </c>
      <c r="AF1785" s="3">
        <v>1461332659.4839404</v>
      </c>
      <c r="AG1785" s="3">
        <v>1554666545.8155308</v>
      </c>
      <c r="AH1785" s="3">
        <v>1729167433.908802</v>
      </c>
      <c r="AI1785" s="3">
        <v>1771465730.6015089</v>
      </c>
      <c r="AJ1785" s="3">
        <v>1896400854.0374961</v>
      </c>
      <c r="AK1785" s="3">
        <v>1988999827.8782868</v>
      </c>
      <c r="AL1785" s="3">
        <v>2121202419.278851</v>
      </c>
      <c r="AM1785" s="3">
        <v>2090581065.4955208</v>
      </c>
      <c r="AN1785" s="3">
        <v>1965400971.2292669</v>
      </c>
      <c r="AO1785" s="3">
        <v>1501426218.7042475</v>
      </c>
      <c r="AP1785" s="3">
        <v>1718715345.1507587</v>
      </c>
      <c r="AQ1785" s="3">
        <v>1787062206.7951517</v>
      </c>
      <c r="AR1785" s="3">
        <v>1874843420.9740317</v>
      </c>
      <c r="AS1785" s="3">
        <v>1870107318.2555432</v>
      </c>
    </row>
    <row r="1786" spans="1:45" x14ac:dyDescent="0.25">
      <c r="A1786" s="2" t="s">
        <v>151</v>
      </c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>
        <v>1582761441.5493195</v>
      </c>
      <c r="W1786" s="3">
        <v>943303721.70137215</v>
      </c>
      <c r="X1786" s="3">
        <v>389278025.99526125</v>
      </c>
      <c r="Y1786" s="3">
        <v>198881018.71613726</v>
      </c>
      <c r="Z1786" s="3">
        <v>224135751.01446739</v>
      </c>
      <c r="AA1786" s="3">
        <v>203024373.42828909</v>
      </c>
      <c r="AB1786" s="3">
        <v>213436034.58961716</v>
      </c>
      <c r="AC1786" s="3">
        <v>272053161.29032254</v>
      </c>
      <c r="AD1786" s="3">
        <v>413057841.86760312</v>
      </c>
      <c r="AE1786" s="3">
        <v>503161450.6389634</v>
      </c>
      <c r="AF1786" s="3">
        <v>604714689.25419819</v>
      </c>
      <c r="AG1786" s="3">
        <v>583557764.54269087</v>
      </c>
      <c r="AH1786" s="3">
        <v>644290583.71454704</v>
      </c>
      <c r="AI1786" s="3">
        <v>662460648.46678257</v>
      </c>
      <c r="AJ1786" s="3">
        <v>789775554.23073506</v>
      </c>
      <c r="AK1786" s="3">
        <v>970231676.77006149</v>
      </c>
      <c r="AL1786" s="3">
        <v>1518569384.2930081</v>
      </c>
      <c r="AM1786" s="3">
        <v>2407284674.6746149</v>
      </c>
      <c r="AN1786" s="3">
        <v>2608399911.9322367</v>
      </c>
      <c r="AO1786" s="3">
        <v>1528027774.1640348</v>
      </c>
      <c r="AP1786" s="3">
        <v>910370025.08632624</v>
      </c>
      <c r="AQ1786" s="3">
        <v>1186654571.3189502</v>
      </c>
      <c r="AR1786" s="3">
        <v>1469410647.4633293</v>
      </c>
      <c r="AS1786" s="3">
        <v>1600956938.1695833</v>
      </c>
    </row>
    <row r="1787" spans="1:45" x14ac:dyDescent="0.25">
      <c r="A1787" s="2" t="s">
        <v>151</v>
      </c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>
        <v>1151502717.3969672</v>
      </c>
      <c r="W1787" s="3">
        <v>795201877.27151632</v>
      </c>
      <c r="X1787" s="3">
        <v>588701389.81168926</v>
      </c>
      <c r="Y1787" s="3">
        <v>640501511.20948577</v>
      </c>
      <c r="Z1787" s="3">
        <v>764401803.68538213</v>
      </c>
      <c r="AA1787" s="3">
        <v>883752085.9039191</v>
      </c>
      <c r="AB1787" s="3">
        <v>894307975.03544199</v>
      </c>
      <c r="AC1787" s="3">
        <v>978321192.91340137</v>
      </c>
      <c r="AD1787" s="3">
        <v>1202865611.605402</v>
      </c>
      <c r="AE1787" s="3">
        <v>1314475898.6287274</v>
      </c>
      <c r="AF1787" s="3">
        <v>1451850239.1346271</v>
      </c>
      <c r="AG1787" s="3">
        <v>1542788182.8498003</v>
      </c>
      <c r="AH1787" s="3">
        <v>1753381315.6638851</v>
      </c>
      <c r="AI1787" s="3">
        <v>2033323541.0535948</v>
      </c>
      <c r="AJ1787" s="3">
        <v>2197785779.6874185</v>
      </c>
      <c r="AK1787" s="3">
        <v>2687302795.8563285</v>
      </c>
      <c r="AL1787" s="3">
        <v>3119996326.4786916</v>
      </c>
      <c r="AM1787" s="3">
        <v>3522546932.8684778</v>
      </c>
      <c r="AN1787" s="3">
        <v>3287717259.624145</v>
      </c>
      <c r="AO1787" s="3">
        <v>2743515276.1819453</v>
      </c>
      <c r="AP1787" s="3">
        <v>2690561490.3679585</v>
      </c>
      <c r="AQ1787" s="3">
        <v>2799625922.3040733</v>
      </c>
      <c r="AR1787" s="3">
        <v>2847284329.5366611</v>
      </c>
      <c r="AS1787" s="3">
        <v>2981501809.7344193</v>
      </c>
    </row>
    <row r="1788" spans="1:45" x14ac:dyDescent="0.25">
      <c r="A1788" s="2" t="s">
        <v>151</v>
      </c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>
        <v>1609106407.411407</v>
      </c>
      <c r="W1788" s="3">
        <v>1438915752.7094095</v>
      </c>
      <c r="X1788" s="3">
        <v>1047853927.3778409</v>
      </c>
      <c r="Y1788" s="3">
        <v>1140996499.3441949</v>
      </c>
      <c r="Z1788" s="3">
        <v>1311872025.0999548</v>
      </c>
      <c r="AA1788" s="3">
        <v>1111889445.6047094</v>
      </c>
      <c r="AB1788" s="3">
        <v>1263291340.7751524</v>
      </c>
      <c r="AC1788" s="3">
        <v>1388787455.9066291</v>
      </c>
      <c r="AD1788" s="3">
        <v>1380909994.1343069</v>
      </c>
      <c r="AE1788" s="3">
        <v>1408435837.5686281</v>
      </c>
      <c r="AF1788" s="3">
        <v>1589345821.7191982</v>
      </c>
      <c r="AG1788" s="3">
        <v>1820599124.7825396</v>
      </c>
      <c r="AH1788" s="3">
        <v>1952614518.6221449</v>
      </c>
      <c r="AI1788" s="3">
        <v>2115687031.8629742</v>
      </c>
      <c r="AJ1788" s="3">
        <v>2306557025.1509628</v>
      </c>
      <c r="AK1788" s="3">
        <v>2544057970.3095946</v>
      </c>
      <c r="AL1788" s="3">
        <v>2702603206.6697788</v>
      </c>
      <c r="AM1788" s="3">
        <v>2722251588.3317776</v>
      </c>
      <c r="AN1788" s="3">
        <v>2825111319.0600295</v>
      </c>
      <c r="AO1788" s="3">
        <v>2118765580.1418126</v>
      </c>
      <c r="AP1788" s="3">
        <v>2087165187.5149112</v>
      </c>
      <c r="AQ1788" s="3">
        <v>2378631273.0908298</v>
      </c>
      <c r="AR1788" s="3">
        <v>2413400759.5341825</v>
      </c>
      <c r="AS1788" s="3">
        <v>2633335870.3959117</v>
      </c>
    </row>
    <row r="1789" spans="1:45" x14ac:dyDescent="0.25">
      <c r="A1789" s="2" t="s">
        <v>151</v>
      </c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>
        <v>3110799254.2091036</v>
      </c>
      <c r="W1789" s="3">
        <v>3122066224.4278398</v>
      </c>
      <c r="X1789" s="3">
        <v>3271553390.5419884</v>
      </c>
      <c r="Y1789" s="3">
        <v>3491641393.903667</v>
      </c>
      <c r="Z1789" s="3">
        <v>3498079799.1099706</v>
      </c>
      <c r="AA1789" s="3">
        <v>3484240615.2891126</v>
      </c>
      <c r="AB1789" s="3">
        <v>3589194667.7730203</v>
      </c>
      <c r="AC1789" s="3">
        <v>3735555213.4526844</v>
      </c>
      <c r="AD1789" s="3">
        <v>3934063906.3134885</v>
      </c>
      <c r="AE1789" s="3">
        <v>4151780019.8671618</v>
      </c>
      <c r="AF1789" s="3">
        <v>4501835261.9947052</v>
      </c>
      <c r="AG1789" s="3">
        <v>4614966969.8757048</v>
      </c>
      <c r="AH1789" s="3">
        <v>4698999435.4070082</v>
      </c>
      <c r="AI1789" s="3">
        <v>5041947931.8781891</v>
      </c>
      <c r="AJ1789" s="3">
        <v>5351091367.9299202</v>
      </c>
      <c r="AK1789" s="3">
        <v>5759537168.9637861</v>
      </c>
      <c r="AL1789" s="3">
        <v>6280250343.9474726</v>
      </c>
      <c r="AM1789" s="3">
        <v>6919761415.9165554</v>
      </c>
      <c r="AN1789" s="3">
        <v>6889797839.6356792</v>
      </c>
      <c r="AO1789" s="3">
        <v>6423825813.6266708</v>
      </c>
      <c r="AP1789" s="3">
        <v>6030649912.0436363</v>
      </c>
      <c r="AQ1789" s="3">
        <v>6346708019.5448008</v>
      </c>
      <c r="AR1789" s="3">
        <v>6547809714.1991415</v>
      </c>
      <c r="AS1789" s="3">
        <v>6856857113.1474085</v>
      </c>
    </row>
    <row r="1790" spans="1:45" x14ac:dyDescent="0.25">
      <c r="A1790" s="2" t="s">
        <v>151</v>
      </c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>
        <v>12862581916.745937</v>
      </c>
      <c r="W1790" s="3">
        <v>11871890911.470209</v>
      </c>
      <c r="X1790" s="3">
        <v>8520383209.6995926</v>
      </c>
      <c r="Y1790" s="3">
        <v>7831375368.3387556</v>
      </c>
      <c r="Z1790" s="3">
        <v>7937072966.8549738</v>
      </c>
      <c r="AA1790" s="3">
        <v>7881871536.8203955</v>
      </c>
      <c r="AB1790" s="3">
        <v>8165145170.4175186</v>
      </c>
      <c r="AC1790" s="3">
        <v>8859702185.8780079</v>
      </c>
      <c r="AD1790" s="3">
        <v>9441982949.2103558</v>
      </c>
      <c r="AE1790" s="3">
        <v>9766815578.4892731</v>
      </c>
      <c r="AF1790" s="3">
        <v>10616759927.863337</v>
      </c>
      <c r="AG1790" s="3">
        <v>11190137315.60956</v>
      </c>
      <c r="AH1790" s="3">
        <v>11918339718.811289</v>
      </c>
      <c r="AI1790" s="3">
        <v>12805397086.418026</v>
      </c>
      <c r="AJ1790" s="3">
        <v>13701826428.325945</v>
      </c>
      <c r="AK1790" s="3">
        <v>15079038051.884424</v>
      </c>
      <c r="AL1790" s="3">
        <v>16719977032.278124</v>
      </c>
      <c r="AM1790" s="3">
        <v>18458571984.890125</v>
      </c>
      <c r="AN1790" s="3">
        <v>18305902523.523895</v>
      </c>
      <c r="AO1790" s="3">
        <v>15398153776.839622</v>
      </c>
      <c r="AP1790" s="3">
        <v>14637711782.041834</v>
      </c>
      <c r="AQ1790" s="3">
        <v>15581282154.68469</v>
      </c>
      <c r="AR1790" s="3">
        <v>16166468230.050402</v>
      </c>
      <c r="AS1790" s="3">
        <v>16897857104.514532</v>
      </c>
    </row>
    <row r="1791" spans="1:45" x14ac:dyDescent="0.25">
      <c r="A1791" s="2" t="s">
        <v>152</v>
      </c>
      <c r="B1791" s="3">
        <v>13743496104.235327</v>
      </c>
      <c r="C1791" s="3">
        <v>14931765973.203817</v>
      </c>
      <c r="D1791" s="3">
        <v>16711469196.728224</v>
      </c>
      <c r="E1791" s="3">
        <v>17758549897.868679</v>
      </c>
      <c r="F1791" s="3">
        <v>18387186596.896877</v>
      </c>
      <c r="G1791" s="3">
        <v>13608951388.869387</v>
      </c>
      <c r="H1791" s="3">
        <v>5747364925.1891298</v>
      </c>
      <c r="I1791" s="3">
        <v>10640798909.645132</v>
      </c>
      <c r="J1791" s="3">
        <v>10512428105.948641</v>
      </c>
      <c r="K1791" s="3">
        <v>11795654149.906754</v>
      </c>
      <c r="L1791" s="3">
        <v>13190541906.716455</v>
      </c>
      <c r="M1791" s="3">
        <v>13265064911.400253</v>
      </c>
      <c r="N1791" s="3">
        <v>11738603190.943129</v>
      </c>
      <c r="O1791" s="3">
        <v>12287910246.237875</v>
      </c>
      <c r="P1791" s="3">
        <v>17346834379.731091</v>
      </c>
      <c r="Q1791" s="3">
        <v>20658282353.217915</v>
      </c>
      <c r="R1791" s="3">
        <v>16630623245.844883</v>
      </c>
      <c r="S1791" s="3">
        <v>23548101165.851913</v>
      </c>
      <c r="T1791" s="3">
        <v>16615927240.545984</v>
      </c>
      <c r="U1791" s="3">
        <v>9750210455.4500122</v>
      </c>
      <c r="V1791" s="3">
        <v>13110029921.733625</v>
      </c>
      <c r="W1791" s="3">
        <v>19261372993.597904</v>
      </c>
      <c r="X1791" s="3">
        <v>14655902366.917961</v>
      </c>
      <c r="Y1791" s="3">
        <v>15372074972.075212</v>
      </c>
      <c r="Z1791" s="3">
        <v>16811254754.164675</v>
      </c>
      <c r="AA1791" s="3">
        <v>17627359332.528915</v>
      </c>
      <c r="AB1791" s="3">
        <v>17883148586.456745</v>
      </c>
      <c r="AC1791" s="3">
        <v>17348191229.241974</v>
      </c>
      <c r="AD1791" s="3">
        <v>17775384028.590252</v>
      </c>
      <c r="AE1791" s="3">
        <v>17978365136.181206</v>
      </c>
      <c r="AF1791" s="3">
        <v>18206903616.900497</v>
      </c>
      <c r="AG1791" s="3">
        <v>19153767178.226688</v>
      </c>
      <c r="AH1791" s="3">
        <v>19702941496.516552</v>
      </c>
      <c r="AI1791" s="3">
        <v>20335685236.619152</v>
      </c>
      <c r="AJ1791" s="3">
        <v>21121621096.611748</v>
      </c>
      <c r="AK1791" s="3">
        <v>20593698175.787724</v>
      </c>
      <c r="AL1791" s="3">
        <v>21267975965.75108</v>
      </c>
      <c r="AM1791" s="3">
        <v>22782748861.34317</v>
      </c>
      <c r="AN1791" s="3">
        <v>24778402041.250214</v>
      </c>
      <c r="AO1791" s="3">
        <v>28022775872.492489</v>
      </c>
      <c r="AP1791" s="3">
        <v>30041427674.692852</v>
      </c>
      <c r="AQ1791" s="3">
        <v>29745059064.685703</v>
      </c>
      <c r="AR1791" s="3">
        <v>31692624216.161251</v>
      </c>
      <c r="AS1791" s="3">
        <v>32274907516.951309</v>
      </c>
    </row>
    <row r="1792" spans="1:45" x14ac:dyDescent="0.25">
      <c r="A1792" s="2" t="s">
        <v>152</v>
      </c>
      <c r="B1792" s="3">
        <v>12150345488.163258</v>
      </c>
      <c r="C1792" s="3">
        <v>13269438744.970297</v>
      </c>
      <c r="D1792" s="3">
        <v>15028484978.340559</v>
      </c>
      <c r="E1792" s="3">
        <v>15452770436.86722</v>
      </c>
      <c r="F1792" s="3">
        <v>16069252419.460808</v>
      </c>
      <c r="G1792" s="3">
        <v>12008207190.839489</v>
      </c>
      <c r="H1792" s="3">
        <v>4847411001.7294111</v>
      </c>
      <c r="I1792" s="3">
        <v>8356849552.1567688</v>
      </c>
      <c r="J1792" s="3">
        <v>8114132377.0831852</v>
      </c>
      <c r="K1792" s="3">
        <v>8848578930.8112679</v>
      </c>
      <c r="L1792" s="3">
        <v>10283207959.054613</v>
      </c>
      <c r="M1792" s="3">
        <v>10341066417.249012</v>
      </c>
      <c r="N1792" s="3">
        <v>8914402375.6871738</v>
      </c>
      <c r="O1792" s="3">
        <v>8300263611.97188</v>
      </c>
      <c r="P1792" s="3">
        <v>11088033307.912329</v>
      </c>
      <c r="Q1792" s="3">
        <v>15873006359.753513</v>
      </c>
      <c r="R1792" s="3">
        <v>13923064328.406048</v>
      </c>
      <c r="S1792" s="3">
        <v>18657187709.185505</v>
      </c>
      <c r="T1792" s="3">
        <v>12700707168.476671</v>
      </c>
      <c r="U1792" s="3">
        <v>7337341381.3208036</v>
      </c>
      <c r="V1792" s="3">
        <v>9248957544.3795204</v>
      </c>
      <c r="W1792" s="3">
        <v>15350901369.766245</v>
      </c>
      <c r="X1792" s="3">
        <v>13066477060.309258</v>
      </c>
      <c r="Y1792" s="3">
        <v>13886160027.70159</v>
      </c>
      <c r="Z1792" s="3">
        <v>15204452785.344934</v>
      </c>
      <c r="AA1792" s="3">
        <v>15930925663.18474</v>
      </c>
      <c r="AB1792" s="3">
        <v>15770595624.433737</v>
      </c>
      <c r="AC1792" s="3">
        <v>14847469884.893795</v>
      </c>
      <c r="AD1792" s="3">
        <v>15129571812.707132</v>
      </c>
      <c r="AE1792" s="3">
        <v>15280867530.833935</v>
      </c>
      <c r="AF1792" s="3">
        <v>15494799676.463017</v>
      </c>
      <c r="AG1792" s="3">
        <v>16316024059.166019</v>
      </c>
      <c r="AH1792" s="3">
        <v>16723924660.585623</v>
      </c>
      <c r="AI1792" s="3">
        <v>17309262023.706001</v>
      </c>
      <c r="AJ1792" s="3">
        <v>18174725124.891251</v>
      </c>
      <c r="AK1792" s="3">
        <v>17594029850.746269</v>
      </c>
      <c r="AL1792" s="3">
        <v>18199612065.21175</v>
      </c>
      <c r="AM1792" s="3">
        <v>19537803585.361927</v>
      </c>
      <c r="AN1792" s="3">
        <v>21408990410.709465</v>
      </c>
      <c r="AO1792" s="3">
        <v>24190624469.448597</v>
      </c>
      <c r="AP1792" s="3">
        <v>26292533970.684093</v>
      </c>
      <c r="AQ1792" s="3">
        <v>25969003746.517605</v>
      </c>
      <c r="AR1792" s="3">
        <v>27421778887.726746</v>
      </c>
      <c r="AS1792" s="3">
        <v>27990549169.634823</v>
      </c>
    </row>
    <row r="1793" spans="1:45" x14ac:dyDescent="0.25">
      <c r="A1793" s="2" t="s">
        <v>152</v>
      </c>
      <c r="B1793" s="3">
        <v>1569178759.0302925</v>
      </c>
      <c r="C1793" s="3">
        <v>1632261170.3867433</v>
      </c>
      <c r="D1793" s="3">
        <v>1638925578.0933363</v>
      </c>
      <c r="E1793" s="3">
        <v>2289303081.9128356</v>
      </c>
      <c r="F1793" s="3">
        <v>2296800194.9304638</v>
      </c>
      <c r="G1793" s="3">
        <v>1578367137.3393145</v>
      </c>
      <c r="H1793" s="3">
        <v>903636939.00994611</v>
      </c>
      <c r="I1793" s="3">
        <v>2327000089.8607836</v>
      </c>
      <c r="J1793" s="3">
        <v>2449149668.6217227</v>
      </c>
      <c r="K1793" s="3">
        <v>3019152917.0246472</v>
      </c>
      <c r="L1793" s="3">
        <v>2965164152.9310961</v>
      </c>
      <c r="M1793" s="3">
        <v>2982169435.8339911</v>
      </c>
      <c r="N1793" s="3">
        <v>2889559200.0879827</v>
      </c>
      <c r="O1793" s="3">
        <v>4116549480.6239281</v>
      </c>
      <c r="P1793" s="3">
        <v>6477690581.3020744</v>
      </c>
      <c r="Q1793" s="3">
        <v>4889451877.3014736</v>
      </c>
      <c r="R1793" s="3">
        <v>2724283255.3619752</v>
      </c>
      <c r="S1793" s="3">
        <v>4976597146.8453455</v>
      </c>
      <c r="T1793" s="3">
        <v>4002900463.554369</v>
      </c>
      <c r="U1793" s="3">
        <v>2471089436.0460801</v>
      </c>
      <c r="V1793" s="3">
        <v>3975528091.4634576</v>
      </c>
      <c r="W1793" s="3">
        <v>3975273277.2550545</v>
      </c>
      <c r="X1793" s="3">
        <v>1557440202.9646139</v>
      </c>
      <c r="Y1793" s="3">
        <v>1441740541.9835348</v>
      </c>
      <c r="Z1793" s="3">
        <v>1557422689.9606888</v>
      </c>
      <c r="AA1793" s="3">
        <v>1645339335.9138746</v>
      </c>
      <c r="AB1793" s="3">
        <v>2083679204.5938656</v>
      </c>
      <c r="AC1793" s="3">
        <v>2499184221.0178695</v>
      </c>
      <c r="AD1793" s="3">
        <v>2649135274.2787108</v>
      </c>
      <c r="AE1793" s="3">
        <v>2702117979.7642193</v>
      </c>
      <c r="AF1793" s="3">
        <v>2715628569.6631308</v>
      </c>
      <c r="AG1793" s="3">
        <v>2840547483.8482528</v>
      </c>
      <c r="AH1793" s="3">
        <v>2985415405.5447502</v>
      </c>
      <c r="AI1793" s="3">
        <v>3030196636.6280122</v>
      </c>
      <c r="AJ1793" s="3">
        <v>2939290737.5291882</v>
      </c>
      <c r="AK1793" s="3">
        <v>2999668325.0414591</v>
      </c>
      <c r="AL1793" s="3">
        <v>3066632558.4641595</v>
      </c>
      <c r="AM1793" s="3">
        <v>3240629787.9313402</v>
      </c>
      <c r="AN1793" s="3">
        <v>3355347204.2046552</v>
      </c>
      <c r="AO1793" s="3">
        <v>3817510192.253129</v>
      </c>
      <c r="AP1793" s="3">
        <v>3712123857.6862559</v>
      </c>
      <c r="AQ1793" s="3">
        <v>3743410425.7607965</v>
      </c>
      <c r="AR1793" s="3">
        <v>4250582160.8638721</v>
      </c>
      <c r="AS1793" s="3">
        <v>4259913242.5703139</v>
      </c>
    </row>
    <row r="1794" spans="1:45" x14ac:dyDescent="0.25">
      <c r="A1794" s="2" t="s">
        <v>152</v>
      </c>
      <c r="B1794" s="3">
        <v>2947513616.9640722</v>
      </c>
      <c r="C1794" s="3">
        <v>3427479537.3577771</v>
      </c>
      <c r="D1794" s="3">
        <v>3956105659.2145591</v>
      </c>
      <c r="E1794" s="3">
        <v>4193018447.1143336</v>
      </c>
      <c r="F1794" s="3">
        <v>3914452735.7384419</v>
      </c>
      <c r="G1794" s="3">
        <v>2766494118.1503687</v>
      </c>
      <c r="H1794" s="3">
        <v>1105776476.3248963</v>
      </c>
      <c r="I1794" s="3">
        <v>2126120850.3441319</v>
      </c>
      <c r="J1794" s="3">
        <v>1914288680.619592</v>
      </c>
      <c r="K1794" s="3">
        <v>2075919405.1278172</v>
      </c>
      <c r="L1794" s="3">
        <v>1968613815.9786296</v>
      </c>
      <c r="M1794" s="3">
        <v>2598233228.59094</v>
      </c>
      <c r="N1794" s="3">
        <v>746463272.12426126</v>
      </c>
      <c r="O1794" s="3">
        <v>2138070875.3116059</v>
      </c>
      <c r="P1794" s="3">
        <v>4410953042.7527246</v>
      </c>
      <c r="Q1794" s="3">
        <v>6213441321.4492693</v>
      </c>
      <c r="R1794" s="3">
        <v>4685210038.153306</v>
      </c>
      <c r="S1794" s="3">
        <v>7958573868.7537451</v>
      </c>
      <c r="T1794" s="3">
        <v>5550347513.9169655</v>
      </c>
      <c r="U1794" s="3">
        <v>3074859497.8026733</v>
      </c>
      <c r="V1794" s="3">
        <v>3163631883.5348382</v>
      </c>
      <c r="W1794" s="3">
        <v>4105661333.6287394</v>
      </c>
      <c r="X1794" s="3">
        <v>3901488461.3160534</v>
      </c>
      <c r="Y1794" s="3">
        <v>4580678977.4769392</v>
      </c>
      <c r="Z1794" s="3">
        <v>4939061294.9328375</v>
      </c>
      <c r="AA1794" s="3">
        <v>5277520617.2821999</v>
      </c>
      <c r="AB1794" s="3">
        <v>5491728244.6647348</v>
      </c>
      <c r="AC1794" s="3">
        <v>4665319427.6934633</v>
      </c>
      <c r="AD1794" s="3">
        <v>4787804969.3591166</v>
      </c>
      <c r="AE1794" s="3">
        <v>3924184553.8022838</v>
      </c>
      <c r="AF1794" s="3">
        <v>3591053873.8320665</v>
      </c>
      <c r="AG1794" s="3">
        <v>4257542569.2893462</v>
      </c>
      <c r="AH1794" s="3">
        <v>3763864800.7991657</v>
      </c>
      <c r="AI1794" s="3">
        <v>4001071143.3050551</v>
      </c>
      <c r="AJ1794" s="3">
        <v>4839010845.3401957</v>
      </c>
      <c r="AK1794" s="3">
        <v>4983084577.1144276</v>
      </c>
      <c r="AL1794" s="3">
        <v>4083061224.3709464</v>
      </c>
      <c r="AM1794" s="3">
        <v>5422305305.9646168</v>
      </c>
      <c r="AN1794" s="3">
        <v>6826878367.148222</v>
      </c>
      <c r="AO1794" s="3">
        <v>8108376297.1400747</v>
      </c>
      <c r="AP1794" s="3">
        <v>8516099125.1165457</v>
      </c>
      <c r="AQ1794" s="3">
        <v>8424521894.7985115</v>
      </c>
      <c r="AR1794" s="3">
        <v>8126458425.4194326</v>
      </c>
      <c r="AS1794" s="3">
        <v>9144307259.2090473</v>
      </c>
    </row>
    <row r="1795" spans="1:45" x14ac:dyDescent="0.25">
      <c r="A1795" s="2" t="s">
        <v>152</v>
      </c>
      <c r="B1795" s="3">
        <v>2434019967.0133753</v>
      </c>
      <c r="C1795" s="3">
        <v>2608176423.4007583</v>
      </c>
      <c r="D1795" s="3">
        <v>3081493222.5831952</v>
      </c>
      <c r="E1795" s="3">
        <v>4398633685.1064854</v>
      </c>
      <c r="F1795" s="3">
        <v>4106407801.2883697</v>
      </c>
      <c r="G1795" s="3">
        <v>2902156136.737206</v>
      </c>
      <c r="H1795" s="3">
        <v>1160001015.5711143</v>
      </c>
      <c r="I1795" s="3">
        <v>2230380550.1659732</v>
      </c>
      <c r="J1795" s="3">
        <v>2008160655.5740933</v>
      </c>
      <c r="K1795" s="3">
        <v>2177717350.431787</v>
      </c>
      <c r="L1795" s="3">
        <v>2065149761.0006828</v>
      </c>
      <c r="M1795" s="3">
        <v>2725644149.9579825</v>
      </c>
      <c r="N1795" s="3">
        <v>783067981.90221596</v>
      </c>
      <c r="O1795" s="3">
        <v>2242916574.7560797</v>
      </c>
      <c r="P1795" s="3">
        <v>4627255253.4625263</v>
      </c>
      <c r="Q1795" s="3">
        <v>6518133092.3474636</v>
      </c>
      <c r="R1795" s="3">
        <v>4914961132.5471535</v>
      </c>
      <c r="S1795" s="3">
        <v>8348842616.850502</v>
      </c>
      <c r="T1795" s="3">
        <v>5822522807.0637417</v>
      </c>
      <c r="U1795" s="3">
        <v>3225642990.7463393</v>
      </c>
      <c r="V1795" s="3">
        <v>3181995290.0307398</v>
      </c>
      <c r="W1795" s="3">
        <v>4129492781.4010401</v>
      </c>
      <c r="X1795" s="3">
        <v>3924134780.8599782</v>
      </c>
      <c r="Y1795" s="3">
        <v>4607267680.9632988</v>
      </c>
      <c r="Z1795" s="3">
        <v>4967730240.500536</v>
      </c>
      <c r="AA1795" s="3">
        <v>5308154161.2443409</v>
      </c>
      <c r="AB1795" s="3">
        <v>5523605163.9251757</v>
      </c>
      <c r="AC1795" s="3">
        <v>4732137462.7651873</v>
      </c>
      <c r="AD1795" s="3">
        <v>4827119972.2048283</v>
      </c>
      <c r="AE1795" s="3">
        <v>4004372219.1245646</v>
      </c>
      <c r="AF1795" s="3">
        <v>3722731549.7918024</v>
      </c>
      <c r="AG1795" s="3">
        <v>3935759889.6945605</v>
      </c>
      <c r="AH1795" s="3">
        <v>4026454970.259284</v>
      </c>
      <c r="AI1795" s="3">
        <v>4257389731.4965372</v>
      </c>
      <c r="AJ1795" s="3">
        <v>4737924480.1632872</v>
      </c>
      <c r="AK1795" s="3">
        <v>4772802653.3996687</v>
      </c>
      <c r="AL1795" s="3">
        <v>4776474040.0561304</v>
      </c>
      <c r="AM1795" s="3">
        <v>5741436832.9293709</v>
      </c>
      <c r="AN1795" s="3">
        <v>6964008589.5309782</v>
      </c>
      <c r="AO1795" s="3">
        <v>8955123952.8851471</v>
      </c>
      <c r="AP1795" s="3">
        <v>8968585703.9588394</v>
      </c>
      <c r="AQ1795" s="3">
        <v>8415430114.3853397</v>
      </c>
      <c r="AR1795" s="3">
        <v>8562897478.4198675</v>
      </c>
      <c r="AS1795" s="3">
        <v>9542545817.9189529</v>
      </c>
    </row>
    <row r="1796" spans="1:45" x14ac:dyDescent="0.25">
      <c r="A1796" s="2" t="s">
        <v>152</v>
      </c>
      <c r="B1796" s="3">
        <v>304355771.33964545</v>
      </c>
      <c r="C1796" s="3">
        <v>456686102.89113963</v>
      </c>
      <c r="D1796" s="3">
        <v>494257775.90104657</v>
      </c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>
        <v>63260914.407096863</v>
      </c>
      <c r="W1796" s="3">
        <v>82098012.59220095</v>
      </c>
      <c r="X1796" s="3">
        <v>78015311.735945672</v>
      </c>
      <c r="Y1796" s="3">
        <v>91596605.227459833</v>
      </c>
      <c r="Z1796" s="3">
        <v>98762923.542748347</v>
      </c>
      <c r="AA1796" s="3">
        <v>105530855.78312387</v>
      </c>
      <c r="AB1796" s="3">
        <v>109814214.55548012</v>
      </c>
      <c r="AC1796" s="3">
        <v>74909307.327089101</v>
      </c>
      <c r="AD1796" s="3">
        <v>90408217.486893937</v>
      </c>
      <c r="AE1796" s="3">
        <v>51915830.304163352</v>
      </c>
      <c r="AF1796" s="3">
        <v>20544718.7121539</v>
      </c>
      <c r="AG1796" s="3">
        <v>245397656.7753534</v>
      </c>
      <c r="AH1796" s="3">
        <v>-36085918.795579754</v>
      </c>
      <c r="AI1796" s="3">
        <v>-27805077.860317077</v>
      </c>
      <c r="AJ1796" s="3">
        <v>156508618.86172548</v>
      </c>
      <c r="AK1796" s="3">
        <v>210281923.71475953</v>
      </c>
      <c r="AL1796" s="3">
        <v>-228112019.53444979</v>
      </c>
      <c r="AM1796" s="3">
        <v>-24622513.274810337</v>
      </c>
      <c r="AN1796" s="3">
        <v>91414618.250157923</v>
      </c>
      <c r="AO1796" s="3">
        <v>-207734767.1690895</v>
      </c>
      <c r="AP1796" s="3">
        <v>-16131991.455910221</v>
      </c>
      <c r="AQ1796" s="3">
        <v>195282001.83470267</v>
      </c>
      <c r="AR1796" s="3">
        <v>-17547078.425726905</v>
      </c>
      <c r="AS1796" s="3">
        <v>23207426.304993652</v>
      </c>
    </row>
    <row r="1797" spans="1:45" x14ac:dyDescent="0.25">
      <c r="A1797" s="2" t="s">
        <v>152</v>
      </c>
      <c r="B1797" s="3">
        <v>3489428156.7176003</v>
      </c>
      <c r="C1797" s="3">
        <v>4086887391.8690896</v>
      </c>
      <c r="D1797" s="3">
        <v>4920406694.7407179</v>
      </c>
      <c r="E1797" s="3">
        <v>5313582157.4782228</v>
      </c>
      <c r="F1797" s="3">
        <v>3592172228.5822105</v>
      </c>
      <c r="G1797" s="3">
        <v>2054236863.8967779</v>
      </c>
      <c r="H1797" s="3">
        <v>1643215470.9929507</v>
      </c>
      <c r="I1797" s="3">
        <v>2932259411.2812371</v>
      </c>
      <c r="J1797" s="3">
        <v>3929322903.9052196</v>
      </c>
      <c r="K1797" s="3">
        <v>4907077068.3272181</v>
      </c>
      <c r="L1797" s="3">
        <v>4564023029.617487</v>
      </c>
      <c r="M1797" s="3">
        <v>4009167371.6298485</v>
      </c>
      <c r="N1797" s="3">
        <v>3102375421.0096202</v>
      </c>
      <c r="O1797" s="3">
        <v>1305230836.44768</v>
      </c>
      <c r="P1797" s="3">
        <v>2327236628.220365</v>
      </c>
      <c r="Q1797" s="3">
        <v>3348626208.7014403</v>
      </c>
      <c r="R1797" s="3">
        <v>2959344119.2895451</v>
      </c>
      <c r="S1797" s="3">
        <v>5421114467.7339115</v>
      </c>
      <c r="T1797" s="3">
        <v>4129768467.8664823</v>
      </c>
      <c r="U1797" s="3">
        <v>1998315536.1633036</v>
      </c>
      <c r="V1797" s="3">
        <v>2824356552.8903637</v>
      </c>
      <c r="W1797" s="3">
        <v>2838496680.2489076</v>
      </c>
      <c r="X1797" s="3">
        <v>1324411199.2361877</v>
      </c>
      <c r="Y1797" s="3">
        <v>1394844062.0378721</v>
      </c>
      <c r="Z1797" s="3">
        <v>1478735162.6155438</v>
      </c>
      <c r="AA1797" s="3">
        <v>2202417005.2060957</v>
      </c>
      <c r="AB1797" s="3">
        <v>2996523255.3583946</v>
      </c>
      <c r="AC1797" s="3">
        <v>3807619933.1944079</v>
      </c>
      <c r="AD1797" s="3">
        <v>4001808549.787343</v>
      </c>
      <c r="AE1797" s="3">
        <v>4217906211.4759459</v>
      </c>
      <c r="AF1797" s="3">
        <v>4285392710.8203006</v>
      </c>
      <c r="AG1797" s="3">
        <v>5005338686.259984</v>
      </c>
      <c r="AH1797" s="3">
        <v>5631006022.0693369</v>
      </c>
      <c r="AI1797" s="3">
        <v>6030807449.6361437</v>
      </c>
      <c r="AJ1797" s="3">
        <v>7659125461.0378704</v>
      </c>
      <c r="AK1797" s="3">
        <v>8015920398.0099506</v>
      </c>
      <c r="AL1797" s="3">
        <v>7740165774.4659796</v>
      </c>
      <c r="AM1797" s="3">
        <v>8634328695.780159</v>
      </c>
      <c r="AN1797" s="3">
        <v>9341391833.0723915</v>
      </c>
      <c r="AO1797" s="3">
        <v>10254047174.900368</v>
      </c>
      <c r="AP1797" s="3">
        <v>11275481460.927147</v>
      </c>
      <c r="AQ1797" s="3">
        <v>10955127470.261665</v>
      </c>
      <c r="AR1797" s="3">
        <v>10779449475.380596</v>
      </c>
      <c r="AS1797" s="3">
        <v>11258076829.855339</v>
      </c>
    </row>
    <row r="1798" spans="1:45" x14ac:dyDescent="0.25">
      <c r="A1798" s="2" t="s">
        <v>152</v>
      </c>
      <c r="B1798" s="3">
        <v>5787930917.2486305</v>
      </c>
      <c r="C1798" s="3">
        <v>6710101681.5369701</v>
      </c>
      <c r="D1798" s="3">
        <v>7932245279.8760729</v>
      </c>
      <c r="E1798" s="3">
        <v>8786468508.9947624</v>
      </c>
      <c r="F1798" s="3">
        <v>6995585728.5826902</v>
      </c>
      <c r="G1798" s="3">
        <v>5289808303.6163311</v>
      </c>
      <c r="H1798" s="3">
        <v>2577772567.992671</v>
      </c>
      <c r="I1798" s="3">
        <v>5238433603.9640713</v>
      </c>
      <c r="J1798" s="3">
        <v>5943195532.3109789</v>
      </c>
      <c r="K1798" s="3">
        <v>7608607091.0620117</v>
      </c>
      <c r="L1798" s="3">
        <v>8461846031.957983</v>
      </c>
      <c r="M1798" s="3">
        <v>8507513335.9705849</v>
      </c>
      <c r="N1798" s="3">
        <v>8615084613.3578663</v>
      </c>
      <c r="O1798" s="3">
        <v>7204632341.9693041</v>
      </c>
      <c r="P1798" s="3">
        <v>11749940472.110909</v>
      </c>
      <c r="Q1798" s="3">
        <v>13840914254.764896</v>
      </c>
      <c r="R1798" s="3">
        <v>9045107551.3476639</v>
      </c>
      <c r="S1798" s="3">
        <v>18753133239.103951</v>
      </c>
      <c r="T1798" s="3">
        <v>13509066818.008101</v>
      </c>
      <c r="U1798" s="3">
        <v>7472706495.7812605</v>
      </c>
      <c r="V1798" s="3">
        <v>10440968641.886484</v>
      </c>
      <c r="W1798" s="3">
        <v>14462191615.346903</v>
      </c>
      <c r="X1798" s="3">
        <v>7849629342.249836</v>
      </c>
      <c r="Y1798" s="3">
        <v>8487018550.2418966</v>
      </c>
      <c r="Z1798" s="3">
        <v>9348065221.4458885</v>
      </c>
      <c r="AA1798" s="3">
        <v>10133819892.865904</v>
      </c>
      <c r="AB1798" s="3">
        <v>10431722982.26343</v>
      </c>
      <c r="AC1798" s="3">
        <v>9949339289.4863644</v>
      </c>
      <c r="AD1798" s="3">
        <v>10078680700.249859</v>
      </c>
      <c r="AE1798" s="3">
        <v>9453802496.8342342</v>
      </c>
      <c r="AF1798" s="3">
        <v>8962204766.8402386</v>
      </c>
      <c r="AG1798" s="3">
        <v>10844267768.454578</v>
      </c>
      <c r="AH1798" s="3">
        <v>10638226680.475237</v>
      </c>
      <c r="AI1798" s="3">
        <v>11287158507.984591</v>
      </c>
      <c r="AJ1798" s="3">
        <v>12799637748.054312</v>
      </c>
      <c r="AK1798" s="3">
        <v>12103482587.064678</v>
      </c>
      <c r="AL1798" s="3">
        <v>11699668879.080894</v>
      </c>
      <c r="AM1798" s="3">
        <v>13287602079.893986</v>
      </c>
      <c r="AN1798" s="3">
        <v>15188641173.365679</v>
      </c>
      <c r="AO1798" s="3">
        <v>18004954909.425785</v>
      </c>
      <c r="AP1798" s="3">
        <v>19063394899.093697</v>
      </c>
      <c r="AQ1798" s="3">
        <v>18055226710.690342</v>
      </c>
      <c r="AR1798" s="3">
        <v>18707120829.262268</v>
      </c>
      <c r="AS1798" s="3">
        <v>20048066484.732098</v>
      </c>
    </row>
    <row r="1799" spans="1:45" x14ac:dyDescent="0.25">
      <c r="A1799" s="2" t="s">
        <v>152</v>
      </c>
      <c r="B1799" s="3">
        <v>14562116916.750114</v>
      </c>
      <c r="C1799" s="3">
        <v>15905805262.366491</v>
      </c>
      <c r="D1799" s="3">
        <v>17839040117.183792</v>
      </c>
      <c r="E1799" s="3">
        <v>18679968138.748314</v>
      </c>
      <c r="F1799" s="3">
        <v>19128860802.959694</v>
      </c>
      <c r="G1799" s="3">
        <v>13332148586.202503</v>
      </c>
      <c r="H1799" s="3">
        <v>5733667663.8994007</v>
      </c>
      <c r="I1799" s="3">
        <v>10508621416.464596</v>
      </c>
      <c r="J1799" s="3">
        <v>10188116576.787615</v>
      </c>
      <c r="K1799" s="3">
        <v>11146830488.121284</v>
      </c>
      <c r="L1799" s="3">
        <v>11531914046.458248</v>
      </c>
      <c r="M1799" s="3">
        <v>11595300827.622704</v>
      </c>
      <c r="N1799" s="3">
        <v>7329525888.1838865</v>
      </c>
      <c r="O1799" s="3">
        <v>8994046835.3515682</v>
      </c>
      <c r="P1799" s="3">
        <v>12994531610.662546</v>
      </c>
      <c r="Q1799" s="3">
        <v>16152190927.887215</v>
      </c>
      <c r="R1799" s="3">
        <v>15058161951.676714</v>
      </c>
      <c r="S1799" s="3">
        <v>17577245926.162453</v>
      </c>
      <c r="T1799" s="3">
        <v>12618899699.667459</v>
      </c>
      <c r="U1799" s="3">
        <v>7262035670.3398314</v>
      </c>
      <c r="V1799" s="3">
        <v>9188883221.2785778</v>
      </c>
      <c r="W1799" s="3">
        <v>12699101769.73526</v>
      </c>
      <c r="X1799" s="3">
        <v>13270553343.759623</v>
      </c>
      <c r="Y1799" s="3">
        <v>14199222169.927189</v>
      </c>
      <c r="Z1799" s="3">
        <v>15335606942.018297</v>
      </c>
      <c r="AA1799" s="3">
        <v>16337780518.119196</v>
      </c>
      <c r="AB1799" s="3">
        <v>17176971247.256107</v>
      </c>
      <c r="AC1799" s="3">
        <v>16784170656.320108</v>
      </c>
      <c r="AD1799" s="3">
        <v>17387166038.691879</v>
      </c>
      <c r="AE1799" s="3">
        <v>17308389263.785534</v>
      </c>
      <c r="AF1799" s="3">
        <v>17541025530.969582</v>
      </c>
      <c r="AG1799" s="3">
        <v>18234512804.041466</v>
      </c>
      <c r="AH1799" s="3">
        <v>18849722754.843525</v>
      </c>
      <c r="AI1799" s="3">
        <v>19459961866.007565</v>
      </c>
      <c r="AJ1799" s="3">
        <v>20915333944.801132</v>
      </c>
      <c r="AK1799" s="3">
        <v>21489883913.764511</v>
      </c>
      <c r="AL1799" s="3">
        <v>21855409173.869942</v>
      </c>
      <c r="AM1799" s="3">
        <v>23896883830.382538</v>
      </c>
      <c r="AN1799" s="3">
        <v>26107186136.357319</v>
      </c>
      <c r="AO1799" s="3">
        <v>28732322095.296329</v>
      </c>
      <c r="AP1799" s="3">
        <v>31041777147.780647</v>
      </c>
      <c r="AQ1799" s="3">
        <v>31326372328.30262</v>
      </c>
      <c r="AR1799" s="3">
        <v>32191949007.29129</v>
      </c>
      <c r="AS1799" s="3">
        <v>33162038040.708931</v>
      </c>
    </row>
    <row r="1800" spans="1:45" x14ac:dyDescent="0.25">
      <c r="A1800" s="2" t="s">
        <v>152</v>
      </c>
      <c r="B1800" s="3">
        <v>370199384.37748241</v>
      </c>
      <c r="C1800" s="3">
        <v>381637921.97163177</v>
      </c>
      <c r="D1800" s="3">
        <v>491615656.72952473</v>
      </c>
      <c r="E1800" s="3">
        <v>485428944.2386145</v>
      </c>
      <c r="F1800" s="3">
        <v>492032809.70583498</v>
      </c>
      <c r="G1800" s="3">
        <v>340269184.89131075</v>
      </c>
      <c r="H1800" s="3">
        <v>153176902.02366906</v>
      </c>
      <c r="I1800" s="3">
        <v>261961428.32785508</v>
      </c>
      <c r="J1800" s="3">
        <v>253926449.75730717</v>
      </c>
      <c r="K1800" s="3">
        <v>277920699.03158236</v>
      </c>
      <c r="L1800" s="3">
        <v>309810861.72376859</v>
      </c>
      <c r="M1800" s="3">
        <v>289222486.45147473</v>
      </c>
      <c r="N1800" s="3">
        <v>182792972.07075441</v>
      </c>
      <c r="O1800" s="3">
        <v>224392023.16646579</v>
      </c>
      <c r="P1800" s="3">
        <v>324126956.12768859</v>
      </c>
      <c r="Q1800" s="3">
        <v>402689704.8111161</v>
      </c>
      <c r="R1800" s="3">
        <v>375427752.88436371</v>
      </c>
      <c r="S1800" s="3">
        <v>436329125.07238525</v>
      </c>
      <c r="T1800" s="3">
        <v>322331024.34885824</v>
      </c>
      <c r="U1800" s="3">
        <v>179317131.43622017</v>
      </c>
      <c r="V1800" s="3">
        <v>229041537.72336558</v>
      </c>
      <c r="W1800" s="3">
        <v>299818790.49756187</v>
      </c>
      <c r="X1800" s="3">
        <v>448780636.79607749</v>
      </c>
      <c r="Y1800" s="3">
        <v>458897560.84687692</v>
      </c>
      <c r="Z1800" s="3">
        <v>543200621.10573924</v>
      </c>
      <c r="AA1800" s="3">
        <v>672462528.71842051</v>
      </c>
      <c r="AB1800" s="3">
        <v>688344696.41156423</v>
      </c>
      <c r="AC1800" s="3">
        <v>682692979.52452016</v>
      </c>
      <c r="AD1800" s="3">
        <v>740243711.6310842</v>
      </c>
      <c r="AE1800" s="3">
        <v>748386392.45905757</v>
      </c>
      <c r="AF1800" s="3">
        <v>779818620.94224918</v>
      </c>
      <c r="AG1800" s="3">
        <v>796194811.98218405</v>
      </c>
      <c r="AH1800" s="3">
        <v>773105162.43451548</v>
      </c>
      <c r="AI1800" s="3">
        <v>794752106.98297942</v>
      </c>
      <c r="AJ1800" s="3">
        <v>798725867.51775718</v>
      </c>
      <c r="AK1800" s="3">
        <v>765505804.31177449</v>
      </c>
      <c r="AL1800" s="3">
        <v>757561876.15382206</v>
      </c>
      <c r="AM1800" s="3">
        <v>774532995.40035677</v>
      </c>
      <c r="AN1800" s="3">
        <v>732285741.10579181</v>
      </c>
      <c r="AO1800" s="3">
        <v>771283206.6084671</v>
      </c>
      <c r="AP1800" s="3">
        <v>804503269.81444979</v>
      </c>
      <c r="AQ1800" s="3">
        <v>860832942.20720303</v>
      </c>
      <c r="AR1800" s="3">
        <v>831584843.0801965</v>
      </c>
      <c r="AS1800" s="3">
        <v>833029193.65436971</v>
      </c>
    </row>
    <row r="1801" spans="1:45" x14ac:dyDescent="0.25">
      <c r="A1801" s="2" t="s">
        <v>152</v>
      </c>
      <c r="B1801" s="3">
        <v>1345482449.7545314</v>
      </c>
      <c r="C1801" s="3">
        <v>1478337759.9793012</v>
      </c>
      <c r="D1801" s="3">
        <v>1634602907.8115449</v>
      </c>
      <c r="E1801" s="3">
        <v>1762957614.661238</v>
      </c>
      <c r="F1801" s="3">
        <v>1798780244.8582788</v>
      </c>
      <c r="G1801" s="3">
        <v>1250325347.2513883</v>
      </c>
      <c r="H1801" s="3">
        <v>546493642.94342279</v>
      </c>
      <c r="I1801" s="3">
        <v>977394511.0824585</v>
      </c>
      <c r="J1801" s="3">
        <v>947762573.44644499</v>
      </c>
      <c r="K1801" s="3">
        <v>1036740968.192788</v>
      </c>
      <c r="L1801" s="3">
        <v>999342701.05526292</v>
      </c>
      <c r="M1801" s="3">
        <v>1078161815.5717947</v>
      </c>
      <c r="N1801" s="3">
        <v>681503021.98681223</v>
      </c>
      <c r="O1801" s="3">
        <v>836474965.03906476</v>
      </c>
      <c r="P1801" s="3">
        <v>1208126561.1270847</v>
      </c>
      <c r="Q1801" s="3">
        <v>1501679440.4876735</v>
      </c>
      <c r="R1801" s="3">
        <v>1399933934.2897172</v>
      </c>
      <c r="S1801" s="3">
        <v>1633776417.314867</v>
      </c>
      <c r="T1801" s="3">
        <v>1201939080.0326605</v>
      </c>
      <c r="U1801" s="3">
        <v>668743502.70208979</v>
      </c>
      <c r="V1801" s="3">
        <v>854225044.63719213</v>
      </c>
      <c r="W1801" s="3">
        <v>1151347482.6286788</v>
      </c>
      <c r="X1801" s="3">
        <v>1230342155.9301219</v>
      </c>
      <c r="Y1801" s="3">
        <v>1316787795.2486596</v>
      </c>
      <c r="Z1801" s="3">
        <v>1456499940.875912</v>
      </c>
      <c r="AA1801" s="3">
        <v>1508722802.407445</v>
      </c>
      <c r="AB1801" s="3">
        <v>1748090770.5500979</v>
      </c>
      <c r="AC1801" s="3">
        <v>1799981323.5385494</v>
      </c>
      <c r="AD1801" s="3">
        <v>1961136651.3744049</v>
      </c>
      <c r="AE1801" s="3">
        <v>2061413884.7637928</v>
      </c>
      <c r="AF1801" s="3">
        <v>2042861159.8009241</v>
      </c>
      <c r="AG1801" s="3">
        <v>2053024488.9702313</v>
      </c>
      <c r="AH1801" s="3">
        <v>2092526085.6451747</v>
      </c>
      <c r="AI1801" s="3">
        <v>2191761175.8607697</v>
      </c>
      <c r="AJ1801" s="3">
        <v>2273595336.3947759</v>
      </c>
      <c r="AK1801" s="3">
        <v>2392039800.9950247</v>
      </c>
      <c r="AL1801" s="3">
        <v>2388809497.4150181</v>
      </c>
      <c r="AM1801" s="3">
        <v>2796904516.355875</v>
      </c>
      <c r="AN1801" s="3">
        <v>3020872231.2363458</v>
      </c>
      <c r="AO1801" s="3">
        <v>3027871222.3263602</v>
      </c>
      <c r="AP1801" s="3">
        <v>3186156097.7466927</v>
      </c>
      <c r="AQ1801" s="3">
        <v>3281450053.3568931</v>
      </c>
      <c r="AR1801" s="3">
        <v>3332596526.7070003</v>
      </c>
      <c r="AS1801" s="3">
        <v>3458578366.3272653</v>
      </c>
    </row>
    <row r="1802" spans="1:45" x14ac:dyDescent="0.25">
      <c r="A1802" s="2" t="s">
        <v>152</v>
      </c>
      <c r="B1802" s="3">
        <v>923996354.41100955</v>
      </c>
      <c r="C1802" s="3">
        <v>1032095741.526018</v>
      </c>
      <c r="D1802" s="3">
        <v>1157288742.1115413</v>
      </c>
      <c r="E1802" s="3">
        <v>1254227872.5822203</v>
      </c>
      <c r="F1802" s="3">
        <v>1239895194.033282</v>
      </c>
      <c r="G1802" s="3">
        <v>840889542.88279676</v>
      </c>
      <c r="H1802" s="3">
        <v>421645012.05522531</v>
      </c>
      <c r="I1802" s="3">
        <v>607853787.46988988</v>
      </c>
      <c r="J1802" s="3">
        <v>589231468.15161705</v>
      </c>
      <c r="K1802" s="3">
        <v>644796956.83717787</v>
      </c>
      <c r="L1802" s="3">
        <v>621464563.8241576</v>
      </c>
      <c r="M1802" s="3">
        <v>670651264.93796659</v>
      </c>
      <c r="N1802" s="3">
        <v>423960188.70125574</v>
      </c>
      <c r="O1802" s="3">
        <v>520364717.45387089</v>
      </c>
      <c r="P1802" s="3">
        <v>751644361.11648297</v>
      </c>
      <c r="Q1802" s="3">
        <v>934308378.76017988</v>
      </c>
      <c r="R1802" s="3">
        <v>870841265.02380574</v>
      </c>
      <c r="S1802" s="3">
        <v>1016260397.9160973</v>
      </c>
      <c r="T1802" s="3">
        <v>747692704.47221971</v>
      </c>
      <c r="U1802" s="3">
        <v>415944589.17058599</v>
      </c>
      <c r="V1802" s="3">
        <v>531329210.81663007</v>
      </c>
      <c r="W1802" s="3">
        <v>758137121.78954148</v>
      </c>
      <c r="X1802" s="3">
        <v>809566740.63317811</v>
      </c>
      <c r="Y1802" s="3">
        <v>832232865.36815023</v>
      </c>
      <c r="Z1802" s="3">
        <v>905331461.11166275</v>
      </c>
      <c r="AA1802" s="3">
        <v>1048629621.1605536</v>
      </c>
      <c r="AB1802" s="3">
        <v>1180452247.2370684</v>
      </c>
      <c r="AC1802" s="3">
        <v>1194324454.6423612</v>
      </c>
      <c r="AD1802" s="3">
        <v>1289389756.7656405</v>
      </c>
      <c r="AE1802" s="3">
        <v>1359049206.5460441</v>
      </c>
      <c r="AF1802" s="3">
        <v>1346389611.2839456</v>
      </c>
      <c r="AG1802" s="3">
        <v>1347149582.2228553</v>
      </c>
      <c r="AH1802" s="3">
        <v>1372505465.4080634</v>
      </c>
      <c r="AI1802" s="3">
        <v>1441936583.906287</v>
      </c>
      <c r="AJ1802" s="3">
        <v>1502988542.3232343</v>
      </c>
      <c r="AK1802" s="3">
        <v>1580762852.4046435</v>
      </c>
      <c r="AL1802" s="3">
        <v>1604095145.4290664</v>
      </c>
      <c r="AM1802" s="3">
        <v>1915678475.1927123</v>
      </c>
      <c r="AN1802" s="3">
        <v>2061991396.0333633</v>
      </c>
      <c r="AO1802" s="3">
        <v>2013868541.6704915</v>
      </c>
      <c r="AP1802" s="3">
        <v>2142682242.7428255</v>
      </c>
      <c r="AQ1802" s="3">
        <v>2172333698.4613628</v>
      </c>
      <c r="AR1802" s="3">
        <v>2196152080.9237943</v>
      </c>
      <c r="AS1802" s="3">
        <v>2279759464.2613096</v>
      </c>
    </row>
    <row r="1803" spans="1:45" x14ac:dyDescent="0.25">
      <c r="A1803" s="2" t="s">
        <v>152</v>
      </c>
      <c r="B1803" s="3">
        <v>646244182.82314563</v>
      </c>
      <c r="C1803" s="3">
        <v>694289116.53329647</v>
      </c>
      <c r="D1803" s="3">
        <v>801440333.42633271</v>
      </c>
      <c r="E1803" s="3">
        <v>803889087.41540527</v>
      </c>
      <c r="F1803" s="3">
        <v>804237480.54396868</v>
      </c>
      <c r="G1803" s="3">
        <v>550412976.98499322</v>
      </c>
      <c r="H1803" s="3">
        <v>262468247.3372581</v>
      </c>
      <c r="I1803" s="3">
        <v>410552073.79508352</v>
      </c>
      <c r="J1803" s="3">
        <v>397429561.48025835</v>
      </c>
      <c r="K1803" s="3">
        <v>435792578.39648461</v>
      </c>
      <c r="L1803" s="3">
        <v>421268715.94874513</v>
      </c>
      <c r="M1803" s="3">
        <v>454065921.17387968</v>
      </c>
      <c r="N1803" s="3">
        <v>286876783.02562475</v>
      </c>
      <c r="O1803" s="3">
        <v>351918356.82575667</v>
      </c>
      <c r="P1803" s="3">
        <v>508105211.37479001</v>
      </c>
      <c r="Q1803" s="3">
        <v>632802777.95218134</v>
      </c>
      <c r="R1803" s="3">
        <v>589597555.37029529</v>
      </c>
      <c r="S1803" s="3">
        <v>687908538.4504863</v>
      </c>
      <c r="T1803" s="3">
        <v>506156773.59593743</v>
      </c>
      <c r="U1803" s="3">
        <v>281547450.9024545</v>
      </c>
      <c r="V1803" s="3">
        <v>359762067.56078857</v>
      </c>
      <c r="W1803" s="3">
        <v>511186737.20534265</v>
      </c>
      <c r="X1803" s="3">
        <v>1027026613.2568365</v>
      </c>
      <c r="Y1803" s="3">
        <v>1376434338.0778596</v>
      </c>
      <c r="Z1803" s="3">
        <v>1503031339.8243046</v>
      </c>
      <c r="AA1803" s="3">
        <v>1674984364.9416423</v>
      </c>
      <c r="AB1803" s="3">
        <v>1350691613.6988165</v>
      </c>
      <c r="AC1803" s="3">
        <v>1111978323.0190132</v>
      </c>
      <c r="AD1803" s="3">
        <v>1009392374.002242</v>
      </c>
      <c r="AE1803" s="3">
        <v>995260880.76629412</v>
      </c>
      <c r="AF1803" s="3">
        <v>793222921.97092021</v>
      </c>
      <c r="AG1803" s="3">
        <v>751975330.02822232</v>
      </c>
      <c r="AH1803" s="3">
        <v>760999033.98837793</v>
      </c>
      <c r="AI1803" s="3">
        <v>778502011.7701509</v>
      </c>
      <c r="AJ1803" s="3">
        <v>795629056.02918315</v>
      </c>
      <c r="AK1803" s="3">
        <v>822553897.18076289</v>
      </c>
      <c r="AL1803" s="3">
        <v>844093770.10202682</v>
      </c>
      <c r="AM1803" s="3">
        <v>1004969695.9827161</v>
      </c>
      <c r="AN1803" s="3">
        <v>1141613264.8269837</v>
      </c>
      <c r="AO1803" s="3">
        <v>1369801293.5866225</v>
      </c>
      <c r="AP1803" s="3">
        <v>1503079257.2869425</v>
      </c>
      <c r="AQ1803" s="3">
        <v>1551543971.359786</v>
      </c>
      <c r="AR1803" s="3">
        <v>1560294544.7340496</v>
      </c>
      <c r="AS1803" s="3">
        <v>1675398240.6570532</v>
      </c>
    </row>
    <row r="1804" spans="1:45" x14ac:dyDescent="0.25">
      <c r="A1804" s="2" t="s">
        <v>152</v>
      </c>
      <c r="B1804" s="3">
        <v>1792244834.6857114</v>
      </c>
      <c r="C1804" s="3">
        <v>1990826909.3222201</v>
      </c>
      <c r="D1804" s="3">
        <v>2206105808.0264783</v>
      </c>
      <c r="E1804" s="3">
        <v>2372291451.2134752</v>
      </c>
      <c r="F1804" s="3">
        <v>2399678118.9705811</v>
      </c>
      <c r="G1804" s="3">
        <v>1657093452.0156014</v>
      </c>
      <c r="H1804" s="3">
        <v>752535547.51583028</v>
      </c>
      <c r="I1804" s="3">
        <v>1269467991.4452238</v>
      </c>
      <c r="J1804" s="3">
        <v>1231010652.6360178</v>
      </c>
      <c r="K1804" s="3">
        <v>1346721423.9316325</v>
      </c>
      <c r="L1804" s="3">
        <v>1409622911.2898986</v>
      </c>
      <c r="M1804" s="3">
        <v>1400691293.1567912</v>
      </c>
      <c r="N1804" s="3">
        <v>885525796.83038759</v>
      </c>
      <c r="O1804" s="3">
        <v>1086648658.4157526</v>
      </c>
      <c r="P1804" s="3">
        <v>1569954290.9962924</v>
      </c>
      <c r="Q1804" s="3">
        <v>1951169738.4346352</v>
      </c>
      <c r="R1804" s="3">
        <v>1818954846.1864731</v>
      </c>
      <c r="S1804" s="3">
        <v>2123286046.7661917</v>
      </c>
      <c r="T1804" s="3">
        <v>1561762123.5145724</v>
      </c>
      <c r="U1804" s="3">
        <v>868915424.59554648</v>
      </c>
      <c r="V1804" s="3">
        <v>1109833712.9956501</v>
      </c>
      <c r="W1804" s="3">
        <v>1470009251.5906651</v>
      </c>
      <c r="X1804" s="3">
        <v>1590651768.5973558</v>
      </c>
      <c r="Y1804" s="3">
        <v>1731215157.2124982</v>
      </c>
      <c r="Z1804" s="3">
        <v>1883786952.6185508</v>
      </c>
      <c r="AA1804" s="3">
        <v>2035802392.2066748</v>
      </c>
      <c r="AB1804" s="3">
        <v>2221422964.1259847</v>
      </c>
      <c r="AC1804" s="3">
        <v>2402512137.8544683</v>
      </c>
      <c r="AD1804" s="3">
        <v>2773922764.3326559</v>
      </c>
      <c r="AE1804" s="3">
        <v>2771148841.5680919</v>
      </c>
      <c r="AF1804" s="3">
        <v>2621506804.1233478</v>
      </c>
      <c r="AG1804" s="3">
        <v>2545483106.8041167</v>
      </c>
      <c r="AH1804" s="3">
        <v>2899305258.6497183</v>
      </c>
      <c r="AI1804" s="3">
        <v>2965989279.5986252</v>
      </c>
      <c r="AJ1804" s="3">
        <v>3013445108.0722237</v>
      </c>
      <c r="AK1804" s="3">
        <v>3029519071.3101158</v>
      </c>
      <c r="AL1804" s="3">
        <v>2894582379.9183359</v>
      </c>
      <c r="AM1804" s="3">
        <v>3261745540.1944013</v>
      </c>
      <c r="AN1804" s="3">
        <v>3666978613.402317</v>
      </c>
      <c r="AO1804" s="3">
        <v>4004108842.3654785</v>
      </c>
      <c r="AP1804" s="3">
        <v>4491403727.8931599</v>
      </c>
      <c r="AQ1804" s="3">
        <v>4512976678.5545416</v>
      </c>
      <c r="AR1804" s="3">
        <v>4545124605.0303259</v>
      </c>
      <c r="AS1804" s="3">
        <v>4612804450.2425041</v>
      </c>
    </row>
    <row r="1805" spans="1:45" x14ac:dyDescent="0.25">
      <c r="A1805" s="2" t="s">
        <v>152</v>
      </c>
      <c r="B1805" s="3">
        <v>1432116789.7797878</v>
      </c>
      <c r="C1805" s="3">
        <v>1539919784.5476742</v>
      </c>
      <c r="D1805" s="3">
        <v>1598757612.8296473</v>
      </c>
      <c r="E1805" s="3">
        <v>1650827577.7243142</v>
      </c>
      <c r="F1805" s="3">
        <v>1714825449.3874817</v>
      </c>
      <c r="G1805" s="3">
        <v>1207880432.92469</v>
      </c>
      <c r="H1805" s="3">
        <v>486659908.54041719</v>
      </c>
      <c r="I1805" s="3">
        <v>982149007.66614461</v>
      </c>
      <c r="J1805" s="3">
        <v>952165020.03967011</v>
      </c>
      <c r="K1805" s="3">
        <v>1042226928.4148167</v>
      </c>
      <c r="L1805" s="3">
        <v>531072935.26404053</v>
      </c>
      <c r="M1805" s="3">
        <v>527275170.89751238</v>
      </c>
      <c r="N1805" s="3">
        <v>333323284.79379356</v>
      </c>
      <c r="O1805" s="3">
        <v>409021182.79688334</v>
      </c>
      <c r="P1805" s="3">
        <v>589901467.22563434</v>
      </c>
      <c r="Q1805" s="3">
        <v>734250077.32154524</v>
      </c>
      <c r="R1805" s="3">
        <v>685263617.40067959</v>
      </c>
      <c r="S1805" s="3">
        <v>801286335.81921518</v>
      </c>
      <c r="T1805" s="3">
        <v>589172461.01047516</v>
      </c>
      <c r="U1805" s="3">
        <v>330992550.33697307</v>
      </c>
      <c r="V1805" s="3">
        <v>418847558.97041994</v>
      </c>
      <c r="W1805" s="3">
        <v>468178268.32960629</v>
      </c>
      <c r="X1805" s="3">
        <v>446837770.09844965</v>
      </c>
      <c r="Y1805" s="3">
        <v>453511177.81066865</v>
      </c>
      <c r="Z1805" s="3">
        <v>438659267.73453397</v>
      </c>
      <c r="AA1805" s="3">
        <v>486709946.7288931</v>
      </c>
      <c r="AB1805" s="3">
        <v>511826918.54390717</v>
      </c>
      <c r="AC1805" s="3">
        <v>549430130.88569689</v>
      </c>
      <c r="AD1805" s="3">
        <v>621207143.06953597</v>
      </c>
      <c r="AE1805" s="3">
        <v>667797678.7995379</v>
      </c>
      <c r="AF1805" s="3">
        <v>845431861.3605243</v>
      </c>
      <c r="AG1805" s="3">
        <v>1001836755.7118659</v>
      </c>
      <c r="AH1805" s="3">
        <v>996827571.9335568</v>
      </c>
      <c r="AI1805" s="3">
        <v>1117443708.1374195</v>
      </c>
      <c r="AJ1805" s="3">
        <v>1213543867.0373182</v>
      </c>
      <c r="AK1805" s="3">
        <v>1263018242.1227195</v>
      </c>
      <c r="AL1805" s="3">
        <v>1276097674.6165614</v>
      </c>
      <c r="AM1805" s="3">
        <v>1404048644.6650133</v>
      </c>
      <c r="AN1805" s="3">
        <v>1602514815.9846122</v>
      </c>
      <c r="AO1805" s="3">
        <v>1858416756.0815163</v>
      </c>
      <c r="AP1805" s="3">
        <v>2015938616.9856105</v>
      </c>
      <c r="AQ1805" s="3">
        <v>1956228164.2963328</v>
      </c>
      <c r="AR1805" s="3">
        <v>2026174694.5894866</v>
      </c>
      <c r="AS1805" s="3">
        <v>2228621562.7550373</v>
      </c>
    </row>
    <row r="1806" spans="1:45" x14ac:dyDescent="0.25">
      <c r="A1806" s="2" t="s">
        <v>152</v>
      </c>
      <c r="B1806" s="3">
        <v>7162965468.0661135</v>
      </c>
      <c r="C1806" s="3">
        <v>7889427610.6403008</v>
      </c>
      <c r="D1806" s="3">
        <v>8809613321.1315479</v>
      </c>
      <c r="E1806" s="3">
        <v>9110709276.5412579</v>
      </c>
      <c r="F1806" s="3">
        <v>9409663820.7225513</v>
      </c>
      <c r="G1806" s="3">
        <v>6600920981.5191555</v>
      </c>
      <c r="H1806" s="3">
        <v>2730121253.2532344</v>
      </c>
      <c r="I1806" s="3">
        <v>5301163907.2661552</v>
      </c>
      <c r="J1806" s="3">
        <v>5142191845.6543407</v>
      </c>
      <c r="K1806" s="3">
        <v>5622824943.3971729</v>
      </c>
      <c r="L1806" s="3">
        <v>6782222454.5849543</v>
      </c>
      <c r="M1806" s="3">
        <v>6738260369.2133389</v>
      </c>
      <c r="N1806" s="3">
        <v>4260170524.318552</v>
      </c>
      <c r="O1806" s="3">
        <v>5226428234.0394802</v>
      </c>
      <c r="P1806" s="3">
        <v>7554308830.3817816</v>
      </c>
      <c r="Q1806" s="3">
        <v>9389572535.4960175</v>
      </c>
      <c r="R1806" s="3">
        <v>8753294752.9757271</v>
      </c>
      <c r="S1806" s="3">
        <v>10227490314.611721</v>
      </c>
      <c r="T1806" s="3">
        <v>7056323107.5198355</v>
      </c>
      <c r="U1806" s="3">
        <v>4279186802.4211106</v>
      </c>
      <c r="V1806" s="3">
        <v>5341720262.6669579</v>
      </c>
      <c r="W1806" s="3">
        <v>7887793391.9218874</v>
      </c>
      <c r="X1806" s="3">
        <v>6916530574.2523184</v>
      </c>
      <c r="Y1806" s="3">
        <v>6636901187.4375153</v>
      </c>
      <c r="Z1806" s="3">
        <v>6712491455.8740387</v>
      </c>
      <c r="AA1806" s="3">
        <v>6854159620.2157564</v>
      </c>
      <c r="AB1806" s="3">
        <v>7902696474.7391129</v>
      </c>
      <c r="AC1806" s="3">
        <v>9086969086.8487396</v>
      </c>
      <c r="AD1806" s="3">
        <v>8778587198.4269924</v>
      </c>
      <c r="AE1806" s="3">
        <v>9290245977.8386383</v>
      </c>
      <c r="AF1806" s="3">
        <v>9511246768.5948544</v>
      </c>
      <c r="AG1806" s="3">
        <v>9675809006.5799484</v>
      </c>
      <c r="AH1806" s="3">
        <v>10017685779.188665</v>
      </c>
      <c r="AI1806" s="3">
        <v>10214513731.740625</v>
      </c>
      <c r="AJ1806" s="3">
        <v>10480583926.102865</v>
      </c>
      <c r="AK1806" s="3">
        <v>10953897180.762852</v>
      </c>
      <c r="AL1806" s="3">
        <v>11480511477.614281</v>
      </c>
      <c r="AM1806" s="3">
        <v>11960753867.759155</v>
      </c>
      <c r="AN1806" s="3">
        <v>12669657728.905308</v>
      </c>
      <c r="AO1806" s="3">
        <v>13662656144.931837</v>
      </c>
      <c r="AP1806" s="3">
        <v>14661517675.599424</v>
      </c>
      <c r="AQ1806" s="3">
        <v>14952541365.964687</v>
      </c>
      <c r="AR1806" s="3">
        <v>15344304026.071772</v>
      </c>
      <c r="AS1806" s="3">
        <v>15648119966.562981</v>
      </c>
    </row>
    <row r="1807" spans="1:45" x14ac:dyDescent="0.25">
      <c r="A1807" s="2" t="s">
        <v>152</v>
      </c>
      <c r="B1807" s="3">
        <v>12579373978.972191</v>
      </c>
      <c r="C1807" s="3">
        <v>13788350947.768902</v>
      </c>
      <c r="D1807" s="3">
        <v>15364846921.718122</v>
      </c>
      <c r="E1807" s="3">
        <v>16014370181.256845</v>
      </c>
      <c r="F1807" s="3">
        <v>16434136761.724485</v>
      </c>
      <c r="G1807" s="3">
        <v>11473105751.527037</v>
      </c>
      <c r="H1807" s="3">
        <v>4886335634.8388224</v>
      </c>
      <c r="I1807" s="3">
        <v>9085816700.9171562</v>
      </c>
      <c r="J1807" s="3">
        <v>8811234239.6129646</v>
      </c>
      <c r="K1807" s="3">
        <v>9638204208.7993565</v>
      </c>
      <c r="L1807" s="3">
        <v>10363199286.534275</v>
      </c>
      <c r="M1807" s="3">
        <v>10377386991.279871</v>
      </c>
      <c r="N1807" s="3">
        <v>6560488770.563158</v>
      </c>
      <c r="O1807" s="3">
        <v>8049458966.3523369</v>
      </c>
      <c r="P1807" s="3">
        <v>11631140887.832588</v>
      </c>
      <c r="Q1807" s="3">
        <v>14458277525.924318</v>
      </c>
      <c r="R1807" s="3">
        <v>13479023485.640985</v>
      </c>
      <c r="S1807" s="3">
        <v>15741377362.75737</v>
      </c>
      <c r="T1807" s="3">
        <v>11134510875.081722</v>
      </c>
      <c r="U1807" s="3">
        <v>6535546323.2933292</v>
      </c>
      <c r="V1807" s="3">
        <v>8225771029.6447935</v>
      </c>
      <c r="W1807" s="3">
        <v>11634776897.611147</v>
      </c>
      <c r="X1807" s="3">
        <v>11507885570.984507</v>
      </c>
      <c r="Y1807" s="3">
        <v>11776556117.862011</v>
      </c>
      <c r="Z1807" s="3">
        <v>12366538186.889336</v>
      </c>
      <c r="AA1807" s="3">
        <v>13090404526.592777</v>
      </c>
      <c r="AB1807" s="3">
        <v>14342812899.018513</v>
      </c>
      <c r="AC1807" s="3">
        <v>15587668414.688864</v>
      </c>
      <c r="AD1807" s="3">
        <v>15960793182.86075</v>
      </c>
      <c r="AE1807" s="3">
        <v>16584257554.281046</v>
      </c>
      <c r="AF1807" s="3">
        <v>16648314387.469452</v>
      </c>
      <c r="AG1807" s="3">
        <v>16855776455.358116</v>
      </c>
      <c r="AH1807" s="3">
        <v>17616239341.697598</v>
      </c>
      <c r="AI1807" s="3">
        <v>18130708491.128139</v>
      </c>
      <c r="AJ1807" s="3">
        <v>18624541986.023293</v>
      </c>
      <c r="AK1807" s="3">
        <v>19226533996.68325</v>
      </c>
      <c r="AL1807" s="3">
        <v>19581306595.683529</v>
      </c>
      <c r="AM1807" s="3">
        <v>21129868601.08992</v>
      </c>
      <c r="AN1807" s="3">
        <v>22729913411.811008</v>
      </c>
      <c r="AO1807" s="3">
        <v>24549652173.924511</v>
      </c>
      <c r="AP1807" s="3">
        <v>26530975582.421761</v>
      </c>
      <c r="AQ1807" s="3">
        <v>26988204061.30574</v>
      </c>
      <c r="AR1807" s="3">
        <v>27478055307.913887</v>
      </c>
      <c r="AS1807" s="3">
        <v>28240102772.72052</v>
      </c>
    </row>
    <row r="1808" spans="1:45" x14ac:dyDescent="0.25">
      <c r="A1808" s="2" t="s">
        <v>153</v>
      </c>
      <c r="B1808" s="3">
        <v>416882704.55754751</v>
      </c>
      <c r="C1808" s="3">
        <v>411766354.95688713</v>
      </c>
      <c r="D1808" s="3">
        <v>519692002.66608554</v>
      </c>
      <c r="E1808" s="3">
        <v>623849978.56891942</v>
      </c>
      <c r="F1808" s="3">
        <v>702386279.43276954</v>
      </c>
      <c r="G1808" s="3">
        <v>792127786.55286884</v>
      </c>
      <c r="H1808" s="3">
        <v>906730669.19950557</v>
      </c>
      <c r="I1808" s="3">
        <v>941767459.27784371</v>
      </c>
      <c r="J1808" s="3">
        <v>1060424883.9351515</v>
      </c>
      <c r="K1808" s="3">
        <v>1002738297.9458077</v>
      </c>
      <c r="L1808" s="3">
        <v>958329191.4413656</v>
      </c>
      <c r="M1808" s="3">
        <v>1031048505.9079292</v>
      </c>
      <c r="N1808" s="3">
        <v>1061796712.5075651</v>
      </c>
      <c r="O1808" s="3">
        <v>1132540352.654186</v>
      </c>
      <c r="P1808" s="3">
        <v>1124369513.7582524</v>
      </c>
      <c r="Q1808" s="3">
        <v>1100436206.5709431</v>
      </c>
      <c r="R1808" s="3">
        <v>1080232188.3510766</v>
      </c>
      <c r="S1808" s="3">
        <v>1134828028.4172742</v>
      </c>
      <c r="T1808" s="3">
        <v>1266908879.7984982</v>
      </c>
      <c r="U1808" s="3">
        <v>1328731959.9507833</v>
      </c>
      <c r="V1808" s="3">
        <v>1319123953.5645068</v>
      </c>
      <c r="W1808" s="3">
        <v>1315238365.6301816</v>
      </c>
      <c r="X1808" s="3">
        <v>1266671880.2239225</v>
      </c>
      <c r="Y1808" s="3">
        <v>1460378392.9381306</v>
      </c>
      <c r="Z1808" s="3">
        <v>1439174547.5375164</v>
      </c>
      <c r="AA1808" s="3">
        <v>1555316717.000257</v>
      </c>
      <c r="AB1808" s="3">
        <v>1661374318.452559</v>
      </c>
      <c r="AC1808" s="3">
        <v>1719340345.3275704</v>
      </c>
      <c r="AD1808" s="3">
        <v>1787736558.4922624</v>
      </c>
      <c r="AE1808" s="3">
        <v>1795360807.8310375</v>
      </c>
      <c r="AF1808" s="3">
        <v>1852920870.691391</v>
      </c>
      <c r="AG1808" s="3">
        <v>1826813572.8323445</v>
      </c>
      <c r="AH1808" s="3">
        <v>1874285998.0421681</v>
      </c>
      <c r="AI1808" s="3">
        <v>1907435810.4423356</v>
      </c>
      <c r="AJ1808" s="3">
        <v>1924441012.3254092</v>
      </c>
      <c r="AK1808" s="3">
        <v>2002813474.8507249</v>
      </c>
      <c r="AL1808" s="3">
        <v>2060983526.5223761</v>
      </c>
      <c r="AM1808" s="3">
        <v>2159019398.9024725</v>
      </c>
      <c r="AN1808" s="3">
        <v>2279573109.8475008</v>
      </c>
      <c r="AO1808" s="3">
        <v>2334651026.1972804</v>
      </c>
      <c r="AP1808" s="3">
        <v>2492553888.5818982</v>
      </c>
      <c r="AQ1808" s="3">
        <v>2624062600.505065</v>
      </c>
      <c r="AR1808" s="3">
        <v>2721282094.0422168</v>
      </c>
      <c r="AS1808" s="3">
        <v>3004146151.3690033</v>
      </c>
    </row>
    <row r="1809" spans="1:45" x14ac:dyDescent="0.25">
      <c r="A1809" s="2" t="s">
        <v>153</v>
      </c>
      <c r="B1809" s="3">
        <v>371412594.17266029</v>
      </c>
      <c r="C1809" s="3">
        <v>353803317.22316271</v>
      </c>
      <c r="D1809" s="3">
        <v>446688802.48974502</v>
      </c>
      <c r="E1809" s="3">
        <v>543112372.10046804</v>
      </c>
      <c r="F1809" s="3">
        <v>609569118.96312678</v>
      </c>
      <c r="G1809" s="3">
        <v>671919303.6828301</v>
      </c>
      <c r="H1809" s="3">
        <v>786599793.17224681</v>
      </c>
      <c r="I1809" s="3">
        <v>816633376.48394966</v>
      </c>
      <c r="J1809" s="3">
        <v>899000011.75228405</v>
      </c>
      <c r="K1809" s="3">
        <v>837316137.75020206</v>
      </c>
      <c r="L1809" s="3">
        <v>747917711.04039311</v>
      </c>
      <c r="M1809" s="3">
        <v>819037251.44106448</v>
      </c>
      <c r="N1809" s="3">
        <v>838369973.49193573</v>
      </c>
      <c r="O1809" s="3">
        <v>912941082.27008009</v>
      </c>
      <c r="P1809" s="3">
        <v>896750171.43385983</v>
      </c>
      <c r="Q1809" s="3">
        <v>860102564.19244623</v>
      </c>
      <c r="R1809" s="3">
        <v>816602460.17641854</v>
      </c>
      <c r="S1809" s="3">
        <v>867092235.62675893</v>
      </c>
      <c r="T1809" s="3">
        <v>988835440.18754196</v>
      </c>
      <c r="U1809" s="3">
        <v>1067806216.4102273</v>
      </c>
      <c r="V1809" s="3">
        <v>1058903308.0344727</v>
      </c>
      <c r="W1809" s="3">
        <v>1043627030.4746032</v>
      </c>
      <c r="X1809" s="3">
        <v>987835968.0905025</v>
      </c>
      <c r="Y1809" s="3">
        <v>1167056979.1644809</v>
      </c>
      <c r="Z1809" s="3">
        <v>1117658882.8791008</v>
      </c>
      <c r="AA1809" s="3">
        <v>1189882409.380003</v>
      </c>
      <c r="AB1809" s="3">
        <v>1299598345.6506577</v>
      </c>
      <c r="AC1809" s="3">
        <v>1329585463.7037942</v>
      </c>
      <c r="AD1809" s="3">
        <v>1334987692.1424468</v>
      </c>
      <c r="AE1809" s="3">
        <v>1374768908.2530653</v>
      </c>
      <c r="AF1809" s="3">
        <v>1409098653.8646674</v>
      </c>
      <c r="AG1809" s="3">
        <v>1370838002.2147079</v>
      </c>
      <c r="AH1809" s="3">
        <v>1366706838.2424266</v>
      </c>
      <c r="AI1809" s="3">
        <v>1394683082.1864173</v>
      </c>
      <c r="AJ1809" s="3">
        <v>1441474460.462085</v>
      </c>
      <c r="AK1809" s="3">
        <v>1500660181.5128798</v>
      </c>
      <c r="AL1809" s="3">
        <v>1544755018.5460355</v>
      </c>
      <c r="AM1809" s="3">
        <v>1616639623.8987973</v>
      </c>
      <c r="AN1809" s="3">
        <v>1689874032.6869338</v>
      </c>
      <c r="AO1809" s="3">
        <v>1751156485.2892601</v>
      </c>
      <c r="AP1809" s="3">
        <v>1896737103.6358099</v>
      </c>
      <c r="AQ1809" s="3">
        <v>2033792316.1091852</v>
      </c>
      <c r="AR1809" s="3">
        <v>2060927718.2709582</v>
      </c>
      <c r="AS1809" s="3">
        <v>2269987989.0890546</v>
      </c>
    </row>
    <row r="1810" spans="1:45" x14ac:dyDescent="0.25">
      <c r="A1810" s="2" t="s">
        <v>153</v>
      </c>
      <c r="B1810" s="3">
        <v>42799408.834456019</v>
      </c>
      <c r="C1810" s="3">
        <v>55915356.659188479</v>
      </c>
      <c r="D1810" s="3">
        <v>70411930.696055695</v>
      </c>
      <c r="E1810" s="3">
        <v>77315061.076416492</v>
      </c>
      <c r="F1810" s="3">
        <v>89050382.859092444</v>
      </c>
      <c r="G1810" s="3">
        <v>116662904.72069211</v>
      </c>
      <c r="H1810" s="3">
        <v>115282278.6786356</v>
      </c>
      <c r="I1810" s="3">
        <v>120114469.9108725</v>
      </c>
      <c r="J1810" s="3">
        <v>156701061.47103512</v>
      </c>
      <c r="K1810" s="3">
        <v>161533252.70327201</v>
      </c>
      <c r="L1810" s="3">
        <v>209060824.57613978</v>
      </c>
      <c r="M1810" s="3">
        <v>209908368.39474297</v>
      </c>
      <c r="N1810" s="3">
        <v>221491468.09937766</v>
      </c>
      <c r="O1810" s="3">
        <v>216688719.45380315</v>
      </c>
      <c r="P1810" s="3">
        <v>225164158.32014793</v>
      </c>
      <c r="Q1810" s="3">
        <v>238724860.4382683</v>
      </c>
      <c r="R1810" s="3">
        <v>263303633.04862127</v>
      </c>
      <c r="S1810" s="3">
        <v>266976323.26939154</v>
      </c>
      <c r="T1810" s="3">
        <v>276283804.0018236</v>
      </c>
      <c r="U1810" s="3">
        <v>257659560.00602654</v>
      </c>
      <c r="V1810" s="3">
        <v>257031520.71241155</v>
      </c>
      <c r="W1810" s="3">
        <v>268981425.12549055</v>
      </c>
      <c r="X1810" s="3">
        <v>277083447.49127668</v>
      </c>
      <c r="Y1810" s="3">
        <v>290027586.17587531</v>
      </c>
      <c r="Z1810" s="3">
        <v>319737385.33389562</v>
      </c>
      <c r="AA1810" s="3">
        <v>364325328.75090468</v>
      </c>
      <c r="AB1810" s="3">
        <v>359298929.58275038</v>
      </c>
      <c r="AC1810" s="3">
        <v>387885921.60231495</v>
      </c>
      <c r="AD1810" s="3">
        <v>452953310.53142071</v>
      </c>
      <c r="AE1810" s="3">
        <v>419255560.01960939</v>
      </c>
      <c r="AF1810" s="3">
        <v>442883803.8775425</v>
      </c>
      <c r="AG1810" s="3">
        <v>455882842.12166756</v>
      </c>
      <c r="AH1810" s="3">
        <v>509281953.43541086</v>
      </c>
      <c r="AI1810" s="3">
        <v>514313608.19168413</v>
      </c>
      <c r="AJ1810" s="3">
        <v>482987496.20108819</v>
      </c>
      <c r="AK1810" s="3">
        <v>502153293.33784467</v>
      </c>
      <c r="AL1810" s="3">
        <v>516205469.2251873</v>
      </c>
      <c r="AM1810" s="3">
        <v>542427800.86420941</v>
      </c>
      <c r="AN1810" s="3">
        <v>590520178.12649727</v>
      </c>
      <c r="AO1810" s="3">
        <v>583410493.99985802</v>
      </c>
      <c r="AP1810" s="3">
        <v>594499525.39150953</v>
      </c>
      <c r="AQ1810" s="3">
        <v>587210970.64571917</v>
      </c>
      <c r="AR1810" s="3">
        <v>659362289.09165609</v>
      </c>
      <c r="AS1810" s="3">
        <v>733296461.84662735</v>
      </c>
    </row>
    <row r="1811" spans="1:45" x14ac:dyDescent="0.25">
      <c r="A1811" s="2" t="s">
        <v>153</v>
      </c>
      <c r="B1811" s="3">
        <v>34099629.785465822</v>
      </c>
      <c r="C1811" s="3">
        <v>43192864.296157189</v>
      </c>
      <c r="D1811" s="3">
        <v>50012790.384938598</v>
      </c>
      <c r="E1811" s="3">
        <v>73314204.014059961</v>
      </c>
      <c r="F1811" s="3">
        <v>69904241.051974416</v>
      </c>
      <c r="G1811" s="3">
        <v>92637327.575618297</v>
      </c>
      <c r="H1811" s="3">
        <v>138103500.62290606</v>
      </c>
      <c r="I1811" s="3">
        <v>204029451.44270712</v>
      </c>
      <c r="J1811" s="3">
        <v>180728037.81358576</v>
      </c>
      <c r="K1811" s="3">
        <v>214827667.59905156</v>
      </c>
      <c r="L1811" s="3">
        <v>261061857.82485873</v>
      </c>
      <c r="M1811" s="3">
        <v>262772336.79612443</v>
      </c>
      <c r="N1811" s="3">
        <v>299333825.56825191</v>
      </c>
      <c r="O1811" s="3">
        <v>181096964.39554083</v>
      </c>
      <c r="P1811" s="3">
        <v>222362270.37980163</v>
      </c>
      <c r="Q1811" s="3">
        <v>282015225.67554218</v>
      </c>
      <c r="R1811" s="3">
        <v>240963729.54211327</v>
      </c>
      <c r="S1811" s="3">
        <v>242888018.36421093</v>
      </c>
      <c r="T1811" s="3">
        <v>311753047.26057714</v>
      </c>
      <c r="U1811" s="3">
        <v>330340390.76035625</v>
      </c>
      <c r="V1811" s="3">
        <v>389821707.05984026</v>
      </c>
      <c r="W1811" s="3">
        <v>495123194.64497852</v>
      </c>
      <c r="X1811" s="3">
        <v>576589073.60604334</v>
      </c>
      <c r="Y1811" s="3">
        <v>482559879.35033756</v>
      </c>
      <c r="Z1811" s="3">
        <v>526346912.92312837</v>
      </c>
      <c r="AA1811" s="3">
        <v>548595121.69800389</v>
      </c>
      <c r="AB1811" s="3">
        <v>583500747.87985945</v>
      </c>
      <c r="AC1811" s="3">
        <v>592070974.31165576</v>
      </c>
      <c r="AD1811" s="3">
        <v>560781308.70244169</v>
      </c>
      <c r="AE1811" s="3">
        <v>526888527.56278831</v>
      </c>
      <c r="AF1811" s="3">
        <v>493939750.44979137</v>
      </c>
      <c r="AG1811" s="3">
        <v>466779055.22704101</v>
      </c>
      <c r="AH1811" s="3">
        <v>383875504.46508741</v>
      </c>
      <c r="AI1811" s="3">
        <v>366295962.84171832</v>
      </c>
      <c r="AJ1811" s="3">
        <v>349257754.20978409</v>
      </c>
      <c r="AK1811" s="3">
        <v>300739212.18619257</v>
      </c>
      <c r="AL1811" s="3">
        <v>302194595.23241889</v>
      </c>
      <c r="AM1811" s="3">
        <v>380863122.95232648</v>
      </c>
      <c r="AN1811" s="3">
        <v>484816500.40298229</v>
      </c>
      <c r="AO1811" s="3">
        <v>451535601.59601331</v>
      </c>
      <c r="AP1811" s="3">
        <v>533284035.62026054</v>
      </c>
      <c r="AQ1811" s="3">
        <v>428822212.0117681</v>
      </c>
      <c r="AR1811" s="3">
        <v>521654766.087506</v>
      </c>
      <c r="AS1811" s="3">
        <v>528973505.66852933</v>
      </c>
    </row>
    <row r="1812" spans="1:45" x14ac:dyDescent="0.25">
      <c r="A1812" s="2" t="s">
        <v>153</v>
      </c>
      <c r="B1812" s="3">
        <v>39332731.498384602</v>
      </c>
      <c r="C1812" s="3">
        <v>49821459.832251512</v>
      </c>
      <c r="D1812" s="3">
        <v>57688006.164779589</v>
      </c>
      <c r="E1812" s="3">
        <v>84565372.664037362</v>
      </c>
      <c r="F1812" s="3">
        <v>80632099.497773334</v>
      </c>
      <c r="G1812" s="3">
        <v>106853920.4966964</v>
      </c>
      <c r="H1812" s="3">
        <v>159297562.49454254</v>
      </c>
      <c r="I1812" s="3">
        <v>235340843.32571712</v>
      </c>
      <c r="J1812" s="3">
        <v>208463476.82645935</v>
      </c>
      <c r="K1812" s="3">
        <v>247796208.32484394</v>
      </c>
      <c r="L1812" s="3">
        <v>249808700.93500152</v>
      </c>
      <c r="M1812" s="3">
        <v>251318770.73822877</v>
      </c>
      <c r="N1812" s="3">
        <v>305465561.76678175</v>
      </c>
      <c r="O1812" s="3">
        <v>181855556.83317176</v>
      </c>
      <c r="P1812" s="3">
        <v>218312957.94039184</v>
      </c>
      <c r="Q1812" s="3">
        <v>285618929.15208441</v>
      </c>
      <c r="R1812" s="3">
        <v>228451998.51707697</v>
      </c>
      <c r="S1812" s="3">
        <v>239885384.54552495</v>
      </c>
      <c r="T1812" s="3">
        <v>307518889.67947155</v>
      </c>
      <c r="U1812" s="3">
        <v>340927438.28324896</v>
      </c>
      <c r="V1812" s="3">
        <v>390420112.56415451</v>
      </c>
      <c r="W1812" s="3">
        <v>502439640.02760237</v>
      </c>
      <c r="X1812" s="3">
        <v>567412865.18035734</v>
      </c>
      <c r="Y1812" s="3">
        <v>488485182.43944991</v>
      </c>
      <c r="Z1812" s="3">
        <v>513752685.20397365</v>
      </c>
      <c r="AA1812" s="3">
        <v>555188214.84426844</v>
      </c>
      <c r="AB1812" s="3">
        <v>582124337.77362788</v>
      </c>
      <c r="AC1812" s="3">
        <v>603196381.95720863</v>
      </c>
      <c r="AD1812" s="3">
        <v>557497252.05874896</v>
      </c>
      <c r="AE1812" s="3">
        <v>504683322.32853204</v>
      </c>
      <c r="AF1812" s="3">
        <v>489391132.76521093</v>
      </c>
      <c r="AG1812" s="3">
        <v>458840518.87928915</v>
      </c>
      <c r="AH1812" s="3">
        <v>395514619.77122772</v>
      </c>
      <c r="AI1812" s="3">
        <v>386252333.87555939</v>
      </c>
      <c r="AJ1812" s="3">
        <v>346313755.91437089</v>
      </c>
      <c r="AK1812" s="3">
        <v>288956284.95357347</v>
      </c>
      <c r="AL1812" s="3">
        <v>311260384.19557226</v>
      </c>
      <c r="AM1812" s="3">
        <v>347258868.43322444</v>
      </c>
      <c r="AN1812" s="3">
        <v>487763853.48221785</v>
      </c>
      <c r="AO1812" s="3">
        <v>445023784.01903623</v>
      </c>
      <c r="AP1812" s="3">
        <v>476601798.63063258</v>
      </c>
      <c r="AQ1812" s="3">
        <v>488232559.99665207</v>
      </c>
      <c r="AR1812" s="3">
        <v>589703095.81354749</v>
      </c>
      <c r="AS1812" s="3">
        <v>591664911.57147813</v>
      </c>
    </row>
    <row r="1813" spans="1:45" x14ac:dyDescent="0.25">
      <c r="A1813" s="2" t="s">
        <v>153</v>
      </c>
      <c r="B1813" s="3">
        <v>-5615200.0571462698</v>
      </c>
      <c r="C1813" s="3">
        <v>-7112586.7738139136</v>
      </c>
      <c r="D1813" s="3">
        <v>-8235626.6809572522</v>
      </c>
      <c r="E1813" s="3">
        <v>-12072680.088102508</v>
      </c>
      <c r="F1813" s="3">
        <v>-11511160.04762591</v>
      </c>
      <c r="G1813" s="3">
        <v>-15254626.75239009</v>
      </c>
      <c r="H1813" s="3">
        <v>-22741560.16191845</v>
      </c>
      <c r="I1813" s="3">
        <v>-33597613.640496545</v>
      </c>
      <c r="J1813" s="3">
        <v>-29760560.233351287</v>
      </c>
      <c r="K1813" s="3">
        <v>-35375760.46430742</v>
      </c>
      <c r="L1813" s="3">
        <v>11312764.609260879</v>
      </c>
      <c r="M1813" s="3">
        <v>11520932.506997423</v>
      </c>
      <c r="N1813" s="3">
        <v>-7170554.4478007937</v>
      </c>
      <c r="O1813" s="3">
        <v>-1215423.8452940744</v>
      </c>
      <c r="P1813" s="3">
        <v>3778096.0598162441</v>
      </c>
      <c r="Q1813" s="3">
        <v>-4456008.7420079364</v>
      </c>
      <c r="R1813" s="3">
        <v>12690346.796664068</v>
      </c>
      <c r="S1813" s="3">
        <v>2623759.7754938193</v>
      </c>
      <c r="T1813" s="3">
        <v>3769977.5750713078</v>
      </c>
      <c r="U1813" s="3">
        <v>-11955674.419011634</v>
      </c>
      <c r="V1813" s="3">
        <v>-1521588.5229863226</v>
      </c>
      <c r="W1813" s="3">
        <v>-8870363.4296670705</v>
      </c>
      <c r="X1813" s="3">
        <v>8395944.2028404232</v>
      </c>
      <c r="Y1813" s="3">
        <v>-7369673.2828026274</v>
      </c>
      <c r="Z1813" s="3">
        <v>12127273.93889934</v>
      </c>
      <c r="AA1813" s="3">
        <v>-8226795.5757868253</v>
      </c>
      <c r="AB1813" s="3">
        <v>126712.9497649351</v>
      </c>
      <c r="AC1813" s="3">
        <v>-13121814.304728081</v>
      </c>
      <c r="AD1813" s="3">
        <v>2197095.3290976142</v>
      </c>
      <c r="AE1813" s="3">
        <v>22296047.426697601</v>
      </c>
      <c r="AF1813" s="3">
        <v>3687537.9942435026</v>
      </c>
      <c r="AG1813" s="3">
        <v>7336531.2187215202</v>
      </c>
      <c r="AH1813" s="3">
        <v>-13190939.355049964</v>
      </c>
      <c r="AI1813" s="3">
        <v>-21951912.594636615</v>
      </c>
      <c r="AJ1813" s="3">
        <v>2319304.517773449</v>
      </c>
      <c r="AK1813" s="3">
        <v>11782927.232619168</v>
      </c>
      <c r="AL1813" s="3">
        <v>-10281788.308696527</v>
      </c>
      <c r="AM1813" s="3">
        <v>34690913.463946119</v>
      </c>
      <c r="AN1813" s="3">
        <v>-4223651.0308330441</v>
      </c>
      <c r="AO1813" s="3">
        <v>5861564.9311186876</v>
      </c>
      <c r="AP1813" s="3">
        <v>58763889.481146723</v>
      </c>
      <c r="AQ1813" s="3">
        <v>-63843255.466528557</v>
      </c>
      <c r="AR1813" s="3">
        <v>-73195231.76550281</v>
      </c>
      <c r="AS1813" s="3">
        <v>-67543396.761331365</v>
      </c>
    </row>
    <row r="1814" spans="1:45" x14ac:dyDescent="0.25">
      <c r="A1814" s="2" t="s">
        <v>153</v>
      </c>
      <c r="B1814" s="3">
        <v>28034681.004636515</v>
      </c>
      <c r="C1814" s="3">
        <v>33936719.204871088</v>
      </c>
      <c r="D1814" s="3">
        <v>39838757.242750131</v>
      </c>
      <c r="E1814" s="3">
        <v>41314266.752219893</v>
      </c>
      <c r="F1814" s="3">
        <v>40330593.854143739</v>
      </c>
      <c r="G1814" s="3">
        <v>30493863.574537959</v>
      </c>
      <c r="H1814" s="3">
        <v>41314266.752219893</v>
      </c>
      <c r="I1814" s="3">
        <v>29510190.514106274</v>
      </c>
      <c r="J1814" s="3">
        <v>66889765.349310495</v>
      </c>
      <c r="K1814" s="3">
        <v>86563225.746166527</v>
      </c>
      <c r="L1814" s="3">
        <v>90135242.99786143</v>
      </c>
      <c r="M1814" s="3">
        <v>77236578.891850695</v>
      </c>
      <c r="N1814" s="3">
        <v>78013606.801141843</v>
      </c>
      <c r="O1814" s="3">
        <v>54391956.897491105</v>
      </c>
      <c r="P1814" s="3">
        <v>59054124.677949071</v>
      </c>
      <c r="Q1814" s="3">
        <v>60452775.077028669</v>
      </c>
      <c r="R1814" s="3">
        <v>63405481.294690572</v>
      </c>
      <c r="S1814" s="3">
        <v>85317669.635545239</v>
      </c>
      <c r="T1814" s="3">
        <v>106706310.56892672</v>
      </c>
      <c r="U1814" s="3">
        <v>113911955.75083548</v>
      </c>
      <c r="V1814" s="3">
        <v>105767337.23446169</v>
      </c>
      <c r="W1814" s="3">
        <v>113952033.86413555</v>
      </c>
      <c r="X1814" s="3">
        <v>138254989.45117909</v>
      </c>
      <c r="Y1814" s="3">
        <v>158949141.91877159</v>
      </c>
      <c r="Z1814" s="3">
        <v>166963477.74881262</v>
      </c>
      <c r="AA1814" s="3">
        <v>171597734.82684919</v>
      </c>
      <c r="AB1814" s="3">
        <v>211613932.86941358</v>
      </c>
      <c r="AC1814" s="3">
        <v>250154121.83452618</v>
      </c>
      <c r="AD1814" s="3">
        <v>300375492.82711816</v>
      </c>
      <c r="AE1814" s="3">
        <v>259597404.0935922</v>
      </c>
      <c r="AF1814" s="3">
        <v>317697230.21103686</v>
      </c>
      <c r="AG1814" s="3">
        <v>438545577.96406853</v>
      </c>
      <c r="AH1814" s="3">
        <v>592542731.88581896</v>
      </c>
      <c r="AI1814" s="3">
        <v>691878042.86848927</v>
      </c>
      <c r="AJ1814" s="3">
        <v>729547547.99730957</v>
      </c>
      <c r="AK1814" s="3">
        <v>668784617.34821582</v>
      </c>
      <c r="AL1814" s="3">
        <v>753831120.76877666</v>
      </c>
      <c r="AM1814" s="3">
        <v>786291577.78391647</v>
      </c>
      <c r="AN1814" s="3">
        <v>868839097.01275229</v>
      </c>
      <c r="AO1814" s="3">
        <v>831804049.06584907</v>
      </c>
      <c r="AP1814" s="3">
        <v>893989709.5505228</v>
      </c>
      <c r="AQ1814" s="3">
        <v>921378237.76754904</v>
      </c>
      <c r="AR1814" s="3">
        <v>912366038.35387278</v>
      </c>
      <c r="AS1814" s="3">
        <v>951887619.93356895</v>
      </c>
    </row>
    <row r="1815" spans="1:45" x14ac:dyDescent="0.25">
      <c r="A1815" s="2" t="s">
        <v>153</v>
      </c>
      <c r="B1815" s="3">
        <v>176367481.5032002</v>
      </c>
      <c r="C1815" s="3">
        <v>217067669.65376449</v>
      </c>
      <c r="D1815" s="3">
        <v>286134655.31376547</v>
      </c>
      <c r="E1815" s="3">
        <v>329301521.43169582</v>
      </c>
      <c r="F1815" s="3">
        <v>378018413.25770384</v>
      </c>
      <c r="G1815" s="3">
        <v>518619062.86679077</v>
      </c>
      <c r="H1815" s="3">
        <v>629619575.74146879</v>
      </c>
      <c r="I1815" s="3">
        <v>633936262.22457433</v>
      </c>
      <c r="J1815" s="3">
        <v>658603042.86339164</v>
      </c>
      <c r="K1815" s="3">
        <v>736303401.97218192</v>
      </c>
      <c r="L1815" s="3">
        <v>746602944.28115606</v>
      </c>
      <c r="M1815" s="3">
        <v>800327656.4491334</v>
      </c>
      <c r="N1815" s="3">
        <v>845524636.54738224</v>
      </c>
      <c r="O1815" s="3">
        <v>826124046.10483575</v>
      </c>
      <c r="P1815" s="3">
        <v>849148922.72527468</v>
      </c>
      <c r="Q1815" s="3">
        <v>828042785.83661067</v>
      </c>
      <c r="R1815" s="3">
        <v>754064709.92259824</v>
      </c>
      <c r="S1815" s="3">
        <v>806936648.94794655</v>
      </c>
      <c r="T1815" s="3">
        <v>978666212.98028708</v>
      </c>
      <c r="U1815" s="3">
        <v>1019986493.8321613</v>
      </c>
      <c r="V1815" s="3">
        <v>1016016320.6145569</v>
      </c>
      <c r="W1815" s="3">
        <v>1112752772.1718745</v>
      </c>
      <c r="X1815" s="3">
        <v>1153823914.8925488</v>
      </c>
      <c r="Y1815" s="3">
        <v>1228307200.4324236</v>
      </c>
      <c r="Z1815" s="3">
        <v>1194522340.3454001</v>
      </c>
      <c r="AA1815" s="3">
        <v>1315262669.9964805</v>
      </c>
      <c r="AB1815" s="3">
        <v>1416231659.2481081</v>
      </c>
      <c r="AC1815" s="3">
        <v>1431472913.8178589</v>
      </c>
      <c r="AD1815" s="3">
        <v>1576848589.4391146</v>
      </c>
      <c r="AE1815" s="3">
        <v>1457508991.595403</v>
      </c>
      <c r="AF1815" s="3">
        <v>1458966269.6772978</v>
      </c>
      <c r="AG1815" s="3">
        <v>1575701955.3811138</v>
      </c>
      <c r="AH1815" s="3">
        <v>1566058179.409981</v>
      </c>
      <c r="AI1815" s="3">
        <v>1640173570.5696793</v>
      </c>
      <c r="AJ1815" s="3">
        <v>1664438211.301872</v>
      </c>
      <c r="AK1815" s="3">
        <v>1653971937.8645072</v>
      </c>
      <c r="AL1815" s="3">
        <v>1698922912.8908148</v>
      </c>
      <c r="AM1815" s="3">
        <v>1817309462.6445212</v>
      </c>
      <c r="AN1815" s="3">
        <v>2026497111.3692207</v>
      </c>
      <c r="AO1815" s="3">
        <v>1974448613.4115634</v>
      </c>
      <c r="AP1815" s="3">
        <v>2129341567.5554185</v>
      </c>
      <c r="AQ1815" s="3">
        <v>2177246985.9341455</v>
      </c>
      <c r="AR1815" s="3">
        <v>2224192774.337275</v>
      </c>
      <c r="AS1815" s="3">
        <v>2420684678.6831255</v>
      </c>
    </row>
    <row r="1816" spans="1:45" x14ac:dyDescent="0.25">
      <c r="A1816" s="2" t="s">
        <v>153</v>
      </c>
      <c r="B1816" s="3">
        <v>286208549.95863265</v>
      </c>
      <c r="C1816" s="3">
        <v>259495751.85108498</v>
      </c>
      <c r="D1816" s="3">
        <v>309105233.95532322</v>
      </c>
      <c r="E1816" s="3">
        <v>389788787.05468768</v>
      </c>
      <c r="F1816" s="3">
        <v>413230630.16232562</v>
      </c>
      <c r="G1816" s="3">
        <v>379430763.27823704</v>
      </c>
      <c r="H1816" s="3">
        <v>442124064.71366256</v>
      </c>
      <c r="I1816" s="3">
        <v>520081822.09117752</v>
      </c>
      <c r="J1816" s="3">
        <v>622571740.96533787</v>
      </c>
      <c r="K1816" s="3">
        <v>554972007.19716072</v>
      </c>
      <c r="L1816" s="3">
        <v>539739242.38216913</v>
      </c>
      <c r="M1816" s="3">
        <v>545004991.05654442</v>
      </c>
      <c r="N1816" s="3">
        <v>564563486.34765494</v>
      </c>
      <c r="O1816" s="3">
        <v>573985039.90026069</v>
      </c>
      <c r="P1816" s="3">
        <v>600458628.22871709</v>
      </c>
      <c r="Q1816" s="3">
        <v>620903136.6711868</v>
      </c>
      <c r="R1816" s="3">
        <v>652549453.60917723</v>
      </c>
      <c r="S1816" s="3">
        <v>654420803.47609138</v>
      </c>
      <c r="T1816" s="3">
        <v>713631421.5180378</v>
      </c>
      <c r="U1816" s="3">
        <v>755029788.39024401</v>
      </c>
      <c r="V1816" s="3">
        <v>801468787.62586999</v>
      </c>
      <c r="W1816" s="3">
        <v>821696553.11737001</v>
      </c>
      <c r="X1816" s="3">
        <v>882853835.81138921</v>
      </c>
      <c r="Y1816" s="3">
        <v>913113365.01026022</v>
      </c>
      <c r="Z1816" s="3">
        <v>959780219.53760588</v>
      </c>
      <c r="AA1816" s="3">
        <v>979205653.67260027</v>
      </c>
      <c r="AB1816" s="3">
        <v>1036754762.8678796</v>
      </c>
      <c r="AC1816" s="3">
        <v>1074101779.795383</v>
      </c>
      <c r="AD1816" s="3">
        <v>1096640002.5672631</v>
      </c>
      <c r="AE1816" s="3">
        <v>1129264598.2066188</v>
      </c>
      <c r="AF1816" s="3">
        <v>1187300163.4204192</v>
      </c>
      <c r="AG1816" s="3">
        <v>1237513511.4045153</v>
      </c>
      <c r="AH1816" s="3">
        <v>1244101743.43472</v>
      </c>
      <c r="AI1816" s="3">
        <v>1302464504.215728</v>
      </c>
      <c r="AJ1816" s="3">
        <v>1332337634.5859945</v>
      </c>
      <c r="AK1816" s="3">
        <v>1368346467.5645778</v>
      </c>
      <c r="AL1816" s="3">
        <v>1427287263.0800102</v>
      </c>
      <c r="AM1816" s="3">
        <v>1494847403.619539</v>
      </c>
      <c r="AN1816" s="3">
        <v>1580554124.6123586</v>
      </c>
      <c r="AO1816" s="3">
        <v>1633628051.2388387</v>
      </c>
      <c r="AP1816" s="3">
        <v>1749472883.3657982</v>
      </c>
      <c r="AQ1816" s="3">
        <v>1799104299.3750553</v>
      </c>
      <c r="AR1816" s="3">
        <v>1916251880.8273089</v>
      </c>
      <c r="AS1816" s="3">
        <v>2027067417.0300248</v>
      </c>
    </row>
    <row r="1817" spans="1:45" x14ac:dyDescent="0.25">
      <c r="A1817" s="2" t="s">
        <v>153</v>
      </c>
      <c r="B1817" s="3">
        <v>111681814.05975929</v>
      </c>
      <c r="C1817" s="3">
        <v>101257956.7269347</v>
      </c>
      <c r="D1817" s="3">
        <v>109059581.17109059</v>
      </c>
      <c r="E1817" s="3">
        <v>140016317.1131241</v>
      </c>
      <c r="F1817" s="3">
        <v>172068052.24086276</v>
      </c>
      <c r="G1817" s="3">
        <v>130738008.48966461</v>
      </c>
      <c r="H1817" s="3">
        <v>123146669.09558906</v>
      </c>
      <c r="I1817" s="3">
        <v>154354923.90885237</v>
      </c>
      <c r="J1817" s="3">
        <v>172066312.88289118</v>
      </c>
      <c r="K1817" s="3">
        <v>177973605.7614494</v>
      </c>
      <c r="L1817" s="3">
        <v>134469200.18191716</v>
      </c>
      <c r="M1817" s="3">
        <v>141510661.804106</v>
      </c>
      <c r="N1817" s="3">
        <v>113344815.79315251</v>
      </c>
      <c r="O1817" s="3">
        <v>115926256.34957361</v>
      </c>
      <c r="P1817" s="3">
        <v>114637862.40889737</v>
      </c>
      <c r="Q1817" s="3">
        <v>125736522.14977226</v>
      </c>
      <c r="R1817" s="3">
        <v>146292671.46061915</v>
      </c>
      <c r="S1817" s="3">
        <v>124368061.52105233</v>
      </c>
      <c r="T1817" s="3">
        <v>128222578.96523833</v>
      </c>
      <c r="U1817" s="3">
        <v>126670652.62235548</v>
      </c>
      <c r="V1817" s="3">
        <v>128468020.19703984</v>
      </c>
      <c r="W1817" s="3">
        <v>93710155.751559108</v>
      </c>
      <c r="X1817" s="3">
        <v>116118801.73213714</v>
      </c>
      <c r="Y1817" s="3">
        <v>118055040.97874856</v>
      </c>
      <c r="Z1817" s="3">
        <v>118324642.5792176</v>
      </c>
      <c r="AA1817" s="3">
        <v>115669401.2281068</v>
      </c>
      <c r="AB1817" s="3">
        <v>114024738.00720547</v>
      </c>
      <c r="AC1817" s="3">
        <v>112615388.21173133</v>
      </c>
      <c r="AD1817" s="3">
        <v>131597001.43727194</v>
      </c>
      <c r="AE1817" s="3">
        <v>143123352.43695834</v>
      </c>
      <c r="AF1817" s="3">
        <v>136820359.52190939</v>
      </c>
      <c r="AG1817" s="3">
        <v>154519825.58805406</v>
      </c>
      <c r="AH1817" s="3">
        <v>109115526.51095051</v>
      </c>
      <c r="AI1817" s="3">
        <v>112851372.1524099</v>
      </c>
      <c r="AJ1817" s="3">
        <v>111826775.95322978</v>
      </c>
      <c r="AK1817" s="3">
        <v>113378070.48281044</v>
      </c>
      <c r="AL1817" s="3">
        <v>101688112.64691374</v>
      </c>
      <c r="AM1817" s="3">
        <v>100752236.60493498</v>
      </c>
      <c r="AN1817" s="3">
        <v>117068837.90950087</v>
      </c>
      <c r="AO1817" s="3">
        <v>111141565.269124</v>
      </c>
      <c r="AP1817" s="3">
        <v>130071070.06286199</v>
      </c>
      <c r="AQ1817" s="3">
        <v>126097922.22544236</v>
      </c>
      <c r="AR1817" s="3">
        <v>127152418.78608337</v>
      </c>
      <c r="AS1817" s="3">
        <v>143068211.23759824</v>
      </c>
    </row>
    <row r="1818" spans="1:45" x14ac:dyDescent="0.25">
      <c r="A1818" s="2" t="s">
        <v>153</v>
      </c>
      <c r="B1818" s="3">
        <v>15997084.154445879</v>
      </c>
      <c r="C1818" s="3">
        <v>17248685.824050609</v>
      </c>
      <c r="D1818" s="3">
        <v>16531245.40884994</v>
      </c>
      <c r="E1818" s="3">
        <v>19785932.867714614</v>
      </c>
      <c r="F1818" s="3">
        <v>21892284.29877308</v>
      </c>
      <c r="G1818" s="3">
        <v>20937499.036088355</v>
      </c>
      <c r="H1818" s="3">
        <v>24145023.980180044</v>
      </c>
      <c r="I1818" s="3">
        <v>25640029.107515734</v>
      </c>
      <c r="J1818" s="3">
        <v>24715327.941551957</v>
      </c>
      <c r="K1818" s="3">
        <v>28739289.025857925</v>
      </c>
      <c r="L1818" s="3">
        <v>34211206.568140477</v>
      </c>
      <c r="M1818" s="3">
        <v>32265381.096359082</v>
      </c>
      <c r="N1818" s="3">
        <v>40118927.745142698</v>
      </c>
      <c r="O1818" s="3">
        <v>37285189.235779189</v>
      </c>
      <c r="P1818" s="3">
        <v>38854166.937533729</v>
      </c>
      <c r="Q1818" s="3">
        <v>41101327.658337228</v>
      </c>
      <c r="R1818" s="3">
        <v>43267957.024106458</v>
      </c>
      <c r="S1818" s="3">
        <v>47391691.479685746</v>
      </c>
      <c r="T1818" s="3">
        <v>56251218.496065497</v>
      </c>
      <c r="U1818" s="3">
        <v>65284265.730161622</v>
      </c>
      <c r="V1818" s="3">
        <v>74068391.394334182</v>
      </c>
      <c r="W1818" s="3">
        <v>76960122.186517537</v>
      </c>
      <c r="X1818" s="3">
        <v>88838717.518035978</v>
      </c>
      <c r="Y1818" s="3">
        <v>102386979.5038027</v>
      </c>
      <c r="Z1818" s="3">
        <v>104273859.63891543</v>
      </c>
      <c r="AA1818" s="3">
        <v>126530324.88867179</v>
      </c>
      <c r="AB1818" s="3">
        <v>134371308.03580153</v>
      </c>
      <c r="AC1818" s="3">
        <v>152543728.23200336</v>
      </c>
      <c r="AD1818" s="3">
        <v>161034714.26786572</v>
      </c>
      <c r="AE1818" s="3">
        <v>175028541.68648973</v>
      </c>
      <c r="AF1818" s="3">
        <v>198861848.00140738</v>
      </c>
      <c r="AG1818" s="3">
        <v>239508284.53876776</v>
      </c>
      <c r="AH1818" s="3">
        <v>295520717.45400798</v>
      </c>
      <c r="AI1818" s="3">
        <v>335524740.02364987</v>
      </c>
      <c r="AJ1818" s="3">
        <v>358083343.32888138</v>
      </c>
      <c r="AK1818" s="3">
        <v>356040654.50308305</v>
      </c>
      <c r="AL1818" s="3">
        <v>388085722.77532732</v>
      </c>
      <c r="AM1818" s="3">
        <v>417817186.18183464</v>
      </c>
      <c r="AN1818" s="3">
        <v>424873860.61436504</v>
      </c>
      <c r="AO1818" s="3">
        <v>423743766.97582525</v>
      </c>
      <c r="AP1818" s="3">
        <v>463149398.60002649</v>
      </c>
      <c r="AQ1818" s="3">
        <v>444052284.55394548</v>
      </c>
      <c r="AR1818" s="3">
        <v>456869784.60511762</v>
      </c>
      <c r="AS1818" s="3">
        <v>518189338.65125513</v>
      </c>
    </row>
    <row r="1819" spans="1:45" x14ac:dyDescent="0.25">
      <c r="A1819" s="2" t="s">
        <v>153</v>
      </c>
      <c r="B1819" s="3">
        <v>12462843.693701975</v>
      </c>
      <c r="C1819" s="3">
        <v>12935655.842388868</v>
      </c>
      <c r="D1819" s="3">
        <v>11773652.407546856</v>
      </c>
      <c r="E1819" s="3">
        <v>13596767.121454436</v>
      </c>
      <c r="F1819" s="3">
        <v>14396626.355783477</v>
      </c>
      <c r="G1819" s="3">
        <v>13197044.575833615</v>
      </c>
      <c r="H1819" s="3">
        <v>15196484.380683396</v>
      </c>
      <c r="I1819" s="3">
        <v>14396626.355783477</v>
      </c>
      <c r="J1819" s="3">
        <v>14796761.835062575</v>
      </c>
      <c r="K1819" s="3">
        <v>19995221.669731695</v>
      </c>
      <c r="L1819" s="3">
        <v>23338770.207703609</v>
      </c>
      <c r="M1819" s="3">
        <v>24635368.590970606</v>
      </c>
      <c r="N1819" s="3">
        <v>30398027.976170827</v>
      </c>
      <c r="O1819" s="3">
        <v>32543047.628633689</v>
      </c>
      <c r="P1819" s="3">
        <v>33735534.206235945</v>
      </c>
      <c r="Q1819" s="3">
        <v>35472499.383062623</v>
      </c>
      <c r="R1819" s="3">
        <v>37839847.009306729</v>
      </c>
      <c r="S1819" s="3">
        <v>42323232.046797149</v>
      </c>
      <c r="T1819" s="3">
        <v>49926265.563391767</v>
      </c>
      <c r="U1819" s="3">
        <v>57127557.478829749</v>
      </c>
      <c r="V1819" s="3">
        <v>64673861.512903139</v>
      </c>
      <c r="W1819" s="3">
        <v>66184995.863652386</v>
      </c>
      <c r="X1819" s="3">
        <v>75882786.194942594</v>
      </c>
      <c r="Y1819" s="3">
        <v>88344360.160839275</v>
      </c>
      <c r="Z1819" s="3">
        <v>89597794.882525161</v>
      </c>
      <c r="AA1819" s="3">
        <v>92790059.386805341</v>
      </c>
      <c r="AB1819" s="3">
        <v>100609885.66562882</v>
      </c>
      <c r="AC1819" s="3">
        <v>117116030.6096767</v>
      </c>
      <c r="AD1819" s="3">
        <v>119072934.44666107</v>
      </c>
      <c r="AE1819" s="3">
        <v>120134237.35707223</v>
      </c>
      <c r="AF1819" s="3">
        <v>141232564.6454798</v>
      </c>
      <c r="AG1819" s="3">
        <v>178509411.68517148</v>
      </c>
      <c r="AH1819" s="3">
        <v>231186129.00037745</v>
      </c>
      <c r="AI1819" s="3">
        <v>261408275.05499247</v>
      </c>
      <c r="AJ1819" s="3">
        <v>276933172.65790212</v>
      </c>
      <c r="AK1819" s="3">
        <v>243795795.83483264</v>
      </c>
      <c r="AL1819" s="3">
        <v>264616838.17170772</v>
      </c>
      <c r="AM1819" s="3">
        <v>270125769.34753877</v>
      </c>
      <c r="AN1819" s="3">
        <v>276061704.68008232</v>
      </c>
      <c r="AO1819" s="3">
        <v>258161516.95709136</v>
      </c>
      <c r="AP1819" s="3">
        <v>294350203.12102503</v>
      </c>
      <c r="AQ1819" s="3">
        <v>259707081.68171257</v>
      </c>
      <c r="AR1819" s="3">
        <v>249545548.88351685</v>
      </c>
      <c r="AS1819" s="3">
        <v>314406709.67446375</v>
      </c>
    </row>
    <row r="1820" spans="1:45" x14ac:dyDescent="0.25">
      <c r="A1820" s="2" t="s">
        <v>153</v>
      </c>
      <c r="B1820" s="3">
        <v>6075280.7470723949</v>
      </c>
      <c r="C1820" s="3">
        <v>7547379.4915171592</v>
      </c>
      <c r="D1820" s="3">
        <v>8486317.0689211227</v>
      </c>
      <c r="E1820" s="3">
        <v>11194732.143287521</v>
      </c>
      <c r="F1820" s="3">
        <v>13568968.876247033</v>
      </c>
      <c r="G1820" s="3">
        <v>14197256.830423709</v>
      </c>
      <c r="H1820" s="3">
        <v>16673620.497688217</v>
      </c>
      <c r="I1820" s="3">
        <v>20264894.596957043</v>
      </c>
      <c r="J1820" s="3">
        <v>18639082.731878538</v>
      </c>
      <c r="K1820" s="3">
        <v>16729463.270476209</v>
      </c>
      <c r="L1820" s="3">
        <v>16557874.266183175</v>
      </c>
      <c r="M1820" s="3">
        <v>15707469.905758742</v>
      </c>
      <c r="N1820" s="3">
        <v>20809896.386067763</v>
      </c>
      <c r="O1820" s="3">
        <v>13934300.962796004</v>
      </c>
      <c r="P1820" s="3">
        <v>16584267.453672381</v>
      </c>
      <c r="Q1820" s="3">
        <v>20313590.257457975</v>
      </c>
      <c r="R1820" s="3">
        <v>17348764.426851597</v>
      </c>
      <c r="S1820" s="3">
        <v>20171030.756548226</v>
      </c>
      <c r="T1820" s="3">
        <v>27346487.45122182</v>
      </c>
      <c r="U1820" s="3">
        <v>37010273.951384626</v>
      </c>
      <c r="V1820" s="3">
        <v>46703070.094779648</v>
      </c>
      <c r="W1820" s="3">
        <v>73825229.036686555</v>
      </c>
      <c r="X1820" s="3">
        <v>82730465.487307549</v>
      </c>
      <c r="Y1820" s="3">
        <v>81608628.787896097</v>
      </c>
      <c r="Z1820" s="3">
        <v>95450174.583356798</v>
      </c>
      <c r="AA1820" s="3">
        <v>92906775.915446624</v>
      </c>
      <c r="AB1820" s="3">
        <v>105402893.3932264</v>
      </c>
      <c r="AC1820" s="3">
        <v>85673239.400568143</v>
      </c>
      <c r="AD1820" s="3">
        <v>82714988.551016703</v>
      </c>
      <c r="AE1820" s="3">
        <v>85822607.596790656</v>
      </c>
      <c r="AF1820" s="3">
        <v>105349024.71945509</v>
      </c>
      <c r="AG1820" s="3">
        <v>93330074.381017551</v>
      </c>
      <c r="AH1820" s="3">
        <v>74782036.460263893</v>
      </c>
      <c r="AI1820" s="3">
        <v>71839199.312282279</v>
      </c>
      <c r="AJ1820" s="3">
        <v>57993517.521199644</v>
      </c>
      <c r="AK1820" s="3">
        <v>60265361.829354621</v>
      </c>
      <c r="AL1820" s="3">
        <v>59425000.032362528</v>
      </c>
      <c r="AM1820" s="3">
        <v>59871950.34904971</v>
      </c>
      <c r="AN1820" s="3">
        <v>77097693.214973882</v>
      </c>
      <c r="AO1820" s="3">
        <v>81026982.319074541</v>
      </c>
      <c r="AP1820" s="3">
        <v>92334138.328914344</v>
      </c>
      <c r="AQ1820" s="3">
        <v>95570664.054462984</v>
      </c>
      <c r="AR1820" s="3">
        <v>128411043.33037476</v>
      </c>
      <c r="AS1820" s="3">
        <v>109984374.60597922</v>
      </c>
    </row>
    <row r="1821" spans="1:45" x14ac:dyDescent="0.25">
      <c r="A1821" s="2" t="s">
        <v>153</v>
      </c>
      <c r="B1821" s="3">
        <v>19882835.247917935</v>
      </c>
      <c r="C1821" s="3">
        <v>21924226.729447216</v>
      </c>
      <c r="D1821" s="3">
        <v>20754685.170371529</v>
      </c>
      <c r="E1821" s="3">
        <v>27510184.92343241</v>
      </c>
      <c r="F1821" s="3">
        <v>25606073.704172831</v>
      </c>
      <c r="G1821" s="3">
        <v>24303605.945012201</v>
      </c>
      <c r="H1821" s="3">
        <v>29177262.802839532</v>
      </c>
      <c r="I1821" s="3">
        <v>30745395.559455179</v>
      </c>
      <c r="J1821" s="3">
        <v>37373524.491216354</v>
      </c>
      <c r="K1821" s="3">
        <v>35546859.575357899</v>
      </c>
      <c r="L1821" s="3">
        <v>39391394.173647173</v>
      </c>
      <c r="M1821" s="3">
        <v>39391394.173647173</v>
      </c>
      <c r="N1821" s="3">
        <v>42041039.532895274</v>
      </c>
      <c r="O1821" s="3">
        <v>43575245.711133644</v>
      </c>
      <c r="P1821" s="3">
        <v>46849070.333849996</v>
      </c>
      <c r="Q1821" s="3">
        <v>48747264.408512563</v>
      </c>
      <c r="R1821" s="3">
        <v>49255214.535550654</v>
      </c>
      <c r="S1821" s="3">
        <v>52662097.59345229</v>
      </c>
      <c r="T1821" s="3">
        <v>55593358.077744089</v>
      </c>
      <c r="U1821" s="3">
        <v>57876852.468553849</v>
      </c>
      <c r="V1821" s="3">
        <v>61508314.69373586</v>
      </c>
      <c r="W1821" s="3">
        <v>66049283.419190727</v>
      </c>
      <c r="X1821" s="3">
        <v>67862140.382650942</v>
      </c>
      <c r="Y1821" s="3">
        <v>72057200.642017365</v>
      </c>
      <c r="Z1821" s="3">
        <v>80190450.048229143</v>
      </c>
      <c r="AA1821" s="3">
        <v>83039102.546492964</v>
      </c>
      <c r="AB1821" s="3">
        <v>90364848.699989945</v>
      </c>
      <c r="AC1821" s="3">
        <v>95331266.391017646</v>
      </c>
      <c r="AD1821" s="3">
        <v>91000666.156858698</v>
      </c>
      <c r="AE1821" s="3">
        <v>93395999.010678753</v>
      </c>
      <c r="AF1821" s="3">
        <v>92401713.762332648</v>
      </c>
      <c r="AG1821" s="3">
        <v>94526955.504264846</v>
      </c>
      <c r="AH1821" s="3">
        <v>97423364.4331754</v>
      </c>
      <c r="AI1821" s="3">
        <v>103094524.32694541</v>
      </c>
      <c r="AJ1821" s="3">
        <v>105306585.18281628</v>
      </c>
      <c r="AK1821" s="3">
        <v>110981562.67551318</v>
      </c>
      <c r="AL1821" s="3">
        <v>116247683.2806498</v>
      </c>
      <c r="AM1821" s="3">
        <v>122561083.98054273</v>
      </c>
      <c r="AN1821" s="3">
        <v>130688000.64612786</v>
      </c>
      <c r="AO1821" s="3">
        <v>131094206.98057088</v>
      </c>
      <c r="AP1821" s="3">
        <v>139629979.19631958</v>
      </c>
      <c r="AQ1821" s="3">
        <v>148367088.6305131</v>
      </c>
      <c r="AR1821" s="3">
        <v>164580722.82553172</v>
      </c>
      <c r="AS1821" s="3">
        <v>166664993.4190577</v>
      </c>
    </row>
    <row r="1822" spans="1:45" x14ac:dyDescent="0.25">
      <c r="A1822" s="2" t="s">
        <v>153</v>
      </c>
      <c r="B1822" s="3">
        <v>10064342.536585424</v>
      </c>
      <c r="C1822" s="3">
        <v>11093978.68482052</v>
      </c>
      <c r="D1822" s="3">
        <v>10505028.153261095</v>
      </c>
      <c r="E1822" s="3">
        <v>13930629.002846854</v>
      </c>
      <c r="F1822" s="3">
        <v>12944164.222469574</v>
      </c>
      <c r="G1822" s="3">
        <v>12311356.139892103</v>
      </c>
      <c r="H1822" s="3">
        <v>14794855.324132631</v>
      </c>
      <c r="I1822" s="3">
        <v>15462400.793213909</v>
      </c>
      <c r="J1822" s="3">
        <v>19050886.363206062</v>
      </c>
      <c r="K1822" s="3">
        <v>18078597.387483034</v>
      </c>
      <c r="L1822" s="3">
        <v>19333064.00905915</v>
      </c>
      <c r="M1822" s="3">
        <v>20917741.436895441</v>
      </c>
      <c r="N1822" s="3">
        <v>21234676.820705432</v>
      </c>
      <c r="O1822" s="3">
        <v>22157634.043718383</v>
      </c>
      <c r="P1822" s="3">
        <v>24798423.673100006</v>
      </c>
      <c r="Q1822" s="3">
        <v>25591056.126324508</v>
      </c>
      <c r="R1822" s="3">
        <v>24792389.976043269</v>
      </c>
      <c r="S1822" s="3">
        <v>26739835.108039714</v>
      </c>
      <c r="T1822" s="3">
        <v>27843119.773121599</v>
      </c>
      <c r="U1822" s="3">
        <v>29204849.576219168</v>
      </c>
      <c r="V1822" s="3">
        <v>33453958.74690365</v>
      </c>
      <c r="W1822" s="3">
        <v>36620270.551551998</v>
      </c>
      <c r="X1822" s="3">
        <v>38725766.085867241</v>
      </c>
      <c r="Y1822" s="3">
        <v>40945890.501365833</v>
      </c>
      <c r="Z1822" s="3">
        <v>42704336.945915319</v>
      </c>
      <c r="AA1822" s="3">
        <v>45893649.793257706</v>
      </c>
      <c r="AB1822" s="3">
        <v>47087334.425825417</v>
      </c>
      <c r="AC1822" s="3">
        <v>51158689.595684998</v>
      </c>
      <c r="AD1822" s="3">
        <v>51160755.946556047</v>
      </c>
      <c r="AE1822" s="3">
        <v>50231104.791428827</v>
      </c>
      <c r="AF1822" s="3">
        <v>51942080.962844782</v>
      </c>
      <c r="AG1822" s="3">
        <v>57161505.866279162</v>
      </c>
      <c r="AH1822" s="3">
        <v>63566866.41691938</v>
      </c>
      <c r="AI1822" s="3">
        <v>66425237.671239994</v>
      </c>
      <c r="AJ1822" s="3">
        <v>72146595.041466251</v>
      </c>
      <c r="AK1822" s="3">
        <v>81740988.946159676</v>
      </c>
      <c r="AL1822" s="3">
        <v>90715888.180104911</v>
      </c>
      <c r="AM1822" s="3">
        <v>101721135.54699807</v>
      </c>
      <c r="AN1822" s="3">
        <v>113205071.13812456</v>
      </c>
      <c r="AO1822" s="3">
        <v>128012984.46335012</v>
      </c>
      <c r="AP1822" s="3">
        <v>139670215.89990532</v>
      </c>
      <c r="AQ1822" s="3">
        <v>150891323.15880552</v>
      </c>
      <c r="AR1822" s="3">
        <v>167297124.88804942</v>
      </c>
      <c r="AS1822" s="3">
        <v>162568785.29650202</v>
      </c>
    </row>
    <row r="1823" spans="1:45" x14ac:dyDescent="0.25">
      <c r="A1823" s="2" t="s">
        <v>153</v>
      </c>
      <c r="B1823" s="3">
        <v>118023316.85047032</v>
      </c>
      <c r="C1823" s="3">
        <v>130103678.95869204</v>
      </c>
      <c r="D1823" s="3">
        <v>123184054.61174127</v>
      </c>
      <c r="E1823" s="3">
        <v>163364774.4888978</v>
      </c>
      <c r="F1823" s="3">
        <v>151822386.51975533</v>
      </c>
      <c r="G1823" s="3">
        <v>144320584.92545289</v>
      </c>
      <c r="H1823" s="3">
        <v>173536026.03252083</v>
      </c>
      <c r="I1823" s="3">
        <v>181451804.99135512</v>
      </c>
      <c r="J1823" s="3">
        <v>222956746.04887837</v>
      </c>
      <c r="K1823" s="3">
        <v>212428805.12872428</v>
      </c>
      <c r="L1823" s="3">
        <v>227197988.18095508</v>
      </c>
      <c r="M1823" s="3">
        <v>242839977.20993939</v>
      </c>
      <c r="N1823" s="3">
        <v>252554884.84325227</v>
      </c>
      <c r="O1823" s="3">
        <v>265434875.97825894</v>
      </c>
      <c r="P1823" s="3">
        <v>278525820.41577971</v>
      </c>
      <c r="Q1823" s="3">
        <v>280553844.1311847</v>
      </c>
      <c r="R1823" s="3">
        <v>297437407.35352278</v>
      </c>
      <c r="S1823" s="3">
        <v>306151570.47601795</v>
      </c>
      <c r="T1823" s="3">
        <v>332419239.3468793</v>
      </c>
      <c r="U1823" s="3">
        <v>352655636.98714662</v>
      </c>
      <c r="V1823" s="3">
        <v>372083118.61691368</v>
      </c>
      <c r="W1823" s="3">
        <v>382608502.98714328</v>
      </c>
      <c r="X1823" s="3">
        <v>391578029.0206579</v>
      </c>
      <c r="Y1823" s="3">
        <v>401346379.51719475</v>
      </c>
      <c r="Z1823" s="3">
        <v>418297468.6506837</v>
      </c>
      <c r="AA1823" s="3">
        <v>410570176.17095864</v>
      </c>
      <c r="AB1823" s="3">
        <v>435624746.6109305</v>
      </c>
      <c r="AC1823" s="3">
        <v>468981060.85563588</v>
      </c>
      <c r="AD1823" s="3">
        <v>478177947.66516638</v>
      </c>
      <c r="AE1823" s="3">
        <v>480727536.53884786</v>
      </c>
      <c r="AF1823" s="3">
        <v>499384760.91098249</v>
      </c>
      <c r="AG1823" s="3">
        <v>503280664.98266202</v>
      </c>
      <c r="AH1823" s="3">
        <v>524891119.52781886</v>
      </c>
      <c r="AI1823" s="3">
        <v>533539832.62755585</v>
      </c>
      <c r="AJ1823" s="3">
        <v>542463021.04714537</v>
      </c>
      <c r="AK1823" s="3">
        <v>544974894.57088888</v>
      </c>
      <c r="AL1823" s="3">
        <v>571893371.28438663</v>
      </c>
      <c r="AM1823" s="3">
        <v>586518727.34301901</v>
      </c>
      <c r="AN1823" s="3">
        <v>599000510.49625134</v>
      </c>
      <c r="AO1823" s="3">
        <v>634057048.84762824</v>
      </c>
      <c r="AP1823" s="3">
        <v>651413009.07057226</v>
      </c>
      <c r="AQ1823" s="3">
        <v>687206756.93831682</v>
      </c>
      <c r="AR1823" s="3">
        <v>710503835.38096261</v>
      </c>
      <c r="AS1823" s="3">
        <v>767126292.89309883</v>
      </c>
    </row>
    <row r="1824" spans="1:45" x14ac:dyDescent="0.25">
      <c r="A1824" s="2" t="s">
        <v>153</v>
      </c>
      <c r="B1824" s="3">
        <v>289846010.02378821</v>
      </c>
      <c r="C1824" s="3">
        <v>296828332.0017814</v>
      </c>
      <c r="D1824" s="3">
        <v>296673988.2853654</v>
      </c>
      <c r="E1824" s="3">
        <v>386429925.30386931</v>
      </c>
      <c r="F1824" s="3">
        <v>410447042.46878213</v>
      </c>
      <c r="G1824" s="3">
        <v>356745191.6039688</v>
      </c>
      <c r="H1824" s="3">
        <v>391304268.70754361</v>
      </c>
      <c r="I1824" s="3">
        <v>439977948.96509415</v>
      </c>
      <c r="J1824" s="3">
        <v>508443562.26460403</v>
      </c>
      <c r="K1824" s="3">
        <v>503043211.0683496</v>
      </c>
      <c r="L1824" s="3">
        <v>481883539.19289118</v>
      </c>
      <c r="M1824" s="3">
        <v>504009413.91322094</v>
      </c>
      <c r="N1824" s="3">
        <v>499778064.14058614</v>
      </c>
      <c r="O1824" s="3">
        <v>508001916.20233423</v>
      </c>
      <c r="P1824" s="3">
        <v>530128792.79841399</v>
      </c>
      <c r="Q1824" s="3">
        <v>552795236.02970505</v>
      </c>
      <c r="R1824" s="3">
        <v>590325494.17490637</v>
      </c>
      <c r="S1824" s="3">
        <v>588142924.6135875</v>
      </c>
      <c r="T1824" s="3">
        <v>638913153.29253161</v>
      </c>
      <c r="U1824" s="3">
        <v>680258001.2135334</v>
      </c>
      <c r="V1824" s="3">
        <v>728387323.16787207</v>
      </c>
      <c r="W1824" s="3">
        <v>741483124.15363789</v>
      </c>
      <c r="X1824" s="3">
        <v>799065099.28494871</v>
      </c>
      <c r="Y1824" s="3">
        <v>829120154.39853048</v>
      </c>
      <c r="Z1824" s="3">
        <v>873071899.61167943</v>
      </c>
      <c r="AA1824" s="3">
        <v>886912222.43444955</v>
      </c>
      <c r="AB1824" s="3">
        <v>939854274.12676871</v>
      </c>
      <c r="AC1824" s="3">
        <v>977385676.86168706</v>
      </c>
      <c r="AD1824" s="3">
        <v>1007378875.0355885</v>
      </c>
      <c r="AE1824" s="3">
        <v>1040293382.5759839</v>
      </c>
      <c r="AF1824" s="3">
        <v>1096571552.1916571</v>
      </c>
      <c r="AG1824" s="3">
        <v>1152441638.9212704</v>
      </c>
      <c r="AH1824" s="3">
        <v>1168728229.9799662</v>
      </c>
      <c r="AI1824" s="3">
        <v>1224855437.5061419</v>
      </c>
      <c r="AJ1824" s="3">
        <v>1247386563.8570325</v>
      </c>
      <c r="AK1824" s="3">
        <v>1267381533.1650591</v>
      </c>
      <c r="AL1824" s="3">
        <v>1325964445.4861634</v>
      </c>
      <c r="AM1824" s="3">
        <v>1385816001.6825471</v>
      </c>
      <c r="AN1824" s="3">
        <v>1460519596.7743943</v>
      </c>
      <c r="AO1824" s="3">
        <v>1507963161.8647482</v>
      </c>
      <c r="AP1824" s="3">
        <v>1615342248.566972</v>
      </c>
      <c r="AQ1824" s="3">
        <v>1652680139.4578736</v>
      </c>
      <c r="AR1824" s="3">
        <v>1757299060.5004296</v>
      </c>
      <c r="AS1824" s="3">
        <v>1867385312.8225412</v>
      </c>
    </row>
    <row r="1825" spans="1:45" x14ac:dyDescent="0.25">
      <c r="A1825" s="2" t="s">
        <v>154</v>
      </c>
      <c r="B1825" s="3">
        <v>598600225</v>
      </c>
      <c r="C1825" s="3">
        <v>635545265</v>
      </c>
      <c r="D1825" s="3">
        <v>649813801</v>
      </c>
      <c r="E1825" s="3">
        <v>657552801</v>
      </c>
      <c r="F1825" s="3">
        <v>674431562</v>
      </c>
      <c r="G1825" s="3">
        <v>640878654</v>
      </c>
      <c r="H1825" s="3">
        <v>742677378</v>
      </c>
      <c r="I1825" s="3">
        <v>845181018</v>
      </c>
      <c r="J1825" s="3">
        <v>847841255</v>
      </c>
      <c r="K1825" s="3">
        <v>808918145</v>
      </c>
      <c r="L1825" s="3">
        <v>701643359</v>
      </c>
      <c r="M1825" s="3">
        <v>671303280</v>
      </c>
      <c r="N1825" s="3">
        <v>663490162</v>
      </c>
      <c r="O1825" s="3">
        <v>651102331</v>
      </c>
      <c r="P1825" s="3">
        <v>618766218</v>
      </c>
      <c r="Q1825" s="3">
        <v>607555917</v>
      </c>
      <c r="R1825" s="3">
        <v>584949056</v>
      </c>
      <c r="S1825" s="3">
        <v>614632790</v>
      </c>
      <c r="T1825" s="3">
        <v>623127063</v>
      </c>
      <c r="U1825" s="3">
        <v>570573190</v>
      </c>
      <c r="V1825" s="3">
        <v>345631927</v>
      </c>
      <c r="W1825" s="3">
        <v>333348874</v>
      </c>
      <c r="X1825" s="3">
        <v>192529673</v>
      </c>
      <c r="Y1825" s="3">
        <v>128668134</v>
      </c>
      <c r="Z1825" s="3">
        <v>100667828</v>
      </c>
      <c r="AA1825" s="3">
        <v>96370767</v>
      </c>
      <c r="AB1825" s="3">
        <v>128159725</v>
      </c>
      <c r="AC1825" s="3">
        <v>264372854</v>
      </c>
      <c r="AD1825" s="3">
        <v>342895761</v>
      </c>
      <c r="AE1825" s="3">
        <v>421423398</v>
      </c>
      <c r="AF1825" s="3">
        <v>504437600</v>
      </c>
      <c r="AG1825" s="3">
        <v>643235470</v>
      </c>
      <c r="AH1825" s="3">
        <v>742197156</v>
      </c>
      <c r="AI1825" s="3">
        <v>245610287</v>
      </c>
      <c r="AJ1825" s="3">
        <v>747716699</v>
      </c>
      <c r="AK1825" s="3">
        <v>845943380</v>
      </c>
      <c r="AL1825" s="3">
        <v>1294127340</v>
      </c>
      <c r="AM1825" s="3">
        <v>1234459098</v>
      </c>
      <c r="AN1825" s="3">
        <v>1555606351</v>
      </c>
      <c r="AO1825" s="3">
        <v>1412618419</v>
      </c>
      <c r="AP1825" s="3">
        <v>1500998508</v>
      </c>
      <c r="AQ1825" s="3">
        <v>1628653749</v>
      </c>
      <c r="AR1825" s="3">
        <v>1656264530</v>
      </c>
      <c r="AS1825" s="3">
        <v>1850239038</v>
      </c>
    </row>
    <row r="1826" spans="1:45" x14ac:dyDescent="0.25">
      <c r="A1826" s="2" t="s">
        <v>154</v>
      </c>
      <c r="B1826" s="3">
        <v>485830617</v>
      </c>
      <c r="C1826" s="3">
        <v>514818124</v>
      </c>
      <c r="D1826" s="3">
        <v>535225329</v>
      </c>
      <c r="E1826" s="3">
        <v>547284132</v>
      </c>
      <c r="F1826" s="3">
        <v>555015044</v>
      </c>
      <c r="G1826" s="3">
        <v>520225940</v>
      </c>
      <c r="H1826" s="3">
        <v>614607489</v>
      </c>
      <c r="I1826" s="3">
        <v>703512974</v>
      </c>
      <c r="J1826" s="3">
        <v>699003276</v>
      </c>
      <c r="K1826" s="3">
        <v>650685077</v>
      </c>
      <c r="L1826" s="3">
        <v>550827466</v>
      </c>
      <c r="M1826" s="3">
        <v>526668367</v>
      </c>
      <c r="N1826" s="3">
        <v>505266361</v>
      </c>
      <c r="O1826" s="3">
        <v>528946907</v>
      </c>
      <c r="P1826" s="3">
        <v>505429114</v>
      </c>
      <c r="Q1826" s="3">
        <v>508602796</v>
      </c>
      <c r="R1826" s="3">
        <v>482887838</v>
      </c>
      <c r="S1826" s="3">
        <v>511776477</v>
      </c>
      <c r="T1826" s="3">
        <v>525691850</v>
      </c>
      <c r="U1826" s="3">
        <v>469379348</v>
      </c>
      <c r="V1826" s="3">
        <v>291413517</v>
      </c>
      <c r="W1826" s="3">
        <v>293701526</v>
      </c>
      <c r="X1826" s="3">
        <v>162340797</v>
      </c>
      <c r="Y1826" s="3">
        <v>108461872</v>
      </c>
      <c r="Z1826" s="3">
        <v>84858019</v>
      </c>
      <c r="AA1826" s="3">
        <v>81235438</v>
      </c>
      <c r="AB1826" s="3">
        <v>94007964</v>
      </c>
      <c r="AC1826" s="3">
        <v>193923229</v>
      </c>
      <c r="AD1826" s="3">
        <v>251519463</v>
      </c>
      <c r="AE1826" s="3">
        <v>309121759</v>
      </c>
      <c r="AF1826" s="3">
        <v>463682081</v>
      </c>
      <c r="AG1826" s="3">
        <v>598236287</v>
      </c>
      <c r="AH1826" s="3">
        <v>710935267</v>
      </c>
      <c r="AI1826" s="3">
        <v>219991226</v>
      </c>
      <c r="AJ1826" s="3">
        <v>686319408</v>
      </c>
      <c r="AK1826" s="3">
        <v>776867647</v>
      </c>
      <c r="AL1826" s="3">
        <v>1229622241</v>
      </c>
      <c r="AM1826" s="3">
        <v>1130698240</v>
      </c>
      <c r="AN1826" s="3">
        <v>1393757830</v>
      </c>
      <c r="AO1826" s="3">
        <v>1256365993</v>
      </c>
      <c r="AP1826" s="3">
        <v>1344567862</v>
      </c>
      <c r="AQ1826" s="3">
        <v>1451225277</v>
      </c>
      <c r="AR1826" s="3">
        <v>1461826809</v>
      </c>
      <c r="AS1826" s="3">
        <v>1646549003</v>
      </c>
    </row>
    <row r="1827" spans="1:45" x14ac:dyDescent="0.25">
      <c r="A1827" s="2" t="s">
        <v>154</v>
      </c>
      <c r="B1827" s="3">
        <v>112769608</v>
      </c>
      <c r="C1827" s="3">
        <v>120727141</v>
      </c>
      <c r="D1827" s="3">
        <v>114588472</v>
      </c>
      <c r="E1827" s="3">
        <v>110268669</v>
      </c>
      <c r="F1827" s="3">
        <v>119416518</v>
      </c>
      <c r="G1827" s="3">
        <v>120652714</v>
      </c>
      <c r="H1827" s="3">
        <v>128069889</v>
      </c>
      <c r="I1827" s="3">
        <v>141668043</v>
      </c>
      <c r="J1827" s="3">
        <v>148837979</v>
      </c>
      <c r="K1827" s="3">
        <v>158233068</v>
      </c>
      <c r="L1827" s="3">
        <v>150815892</v>
      </c>
      <c r="M1827" s="3">
        <v>144634913</v>
      </c>
      <c r="N1827" s="3">
        <v>158223801</v>
      </c>
      <c r="O1827" s="3">
        <v>122155424</v>
      </c>
      <c r="P1827" s="3">
        <v>113337103</v>
      </c>
      <c r="Q1827" s="3">
        <v>98953122</v>
      </c>
      <c r="R1827" s="3">
        <v>102061218</v>
      </c>
      <c r="S1827" s="3">
        <v>102856313</v>
      </c>
      <c r="T1827" s="3">
        <v>97435214</v>
      </c>
      <c r="U1827" s="3">
        <v>101193842</v>
      </c>
      <c r="V1827" s="3">
        <v>54218411</v>
      </c>
      <c r="W1827" s="3">
        <v>39647349</v>
      </c>
      <c r="X1827" s="3">
        <v>30188876</v>
      </c>
      <c r="Y1827" s="3">
        <v>20206262</v>
      </c>
      <c r="Z1827" s="3">
        <v>15809809</v>
      </c>
      <c r="AA1827" s="3">
        <v>15135329</v>
      </c>
      <c r="AB1827" s="3">
        <v>34151761</v>
      </c>
      <c r="AC1827" s="3">
        <v>70449625</v>
      </c>
      <c r="AD1827" s="3">
        <v>91376298</v>
      </c>
      <c r="AE1827" s="3">
        <v>112301639</v>
      </c>
      <c r="AF1827" s="3">
        <v>40755519</v>
      </c>
      <c r="AG1827" s="3">
        <v>44999183</v>
      </c>
      <c r="AH1827" s="3">
        <v>31261890</v>
      </c>
      <c r="AI1827" s="3">
        <v>25619061</v>
      </c>
      <c r="AJ1827" s="3">
        <v>61397290</v>
      </c>
      <c r="AK1827" s="3">
        <v>69075733</v>
      </c>
      <c r="AL1827" s="3">
        <v>64505099</v>
      </c>
      <c r="AM1827" s="3">
        <v>103760857</v>
      </c>
      <c r="AN1827" s="3">
        <v>161848522</v>
      </c>
      <c r="AO1827" s="3">
        <v>156252426</v>
      </c>
      <c r="AP1827" s="3">
        <v>156430646</v>
      </c>
      <c r="AQ1827" s="3">
        <v>177428472</v>
      </c>
      <c r="AR1827" s="3">
        <v>194437720</v>
      </c>
      <c r="AS1827" s="3">
        <v>203690035</v>
      </c>
    </row>
    <row r="1828" spans="1:45" x14ac:dyDescent="0.25">
      <c r="A1828" s="2" t="s">
        <v>154</v>
      </c>
      <c r="B1828" s="3">
        <v>122551975</v>
      </c>
      <c r="C1828" s="3">
        <v>145169552</v>
      </c>
      <c r="D1828" s="3">
        <v>124156059</v>
      </c>
      <c r="E1828" s="3">
        <v>105709099</v>
      </c>
      <c r="F1828" s="3">
        <v>155677054</v>
      </c>
      <c r="G1828" s="3">
        <v>232122052</v>
      </c>
      <c r="H1828" s="3">
        <v>231126674</v>
      </c>
      <c r="I1828" s="3">
        <v>221969201</v>
      </c>
      <c r="J1828" s="3">
        <v>193302326</v>
      </c>
      <c r="K1828" s="3">
        <v>242872130</v>
      </c>
      <c r="L1828" s="3">
        <v>232719279</v>
      </c>
      <c r="M1828" s="3">
        <v>173394775</v>
      </c>
      <c r="N1828" s="3">
        <v>205080241</v>
      </c>
      <c r="O1828" s="3">
        <v>169280916</v>
      </c>
      <c r="P1828" s="3">
        <v>151687604</v>
      </c>
      <c r="Q1828" s="3">
        <v>105209752</v>
      </c>
      <c r="R1828" s="3">
        <v>91380184</v>
      </c>
      <c r="S1828" s="3">
        <v>90067250</v>
      </c>
      <c r="T1828" s="3">
        <v>76150153</v>
      </c>
      <c r="U1828" s="3">
        <v>72036295</v>
      </c>
      <c r="V1828" s="3">
        <v>45133277</v>
      </c>
      <c r="W1828" s="3">
        <v>32924742</v>
      </c>
      <c r="X1828" s="3">
        <v>25146543</v>
      </c>
      <c r="Y1828" s="3">
        <v>16780240</v>
      </c>
      <c r="Z1828" s="3">
        <v>13127561</v>
      </c>
      <c r="AA1828" s="3">
        <v>12572151</v>
      </c>
      <c r="AB1828" s="3">
        <v>38475751</v>
      </c>
      <c r="AC1828" s="3">
        <v>79366901</v>
      </c>
      <c r="AD1828" s="3">
        <v>102949177</v>
      </c>
      <c r="AE1828" s="3">
        <v>126517468</v>
      </c>
      <c r="AF1828" s="3">
        <v>40580788</v>
      </c>
      <c r="AG1828" s="3">
        <v>23426399</v>
      </c>
      <c r="AH1828" s="3">
        <v>77759248</v>
      </c>
      <c r="AI1828" s="3">
        <v>30416411</v>
      </c>
      <c r="AJ1828" s="3">
        <v>34999943</v>
      </c>
      <c r="AK1828" s="3">
        <v>80864000</v>
      </c>
      <c r="AL1828" s="3">
        <v>168371553</v>
      </c>
      <c r="AM1828" s="3">
        <v>206595294</v>
      </c>
      <c r="AN1828" s="3">
        <v>302032158</v>
      </c>
      <c r="AO1828" s="3">
        <v>185712785</v>
      </c>
      <c r="AP1828" s="3">
        <v>289691128</v>
      </c>
      <c r="AQ1828" s="3">
        <v>292452726</v>
      </c>
      <c r="AR1828" s="3">
        <v>319246682</v>
      </c>
      <c r="AS1828" s="3">
        <v>348420150</v>
      </c>
    </row>
    <row r="1829" spans="1:45" x14ac:dyDescent="0.25">
      <c r="A1829" s="2" t="s">
        <v>154</v>
      </c>
      <c r="B1829" s="3">
        <v>134271574</v>
      </c>
      <c r="C1829" s="3">
        <v>125952393</v>
      </c>
      <c r="D1829" s="3">
        <v>131276669</v>
      </c>
      <c r="E1829" s="3">
        <v>118964282</v>
      </c>
      <c r="F1829" s="3">
        <v>140846763</v>
      </c>
      <c r="G1829" s="3">
        <v>156303436</v>
      </c>
      <c r="H1829" s="3">
        <v>205278512</v>
      </c>
      <c r="I1829" s="3">
        <v>187216782</v>
      </c>
      <c r="J1829" s="3">
        <v>217609117</v>
      </c>
      <c r="K1829" s="3">
        <v>231502756</v>
      </c>
      <c r="L1829" s="3">
        <v>165334301</v>
      </c>
      <c r="M1829" s="3">
        <v>159082164</v>
      </c>
      <c r="N1829" s="3">
        <v>171659929</v>
      </c>
      <c r="O1829" s="3">
        <v>166522532</v>
      </c>
      <c r="P1829" s="3">
        <v>135255269</v>
      </c>
      <c r="Q1829" s="3">
        <v>100710702</v>
      </c>
      <c r="R1829" s="3">
        <v>86715723</v>
      </c>
      <c r="S1829" s="3">
        <v>86007116</v>
      </c>
      <c r="T1829" s="3">
        <v>73695078</v>
      </c>
      <c r="U1829" s="3">
        <v>69177711</v>
      </c>
      <c r="V1829" s="3">
        <v>43796613</v>
      </c>
      <c r="W1829" s="3">
        <v>31934737</v>
      </c>
      <c r="X1829" s="3">
        <v>24383681</v>
      </c>
      <c r="Y1829" s="3">
        <v>16272745</v>
      </c>
      <c r="Z1829" s="3">
        <v>12730961</v>
      </c>
      <c r="AA1829" s="3">
        <v>12186888</v>
      </c>
      <c r="AB1829" s="3">
        <v>74045108</v>
      </c>
      <c r="AC1829" s="3">
        <v>152733907</v>
      </c>
      <c r="AD1829" s="3">
        <v>198104888</v>
      </c>
      <c r="AE1829" s="3">
        <v>243469544</v>
      </c>
      <c r="AF1829" s="3">
        <v>40580788</v>
      </c>
      <c r="AG1829" s="3">
        <v>23426399</v>
      </c>
      <c r="AH1829" s="3">
        <v>77759248</v>
      </c>
      <c r="AI1829" s="3">
        <v>30416411</v>
      </c>
      <c r="AJ1829" s="3">
        <v>34999943</v>
      </c>
      <c r="AK1829" s="3">
        <v>80864000</v>
      </c>
      <c r="AL1829" s="3">
        <v>168371553</v>
      </c>
      <c r="AM1829" s="3">
        <v>206595294</v>
      </c>
      <c r="AN1829" s="3">
        <v>302032158</v>
      </c>
      <c r="AO1829" s="3">
        <v>185712785</v>
      </c>
      <c r="AP1829" s="3">
        <v>289691128</v>
      </c>
      <c r="AQ1829" s="3">
        <v>292452726</v>
      </c>
      <c r="AR1829" s="3">
        <v>319246682</v>
      </c>
      <c r="AS1829" s="3">
        <v>348420150</v>
      </c>
    </row>
    <row r="1830" spans="1:45" x14ac:dyDescent="0.25">
      <c r="A1830" s="2" t="s">
        <v>154</v>
      </c>
      <c r="B1830" s="3">
        <v>451151842</v>
      </c>
      <c r="C1830" s="3">
        <v>435249172</v>
      </c>
      <c r="D1830" s="3">
        <v>475005847</v>
      </c>
      <c r="E1830" s="3">
        <v>500242694</v>
      </c>
      <c r="F1830" s="3">
        <v>483064745</v>
      </c>
      <c r="G1830" s="3">
        <v>367330483</v>
      </c>
      <c r="H1830" s="3">
        <v>397001486</v>
      </c>
      <c r="I1830" s="3">
        <v>354143371</v>
      </c>
      <c r="J1830" s="3">
        <v>414873493</v>
      </c>
      <c r="K1830" s="3">
        <v>409494539</v>
      </c>
      <c r="L1830" s="3">
        <v>411229686</v>
      </c>
      <c r="M1830" s="3">
        <v>377220817</v>
      </c>
      <c r="N1830" s="3">
        <v>328594424</v>
      </c>
      <c r="O1830" s="3">
        <v>320990009</v>
      </c>
      <c r="P1830" s="3">
        <v>341500999</v>
      </c>
      <c r="Q1830" s="3">
        <v>329989729</v>
      </c>
      <c r="R1830" s="3">
        <v>313246064</v>
      </c>
      <c r="S1830" s="3">
        <v>329152546</v>
      </c>
      <c r="T1830" s="3">
        <v>335361655</v>
      </c>
      <c r="U1830" s="3">
        <v>372616309</v>
      </c>
      <c r="V1830" s="3">
        <v>143064759</v>
      </c>
      <c r="W1830" s="3">
        <v>52517416</v>
      </c>
      <c r="X1830" s="3">
        <v>79421398</v>
      </c>
      <c r="Y1830" s="3">
        <v>55668549</v>
      </c>
      <c r="Z1830" s="3">
        <v>43553765</v>
      </c>
      <c r="AA1830" s="3">
        <v>41694883</v>
      </c>
      <c r="AB1830" s="3">
        <v>48619006</v>
      </c>
      <c r="AC1830" s="3">
        <v>100299695</v>
      </c>
      <c r="AD1830" s="3">
        <v>130083848</v>
      </c>
      <c r="AE1830" s="3">
        <v>159872617</v>
      </c>
      <c r="AF1830" s="3">
        <v>141432953</v>
      </c>
      <c r="AG1830" s="3">
        <v>188685827</v>
      </c>
      <c r="AH1830" s="3">
        <v>311182429</v>
      </c>
      <c r="AI1830" s="3">
        <v>535586292</v>
      </c>
      <c r="AJ1830" s="3">
        <v>146941316</v>
      </c>
      <c r="AK1830" s="3">
        <v>144807196</v>
      </c>
      <c r="AL1830" s="3">
        <v>212579607</v>
      </c>
      <c r="AM1830" s="3">
        <v>246783887</v>
      </c>
      <c r="AN1830" s="3">
        <v>303746544</v>
      </c>
      <c r="AO1830" s="3">
        <v>151386206</v>
      </c>
      <c r="AP1830" s="3">
        <v>210448431</v>
      </c>
      <c r="AQ1830" s="3">
        <v>319563706</v>
      </c>
      <c r="AR1830" s="3">
        <v>406844050</v>
      </c>
      <c r="AS1830" s="3">
        <v>357882826</v>
      </c>
    </row>
    <row r="1831" spans="1:45" x14ac:dyDescent="0.25">
      <c r="A1831" s="2" t="s">
        <v>154</v>
      </c>
      <c r="B1831" s="3">
        <v>559190979</v>
      </c>
      <c r="C1831" s="3">
        <v>559788405</v>
      </c>
      <c r="D1831" s="3">
        <v>561281970</v>
      </c>
      <c r="E1831" s="3">
        <v>529020952</v>
      </c>
      <c r="F1831" s="3">
        <v>527585736</v>
      </c>
      <c r="G1831" s="3">
        <v>538206341</v>
      </c>
      <c r="H1831" s="3">
        <v>634365874</v>
      </c>
      <c r="I1831" s="3">
        <v>629199093</v>
      </c>
      <c r="J1831" s="3">
        <v>641829001</v>
      </c>
      <c r="K1831" s="3">
        <v>766405829</v>
      </c>
      <c r="L1831" s="3">
        <v>536771124</v>
      </c>
      <c r="M1831" s="3">
        <v>485103315</v>
      </c>
      <c r="N1831" s="3">
        <v>392649144</v>
      </c>
      <c r="O1831" s="3">
        <v>409168084</v>
      </c>
      <c r="P1831" s="3">
        <v>324411220</v>
      </c>
      <c r="Q1831" s="3">
        <v>274508455</v>
      </c>
      <c r="R1831" s="3">
        <v>357708560</v>
      </c>
      <c r="S1831" s="3">
        <v>272519263</v>
      </c>
      <c r="T1831" s="3">
        <v>229794885</v>
      </c>
      <c r="U1831" s="3">
        <v>196670519</v>
      </c>
      <c r="V1831" s="3">
        <v>116122637</v>
      </c>
      <c r="W1831" s="3">
        <v>60503457</v>
      </c>
      <c r="X1831" s="3">
        <v>64517675</v>
      </c>
      <c r="Y1831" s="3">
        <v>45231129</v>
      </c>
      <c r="Z1831" s="3">
        <v>35387772</v>
      </c>
      <c r="AA1831" s="3">
        <v>33879550</v>
      </c>
      <c r="AB1831" s="3">
        <v>84350188</v>
      </c>
      <c r="AC1831" s="3">
        <v>173996970</v>
      </c>
      <c r="AD1831" s="3">
        <v>225675323</v>
      </c>
      <c r="AE1831" s="3">
        <v>277353732</v>
      </c>
      <c r="AF1831" s="3">
        <v>145374166</v>
      </c>
      <c r="AG1831" s="3">
        <v>194714903</v>
      </c>
      <c r="AH1831" s="3">
        <v>259813233</v>
      </c>
      <c r="AI1831" s="3">
        <v>226361982</v>
      </c>
      <c r="AJ1831" s="3">
        <v>374312057</v>
      </c>
      <c r="AK1831" s="3">
        <v>463614576</v>
      </c>
      <c r="AL1831" s="3">
        <v>984998499</v>
      </c>
      <c r="AM1831" s="3">
        <v>925466279</v>
      </c>
      <c r="AN1831" s="3">
        <v>1278208053</v>
      </c>
      <c r="AO1831" s="3">
        <v>757957411</v>
      </c>
      <c r="AP1831" s="3">
        <v>902386066</v>
      </c>
      <c r="AQ1831" s="3">
        <v>1078602181</v>
      </c>
      <c r="AR1831" s="3">
        <v>1125279225</v>
      </c>
      <c r="AS1831" s="3">
        <v>1197790709</v>
      </c>
    </row>
    <row r="1832" spans="1:45" x14ac:dyDescent="0.25">
      <c r="A1832" s="2" t="s">
        <v>154</v>
      </c>
      <c r="B1832" s="3">
        <v>706661709</v>
      </c>
      <c r="C1832" s="3">
        <v>742400525</v>
      </c>
      <c r="D1832" s="3">
        <v>769161474</v>
      </c>
      <c r="E1832" s="3">
        <v>798857495</v>
      </c>
      <c r="F1832" s="3">
        <v>825994905</v>
      </c>
      <c r="G1832" s="3">
        <v>793981242</v>
      </c>
      <c r="H1832" s="3">
        <v>832143224</v>
      </c>
      <c r="I1832" s="3">
        <v>839987631</v>
      </c>
      <c r="J1832" s="3">
        <v>888326142</v>
      </c>
      <c r="K1832" s="3">
        <v>930728345</v>
      </c>
      <c r="L1832" s="3">
        <v>872213305</v>
      </c>
      <c r="M1832" s="3">
        <v>838291543</v>
      </c>
      <c r="N1832" s="3">
        <v>853001202</v>
      </c>
      <c r="O1832" s="3">
        <v>823661396</v>
      </c>
      <c r="P1832" s="3">
        <v>818811184</v>
      </c>
      <c r="Q1832" s="3">
        <v>802272757</v>
      </c>
      <c r="R1832" s="3">
        <v>792810868</v>
      </c>
      <c r="S1832" s="3">
        <v>807043457</v>
      </c>
      <c r="T1832" s="3">
        <v>829863306</v>
      </c>
      <c r="U1832" s="3">
        <v>853001202</v>
      </c>
      <c r="V1832" s="3">
        <v>417707327</v>
      </c>
      <c r="W1832" s="3">
        <v>358287575</v>
      </c>
      <c r="X1832" s="3">
        <v>232579939</v>
      </c>
      <c r="Y1832" s="3">
        <v>155885794</v>
      </c>
      <c r="Z1832" s="3">
        <v>121961382</v>
      </c>
      <c r="AA1832" s="3">
        <v>116758251</v>
      </c>
      <c r="AB1832" s="3">
        <v>130910767</v>
      </c>
      <c r="AC1832" s="3">
        <v>270042480</v>
      </c>
      <c r="AD1832" s="3">
        <v>350245084</v>
      </c>
      <c r="AE1832" s="3">
        <v>430451218</v>
      </c>
      <c r="AF1832" s="3">
        <v>541077175</v>
      </c>
      <c r="AG1832" s="3">
        <v>660632794</v>
      </c>
      <c r="AH1832" s="3">
        <v>871325600</v>
      </c>
      <c r="AI1832" s="3">
        <v>585251008</v>
      </c>
      <c r="AJ1832" s="3">
        <v>555345900</v>
      </c>
      <c r="AK1832" s="3">
        <v>608000000</v>
      </c>
      <c r="AL1832" s="3">
        <v>690080000</v>
      </c>
      <c r="AM1832" s="3">
        <v>762372000</v>
      </c>
      <c r="AN1832" s="3">
        <v>883177000</v>
      </c>
      <c r="AO1832" s="3">
        <v>991760000</v>
      </c>
      <c r="AP1832" s="3">
        <v>1098752000</v>
      </c>
      <c r="AQ1832" s="3">
        <v>1162068000</v>
      </c>
      <c r="AR1832" s="3">
        <v>1257076037</v>
      </c>
      <c r="AS1832" s="3">
        <v>1358751305</v>
      </c>
    </row>
    <row r="1833" spans="1:45" x14ac:dyDescent="0.25">
      <c r="A1833" s="2" t="s">
        <v>154</v>
      </c>
      <c r="B1833" s="3">
        <v>207076309</v>
      </c>
      <c r="C1833" s="3">
        <v>221221500</v>
      </c>
      <c r="D1833" s="3">
        <v>224004160</v>
      </c>
      <c r="E1833" s="3">
        <v>241163899</v>
      </c>
      <c r="F1833" s="3">
        <v>233321170</v>
      </c>
      <c r="G1833" s="3">
        <v>245575434</v>
      </c>
      <c r="H1833" s="3">
        <v>271064301</v>
      </c>
      <c r="I1833" s="3">
        <v>269103619</v>
      </c>
      <c r="J1833" s="3">
        <v>293612145</v>
      </c>
      <c r="K1833" s="3">
        <v>307827090</v>
      </c>
      <c r="L1833" s="3">
        <v>308807431</v>
      </c>
      <c r="M1833" s="3">
        <v>242144240</v>
      </c>
      <c r="N1833" s="3">
        <v>242878010</v>
      </c>
      <c r="O1833" s="3">
        <v>248666644</v>
      </c>
      <c r="P1833" s="3">
        <v>263505112</v>
      </c>
      <c r="Q1833" s="3">
        <v>276549920</v>
      </c>
      <c r="R1833" s="3">
        <v>277528280</v>
      </c>
      <c r="S1833" s="3">
        <v>297829262</v>
      </c>
      <c r="T1833" s="3">
        <v>309406529</v>
      </c>
      <c r="U1833" s="3">
        <v>309406529</v>
      </c>
      <c r="V1833" s="3">
        <v>212723666</v>
      </c>
      <c r="W1833" s="3">
        <v>186601136</v>
      </c>
      <c r="X1833" s="3">
        <v>111701795</v>
      </c>
      <c r="Y1833" s="3">
        <v>73460946</v>
      </c>
      <c r="Z1833" s="3">
        <v>59883190</v>
      </c>
      <c r="AA1833" s="3">
        <v>89485777</v>
      </c>
      <c r="AB1833" s="3">
        <v>96538328</v>
      </c>
      <c r="AC1833" s="3">
        <v>178879302</v>
      </c>
      <c r="AD1833" s="3">
        <v>236116662</v>
      </c>
      <c r="AE1833" s="3">
        <v>287660434</v>
      </c>
      <c r="AF1833" s="3">
        <v>362785303</v>
      </c>
      <c r="AG1833" s="3">
        <v>497372965</v>
      </c>
      <c r="AH1833" s="3">
        <v>665122211</v>
      </c>
      <c r="AI1833" s="3">
        <v>447385874</v>
      </c>
      <c r="AJ1833" s="3">
        <v>397277807</v>
      </c>
      <c r="AK1833" s="3">
        <v>404000000</v>
      </c>
      <c r="AL1833" s="3">
        <v>420160000</v>
      </c>
      <c r="AM1833" s="3">
        <v>483715000</v>
      </c>
      <c r="AN1833" s="3">
        <v>556764000</v>
      </c>
      <c r="AO1833" s="3">
        <v>624195000</v>
      </c>
      <c r="AP1833" s="3">
        <v>707421000</v>
      </c>
      <c r="AQ1833" s="3">
        <v>746808000</v>
      </c>
      <c r="AR1833" s="3">
        <v>815029442</v>
      </c>
      <c r="AS1833" s="3">
        <v>879863542</v>
      </c>
    </row>
    <row r="1834" spans="1:45" x14ac:dyDescent="0.25">
      <c r="A1834" s="2" t="s">
        <v>154</v>
      </c>
      <c r="B1834" s="3">
        <v>197088670</v>
      </c>
      <c r="C1834" s="3">
        <v>205756996</v>
      </c>
      <c r="D1834" s="3">
        <v>216589215</v>
      </c>
      <c r="E1834" s="3">
        <v>223428476</v>
      </c>
      <c r="F1834" s="3">
        <v>239187417</v>
      </c>
      <c r="G1834" s="3">
        <v>209257460</v>
      </c>
      <c r="H1834" s="3">
        <v>211543914</v>
      </c>
      <c r="I1834" s="3">
        <v>194746443</v>
      </c>
      <c r="J1834" s="3">
        <v>196864865</v>
      </c>
      <c r="K1834" s="3">
        <v>209528666</v>
      </c>
      <c r="L1834" s="3">
        <v>209923910</v>
      </c>
      <c r="M1834" s="3">
        <v>191476714</v>
      </c>
      <c r="N1834" s="3">
        <v>188767148</v>
      </c>
      <c r="O1834" s="3">
        <v>161107983</v>
      </c>
      <c r="P1834" s="3">
        <v>167051983</v>
      </c>
      <c r="Q1834" s="3">
        <v>158621226</v>
      </c>
      <c r="R1834" s="3">
        <v>155890254</v>
      </c>
      <c r="S1834" s="3">
        <v>147300194</v>
      </c>
      <c r="T1834" s="3">
        <v>152237310</v>
      </c>
      <c r="U1834" s="3">
        <v>154652460</v>
      </c>
      <c r="V1834" s="3">
        <v>52722899</v>
      </c>
      <c r="W1834" s="3">
        <v>45517177</v>
      </c>
      <c r="X1834" s="3">
        <v>25732352</v>
      </c>
      <c r="Y1834" s="3">
        <v>16203281</v>
      </c>
      <c r="Z1834" s="3">
        <v>11665556</v>
      </c>
      <c r="AA1834" s="3">
        <v>4056472</v>
      </c>
      <c r="AB1834" s="3">
        <v>4018053</v>
      </c>
      <c r="AC1834" s="3">
        <v>5753970</v>
      </c>
      <c r="AD1834" s="3">
        <v>5192539</v>
      </c>
      <c r="AE1834" s="3">
        <v>216867</v>
      </c>
      <c r="AF1834" s="3">
        <v>2613949</v>
      </c>
      <c r="AG1834" s="3">
        <v>34423778</v>
      </c>
      <c r="AH1834" s="3">
        <v>44651561</v>
      </c>
      <c r="AI1834" s="3">
        <v>23653332</v>
      </c>
      <c r="AJ1834" s="3">
        <v>31929754</v>
      </c>
      <c r="AK1834" s="3">
        <v>38300000</v>
      </c>
      <c r="AL1834" s="3">
        <v>50286219</v>
      </c>
      <c r="AM1834" s="3">
        <v>57611000</v>
      </c>
      <c r="AN1834" s="3">
        <v>81748000</v>
      </c>
      <c r="AO1834" s="3">
        <v>82159000</v>
      </c>
      <c r="AP1834" s="3">
        <v>87494000</v>
      </c>
      <c r="AQ1834" s="3">
        <v>92278000</v>
      </c>
      <c r="AR1834" s="3">
        <v>101741930</v>
      </c>
      <c r="AS1834" s="3">
        <v>109073992</v>
      </c>
    </row>
    <row r="1835" spans="1:45" x14ac:dyDescent="0.25">
      <c r="A1835" s="2" t="s">
        <v>154</v>
      </c>
      <c r="B1835" s="3">
        <v>33865924</v>
      </c>
      <c r="C1835" s="3">
        <v>36885815</v>
      </c>
      <c r="D1835" s="3">
        <v>39258587</v>
      </c>
      <c r="E1835" s="3">
        <v>44866956</v>
      </c>
      <c r="F1835" s="3">
        <v>55815352</v>
      </c>
      <c r="G1835" s="3">
        <v>49589794</v>
      </c>
      <c r="H1835" s="3">
        <v>60108841</v>
      </c>
      <c r="I1835" s="3">
        <v>62684934</v>
      </c>
      <c r="J1835" s="3">
        <v>65905051</v>
      </c>
      <c r="K1835" s="3">
        <v>70842563</v>
      </c>
      <c r="L1835" s="3">
        <v>55815352</v>
      </c>
      <c r="M1835" s="3">
        <v>50663166</v>
      </c>
      <c r="N1835" s="3">
        <v>53160079</v>
      </c>
      <c r="O1835" s="3">
        <v>52676805</v>
      </c>
      <c r="P1835" s="3">
        <v>55012627</v>
      </c>
      <c r="Q1835" s="3">
        <v>54126626</v>
      </c>
      <c r="R1835" s="3">
        <v>52435169</v>
      </c>
      <c r="S1835" s="3">
        <v>53240624</v>
      </c>
      <c r="T1835" s="3">
        <v>58556632</v>
      </c>
      <c r="U1835" s="3">
        <v>59442634</v>
      </c>
      <c r="V1835" s="3">
        <v>44682148</v>
      </c>
      <c r="W1835" s="3">
        <v>38766748</v>
      </c>
      <c r="X1835" s="3">
        <v>21346155</v>
      </c>
      <c r="Y1835" s="3">
        <v>13290332</v>
      </c>
      <c r="Z1835" s="3">
        <v>9505268</v>
      </c>
      <c r="AA1835" s="3">
        <v>3001789</v>
      </c>
      <c r="AB1835" s="3">
        <v>1555375</v>
      </c>
      <c r="AC1835" s="3">
        <v>2207002</v>
      </c>
      <c r="AD1835" s="3">
        <v>2512519</v>
      </c>
      <c r="AE1835" s="3">
        <v>128071</v>
      </c>
      <c r="AF1835" s="3">
        <v>1640125</v>
      </c>
      <c r="AG1835" s="3">
        <v>31386386</v>
      </c>
      <c r="AH1835" s="3">
        <v>41085638</v>
      </c>
      <c r="AI1835" s="3">
        <v>20544608</v>
      </c>
      <c r="AJ1835" s="3">
        <v>27398469</v>
      </c>
      <c r="AK1835" s="3">
        <v>33000000</v>
      </c>
      <c r="AL1835" s="3">
        <v>42801000</v>
      </c>
      <c r="AM1835" s="3">
        <v>47828000</v>
      </c>
      <c r="AN1835" s="3">
        <v>51499000</v>
      </c>
      <c r="AO1835" s="3">
        <v>54417000</v>
      </c>
      <c r="AP1835" s="3">
        <v>57618000</v>
      </c>
      <c r="AQ1835" s="3">
        <v>61161000</v>
      </c>
      <c r="AR1835" s="3">
        <v>66733954</v>
      </c>
      <c r="AS1835" s="3">
        <v>71807045</v>
      </c>
    </row>
    <row r="1836" spans="1:45" x14ac:dyDescent="0.25">
      <c r="A1836" s="2" t="s">
        <v>154</v>
      </c>
      <c r="B1836" s="3">
        <v>40016366</v>
      </c>
      <c r="C1836" s="3">
        <v>38406513</v>
      </c>
      <c r="D1836" s="3">
        <v>39786387</v>
      </c>
      <c r="E1836" s="3">
        <v>35646763</v>
      </c>
      <c r="F1836" s="3">
        <v>43722983</v>
      </c>
      <c r="G1836" s="3">
        <v>39267138</v>
      </c>
      <c r="H1836" s="3">
        <v>49292790</v>
      </c>
      <c r="I1836" s="3">
        <v>53470145</v>
      </c>
      <c r="J1836" s="3">
        <v>61267874</v>
      </c>
      <c r="K1836" s="3">
        <v>69622584</v>
      </c>
      <c r="L1836" s="3">
        <v>41773551</v>
      </c>
      <c r="M1836" s="3">
        <v>50128261</v>
      </c>
      <c r="N1836" s="3">
        <v>45115435</v>
      </c>
      <c r="O1836" s="3">
        <v>51754042</v>
      </c>
      <c r="P1836" s="3">
        <v>40373572</v>
      </c>
      <c r="Q1836" s="3">
        <v>41321945</v>
      </c>
      <c r="R1836" s="3">
        <v>36173637</v>
      </c>
      <c r="S1836" s="3">
        <v>36038155</v>
      </c>
      <c r="T1836" s="3">
        <v>37799418</v>
      </c>
      <c r="U1836" s="3">
        <v>34547855</v>
      </c>
      <c r="V1836" s="3">
        <v>13028052</v>
      </c>
      <c r="W1836" s="3">
        <v>10704251</v>
      </c>
      <c r="X1836" s="3">
        <v>8285037</v>
      </c>
      <c r="Y1836" s="3">
        <v>5825899</v>
      </c>
      <c r="Z1836" s="3">
        <v>4406988</v>
      </c>
      <c r="AA1836" s="3">
        <v>1703718</v>
      </c>
      <c r="AB1836" s="3">
        <v>583266</v>
      </c>
      <c r="AC1836" s="3">
        <v>788215</v>
      </c>
      <c r="AD1836" s="3">
        <v>1675012</v>
      </c>
      <c r="AE1836" s="3">
        <v>853809</v>
      </c>
      <c r="AF1836" s="3">
        <v>707304</v>
      </c>
      <c r="AG1836" s="3">
        <v>11390221</v>
      </c>
      <c r="AH1836" s="3">
        <v>17054416</v>
      </c>
      <c r="AI1836" s="3">
        <v>10812952</v>
      </c>
      <c r="AJ1836" s="3">
        <v>17914384</v>
      </c>
      <c r="AK1836" s="3">
        <v>19000000</v>
      </c>
      <c r="AL1836" s="3">
        <v>19076000</v>
      </c>
      <c r="AM1836" s="3">
        <v>21740000</v>
      </c>
      <c r="AN1836" s="3">
        <v>23430000</v>
      </c>
      <c r="AO1836" s="3">
        <v>24541000</v>
      </c>
      <c r="AP1836" s="3">
        <v>26675000</v>
      </c>
      <c r="AQ1836" s="3">
        <v>27898000</v>
      </c>
      <c r="AR1836" s="3">
        <v>30631979</v>
      </c>
      <c r="AS1836" s="3">
        <v>32722198</v>
      </c>
    </row>
    <row r="1837" spans="1:45" x14ac:dyDescent="0.25">
      <c r="A1837" s="2" t="s">
        <v>154</v>
      </c>
      <c r="B1837" s="3">
        <v>76424083</v>
      </c>
      <c r="C1837" s="3">
        <v>86260847</v>
      </c>
      <c r="D1837" s="3">
        <v>91746734</v>
      </c>
      <c r="E1837" s="3">
        <v>98367632</v>
      </c>
      <c r="F1837" s="3">
        <v>100460561</v>
      </c>
      <c r="G1837" s="3">
        <v>96274704</v>
      </c>
      <c r="H1837" s="3">
        <v>96274704</v>
      </c>
      <c r="I1837" s="3">
        <v>102902310</v>
      </c>
      <c r="J1837" s="3">
        <v>105344060</v>
      </c>
      <c r="K1837" s="3">
        <v>108134631</v>
      </c>
      <c r="L1837" s="3">
        <v>87205348</v>
      </c>
      <c r="M1837" s="3">
        <v>80228920</v>
      </c>
      <c r="N1837" s="3">
        <v>93532531</v>
      </c>
      <c r="O1837" s="3">
        <v>91089011</v>
      </c>
      <c r="P1837" s="3">
        <v>77242395</v>
      </c>
      <c r="Q1837" s="3">
        <v>77921151</v>
      </c>
      <c r="R1837" s="3">
        <v>69911834</v>
      </c>
      <c r="S1837" s="3">
        <v>70183336</v>
      </c>
      <c r="T1837" s="3">
        <v>69233078</v>
      </c>
      <c r="U1837" s="3">
        <v>68282820</v>
      </c>
      <c r="V1837" s="3">
        <v>25648978</v>
      </c>
      <c r="W1837" s="3">
        <v>21022764</v>
      </c>
      <c r="X1837" s="3">
        <v>16375132</v>
      </c>
      <c r="Y1837" s="3">
        <v>11469739</v>
      </c>
      <c r="Z1837" s="3">
        <v>8727564</v>
      </c>
      <c r="AA1837" s="3">
        <v>3407437</v>
      </c>
      <c r="AB1837" s="3">
        <v>15476373</v>
      </c>
      <c r="AC1837" s="3">
        <v>44704735</v>
      </c>
      <c r="AD1837" s="3">
        <v>52500387</v>
      </c>
      <c r="AE1837" s="3">
        <v>72212701</v>
      </c>
      <c r="AF1837" s="3">
        <v>83638206</v>
      </c>
      <c r="AG1837" s="3">
        <v>25311601</v>
      </c>
      <c r="AH1837" s="3">
        <v>32558430</v>
      </c>
      <c r="AI1837" s="3">
        <v>28383998</v>
      </c>
      <c r="AJ1837" s="3">
        <v>24237108</v>
      </c>
      <c r="AK1837" s="3">
        <v>29000000</v>
      </c>
      <c r="AL1837" s="3">
        <v>37642000</v>
      </c>
      <c r="AM1837" s="3">
        <v>39132000</v>
      </c>
      <c r="AN1837" s="3">
        <v>44591000</v>
      </c>
      <c r="AO1837" s="3">
        <v>48015000</v>
      </c>
      <c r="AP1837" s="3">
        <v>51216000</v>
      </c>
      <c r="AQ1837" s="3">
        <v>53650000</v>
      </c>
      <c r="AR1837" s="3">
        <v>57981960</v>
      </c>
      <c r="AS1837" s="3">
        <v>61808596</v>
      </c>
    </row>
    <row r="1838" spans="1:45" x14ac:dyDescent="0.25">
      <c r="A1838" s="2" t="s">
        <v>154</v>
      </c>
      <c r="B1838" s="3">
        <v>89830452</v>
      </c>
      <c r="C1838" s="3">
        <v>95324669</v>
      </c>
      <c r="D1838" s="3">
        <v>100269464</v>
      </c>
      <c r="E1838" s="3">
        <v>107961368</v>
      </c>
      <c r="F1838" s="3">
        <v>104639480</v>
      </c>
      <c r="G1838" s="3">
        <v>117927033</v>
      </c>
      <c r="H1838" s="3">
        <v>133207719</v>
      </c>
      <c r="I1838" s="3">
        <v>136197419</v>
      </c>
      <c r="J1838" s="3">
        <v>142841195</v>
      </c>
      <c r="K1838" s="3">
        <v>146163083</v>
      </c>
      <c r="L1838" s="3">
        <v>116266089</v>
      </c>
      <c r="M1838" s="3">
        <v>110951068</v>
      </c>
      <c r="N1838" s="3">
        <v>129297307</v>
      </c>
      <c r="O1838" s="3">
        <v>125802786</v>
      </c>
      <c r="P1838" s="3">
        <v>123327499</v>
      </c>
      <c r="Q1838" s="3">
        <v>105854890</v>
      </c>
      <c r="R1838" s="3">
        <v>104398839</v>
      </c>
      <c r="S1838" s="3">
        <v>101195528</v>
      </c>
      <c r="T1838" s="3">
        <v>104253234</v>
      </c>
      <c r="U1838" s="3">
        <v>104253234</v>
      </c>
      <c r="V1838" s="3">
        <v>39185939</v>
      </c>
      <c r="W1838" s="3">
        <v>32112754</v>
      </c>
      <c r="X1838" s="3">
        <v>25050053</v>
      </c>
      <c r="Y1838" s="3">
        <v>17477697</v>
      </c>
      <c r="Z1838" s="3">
        <v>13307375</v>
      </c>
      <c r="AA1838" s="3">
        <v>5192284</v>
      </c>
      <c r="AB1838" s="3">
        <v>1296146</v>
      </c>
      <c r="AC1838" s="3">
        <v>10246796</v>
      </c>
      <c r="AD1838" s="3">
        <v>14237605</v>
      </c>
      <c r="AE1838" s="3">
        <v>17929989</v>
      </c>
      <c r="AF1838" s="3">
        <v>23576794</v>
      </c>
      <c r="AG1838" s="3">
        <v>35436242</v>
      </c>
      <c r="AH1838" s="3">
        <v>46512043</v>
      </c>
      <c r="AI1838" s="3">
        <v>37845331</v>
      </c>
      <c r="AJ1838" s="3">
        <v>34774980</v>
      </c>
      <c r="AK1838" s="3">
        <v>39000000</v>
      </c>
      <c r="AL1838" s="3">
        <v>37869000</v>
      </c>
      <c r="AM1838" s="3">
        <v>44567000</v>
      </c>
      <c r="AN1838" s="3">
        <v>48840000</v>
      </c>
      <c r="AO1838" s="3">
        <v>51216000</v>
      </c>
      <c r="AP1838" s="3">
        <v>56551000</v>
      </c>
      <c r="AQ1838" s="3">
        <v>57942000</v>
      </c>
      <c r="AR1838" s="3">
        <v>63451957</v>
      </c>
      <c r="AS1838" s="3">
        <v>68171245</v>
      </c>
    </row>
    <row r="1839" spans="1:45" x14ac:dyDescent="0.25">
      <c r="A1839" s="2" t="s">
        <v>154</v>
      </c>
      <c r="B1839" s="3">
        <v>72672491</v>
      </c>
      <c r="C1839" s="3">
        <v>72929901</v>
      </c>
      <c r="D1839" s="3">
        <v>73881446</v>
      </c>
      <c r="E1839" s="3">
        <v>76582819</v>
      </c>
      <c r="F1839" s="3">
        <v>82519489</v>
      </c>
      <c r="G1839" s="3">
        <v>83927579</v>
      </c>
      <c r="H1839" s="3">
        <v>84650039</v>
      </c>
      <c r="I1839" s="3">
        <v>91510123</v>
      </c>
      <c r="J1839" s="3">
        <v>128301216</v>
      </c>
      <c r="K1839" s="3">
        <v>136529514</v>
      </c>
      <c r="L1839" s="3">
        <v>131069078</v>
      </c>
      <c r="M1839" s="3">
        <v>137859815</v>
      </c>
      <c r="N1839" s="3">
        <v>139611378</v>
      </c>
      <c r="O1839" s="3">
        <v>143820105</v>
      </c>
      <c r="P1839" s="3">
        <v>133809473</v>
      </c>
      <c r="Q1839" s="3">
        <v>136592966</v>
      </c>
      <c r="R1839" s="3">
        <v>132582768</v>
      </c>
      <c r="S1839" s="3">
        <v>139299553</v>
      </c>
      <c r="T1839" s="3">
        <v>134801173</v>
      </c>
      <c r="U1839" s="3">
        <v>145609049</v>
      </c>
      <c r="V1839" s="3">
        <v>54758533</v>
      </c>
      <c r="W1839" s="3">
        <v>44842134</v>
      </c>
      <c r="X1839" s="3">
        <v>34894626</v>
      </c>
      <c r="Y1839" s="3">
        <v>24486982</v>
      </c>
      <c r="Z1839" s="3">
        <v>18578479</v>
      </c>
      <c r="AA1839" s="3">
        <v>7301651</v>
      </c>
      <c r="AB1839" s="3">
        <v>5706410</v>
      </c>
      <c r="AC1839" s="3">
        <v>13936052</v>
      </c>
      <c r="AD1839" s="3">
        <v>18755788</v>
      </c>
      <c r="AE1839" s="3">
        <v>24669536</v>
      </c>
      <c r="AF1839" s="3">
        <v>32086273</v>
      </c>
      <c r="AG1839" s="3">
        <v>45018491</v>
      </c>
      <c r="AH1839" s="3">
        <v>50498789</v>
      </c>
      <c r="AI1839" s="3">
        <v>30701060</v>
      </c>
      <c r="AJ1839" s="3">
        <v>36882555</v>
      </c>
      <c r="AK1839" s="3">
        <v>58000000</v>
      </c>
      <c r="AL1839" s="3">
        <v>73212000</v>
      </c>
      <c r="AM1839" s="3">
        <v>56702000</v>
      </c>
      <c r="AN1839" s="3">
        <v>73007000</v>
      </c>
      <c r="AO1839" s="3">
        <v>77891000</v>
      </c>
      <c r="AP1839" s="3">
        <v>82159000</v>
      </c>
      <c r="AQ1839" s="3">
        <v>87986000</v>
      </c>
      <c r="AR1839" s="3">
        <v>95177935</v>
      </c>
      <c r="AS1839" s="3">
        <v>103620293</v>
      </c>
    </row>
    <row r="1840" spans="1:45" x14ac:dyDescent="0.25">
      <c r="A1840" s="2" t="s">
        <v>154</v>
      </c>
      <c r="B1840" s="3">
        <v>683108370</v>
      </c>
      <c r="C1840" s="3">
        <v>719900424</v>
      </c>
      <c r="D1840" s="3">
        <v>746277406</v>
      </c>
      <c r="E1840" s="3">
        <v>783150959</v>
      </c>
      <c r="F1840" s="3">
        <v>803851101</v>
      </c>
      <c r="G1840" s="3">
        <v>792229347</v>
      </c>
      <c r="H1840" s="3">
        <v>846033467</v>
      </c>
      <c r="I1840" s="3">
        <v>847930059</v>
      </c>
      <c r="J1840" s="3">
        <v>928231356</v>
      </c>
      <c r="K1840" s="3">
        <v>977805569</v>
      </c>
      <c r="L1840" s="3">
        <v>895045408</v>
      </c>
      <c r="M1840" s="3">
        <v>812789017</v>
      </c>
      <c r="N1840" s="3">
        <v>839201809</v>
      </c>
      <c r="O1840" s="3">
        <v>822240570</v>
      </c>
      <c r="P1840" s="3">
        <v>805310034</v>
      </c>
      <c r="Q1840" s="3">
        <v>796862097</v>
      </c>
      <c r="R1840" s="3">
        <v>776485613</v>
      </c>
      <c r="S1840" s="3">
        <v>791846028</v>
      </c>
      <c r="T1840" s="3">
        <v>807730743</v>
      </c>
      <c r="U1840" s="3">
        <v>816751947</v>
      </c>
      <c r="V1840" s="3">
        <v>398068066</v>
      </c>
      <c r="W1840" s="3">
        <v>340800213</v>
      </c>
      <c r="X1840" s="3">
        <v>222038995</v>
      </c>
      <c r="Y1840" s="3">
        <v>148924545</v>
      </c>
      <c r="Z1840" s="3">
        <v>116569153</v>
      </c>
      <c r="AA1840" s="3">
        <v>111147338</v>
      </c>
      <c r="AB1840" s="3">
        <v>123618576</v>
      </c>
      <c r="AC1840" s="3">
        <v>254309070</v>
      </c>
      <c r="AD1840" s="3">
        <v>328477992</v>
      </c>
      <c r="AE1840" s="3">
        <v>403543335</v>
      </c>
      <c r="AF1840" s="3">
        <v>505407828</v>
      </c>
      <c r="AG1840" s="3">
        <v>648953298</v>
      </c>
      <c r="AH1840" s="3">
        <v>856397449</v>
      </c>
      <c r="AI1840" s="3">
        <v>578782545</v>
      </c>
      <c r="AJ1840" s="3">
        <v>543016589</v>
      </c>
      <c r="AK1840" s="3">
        <v>587300000</v>
      </c>
      <c r="AL1840" s="3">
        <v>638245219</v>
      </c>
      <c r="AM1840" s="3">
        <v>703467000</v>
      </c>
      <c r="AN1840" s="3">
        <v>828380000</v>
      </c>
      <c r="AO1840" s="3">
        <v>908017000</v>
      </c>
      <c r="AP1840" s="3">
        <v>1011516000</v>
      </c>
      <c r="AQ1840" s="3">
        <v>1066562000</v>
      </c>
      <c r="AR1840" s="3">
        <v>1164015203</v>
      </c>
      <c r="AS1840" s="3">
        <v>1255259867</v>
      </c>
    </row>
    <row r="1841" spans="1:45" x14ac:dyDescent="0.25">
      <c r="A1841" s="2" t="s">
        <v>155</v>
      </c>
      <c r="B1841" s="3">
        <v>6228444645.4374084</v>
      </c>
      <c r="C1841" s="3">
        <v>5907355838.870924</v>
      </c>
      <c r="D1841" s="3">
        <v>6463997717.6764717</v>
      </c>
      <c r="E1841" s="3">
        <v>6621184751.7827759</v>
      </c>
      <c r="F1841" s="3">
        <v>8140907185.4095612</v>
      </c>
      <c r="G1841" s="3">
        <v>8097432476.280776</v>
      </c>
      <c r="H1841" s="3">
        <v>10330620597.117239</v>
      </c>
      <c r="I1841" s="3">
        <v>11355576192.205168</v>
      </c>
      <c r="J1841" s="3">
        <v>11911074953.57172</v>
      </c>
      <c r="K1841" s="3">
        <v>13144086964.911135</v>
      </c>
      <c r="L1841" s="3">
        <v>9459774963.1790047</v>
      </c>
      <c r="M1841" s="3">
        <v>12194745723.822418</v>
      </c>
      <c r="N1841" s="3">
        <v>11211285849.100933</v>
      </c>
      <c r="O1841" s="3">
        <v>11388255651.494497</v>
      </c>
      <c r="P1841" s="3">
        <v>10825148841.835281</v>
      </c>
      <c r="Q1841" s="3">
        <v>10656743312.63131</v>
      </c>
      <c r="R1841" s="3">
        <v>9482373792.3055592</v>
      </c>
      <c r="S1841" s="3">
        <v>8073173989.0731344</v>
      </c>
      <c r="T1841" s="3">
        <v>8744869747.2902966</v>
      </c>
      <c r="U1841" s="3">
        <v>9353740986.3135643</v>
      </c>
      <c r="V1841" s="3">
        <v>9436551092.4077129</v>
      </c>
      <c r="W1841" s="3">
        <v>11398404541.554892</v>
      </c>
      <c r="X1841" s="3">
        <v>10763927839.827164</v>
      </c>
      <c r="Y1841" s="3">
        <v>10888816404.249945</v>
      </c>
      <c r="Z1841" s="3">
        <v>10590115975.028959</v>
      </c>
      <c r="AA1841" s="3">
        <v>10413725765.076231</v>
      </c>
      <c r="AB1841" s="3">
        <v>11049012024.857954</v>
      </c>
      <c r="AC1841" s="3">
        <v>11454468149.113924</v>
      </c>
      <c r="AD1841" s="3">
        <v>11506084338.382431</v>
      </c>
      <c r="AE1841" s="3">
        <v>11238383237.747152</v>
      </c>
      <c r="AF1841" s="3">
        <v>10910099675.937786</v>
      </c>
      <c r="AG1841" s="3">
        <v>12306557593.854994</v>
      </c>
      <c r="AH1841" s="3">
        <v>12502389224.576736</v>
      </c>
      <c r="AI1841" s="3">
        <v>13016330444.437275</v>
      </c>
      <c r="AJ1841" s="3">
        <v>12905688580.568548</v>
      </c>
      <c r="AK1841" s="3">
        <v>14747950135.380091</v>
      </c>
      <c r="AL1841" s="3">
        <v>15647048729.710629</v>
      </c>
      <c r="AM1841" s="3">
        <v>16312660670.833321</v>
      </c>
      <c r="AN1841" s="3">
        <v>16875794866.73719</v>
      </c>
      <c r="AO1841" s="3">
        <v>16711188095.128895</v>
      </c>
      <c r="AP1841" s="3">
        <v>17387372099.071861</v>
      </c>
      <c r="AQ1841" s="3">
        <v>6751649482.765811</v>
      </c>
      <c r="AR1841" s="3">
        <v>13794810095.009157</v>
      </c>
      <c r="AS1841" s="3">
        <v>11554526733.764292</v>
      </c>
    </row>
    <row r="1842" spans="1:45" x14ac:dyDescent="0.25">
      <c r="A1842" s="2" t="s">
        <v>155</v>
      </c>
      <c r="B1842" s="3">
        <v>3149881398.0863786</v>
      </c>
      <c r="C1842" s="3">
        <v>2988426013.8873024</v>
      </c>
      <c r="D1842" s="3">
        <v>3269067965.8867941</v>
      </c>
      <c r="E1842" s="3">
        <v>3348582050.2720928</v>
      </c>
      <c r="F1842" s="3">
        <v>4122469036.7720075</v>
      </c>
      <c r="G1842" s="3">
        <v>4087955477.7782326</v>
      </c>
      <c r="H1842" s="3">
        <v>5234122778.4276857</v>
      </c>
      <c r="I1842" s="3">
        <v>5734670407.2647381</v>
      </c>
      <c r="J1842" s="3">
        <v>6024045733.888875</v>
      </c>
      <c r="K1842" s="3">
        <v>6697323507.3546391</v>
      </c>
      <c r="L1842" s="3">
        <v>4676651527.5514202</v>
      </c>
      <c r="M1842" s="3">
        <v>6268626807.7959118</v>
      </c>
      <c r="N1842" s="3">
        <v>5574358660.7502575</v>
      </c>
      <c r="O1842" s="3">
        <v>5798337161.3093271</v>
      </c>
      <c r="P1842" s="3">
        <v>5705746340.5247936</v>
      </c>
      <c r="Q1842" s="3">
        <v>5872344613.2494926</v>
      </c>
      <c r="R1842" s="3">
        <v>5271936316.7201166</v>
      </c>
      <c r="S1842" s="3">
        <v>4489482681.6740246</v>
      </c>
      <c r="T1842" s="3">
        <v>4958209299.8751602</v>
      </c>
      <c r="U1842" s="3">
        <v>5371454583.5574627</v>
      </c>
      <c r="V1842" s="3">
        <v>4723302802.1700068</v>
      </c>
      <c r="W1842" s="3">
        <v>6611829232.073204</v>
      </c>
      <c r="X1842" s="3">
        <v>5992700060.086937</v>
      </c>
      <c r="Y1842" s="3">
        <v>6742953249.4956112</v>
      </c>
      <c r="Z1842" s="3">
        <v>6471704123.0266752</v>
      </c>
      <c r="AA1842" s="3">
        <v>6120580440.280098</v>
      </c>
      <c r="AB1842" s="3">
        <v>6453377575.3971519</v>
      </c>
      <c r="AC1842" s="3">
        <v>6785769254.8318701</v>
      </c>
      <c r="AD1842" s="3">
        <v>7101699478.3319111</v>
      </c>
      <c r="AE1842" s="3">
        <v>6942355821.4589643</v>
      </c>
      <c r="AF1842" s="3">
        <v>6254542640.0723591</v>
      </c>
      <c r="AG1842" s="3">
        <v>7247095497.2587566</v>
      </c>
      <c r="AH1842" s="3">
        <v>8383990192.2188807</v>
      </c>
      <c r="AI1842" s="3">
        <v>8643481135.1719513</v>
      </c>
      <c r="AJ1842" s="3">
        <v>8384176701.8821316</v>
      </c>
      <c r="AK1842" s="3">
        <v>9960401921.3520813</v>
      </c>
      <c r="AL1842" s="3">
        <v>10378738801.900738</v>
      </c>
      <c r="AM1842" s="3">
        <v>10814645831.378124</v>
      </c>
      <c r="AN1842" s="3">
        <v>11258046310.825077</v>
      </c>
      <c r="AO1842" s="3">
        <v>11100433662.483402</v>
      </c>
      <c r="AP1842" s="3">
        <v>11555551442.388462</v>
      </c>
      <c r="AQ1842" s="3">
        <v>4492016951.478282</v>
      </c>
      <c r="AR1842" s="3">
        <v>9169721893.1985855</v>
      </c>
      <c r="AS1842" s="3">
        <v>7682371153.8722134</v>
      </c>
    </row>
    <row r="1843" spans="1:45" x14ac:dyDescent="0.25">
      <c r="A1843" s="2" t="s">
        <v>155</v>
      </c>
      <c r="B1843" s="3">
        <v>3495839002.5517006</v>
      </c>
      <c r="C1843" s="3">
        <v>3314327980.7759037</v>
      </c>
      <c r="D1843" s="3">
        <v>3627962163.7999086</v>
      </c>
      <c r="E1843" s="3">
        <v>3716157736.9799323</v>
      </c>
      <c r="F1843" s="3">
        <v>4561704381.4154987</v>
      </c>
      <c r="G1843" s="3">
        <v>4554777693.2497826</v>
      </c>
      <c r="H1843" s="3">
        <v>5784781812.0938234</v>
      </c>
      <c r="I1843" s="3">
        <v>6384885422.583333</v>
      </c>
      <c r="J1843" s="3">
        <v>6684889409.2134056</v>
      </c>
      <c r="K1843" s="3">
        <v>7307597929.7328663</v>
      </c>
      <c r="L1843" s="3">
        <v>5459293252.5489244</v>
      </c>
      <c r="M1843" s="3">
        <v>6703050553.2254534</v>
      </c>
      <c r="N1843" s="3">
        <v>6425730998.1096973</v>
      </c>
      <c r="O1843" s="3">
        <v>6337471843.557498</v>
      </c>
      <c r="P1843" s="3">
        <v>5753335594.7463245</v>
      </c>
      <c r="Q1843" s="3">
        <v>5307626861.7322807</v>
      </c>
      <c r="R1843" s="3">
        <v>4657555421.3386593</v>
      </c>
      <c r="S1843" s="3">
        <v>3963958207.4505758</v>
      </c>
      <c r="T1843" s="3">
        <v>4160972280.8976064</v>
      </c>
      <c r="U1843" s="3">
        <v>4355797113.2095299</v>
      </c>
      <c r="V1843" s="3">
        <v>5364801455.5858326</v>
      </c>
      <c r="W1843" s="3">
        <v>5215585822.0067644</v>
      </c>
      <c r="X1843" s="3">
        <v>5275514209.7143974</v>
      </c>
      <c r="Y1843" s="3">
        <v>4387181783.3112259</v>
      </c>
      <c r="Z1843" s="3">
        <v>4387181783.3112259</v>
      </c>
      <c r="AA1843" s="3">
        <v>4653530176.821805</v>
      </c>
      <c r="AB1843" s="3">
        <v>4994032384.3499708</v>
      </c>
      <c r="AC1843" s="3">
        <v>5043972708.7789125</v>
      </c>
      <c r="AD1843" s="3">
        <v>4668663608.6756525</v>
      </c>
      <c r="AE1843" s="3">
        <v>4551833516.8761311</v>
      </c>
      <c r="AF1843" s="3">
        <v>5095426376.1636543</v>
      </c>
      <c r="AG1843" s="3">
        <v>5479815535.1496382</v>
      </c>
      <c r="AH1843" s="3">
        <v>4142020193.4776926</v>
      </c>
      <c r="AI1843" s="3">
        <v>4431068733.6211166</v>
      </c>
      <c r="AJ1843" s="3">
        <v>4652622171.2779102</v>
      </c>
      <c r="AK1843" s="3">
        <v>4787548214.0280113</v>
      </c>
      <c r="AL1843" s="3">
        <v>5342903806.2445641</v>
      </c>
      <c r="AM1843" s="3">
        <v>5577991574.6284828</v>
      </c>
      <c r="AN1843" s="3">
        <v>5672817430.9311085</v>
      </c>
      <c r="AO1843" s="3">
        <v>5684163065.7883787</v>
      </c>
      <c r="AP1843" s="3">
        <v>5905845424.8134518</v>
      </c>
      <c r="AQ1843" s="3">
        <v>2286438734.5463076</v>
      </c>
      <c r="AR1843" s="3">
        <v>4683120129.8787146</v>
      </c>
      <c r="AS1843" s="3">
        <v>3920045868.4426203</v>
      </c>
    </row>
    <row r="1844" spans="1:45" x14ac:dyDescent="0.25">
      <c r="A1844" s="2" t="s">
        <v>155</v>
      </c>
      <c r="B1844" s="3">
        <v>9345172282.5084686</v>
      </c>
      <c r="C1844" s="3">
        <v>8902808108.6579437</v>
      </c>
      <c r="D1844" s="3">
        <v>9736030010.2358093</v>
      </c>
      <c r="E1844" s="3">
        <v>9891344069.448267</v>
      </c>
      <c r="F1844" s="3">
        <v>12007203087.221073</v>
      </c>
      <c r="G1844" s="3">
        <v>12315761003.395098</v>
      </c>
      <c r="H1844" s="3">
        <v>15910828303.300404</v>
      </c>
      <c r="I1844" s="3">
        <v>17054626631.63448</v>
      </c>
      <c r="J1844" s="3">
        <v>17082093074.25618</v>
      </c>
      <c r="K1844" s="3">
        <v>18184492222.906345</v>
      </c>
      <c r="L1844" s="3">
        <v>17342100137.165306</v>
      </c>
      <c r="M1844" s="3">
        <v>19734905082.200134</v>
      </c>
      <c r="N1844" s="3">
        <v>14810963265.087397</v>
      </c>
      <c r="O1844" s="3">
        <v>12800764187.045687</v>
      </c>
      <c r="P1844" s="3">
        <v>12429629748.393124</v>
      </c>
      <c r="Q1844" s="3">
        <v>9905240774.5927486</v>
      </c>
      <c r="R1844" s="3">
        <v>8770930583.2650833</v>
      </c>
      <c r="S1844" s="3">
        <v>7461413510.8696337</v>
      </c>
      <c r="T1844" s="3">
        <v>7990507690.6404886</v>
      </c>
      <c r="U1844" s="3">
        <v>8564511355.1249962</v>
      </c>
      <c r="V1844" s="3">
        <v>9153014377.0918236</v>
      </c>
      <c r="W1844" s="3">
        <v>10291885180.579504</v>
      </c>
      <c r="X1844" s="3">
        <v>9907503773.8800468</v>
      </c>
      <c r="Y1844" s="3">
        <v>9401246531.9501743</v>
      </c>
      <c r="Z1844" s="3">
        <v>9797855929.0846672</v>
      </c>
      <c r="AA1844" s="3">
        <v>6587439141.0633926</v>
      </c>
      <c r="AB1844" s="3">
        <v>8626304916.7654991</v>
      </c>
      <c r="AC1844" s="3">
        <v>8134697773.5308828</v>
      </c>
      <c r="AD1844" s="3">
        <v>6202556141.542201</v>
      </c>
      <c r="AE1844" s="3">
        <v>6688368308.8228331</v>
      </c>
      <c r="AF1844" s="3">
        <v>9358886485.5455742</v>
      </c>
      <c r="AG1844" s="3">
        <v>9030504503.9129162</v>
      </c>
      <c r="AH1844" s="3">
        <v>10571225260.798574</v>
      </c>
      <c r="AI1844" s="3">
        <v>9760861351.6840172</v>
      </c>
      <c r="AJ1844" s="3">
        <v>10751446787.975395</v>
      </c>
      <c r="AK1844" s="3">
        <v>12643701422.253063</v>
      </c>
      <c r="AL1844" s="3">
        <v>12770138436.57576</v>
      </c>
      <c r="AM1844" s="3">
        <v>13638507850.230858</v>
      </c>
      <c r="AN1844" s="3">
        <v>14129494133.186407</v>
      </c>
      <c r="AO1844" s="3">
        <v>13875163238.86384</v>
      </c>
      <c r="AP1844" s="3">
        <v>14513420747.356096</v>
      </c>
      <c r="AQ1844" s="3">
        <v>5631487522.1270895</v>
      </c>
      <c r="AR1844" s="3">
        <v>11491482754.136982</v>
      </c>
      <c r="AS1844" s="3">
        <v>9635817683.2529125</v>
      </c>
    </row>
    <row r="1845" spans="1:45" x14ac:dyDescent="0.25">
      <c r="A1845" s="2" t="s">
        <v>155</v>
      </c>
      <c r="B1845" s="3">
        <v>9333372376.0167999</v>
      </c>
      <c r="C1845" s="3">
        <v>8877065495.376461</v>
      </c>
      <c r="D1845" s="3">
        <v>9711837855.2022591</v>
      </c>
      <c r="E1845" s="3">
        <v>9886948857.9405746</v>
      </c>
      <c r="F1845" s="3">
        <v>12019624905.053514</v>
      </c>
      <c r="G1845" s="3">
        <v>12297150142.269045</v>
      </c>
      <c r="H1845" s="3">
        <v>15739556527.138721</v>
      </c>
      <c r="I1845" s="3">
        <v>17046491397.348038</v>
      </c>
      <c r="J1845" s="3">
        <v>17252352651.2859</v>
      </c>
      <c r="K1845" s="3">
        <v>18343283297.072842</v>
      </c>
      <c r="L1845" s="3">
        <v>17074883172.925192</v>
      </c>
      <c r="M1845" s="3">
        <v>18824455040.283688</v>
      </c>
      <c r="N1845" s="3">
        <v>15642662669.062622</v>
      </c>
      <c r="O1845" s="3">
        <v>13746143321.869797</v>
      </c>
      <c r="P1845" s="3">
        <v>12449142095.260153</v>
      </c>
      <c r="Q1845" s="3">
        <v>9875146574.8741894</v>
      </c>
      <c r="R1845" s="3">
        <v>8754536822.6167641</v>
      </c>
      <c r="S1845" s="3">
        <v>7454620347.4912767</v>
      </c>
      <c r="T1845" s="3">
        <v>7999735503.5686903</v>
      </c>
      <c r="U1845" s="3">
        <v>8590434193.4360809</v>
      </c>
      <c r="V1845" s="3">
        <v>9004624311.7293358</v>
      </c>
      <c r="W1845" s="3">
        <v>10333216535.398539</v>
      </c>
      <c r="X1845" s="3">
        <v>9946747896.4439659</v>
      </c>
      <c r="Y1845" s="3">
        <v>9511900779.6795502</v>
      </c>
      <c r="Z1845" s="3">
        <v>9919297588.3539696</v>
      </c>
      <c r="AA1845" s="3">
        <v>6669088589.8235607</v>
      </c>
      <c r="AB1845" s="3">
        <v>8733225532.2247086</v>
      </c>
      <c r="AC1845" s="3">
        <v>8235525057.0847616</v>
      </c>
      <c r="AD1845" s="3">
        <v>6279435074.3087788</v>
      </c>
      <c r="AE1845" s="3">
        <v>6771268746.7157612</v>
      </c>
      <c r="AF1845" s="3">
        <v>9474887242.4345722</v>
      </c>
      <c r="AG1845" s="3">
        <v>9142435058.4074917</v>
      </c>
      <c r="AH1845" s="3">
        <v>10702252614.832083</v>
      </c>
      <c r="AI1845" s="3">
        <v>9881844474.2666416</v>
      </c>
      <c r="AJ1845" s="3">
        <v>10751446787.975395</v>
      </c>
      <c r="AK1845" s="3">
        <v>12643701422.253063</v>
      </c>
      <c r="AL1845" s="3">
        <v>12770138436.57576</v>
      </c>
      <c r="AM1845" s="3">
        <v>13638507850.230858</v>
      </c>
      <c r="AN1845" s="3">
        <v>14129494133.186407</v>
      </c>
      <c r="AO1845" s="3">
        <v>13875163238.86384</v>
      </c>
      <c r="AP1845" s="3">
        <v>14513420747.356096</v>
      </c>
      <c r="AQ1845" s="3">
        <v>5631487522.1270895</v>
      </c>
      <c r="AR1845" s="3">
        <v>11491482754.136982</v>
      </c>
      <c r="AS1845" s="3">
        <v>9635817683.2529125</v>
      </c>
    </row>
    <row r="1846" spans="1:45" x14ac:dyDescent="0.25">
      <c r="A1846" s="2" t="s">
        <v>155</v>
      </c>
      <c r="B1846" s="3">
        <v>16620780496.66469</v>
      </c>
      <c r="C1846" s="3">
        <v>15748233576.926888</v>
      </c>
      <c r="D1846" s="3">
        <v>17144104839.966742</v>
      </c>
      <c r="E1846" s="3">
        <v>17382893627.59259</v>
      </c>
      <c r="F1846" s="3">
        <v>21121992200.284092</v>
      </c>
      <c r="G1846" s="3">
        <v>22756796999.571815</v>
      </c>
      <c r="H1846" s="3">
        <v>27403745107.20776</v>
      </c>
      <c r="I1846" s="3">
        <v>29356680269.24588</v>
      </c>
      <c r="J1846" s="3">
        <v>29714006717.279819</v>
      </c>
      <c r="K1846" s="3">
        <v>32151865645.219299</v>
      </c>
      <c r="L1846" s="3">
        <v>40438995549.462059</v>
      </c>
      <c r="M1846" s="3">
        <v>24527263029.07378</v>
      </c>
      <c r="N1846" s="3">
        <v>25413000675.356594</v>
      </c>
      <c r="O1846" s="3">
        <v>23687915272.737137</v>
      </c>
      <c r="P1846" s="3">
        <v>24039241377.792992</v>
      </c>
      <c r="Q1846" s="3">
        <v>23920483257.994499</v>
      </c>
      <c r="R1846" s="3">
        <v>21222296911.341278</v>
      </c>
      <c r="S1846" s="3">
        <v>18051864055.139507</v>
      </c>
      <c r="T1846" s="3">
        <v>19599198912.374725</v>
      </c>
      <c r="U1846" s="3">
        <v>20582271391.63699</v>
      </c>
      <c r="V1846" s="3">
        <v>21790088473.154186</v>
      </c>
      <c r="W1846" s="3">
        <v>25145163628.657902</v>
      </c>
      <c r="X1846" s="3">
        <v>23957006350.873077</v>
      </c>
      <c r="Y1846" s="3">
        <v>24675709785.851906</v>
      </c>
      <c r="Z1846" s="3">
        <v>21113939845.693043</v>
      </c>
      <c r="AA1846" s="3">
        <v>23124823424.438789</v>
      </c>
      <c r="AB1846" s="3">
        <v>20834969432.636051</v>
      </c>
      <c r="AC1846" s="3">
        <v>25601783480.562897</v>
      </c>
      <c r="AD1846" s="3">
        <v>19808250238.793091</v>
      </c>
      <c r="AE1846" s="3">
        <v>20068982875.980366</v>
      </c>
      <c r="AF1846" s="3">
        <v>24059002797.314098</v>
      </c>
      <c r="AG1846" s="3">
        <v>20534383879.704205</v>
      </c>
      <c r="AH1846" s="3">
        <v>23728039749.511288</v>
      </c>
      <c r="AI1846" s="3">
        <v>28413013495.260765</v>
      </c>
      <c r="AJ1846" s="3">
        <v>30657641560.564163</v>
      </c>
      <c r="AK1846" s="3">
        <v>31669343731.751255</v>
      </c>
      <c r="AL1846" s="3">
        <v>34931286137.057632</v>
      </c>
      <c r="AM1846" s="3">
        <v>36712781729.334908</v>
      </c>
      <c r="AN1846" s="3">
        <v>37300186237.960175</v>
      </c>
      <c r="AO1846" s="3">
        <v>37300186237.960175</v>
      </c>
      <c r="AP1846" s="3">
        <v>38792193687.307884</v>
      </c>
      <c r="AQ1846" s="3">
        <v>15018664471.705811</v>
      </c>
      <c r="AR1846" s="3">
        <v>30751131470.308426</v>
      </c>
      <c r="AS1846" s="3">
        <v>25746075899.114555</v>
      </c>
    </row>
    <row r="1847" spans="1:45" x14ac:dyDescent="0.25">
      <c r="A1847" s="2" t="s">
        <v>155</v>
      </c>
      <c r="B1847" s="3">
        <v>8633683619.892313</v>
      </c>
      <c r="C1847" s="3">
        <v>8224920836.9788218</v>
      </c>
      <c r="D1847" s="3">
        <v>8998294625.1451111</v>
      </c>
      <c r="E1847" s="3">
        <v>9163787640.0656071</v>
      </c>
      <c r="F1847" s="3">
        <v>11185763614.255396</v>
      </c>
      <c r="G1847" s="3">
        <v>11244779542.642593</v>
      </c>
      <c r="H1847" s="3">
        <v>14698657396.332874</v>
      </c>
      <c r="I1847" s="3">
        <v>15793430386.917688</v>
      </c>
      <c r="J1847" s="3">
        <v>16019023504.31284</v>
      </c>
      <c r="K1847" s="3">
        <v>17427210497.3969</v>
      </c>
      <c r="L1847" s="3">
        <v>14078001027.211166</v>
      </c>
      <c r="M1847" s="3">
        <v>19044191203.067993</v>
      </c>
      <c r="N1847" s="3">
        <v>13897903469.14362</v>
      </c>
      <c r="O1847" s="3">
        <v>12921624619.902847</v>
      </c>
      <c r="P1847" s="3">
        <v>13396256727.584988</v>
      </c>
      <c r="Q1847" s="3">
        <v>9038271014.9216118</v>
      </c>
      <c r="R1847" s="3">
        <v>8093064162.294013</v>
      </c>
      <c r="S1847" s="3">
        <v>6727227427.2290764</v>
      </c>
      <c r="T1847" s="3">
        <v>7328894245.3311081</v>
      </c>
      <c r="U1847" s="3">
        <v>7683704716.5610027</v>
      </c>
      <c r="V1847" s="3">
        <v>8451341400.5584965</v>
      </c>
      <c r="W1847" s="3">
        <v>10027015221.057999</v>
      </c>
      <c r="X1847" s="3">
        <v>7869727381.2487898</v>
      </c>
      <c r="Y1847" s="3">
        <v>9376529302.6539097</v>
      </c>
      <c r="Z1847" s="3">
        <v>7807402240.3989019</v>
      </c>
      <c r="AA1847" s="3">
        <v>6439391597.4369659</v>
      </c>
      <c r="AB1847" s="3">
        <v>7728841139.8013773</v>
      </c>
      <c r="AC1847" s="3">
        <v>8093888389.4293947</v>
      </c>
      <c r="AD1847" s="3">
        <v>6637103702.5759878</v>
      </c>
      <c r="AE1847" s="3">
        <v>5812997750.6702175</v>
      </c>
      <c r="AF1847" s="3">
        <v>6730067672.475915</v>
      </c>
      <c r="AG1847" s="3">
        <v>8866929625.6972332</v>
      </c>
      <c r="AH1847" s="3">
        <v>12182208097.86298</v>
      </c>
      <c r="AI1847" s="3">
        <v>12504308612.974581</v>
      </c>
      <c r="AJ1847" s="3">
        <v>12766899093.955179</v>
      </c>
      <c r="AK1847" s="3">
        <v>13609514434.527203</v>
      </c>
      <c r="AL1847" s="3">
        <v>14970465877.397667</v>
      </c>
      <c r="AM1847" s="3">
        <v>15599225444.136908</v>
      </c>
      <c r="AN1847" s="3">
        <v>15958007629.769617</v>
      </c>
      <c r="AO1847" s="3">
        <v>15926091614.275513</v>
      </c>
      <c r="AP1847" s="3">
        <v>16547209187.464329</v>
      </c>
      <c r="AQ1847" s="3">
        <v>6414742190.2781515</v>
      </c>
      <c r="AR1847" s="3">
        <v>13127138455.795963</v>
      </c>
      <c r="AS1847" s="3">
        <v>10989809671.410006</v>
      </c>
    </row>
    <row r="1848" spans="1:45" x14ac:dyDescent="0.25">
      <c r="A1848" s="2" t="s">
        <v>155</v>
      </c>
      <c r="B1848" s="3">
        <v>19937505956.009583</v>
      </c>
      <c r="C1848" s="3">
        <v>18885299090.095718</v>
      </c>
      <c r="D1848" s="3">
        <v>20608741370.712551</v>
      </c>
      <c r="E1848" s="3">
        <v>21007854318.769234</v>
      </c>
      <c r="F1848" s="3">
        <v>25670219224.508595</v>
      </c>
      <c r="G1848" s="3">
        <v>26704284592.41338</v>
      </c>
      <c r="H1848" s="3">
        <v>32814479233.675827</v>
      </c>
      <c r="I1848" s="3">
        <v>35719453260.982552</v>
      </c>
      <c r="J1848" s="3">
        <v>36899952191.347771</v>
      </c>
      <c r="K1848" s="3">
        <v>40205490487.901314</v>
      </c>
      <c r="L1848" s="3">
        <v>40481010884.473091</v>
      </c>
      <c r="M1848" s="3">
        <v>32712631705.769276</v>
      </c>
      <c r="N1848" s="3">
        <v>33630566724.946926</v>
      </c>
      <c r="O1848" s="3">
        <v>32799142679.488464</v>
      </c>
      <c r="P1848" s="3">
        <v>31145481595.196411</v>
      </c>
      <c r="Q1848" s="3">
        <v>33738896837.509853</v>
      </c>
      <c r="R1848" s="3">
        <v>29908686442.776054</v>
      </c>
      <c r="S1848" s="3">
        <v>25511495460.243183</v>
      </c>
      <c r="T1848" s="3">
        <v>27445017660.668503</v>
      </c>
      <c r="U1848" s="3">
        <v>29420898967.604702</v>
      </c>
      <c r="V1848" s="3">
        <v>30515395137.064556</v>
      </c>
      <c r="W1848" s="3">
        <v>35292620430.088196</v>
      </c>
      <c r="X1848" s="3">
        <v>34335387821.375839</v>
      </c>
      <c r="Y1848" s="3">
        <v>33043281041.538429</v>
      </c>
      <c r="Z1848" s="3">
        <v>33682598056.225945</v>
      </c>
      <c r="AA1848" s="3">
        <v>32934707307.845222</v>
      </c>
      <c r="AB1848" s="3">
        <v>33637574533.145489</v>
      </c>
      <c r="AC1848" s="3">
        <v>35390990634.976166</v>
      </c>
      <c r="AD1848" s="3">
        <v>34133816041.350422</v>
      </c>
      <c r="AE1848" s="3">
        <v>34389703349.258171</v>
      </c>
      <c r="AF1848" s="3">
        <v>35193884869.70002</v>
      </c>
      <c r="AG1848" s="3">
        <v>35373981508.454468</v>
      </c>
      <c r="AH1848" s="3">
        <v>34931716887.49025</v>
      </c>
      <c r="AI1848" s="3">
        <v>39460494102.795776</v>
      </c>
      <c r="AJ1848" s="3">
        <v>41210875055.849678</v>
      </c>
      <c r="AK1848" s="3">
        <v>45451480854.092903</v>
      </c>
      <c r="AL1848" s="3">
        <v>48503809811.587921</v>
      </c>
      <c r="AM1848" s="3">
        <v>50971112593.863068</v>
      </c>
      <c r="AN1848" s="3">
        <v>58429519550.045166</v>
      </c>
      <c r="AO1848" s="3">
        <v>57993287372.151024</v>
      </c>
      <c r="AP1848" s="3">
        <v>60501331573.590408</v>
      </c>
      <c r="AQ1848" s="3">
        <v>23433229310.665562</v>
      </c>
      <c r="AR1848" s="3">
        <v>47917035656.357796</v>
      </c>
      <c r="AS1848" s="3">
        <v>40147736730.383255</v>
      </c>
    </row>
    <row r="1849" spans="1:45" x14ac:dyDescent="0.25">
      <c r="A1849" s="2" t="s">
        <v>155</v>
      </c>
      <c r="B1849" s="3">
        <v>333840629.0946368</v>
      </c>
      <c r="C1849" s="3">
        <v>311916379.73455435</v>
      </c>
      <c r="D1849" s="3">
        <v>347876433.3253181</v>
      </c>
      <c r="E1849" s="3">
        <v>353702018.70002854</v>
      </c>
      <c r="F1849" s="3">
        <v>406420621.24942422</v>
      </c>
      <c r="G1849" s="3">
        <v>479905196.60113055</v>
      </c>
      <c r="H1849" s="3">
        <v>548214982.87596095</v>
      </c>
      <c r="I1849" s="3">
        <v>457907129.37277341</v>
      </c>
      <c r="J1849" s="3">
        <v>497272090.96736246</v>
      </c>
      <c r="K1849" s="3">
        <v>527953605.37883556</v>
      </c>
      <c r="L1849" s="3">
        <v>607262425.6361053</v>
      </c>
      <c r="M1849" s="3">
        <v>689889935.95279419</v>
      </c>
      <c r="N1849" s="3">
        <v>706813643.23120451</v>
      </c>
      <c r="O1849" s="3">
        <v>810678746.85089409</v>
      </c>
      <c r="P1849" s="3">
        <v>779154194.45286644</v>
      </c>
      <c r="Q1849" s="3">
        <v>810678746.85089409</v>
      </c>
      <c r="R1849" s="3">
        <v>718704671.78492498</v>
      </c>
      <c r="S1849" s="3">
        <v>613251124.74688411</v>
      </c>
      <c r="T1849" s="3">
        <v>659115585.21463192</v>
      </c>
      <c r="U1849" s="3">
        <v>707155148.36900961</v>
      </c>
      <c r="V1849" s="3">
        <v>734292427.00273359</v>
      </c>
      <c r="W1849" s="3">
        <v>845213839.0201298</v>
      </c>
      <c r="X1849" s="3">
        <v>827334319.0546962</v>
      </c>
      <c r="Y1849" s="3">
        <v>797817827.73802054</v>
      </c>
      <c r="Z1849" s="3">
        <v>795108677.7240895</v>
      </c>
      <c r="AA1849" s="3">
        <v>808101548.34797084</v>
      </c>
      <c r="AB1849" s="3">
        <v>817107188.33839536</v>
      </c>
      <c r="AC1849" s="3">
        <v>871003540.33774853</v>
      </c>
      <c r="AD1849" s="3">
        <v>875815714.83383989</v>
      </c>
      <c r="AE1849" s="3">
        <v>850311190.96203411</v>
      </c>
      <c r="AF1849" s="3">
        <v>876021950.4312377</v>
      </c>
      <c r="AG1849" s="3">
        <v>914313108.59300542</v>
      </c>
      <c r="AH1849" s="3">
        <v>948168934.96198416</v>
      </c>
      <c r="AI1849" s="3">
        <v>981779507.03356421</v>
      </c>
      <c r="AJ1849" s="3">
        <v>1027771071.2277453</v>
      </c>
      <c r="AK1849" s="3">
        <v>1106326719.4339023</v>
      </c>
      <c r="AL1849" s="3">
        <v>1215123316.2437627</v>
      </c>
      <c r="AM1849" s="3">
        <v>1263451092.785615</v>
      </c>
      <c r="AN1849" s="3">
        <v>1294068291.929327</v>
      </c>
      <c r="AO1849" s="3">
        <v>1325738716.8314106</v>
      </c>
      <c r="AP1849" s="3">
        <v>1314690894.191149</v>
      </c>
      <c r="AQ1849" s="3">
        <v>407296394.67098343</v>
      </c>
      <c r="AR1849" s="3">
        <v>989827096.04809833</v>
      </c>
      <c r="AS1849" s="3">
        <v>799852631.91537714</v>
      </c>
    </row>
    <row r="1850" spans="1:45" x14ac:dyDescent="0.25">
      <c r="A1850" s="2" t="s">
        <v>155</v>
      </c>
      <c r="B1850" s="3">
        <v>26472612662.283108</v>
      </c>
      <c r="C1850" s="3">
        <v>25113085714.071102</v>
      </c>
      <c r="D1850" s="3">
        <v>27216374673.309868</v>
      </c>
      <c r="E1850" s="3">
        <v>28002351729.836266</v>
      </c>
      <c r="F1850" s="3">
        <v>34288673020.036453</v>
      </c>
      <c r="G1850" s="3">
        <v>34533561965.812454</v>
      </c>
      <c r="H1850" s="3">
        <v>44953164647.218956</v>
      </c>
      <c r="I1850" s="3">
        <v>48010854418.965408</v>
      </c>
      <c r="J1850" s="3">
        <v>46570825379.620247</v>
      </c>
      <c r="K1850" s="3">
        <v>50099210651.931572</v>
      </c>
      <c r="L1850" s="3">
        <v>43875983994.805099</v>
      </c>
      <c r="M1850" s="3">
        <v>28603927767.281811</v>
      </c>
      <c r="N1850" s="3">
        <v>30649044388.878834</v>
      </c>
      <c r="O1850" s="3">
        <v>29280764212.563698</v>
      </c>
      <c r="P1850" s="3">
        <v>25856427343.53521</v>
      </c>
      <c r="Q1850" s="3">
        <v>29549401134.889412</v>
      </c>
      <c r="R1850" s="3">
        <v>26195219243.981529</v>
      </c>
      <c r="S1850" s="3">
        <v>22349668173.215874</v>
      </c>
      <c r="T1850" s="3">
        <v>24030180700.779716</v>
      </c>
      <c r="U1850" s="3">
        <v>25769222412.912033</v>
      </c>
      <c r="V1850" s="3">
        <v>26753794355.36935</v>
      </c>
      <c r="W1850" s="3">
        <v>30849753550.545273</v>
      </c>
      <c r="X1850" s="3">
        <v>30105273284.405647</v>
      </c>
      <c r="Y1850" s="3">
        <v>29054281601.332993</v>
      </c>
      <c r="Z1850" s="3">
        <v>29177907000.146732</v>
      </c>
      <c r="AA1850" s="3">
        <v>29142615527.915638</v>
      </c>
      <c r="AB1850" s="3">
        <v>29827035419.424767</v>
      </c>
      <c r="AC1850" s="3">
        <v>29945056795.68568</v>
      </c>
      <c r="AD1850" s="3">
        <v>29916263507.324577</v>
      </c>
      <c r="AE1850" s="3">
        <v>29356314110.108326</v>
      </c>
      <c r="AF1850" s="3">
        <v>28879855159.17849</v>
      </c>
      <c r="AG1850" s="3">
        <v>28695329175.914421</v>
      </c>
      <c r="AH1850" s="3">
        <v>26999735250.018814</v>
      </c>
      <c r="AI1850" s="3">
        <v>32264936440.99036</v>
      </c>
      <c r="AJ1850" s="3">
        <v>34097320987.10561</v>
      </c>
      <c r="AK1850" s="3">
        <v>36652116357.841393</v>
      </c>
      <c r="AL1850" s="3">
        <v>38299556505.190002</v>
      </c>
      <c r="AM1850" s="3">
        <v>39212647060.069969</v>
      </c>
      <c r="AN1850" s="3">
        <v>39697561736.295486</v>
      </c>
      <c r="AO1850" s="3">
        <v>37334076650.609009</v>
      </c>
      <c r="AP1850" s="3">
        <v>38731383638.284615</v>
      </c>
      <c r="AQ1850" s="3">
        <v>10861077630.837318</v>
      </c>
      <c r="AR1850" s="3">
        <v>27910554992.863773</v>
      </c>
      <c r="AS1850" s="3">
        <v>22564917207.242085</v>
      </c>
    </row>
    <row r="1851" spans="1:45" x14ac:dyDescent="0.25">
      <c r="A1851" s="2" t="s">
        <v>155</v>
      </c>
      <c r="B1851" s="3">
        <v>300521765.19167078</v>
      </c>
      <c r="C1851" s="3">
        <v>289082734.50470823</v>
      </c>
      <c r="D1851" s="3">
        <v>307846791.39311582</v>
      </c>
      <c r="E1851" s="3">
        <v>314584066.8424086</v>
      </c>
      <c r="F1851" s="3">
        <v>410969794.18458885</v>
      </c>
      <c r="G1851" s="3">
        <v>369289648.81668538</v>
      </c>
      <c r="H1851" s="3">
        <v>495017269.76344085</v>
      </c>
      <c r="I1851" s="3">
        <v>682763000.28826189</v>
      </c>
      <c r="J1851" s="3">
        <v>794959397.34639633</v>
      </c>
      <c r="K1851" s="3">
        <v>766769346.95857084</v>
      </c>
      <c r="L1851" s="3">
        <v>885167555.18703687</v>
      </c>
      <c r="M1851" s="3">
        <v>983263647.92924213</v>
      </c>
      <c r="N1851" s="3">
        <v>1083201920.4775991</v>
      </c>
      <c r="O1851" s="3">
        <v>1258669577.8296776</v>
      </c>
      <c r="P1851" s="3">
        <v>1360450031.2468114</v>
      </c>
      <c r="Q1851" s="3">
        <v>1720135702.1554389</v>
      </c>
      <c r="R1851" s="3">
        <v>1525321099.7357368</v>
      </c>
      <c r="S1851" s="3">
        <v>1302715599.7711785</v>
      </c>
      <c r="T1851" s="3">
        <v>1396625780.1802728</v>
      </c>
      <c r="U1851" s="3">
        <v>1501813333.0413325</v>
      </c>
      <c r="V1851" s="3">
        <v>1564147864.777065</v>
      </c>
      <c r="W1851" s="3">
        <v>1777369633.9718421</v>
      </c>
      <c r="X1851" s="3">
        <v>1768917786.1893392</v>
      </c>
      <c r="Y1851" s="3">
        <v>1714723389.6333494</v>
      </c>
      <c r="Z1851" s="3">
        <v>1605675693.4481449</v>
      </c>
      <c r="AA1851" s="3">
        <v>1811156939.3602364</v>
      </c>
      <c r="AB1851" s="3">
        <v>1783350990.7919822</v>
      </c>
      <c r="AC1851" s="3">
        <v>1928978754.1747365</v>
      </c>
      <c r="AD1851" s="3">
        <v>1897402507.2433844</v>
      </c>
      <c r="AE1851" s="3">
        <v>1966681734.6178415</v>
      </c>
      <c r="AF1851" s="3">
        <v>1858756952.7408175</v>
      </c>
      <c r="AG1851" s="3">
        <v>1756958904.3755462</v>
      </c>
      <c r="AH1851" s="3">
        <v>1842291676.1453402</v>
      </c>
      <c r="AI1851" s="3">
        <v>2127909066.5934093</v>
      </c>
      <c r="AJ1851" s="3">
        <v>2250658394.5581665</v>
      </c>
      <c r="AK1851" s="3">
        <v>2393588031.4072347</v>
      </c>
      <c r="AL1851" s="3">
        <v>2506054939.901072</v>
      </c>
      <c r="AM1851" s="3">
        <v>2697420950.5504851</v>
      </c>
      <c r="AN1851" s="3">
        <v>2653375135.820899</v>
      </c>
      <c r="AO1851" s="3">
        <v>2746886153.8233976</v>
      </c>
      <c r="AP1851" s="3">
        <v>2779827535.1651869</v>
      </c>
      <c r="AQ1851" s="3">
        <v>639700373.15345669</v>
      </c>
      <c r="AR1851" s="3">
        <v>1926440467.7243223</v>
      </c>
      <c r="AS1851" s="3">
        <v>1518241179.726604</v>
      </c>
    </row>
    <row r="1852" spans="1:45" x14ac:dyDescent="0.25">
      <c r="A1852" s="2" t="s">
        <v>155</v>
      </c>
      <c r="B1852" s="3">
        <v>575222157.53276145</v>
      </c>
      <c r="C1852" s="3">
        <v>542713802.78326106</v>
      </c>
      <c r="D1852" s="3">
        <v>600391208.62768757</v>
      </c>
      <c r="E1852" s="3">
        <v>602580209.64234865</v>
      </c>
      <c r="F1852" s="3">
        <v>728923749.33805275</v>
      </c>
      <c r="G1852" s="3">
        <v>809654212.01468408</v>
      </c>
      <c r="H1852" s="3">
        <v>897008209.37358475</v>
      </c>
      <c r="I1852" s="3">
        <v>983430927.22913277</v>
      </c>
      <c r="J1852" s="3">
        <v>1042474034.1325487</v>
      </c>
      <c r="K1852" s="3">
        <v>1057374502.6048379</v>
      </c>
      <c r="L1852" s="3">
        <v>1230964961.5604811</v>
      </c>
      <c r="M1852" s="3">
        <v>1242015624.570158</v>
      </c>
      <c r="N1852" s="3">
        <v>1106644999.3440983</v>
      </c>
      <c r="O1852" s="3">
        <v>1043235240.610577</v>
      </c>
      <c r="P1852" s="3">
        <v>995480588.62815785</v>
      </c>
      <c r="Q1852" s="3">
        <v>1065073456.3520058</v>
      </c>
      <c r="R1852" s="3">
        <v>943099523.10164869</v>
      </c>
      <c r="S1852" s="3">
        <v>804875534.61247194</v>
      </c>
      <c r="T1852" s="3">
        <v>867871809.26836276</v>
      </c>
      <c r="U1852" s="3">
        <v>924586030.24151909</v>
      </c>
      <c r="V1852" s="3">
        <v>964292817.06757224</v>
      </c>
      <c r="W1852" s="3">
        <v>1123724952.2839575</v>
      </c>
      <c r="X1852" s="3">
        <v>1058836875.9885129</v>
      </c>
      <c r="Y1852" s="3">
        <v>1061427321.4713646</v>
      </c>
      <c r="Z1852" s="3">
        <v>1096714654.8069344</v>
      </c>
      <c r="AA1852" s="3">
        <v>916624996.75040889</v>
      </c>
      <c r="AB1852" s="3">
        <v>1210116667.2722433</v>
      </c>
      <c r="AC1852" s="3">
        <v>1160266001.3888385</v>
      </c>
      <c r="AD1852" s="3">
        <v>1091762602.3730311</v>
      </c>
      <c r="AE1852" s="3">
        <v>1190308455.745955</v>
      </c>
      <c r="AF1852" s="3">
        <v>1478517935.8708646</v>
      </c>
      <c r="AG1852" s="3">
        <v>1550982977.0128622</v>
      </c>
      <c r="AH1852" s="3">
        <v>1818789631.98016</v>
      </c>
      <c r="AI1852" s="3">
        <v>1599937769.5322242</v>
      </c>
      <c r="AJ1852" s="3">
        <v>1744808564.3277171</v>
      </c>
      <c r="AK1852" s="3">
        <v>2050967626.6104813</v>
      </c>
      <c r="AL1852" s="3">
        <v>2206577178.2193451</v>
      </c>
      <c r="AM1852" s="3">
        <v>2568993185.5230675</v>
      </c>
      <c r="AN1852" s="3">
        <v>2988638083.6008778</v>
      </c>
      <c r="AO1852" s="3">
        <v>3258134807.1370864</v>
      </c>
      <c r="AP1852" s="3">
        <v>3447051114.9980168</v>
      </c>
      <c r="AQ1852" s="3">
        <v>724328403.1255573</v>
      </c>
      <c r="AR1852" s="3">
        <v>2301077454.2190976</v>
      </c>
      <c r="AS1852" s="3">
        <v>1818789157.4510455</v>
      </c>
    </row>
    <row r="1853" spans="1:45" x14ac:dyDescent="0.25">
      <c r="A1853" s="2" t="s">
        <v>155</v>
      </c>
      <c r="B1853" s="3">
        <v>502437701.71178812</v>
      </c>
      <c r="C1853" s="3">
        <v>473859123.70949757</v>
      </c>
      <c r="D1853" s="3">
        <v>523857676.22644842</v>
      </c>
      <c r="E1853" s="3">
        <v>527113590.40131128</v>
      </c>
      <c r="F1853" s="3">
        <v>635692780.82315218</v>
      </c>
      <c r="G1853" s="3">
        <v>705060076.69857085</v>
      </c>
      <c r="H1853" s="3">
        <v>791073638.94436586</v>
      </c>
      <c r="I1853" s="3">
        <v>849462408.11496592</v>
      </c>
      <c r="J1853" s="3">
        <v>925116672.7511636</v>
      </c>
      <c r="K1853" s="3">
        <v>986016785.69602168</v>
      </c>
      <c r="L1853" s="3">
        <v>1095888124.5300276</v>
      </c>
      <c r="M1853" s="3">
        <v>1189412264.5400608</v>
      </c>
      <c r="N1853" s="3">
        <v>1340661829.6773314</v>
      </c>
      <c r="O1853" s="3">
        <v>1070605283.3721288</v>
      </c>
      <c r="P1853" s="3">
        <v>1155179744.2486646</v>
      </c>
      <c r="Q1853" s="3">
        <v>1075303864.6695359</v>
      </c>
      <c r="R1853" s="3">
        <v>953376975.69369769</v>
      </c>
      <c r="S1853" s="3">
        <v>813910001.83022583</v>
      </c>
      <c r="T1853" s="3">
        <v>873687629.0156846</v>
      </c>
      <c r="U1853" s="3">
        <v>938262093.44435656</v>
      </c>
      <c r="V1853" s="3">
        <v>976061072.08040714</v>
      </c>
      <c r="W1853" s="3">
        <v>1116145244.0705702</v>
      </c>
      <c r="X1853" s="3">
        <v>1100851135.4532394</v>
      </c>
      <c r="Y1853" s="3">
        <v>1066320165.1619684</v>
      </c>
      <c r="Z1853" s="3">
        <v>1028809885.4000582</v>
      </c>
      <c r="AA1853" s="3">
        <v>1099046217.0230873</v>
      </c>
      <c r="AB1853" s="3">
        <v>1106558882.7220459</v>
      </c>
      <c r="AC1853" s="3">
        <v>1148091163.7674835</v>
      </c>
      <c r="AD1853" s="3">
        <v>1157871802.9422371</v>
      </c>
      <c r="AE1853" s="3">
        <v>1099046217.0230873</v>
      </c>
      <c r="AF1853" s="3">
        <v>1094510268.4203031</v>
      </c>
      <c r="AG1853" s="3">
        <v>1203160417.2499528</v>
      </c>
      <c r="AH1853" s="3">
        <v>1463693321.156745</v>
      </c>
      <c r="AI1853" s="3">
        <v>1548741192.5416355</v>
      </c>
      <c r="AJ1853" s="3">
        <v>1673697265.3006706</v>
      </c>
      <c r="AK1853" s="3">
        <v>2031124393.5452311</v>
      </c>
      <c r="AL1853" s="3">
        <v>2201609381.3409348</v>
      </c>
      <c r="AM1853" s="3">
        <v>2442305704.9860044</v>
      </c>
      <c r="AN1853" s="3">
        <v>2518070738.3155851</v>
      </c>
      <c r="AO1853" s="3">
        <v>2681538937.0652528</v>
      </c>
      <c r="AP1853" s="3">
        <v>2856565493.3022704</v>
      </c>
      <c r="AQ1853" s="3">
        <v>1171522091.0392838</v>
      </c>
      <c r="AR1853" s="3">
        <v>2291197032.9241166</v>
      </c>
      <c r="AS1853" s="3">
        <v>1940807025.7020097</v>
      </c>
    </row>
    <row r="1854" spans="1:45" x14ac:dyDescent="0.25">
      <c r="A1854" s="2" t="s">
        <v>155</v>
      </c>
      <c r="B1854" s="3">
        <v>327951178.60643983</v>
      </c>
      <c r="C1854" s="3">
        <v>308797124.59706557</v>
      </c>
      <c r="D1854" s="3">
        <v>343567548.57858843</v>
      </c>
      <c r="E1854" s="3">
        <v>342947303.63385075</v>
      </c>
      <c r="F1854" s="3">
        <v>412209589.6876722</v>
      </c>
      <c r="G1854" s="3">
        <v>470803934.69006288</v>
      </c>
      <c r="H1854" s="3">
        <v>501601689.26429081</v>
      </c>
      <c r="I1854" s="3">
        <v>544986352.03543139</v>
      </c>
      <c r="J1854" s="3">
        <v>598815471.32092083</v>
      </c>
      <c r="K1854" s="3">
        <v>659339754.2556988</v>
      </c>
      <c r="L1854" s="3">
        <v>734057784.33551013</v>
      </c>
      <c r="M1854" s="3">
        <v>838982078.97630167</v>
      </c>
      <c r="N1854" s="3">
        <v>794456248.80438685</v>
      </c>
      <c r="O1854" s="3">
        <v>769925814.32035136</v>
      </c>
      <c r="P1854" s="3">
        <v>811359573.26287997</v>
      </c>
      <c r="Q1854" s="3">
        <v>802495634.74558318</v>
      </c>
      <c r="R1854" s="3">
        <v>711343297.36051643</v>
      </c>
      <c r="S1854" s="3">
        <v>607073915.5000422</v>
      </c>
      <c r="T1854" s="3">
        <v>652546224.43070233</v>
      </c>
      <c r="U1854" s="3">
        <v>699597325.67523348</v>
      </c>
      <c r="V1854" s="3">
        <v>727269235.67974818</v>
      </c>
      <c r="W1854" s="3">
        <v>837059313.39136171</v>
      </c>
      <c r="X1854" s="3">
        <v>816709181.44248998</v>
      </c>
      <c r="Y1854" s="3">
        <v>792862955.38929045</v>
      </c>
      <c r="Z1854" s="3">
        <v>787234980.43597353</v>
      </c>
      <c r="AA1854" s="3">
        <v>790163924.33126724</v>
      </c>
      <c r="AB1854" s="3">
        <v>828158833.14168596</v>
      </c>
      <c r="AC1854" s="3">
        <v>918549289.96733499</v>
      </c>
      <c r="AD1854" s="3">
        <v>927254761.31439984</v>
      </c>
      <c r="AE1854" s="3">
        <v>948652322.62614048</v>
      </c>
      <c r="AF1854" s="3">
        <v>958415467.95073032</v>
      </c>
      <c r="AG1854" s="3">
        <v>1049619520.7166232</v>
      </c>
      <c r="AH1854" s="3">
        <v>1255045747.0674267</v>
      </c>
      <c r="AI1854" s="3">
        <v>1349542521.0203078</v>
      </c>
      <c r="AJ1854" s="3">
        <v>1485183764.7665884</v>
      </c>
      <c r="AK1854" s="3">
        <v>1843973761.3121746</v>
      </c>
      <c r="AL1854" s="3">
        <v>2075421323.7853682</v>
      </c>
      <c r="AM1854" s="3">
        <v>2331273597.6100783</v>
      </c>
      <c r="AN1854" s="3">
        <v>2541230476.6766515</v>
      </c>
      <c r="AO1854" s="3">
        <v>2718490984.7215056</v>
      </c>
      <c r="AP1854" s="3">
        <v>2904688997.3736639</v>
      </c>
      <c r="AQ1854" s="3">
        <v>1219969378.8969388</v>
      </c>
      <c r="AR1854" s="3">
        <v>2347101061.0139627</v>
      </c>
      <c r="AS1854" s="3">
        <v>1994732891.6694679</v>
      </c>
    </row>
    <row r="1855" spans="1:45" x14ac:dyDescent="0.25">
      <c r="A1855" s="2" t="s">
        <v>155</v>
      </c>
      <c r="B1855" s="3">
        <v>1774657996.5106091</v>
      </c>
      <c r="C1855" s="3">
        <v>1679525073.2339706</v>
      </c>
      <c r="D1855" s="3">
        <v>1847571327.1648598</v>
      </c>
      <c r="E1855" s="3">
        <v>1858150535.3236532</v>
      </c>
      <c r="F1855" s="3">
        <v>2276913553.7117586</v>
      </c>
      <c r="G1855" s="3">
        <v>2451473139.6073084</v>
      </c>
      <c r="H1855" s="3">
        <v>2784356092.802731</v>
      </c>
      <c r="I1855" s="3">
        <v>3194881202.1293364</v>
      </c>
      <c r="J1855" s="3">
        <v>3575254397.3334422</v>
      </c>
      <c r="K1855" s="3">
        <v>4029327002.4284358</v>
      </c>
      <c r="L1855" s="3">
        <v>4582232913.1539116</v>
      </c>
      <c r="M1855" s="3">
        <v>5066412355.7360058</v>
      </c>
      <c r="N1855" s="3">
        <v>4931806972.6621304</v>
      </c>
      <c r="O1855" s="3">
        <v>5453899304.348628</v>
      </c>
      <c r="P1855" s="3">
        <v>5616152503.2387781</v>
      </c>
      <c r="Q1855" s="3">
        <v>5425866784.5009708</v>
      </c>
      <c r="R1855" s="3">
        <v>4809586962.6459885</v>
      </c>
      <c r="S1855" s="3">
        <v>4104912746.9346728</v>
      </c>
      <c r="T1855" s="3">
        <v>4411636245.3136339</v>
      </c>
      <c r="U1855" s="3">
        <v>4730237540.2987137</v>
      </c>
      <c r="V1855" s="3">
        <v>4918795974.5351019</v>
      </c>
      <c r="W1855" s="3">
        <v>5656164222.7246389</v>
      </c>
      <c r="X1855" s="3">
        <v>5523843241.9804678</v>
      </c>
      <c r="Y1855" s="3">
        <v>5367157829.6885862</v>
      </c>
      <c r="Z1855" s="3">
        <v>5304579045.3144979</v>
      </c>
      <c r="AA1855" s="3">
        <v>5359191229.8051224</v>
      </c>
      <c r="AB1855" s="3">
        <v>5620012013.2968054</v>
      </c>
      <c r="AC1855" s="3">
        <v>5288828169.43575</v>
      </c>
      <c r="AD1855" s="3">
        <v>5381340363.8741751</v>
      </c>
      <c r="AE1855" s="3">
        <v>5677051826.7719803</v>
      </c>
      <c r="AF1855" s="3">
        <v>5873264087.9777393</v>
      </c>
      <c r="AG1855" s="3">
        <v>6099343022.5503683</v>
      </c>
      <c r="AH1855" s="3">
        <v>6142275277.9619684</v>
      </c>
      <c r="AI1855" s="3">
        <v>6564203907.693984</v>
      </c>
      <c r="AJ1855" s="3">
        <v>6883736440.8980227</v>
      </c>
      <c r="AK1855" s="3">
        <v>7463110587.5831547</v>
      </c>
      <c r="AL1855" s="3">
        <v>7921230287.0784359</v>
      </c>
      <c r="AM1855" s="3">
        <v>8401834979.9589033</v>
      </c>
      <c r="AN1855" s="3">
        <v>8751190047.5808792</v>
      </c>
      <c r="AO1855" s="3">
        <v>9198572145.8443031</v>
      </c>
      <c r="AP1855" s="3">
        <v>9621191397.3403816</v>
      </c>
      <c r="AQ1855" s="3">
        <v>6643871787.6795406</v>
      </c>
      <c r="AR1855" s="3">
        <v>9601973563.6065578</v>
      </c>
      <c r="AS1855" s="3">
        <v>8604134430.950161</v>
      </c>
    </row>
    <row r="1856" spans="1:45" x14ac:dyDescent="0.25">
      <c r="A1856" s="2" t="s">
        <v>155</v>
      </c>
      <c r="B1856" s="3">
        <v>26985108745.782383</v>
      </c>
      <c r="C1856" s="3">
        <v>25574653045.238846</v>
      </c>
      <c r="D1856" s="3">
        <v>27815269422.218472</v>
      </c>
      <c r="E1856" s="3">
        <v>28498443455.367519</v>
      </c>
      <c r="F1856" s="3">
        <v>34818682822.516586</v>
      </c>
      <c r="G1856" s="3">
        <v>35679689290.672218</v>
      </c>
      <c r="H1856" s="3">
        <v>45191976793.084343</v>
      </c>
      <c r="I1856" s="3">
        <v>48430334719.081207</v>
      </c>
      <c r="J1856" s="3">
        <v>48102367087.504524</v>
      </c>
      <c r="K1856" s="3">
        <v>51921779543.270264</v>
      </c>
      <c r="L1856" s="3">
        <v>48159829247.345139</v>
      </c>
      <c r="M1856" s="3">
        <v>36606104126.3013</v>
      </c>
      <c r="N1856" s="3">
        <v>38108272568.108398</v>
      </c>
      <c r="O1856" s="3">
        <v>37371820055.871231</v>
      </c>
      <c r="P1856" s="3">
        <v>34830262028.082901</v>
      </c>
      <c r="Q1856" s="3">
        <v>37641309389.120186</v>
      </c>
      <c r="R1856" s="3">
        <v>33366828660.653553</v>
      </c>
      <c r="S1856" s="3">
        <v>28471747989.221802</v>
      </c>
      <c r="T1856" s="3">
        <v>30610413640.561684</v>
      </c>
      <c r="U1856" s="3">
        <v>32818956558.442772</v>
      </c>
      <c r="V1856" s="3">
        <v>34094060054.522064</v>
      </c>
      <c r="W1856" s="3">
        <v>39288999679.48481</v>
      </c>
      <c r="X1856" s="3">
        <v>38317765262.098175</v>
      </c>
      <c r="Y1856" s="3">
        <v>37094455305.99015</v>
      </c>
      <c r="Z1856" s="3">
        <v>37088580797.843925</v>
      </c>
      <c r="AA1856" s="3">
        <v>37026248409.994644</v>
      </c>
      <c r="AB1856" s="3">
        <v>38429392545.54409</v>
      </c>
      <c r="AC1856" s="3">
        <v>38280137051.73391</v>
      </c>
      <c r="AD1856" s="3">
        <v>38332756618.848473</v>
      </c>
      <c r="AE1856" s="3">
        <v>38323937459.005699</v>
      </c>
      <c r="AF1856" s="3">
        <v>38630398242.893257</v>
      </c>
      <c r="AG1856" s="3">
        <v>39247715293.132889</v>
      </c>
      <c r="AH1856" s="3">
        <v>38992467901.820854</v>
      </c>
      <c r="AI1856" s="3">
        <v>43995941538.785492</v>
      </c>
      <c r="AJ1856" s="3">
        <v>46618798391.77005</v>
      </c>
      <c r="AK1856" s="3">
        <v>51147619446.32634</v>
      </c>
      <c r="AL1856" s="3">
        <v>54140356974.15741</v>
      </c>
      <c r="AM1856" s="3">
        <v>56866118921.987602</v>
      </c>
      <c r="AN1856" s="3">
        <v>58792743376.496834</v>
      </c>
      <c r="AO1856" s="3">
        <v>58371854163.200081</v>
      </c>
      <c r="AP1856" s="3">
        <v>60896023544.88282</v>
      </c>
      <c r="AQ1856" s="3">
        <v>23553473371.24931</v>
      </c>
      <c r="AR1856" s="3">
        <v>48207457743.445007</v>
      </c>
      <c r="AS1856" s="3">
        <v>40384822163.470558</v>
      </c>
    </row>
    <row r="1857" spans="1:45" x14ac:dyDescent="0.25">
      <c r="A1857" s="2" t="s">
        <v>156</v>
      </c>
      <c r="B1857" s="3">
        <v>650640997.93068182</v>
      </c>
      <c r="C1857" s="3">
        <v>666853846.70983768</v>
      </c>
      <c r="D1857" s="3">
        <v>690223422.11145401</v>
      </c>
      <c r="E1857" s="3">
        <v>699437566.82452023</v>
      </c>
      <c r="F1857" s="3">
        <v>699696609.58418214</v>
      </c>
      <c r="G1857" s="3">
        <v>748821373.67388296</v>
      </c>
      <c r="H1857" s="3">
        <v>806137455.72917366</v>
      </c>
      <c r="I1857" s="3">
        <v>846116525.63357806</v>
      </c>
      <c r="J1857" s="3">
        <v>902090327.4769578</v>
      </c>
      <c r="K1857" s="3">
        <v>933487768.53619158</v>
      </c>
      <c r="L1857" s="3">
        <v>957122720.73842263</v>
      </c>
      <c r="M1857" s="3">
        <v>999618771.63347638</v>
      </c>
      <c r="N1857" s="3">
        <v>1000612840.2127676</v>
      </c>
      <c r="O1857" s="3">
        <v>1013434407.1657836</v>
      </c>
      <c r="P1857" s="3">
        <v>1039703374.35384</v>
      </c>
      <c r="Q1857" s="3">
        <v>1096461934.7187681</v>
      </c>
      <c r="R1857" s="3">
        <v>1147098425.6584742</v>
      </c>
      <c r="S1857" s="3">
        <v>1260668662.545877</v>
      </c>
      <c r="T1857" s="3">
        <v>1317295054.5170298</v>
      </c>
      <c r="U1857" s="3">
        <v>1363780867.7751217</v>
      </c>
      <c r="V1857" s="3">
        <v>1369281659.8983276</v>
      </c>
      <c r="W1857" s="3">
        <v>1432675569.4640386</v>
      </c>
      <c r="X1857" s="3">
        <v>1493018913.5142803</v>
      </c>
      <c r="Y1857" s="3">
        <v>1551659528.9021907</v>
      </c>
      <c r="Z1857" s="3">
        <v>1659879940.9990015</v>
      </c>
      <c r="AA1857" s="3">
        <v>1763274771.9868398</v>
      </c>
      <c r="AB1857" s="3">
        <v>1895534991.286377</v>
      </c>
      <c r="AC1857" s="3">
        <v>2015239769.7247779</v>
      </c>
      <c r="AD1857" s="3">
        <v>2149026626.2083292</v>
      </c>
      <c r="AE1857" s="3">
        <v>2376374829.5422602</v>
      </c>
      <c r="AF1857" s="3">
        <v>2405115025.1771502</v>
      </c>
      <c r="AG1857" s="3">
        <v>2404080669.9450946</v>
      </c>
      <c r="AH1857" s="3">
        <v>2389929821.7388163</v>
      </c>
      <c r="AI1857" s="3">
        <v>2360248242.418077</v>
      </c>
      <c r="AJ1857" s="3">
        <v>2403472846.1556993</v>
      </c>
      <c r="AK1857" s="3">
        <v>2471545164.9431272</v>
      </c>
      <c r="AL1857" s="3">
        <v>2630020717.2743893</v>
      </c>
      <c r="AM1857" s="3">
        <v>2814680945.1403146</v>
      </c>
      <c r="AN1857" s="3">
        <v>2702696431.8316278</v>
      </c>
      <c r="AO1857" s="3">
        <v>2511505743.4955683</v>
      </c>
      <c r="AP1857" s="3">
        <v>2656612751.0687909</v>
      </c>
      <c r="AQ1857" s="3">
        <v>2529113073.1114459</v>
      </c>
      <c r="AR1857" s="3">
        <v>2613696469.844975</v>
      </c>
      <c r="AS1857" s="3">
        <v>2667693979.4353142</v>
      </c>
    </row>
    <row r="1858" spans="1:45" x14ac:dyDescent="0.25">
      <c r="A1858" s="2" t="s">
        <v>156</v>
      </c>
      <c r="B1858" s="3">
        <v>556188210.50828123</v>
      </c>
      <c r="C1858" s="3">
        <v>569197334.78248072</v>
      </c>
      <c r="D1858" s="3">
        <v>591242290.91989625</v>
      </c>
      <c r="E1858" s="3">
        <v>599423985.35147619</v>
      </c>
      <c r="F1858" s="3">
        <v>597769700.41734374</v>
      </c>
      <c r="G1858" s="3">
        <v>636327005.00330603</v>
      </c>
      <c r="H1858" s="3">
        <v>683307242.88119757</v>
      </c>
      <c r="I1858" s="3">
        <v>719991482.3331629</v>
      </c>
      <c r="J1858" s="3">
        <v>767856988.16499937</v>
      </c>
      <c r="K1858" s="3">
        <v>794843180.48576772</v>
      </c>
      <c r="L1858" s="3">
        <v>816947104.15924919</v>
      </c>
      <c r="M1858" s="3">
        <v>851715384.16235447</v>
      </c>
      <c r="N1858" s="3">
        <v>852194437.46938181</v>
      </c>
      <c r="O1858" s="3">
        <v>861298808.2012459</v>
      </c>
      <c r="P1858" s="3">
        <v>883266644.35836411</v>
      </c>
      <c r="Q1858" s="3">
        <v>926707396.54078531</v>
      </c>
      <c r="R1858" s="3">
        <v>968211410.69674182</v>
      </c>
      <c r="S1858" s="3">
        <v>1063881056.7710606</v>
      </c>
      <c r="T1858" s="3">
        <v>1106826298.5439818</v>
      </c>
      <c r="U1858" s="3">
        <v>1134508655.5321467</v>
      </c>
      <c r="V1858" s="3">
        <v>1132648097.057178</v>
      </c>
      <c r="W1858" s="3">
        <v>1184979965.895067</v>
      </c>
      <c r="X1858" s="3">
        <v>1233956491.582185</v>
      </c>
      <c r="Y1858" s="3">
        <v>1284228431.0392368</v>
      </c>
      <c r="Z1858" s="3">
        <v>1371727851.7372367</v>
      </c>
      <c r="AA1858" s="3">
        <v>1458160452.7336147</v>
      </c>
      <c r="AB1858" s="3">
        <v>1566290492.1122303</v>
      </c>
      <c r="AC1858" s="3">
        <v>1668048079.9244015</v>
      </c>
      <c r="AD1858" s="3">
        <v>1783862063.4822903</v>
      </c>
      <c r="AE1858" s="3">
        <v>1976958016.3992794</v>
      </c>
      <c r="AF1858" s="3">
        <v>1997861862.9752672</v>
      </c>
      <c r="AG1858" s="3">
        <v>1996592987.6081841</v>
      </c>
      <c r="AH1858" s="3">
        <v>1980496926.2728448</v>
      </c>
      <c r="AI1858" s="3">
        <v>1949433882.742208</v>
      </c>
      <c r="AJ1858" s="3">
        <v>1988593962.8379374</v>
      </c>
      <c r="AK1858" s="3">
        <v>2060225416.7413995</v>
      </c>
      <c r="AL1858" s="3">
        <v>2182429391.5455103</v>
      </c>
      <c r="AM1858" s="3">
        <v>2344240963.6651292</v>
      </c>
      <c r="AN1858" s="3">
        <v>2263608047.3185868</v>
      </c>
      <c r="AO1858" s="3">
        <v>2095834178.2825997</v>
      </c>
      <c r="AP1858" s="3">
        <v>2222106703.4664426</v>
      </c>
      <c r="AQ1858" s="3">
        <v>2111173402.4355311</v>
      </c>
      <c r="AR1858" s="3">
        <v>2181324010.2475419</v>
      </c>
      <c r="AS1858" s="3">
        <v>2228984841.5084338</v>
      </c>
    </row>
    <row r="1859" spans="1:45" x14ac:dyDescent="0.25">
      <c r="A1859" s="2" t="s">
        <v>156</v>
      </c>
      <c r="B1859" s="3">
        <v>94452787.422400564</v>
      </c>
      <c r="C1859" s="3">
        <v>97656511.124258131</v>
      </c>
      <c r="D1859" s="3">
        <v>98981130.388458937</v>
      </c>
      <c r="E1859" s="3">
        <v>100013580.66994509</v>
      </c>
      <c r="F1859" s="3">
        <v>101926909.16683844</v>
      </c>
      <c r="G1859" s="3">
        <v>112494368.67057687</v>
      </c>
      <c r="H1859" s="3">
        <v>122830212.04487717</v>
      </c>
      <c r="I1859" s="3">
        <v>126125043.3004152</v>
      </c>
      <c r="J1859" s="3">
        <v>134233339.3119584</v>
      </c>
      <c r="K1859" s="3">
        <v>138644588.05042389</v>
      </c>
      <c r="L1859" s="3">
        <v>140175616.57917351</v>
      </c>
      <c r="M1859" s="3">
        <v>147903387.47112191</v>
      </c>
      <c r="N1859" s="3">
        <v>148418402.74338582</v>
      </c>
      <c r="O1859" s="3">
        <v>152135598.16143894</v>
      </c>
      <c r="P1859" s="3">
        <v>156436730.79857478</v>
      </c>
      <c r="Q1859" s="3">
        <v>169754538.17798278</v>
      </c>
      <c r="R1859" s="3">
        <v>178887014.96173233</v>
      </c>
      <c r="S1859" s="3">
        <v>196787606.57791531</v>
      </c>
      <c r="T1859" s="3">
        <v>210468755.973048</v>
      </c>
      <c r="U1859" s="3">
        <v>229272212.24297488</v>
      </c>
      <c r="V1859" s="3">
        <v>236633562.03805083</v>
      </c>
      <c r="W1859" s="3">
        <v>247695604.37207037</v>
      </c>
      <c r="X1859" s="3">
        <v>259062422.73519421</v>
      </c>
      <c r="Y1859" s="3">
        <v>267431097.86295384</v>
      </c>
      <c r="Z1859" s="3">
        <v>288152089.26176471</v>
      </c>
      <c r="AA1859" s="3">
        <v>305114319.25322509</v>
      </c>
      <c r="AB1859" s="3">
        <v>329244499.17414665</v>
      </c>
      <c r="AC1859" s="3">
        <v>347191689.80037636</v>
      </c>
      <c r="AD1859" s="3">
        <v>365164563.52913779</v>
      </c>
      <c r="AE1859" s="3">
        <v>399416813.14298105</v>
      </c>
      <c r="AF1859" s="3">
        <v>407253161.3987841</v>
      </c>
      <c r="AG1859" s="3">
        <v>407487682.33691067</v>
      </c>
      <c r="AH1859" s="3">
        <v>409432895.46597135</v>
      </c>
      <c r="AI1859" s="3">
        <v>410814359.67586929</v>
      </c>
      <c r="AJ1859" s="3">
        <v>414878882.51466322</v>
      </c>
      <c r="AK1859" s="3">
        <v>411319749.00482661</v>
      </c>
      <c r="AL1859" s="3">
        <v>447591325.72887915</v>
      </c>
      <c r="AM1859" s="3">
        <v>470439981.47518557</v>
      </c>
      <c r="AN1859" s="3">
        <v>439088384.51304096</v>
      </c>
      <c r="AO1859" s="3">
        <v>415671565.21296841</v>
      </c>
      <c r="AP1859" s="3">
        <v>434506047.60234827</v>
      </c>
      <c r="AQ1859" s="3">
        <v>417939670.67591476</v>
      </c>
      <c r="AR1859" s="3">
        <v>432372460.40053219</v>
      </c>
      <c r="AS1859" s="3">
        <v>438709137.92688054</v>
      </c>
    </row>
    <row r="1860" spans="1:45" x14ac:dyDescent="0.25">
      <c r="A1860" s="2" t="s">
        <v>156</v>
      </c>
      <c r="B1860" s="3">
        <v>267336319.34424299</v>
      </c>
      <c r="C1860" s="3">
        <v>273523449.41681635</v>
      </c>
      <c r="D1860" s="3">
        <v>270652448.78236824</v>
      </c>
      <c r="E1860" s="3">
        <v>274186711.92575085</v>
      </c>
      <c r="F1860" s="3">
        <v>282072223.48635936</v>
      </c>
      <c r="G1860" s="3">
        <v>222181029.73339793</v>
      </c>
      <c r="H1860" s="3">
        <v>223805842.54443145</v>
      </c>
      <c r="I1860" s="3">
        <v>230958214.76470542</v>
      </c>
      <c r="J1860" s="3">
        <v>258371782.58506826</v>
      </c>
      <c r="K1860" s="3">
        <v>301995238.15897608</v>
      </c>
      <c r="L1860" s="3">
        <v>346002352.54435116</v>
      </c>
      <c r="M1860" s="3">
        <v>330474808.12628996</v>
      </c>
      <c r="N1860" s="3">
        <v>311403903.86370873</v>
      </c>
      <c r="O1860" s="3">
        <v>319826525.55326819</v>
      </c>
      <c r="P1860" s="3">
        <v>351324854.3044762</v>
      </c>
      <c r="Q1860" s="3">
        <v>366494756.29964155</v>
      </c>
      <c r="R1860" s="3">
        <v>406185651.83521479</v>
      </c>
      <c r="S1860" s="3">
        <v>453130080.33665907</v>
      </c>
      <c r="T1860" s="3">
        <v>483360860.44015175</v>
      </c>
      <c r="U1860" s="3">
        <v>516852752.88914824</v>
      </c>
      <c r="V1860" s="3">
        <v>551829347.10737169</v>
      </c>
      <c r="W1860" s="3">
        <v>526286513.82802439</v>
      </c>
      <c r="X1860" s="3">
        <v>495279463.95826024</v>
      </c>
      <c r="Y1860" s="3">
        <v>514865734.4473207</v>
      </c>
      <c r="Z1860" s="3">
        <v>588070728.11622441</v>
      </c>
      <c r="AA1860" s="3">
        <v>637712619.62827229</v>
      </c>
      <c r="AB1860" s="3">
        <v>678422663.71840143</v>
      </c>
      <c r="AC1860" s="3">
        <v>684463616.94324493</v>
      </c>
      <c r="AD1860" s="3">
        <v>787214290.34166503</v>
      </c>
      <c r="AE1860" s="3">
        <v>864867711.40909052</v>
      </c>
      <c r="AF1860" s="3">
        <v>865199921.29630864</v>
      </c>
      <c r="AG1860" s="3">
        <v>860987769.60699022</v>
      </c>
      <c r="AH1860" s="3">
        <v>842461759.91090953</v>
      </c>
      <c r="AI1860" s="3">
        <v>832021125.78402531</v>
      </c>
      <c r="AJ1860" s="3">
        <v>787426726.86339021</v>
      </c>
      <c r="AK1860" s="3">
        <v>879062991.06150937</v>
      </c>
      <c r="AL1860" s="3">
        <v>999701317.3498807</v>
      </c>
      <c r="AM1860" s="3">
        <v>1014780953.4390033</v>
      </c>
      <c r="AN1860" s="3">
        <v>1035038693.3045645</v>
      </c>
      <c r="AO1860" s="3">
        <v>988714694.03270757</v>
      </c>
      <c r="AP1860" s="3">
        <v>980628204.56534946</v>
      </c>
      <c r="AQ1860" s="3">
        <v>1035476369.350534</v>
      </c>
      <c r="AR1860" s="3">
        <v>931838714.18513572</v>
      </c>
      <c r="AS1860" s="3">
        <v>854727279.66312683</v>
      </c>
    </row>
    <row r="1861" spans="1:45" x14ac:dyDescent="0.25">
      <c r="A1861" s="2" t="s">
        <v>156</v>
      </c>
      <c r="B1861" s="3">
        <v>219159284.22472849</v>
      </c>
      <c r="C1861" s="3">
        <v>235196977.93887347</v>
      </c>
      <c r="D1861" s="3">
        <v>243243913.17965591</v>
      </c>
      <c r="E1861" s="3">
        <v>246947474.38783786</v>
      </c>
      <c r="F1861" s="3">
        <v>236940194.83179092</v>
      </c>
      <c r="G1861" s="3">
        <v>224540774.40149054</v>
      </c>
      <c r="H1861" s="3">
        <v>213505186.94803682</v>
      </c>
      <c r="I1861" s="3">
        <v>221885808.9748978</v>
      </c>
      <c r="J1861" s="3">
        <v>245625557.55140501</v>
      </c>
      <c r="K1861" s="3">
        <v>263853093.13537839</v>
      </c>
      <c r="L1861" s="3">
        <v>290460694.19868129</v>
      </c>
      <c r="M1861" s="3">
        <v>304510649.09129357</v>
      </c>
      <c r="N1861" s="3">
        <v>291350102.93050784</v>
      </c>
      <c r="O1861" s="3">
        <v>301797899.09330136</v>
      </c>
      <c r="P1861" s="3">
        <v>318965476.65257674</v>
      </c>
      <c r="Q1861" s="3">
        <v>340178506.66438228</v>
      </c>
      <c r="R1861" s="3">
        <v>369461242.98292345</v>
      </c>
      <c r="S1861" s="3">
        <v>413326891.49866283</v>
      </c>
      <c r="T1861" s="3">
        <v>457473770.79022253</v>
      </c>
      <c r="U1861" s="3">
        <v>480769842.5658474</v>
      </c>
      <c r="V1861" s="3">
        <v>494611463.16586936</v>
      </c>
      <c r="W1861" s="3">
        <v>497961251.28161198</v>
      </c>
      <c r="X1861" s="3">
        <v>478268316.41025501</v>
      </c>
      <c r="Y1861" s="3">
        <v>483519001.85515845</v>
      </c>
      <c r="Z1861" s="3">
        <v>532030473.05201674</v>
      </c>
      <c r="AA1861" s="3">
        <v>582473032.47464216</v>
      </c>
      <c r="AB1861" s="3">
        <v>612094729.52967846</v>
      </c>
      <c r="AC1861" s="3">
        <v>662558400.81594849</v>
      </c>
      <c r="AD1861" s="3">
        <v>741397383.77151299</v>
      </c>
      <c r="AE1861" s="3">
        <v>822960317.54530144</v>
      </c>
      <c r="AF1861" s="3">
        <v>857255214.92264819</v>
      </c>
      <c r="AG1861" s="3">
        <v>822006553.28694987</v>
      </c>
      <c r="AH1861" s="3">
        <v>814245727.64775014</v>
      </c>
      <c r="AI1861" s="3">
        <v>789789868.63979137</v>
      </c>
      <c r="AJ1861" s="3">
        <v>831523932.07924974</v>
      </c>
      <c r="AK1861" s="3">
        <v>894706746.29838336</v>
      </c>
      <c r="AL1861" s="3">
        <v>957266170.26231885</v>
      </c>
      <c r="AM1861" s="3">
        <v>1054534191.132182</v>
      </c>
      <c r="AN1861" s="3">
        <v>1010474253.7203556</v>
      </c>
      <c r="AO1861" s="3">
        <v>854479773.41903293</v>
      </c>
      <c r="AP1861" s="3">
        <v>930470322.81898415</v>
      </c>
      <c r="AQ1861" s="3">
        <v>914165752.11549628</v>
      </c>
      <c r="AR1861" s="3">
        <v>941093184.09971273</v>
      </c>
      <c r="AS1861" s="3">
        <v>957376929.6458602</v>
      </c>
    </row>
    <row r="1862" spans="1:45" x14ac:dyDescent="0.25">
      <c r="A1862" s="2" t="s">
        <v>156</v>
      </c>
      <c r="B1862" s="3">
        <v>48177035.119514503</v>
      </c>
      <c r="C1862" s="3">
        <v>38326472.281041779</v>
      </c>
      <c r="D1862" s="3">
        <v>27408535.602712333</v>
      </c>
      <c r="E1862" s="3">
        <v>27239237.537912961</v>
      </c>
      <c r="F1862" s="3">
        <v>45132028.654568426</v>
      </c>
      <c r="G1862" s="3">
        <v>-2359745.471191504</v>
      </c>
      <c r="H1862" s="3">
        <v>10300655.596394621</v>
      </c>
      <c r="I1862" s="3">
        <v>9072406.5929064956</v>
      </c>
      <c r="J1862" s="3">
        <v>12746225.033663228</v>
      </c>
      <c r="K1862" s="3">
        <v>38142145.023597725</v>
      </c>
      <c r="L1862" s="3">
        <v>55541658.345669821</v>
      </c>
      <c r="M1862" s="3">
        <v>25964159.034996372</v>
      </c>
      <c r="N1862" s="3">
        <v>20053800.933200911</v>
      </c>
      <c r="O1862" s="3">
        <v>18028626.459966857</v>
      </c>
      <c r="P1862" s="3">
        <v>32359377.651899461</v>
      </c>
      <c r="Q1862" s="3">
        <v>26316249.635259252</v>
      </c>
      <c r="R1862" s="3">
        <v>36724408.049192481</v>
      </c>
      <c r="S1862" s="3">
        <v>39803189.641095102</v>
      </c>
      <c r="T1862" s="3">
        <v>25887089.649929192</v>
      </c>
      <c r="U1862" s="3">
        <v>36082909.520201951</v>
      </c>
      <c r="V1862" s="3">
        <v>57217883.941502273</v>
      </c>
      <c r="W1862" s="3">
        <v>28325262.546412423</v>
      </c>
      <c r="X1862" s="3">
        <v>17011146.744906344</v>
      </c>
      <c r="Y1862" s="3">
        <v>31346732.592162289</v>
      </c>
      <c r="Z1862" s="3">
        <v>56040255.86730665</v>
      </c>
      <c r="AA1862" s="3">
        <v>55239587.153630137</v>
      </c>
      <c r="AB1862" s="3">
        <v>66327934.188722886</v>
      </c>
      <c r="AC1862" s="3">
        <v>21905216.12729653</v>
      </c>
      <c r="AD1862" s="3">
        <v>45816906.570152029</v>
      </c>
      <c r="AE1862" s="3">
        <v>41907393.863789074</v>
      </c>
      <c r="AF1862" s="3">
        <v>7944706.3736604983</v>
      </c>
      <c r="AG1862" s="3">
        <v>38981217.12313915</v>
      </c>
      <c r="AH1862" s="3">
        <v>28216032.263159443</v>
      </c>
      <c r="AI1862" s="3">
        <v>42231256.341134995</v>
      </c>
      <c r="AJ1862" s="3">
        <v>-44097205.215859599</v>
      </c>
      <c r="AK1862" s="3">
        <v>-15643755.236874018</v>
      </c>
      <c r="AL1862" s="3">
        <v>42435147.087561868</v>
      </c>
      <c r="AM1862" s="3">
        <v>-39753237.693178743</v>
      </c>
      <c r="AN1862" s="3">
        <v>24564439.584208935</v>
      </c>
      <c r="AO1862" s="3">
        <v>134234920.61367464</v>
      </c>
      <c r="AP1862" s="3">
        <v>50157882.549464196</v>
      </c>
      <c r="AQ1862" s="3">
        <v>121310618.03813648</v>
      </c>
      <c r="AR1862" s="3">
        <v>-9254469.9145770483</v>
      </c>
      <c r="AS1862" s="3">
        <v>-102649649.98273337</v>
      </c>
    </row>
    <row r="1863" spans="1:45" x14ac:dyDescent="0.25">
      <c r="A1863" s="2" t="s">
        <v>156</v>
      </c>
      <c r="B1863" s="3">
        <v>247397384.03921264</v>
      </c>
      <c r="C1863" s="3">
        <v>251072868.10706913</v>
      </c>
      <c r="D1863" s="3">
        <v>263094793.50989017</v>
      </c>
      <c r="E1863" s="3">
        <v>279968530.83765888</v>
      </c>
      <c r="F1863" s="3">
        <v>283451783.54878694</v>
      </c>
      <c r="G1863" s="3">
        <v>290403596.27683353</v>
      </c>
      <c r="H1863" s="3">
        <v>337263211.91370434</v>
      </c>
      <c r="I1863" s="3">
        <v>378433246.15248704</v>
      </c>
      <c r="J1863" s="3">
        <v>409502708.04946017</v>
      </c>
      <c r="K1863" s="3">
        <v>428880437.04641646</v>
      </c>
      <c r="L1863" s="3">
        <v>451301364.73271531</v>
      </c>
      <c r="M1863" s="3">
        <v>506907066.19944155</v>
      </c>
      <c r="N1863" s="3">
        <v>505509867.67607272</v>
      </c>
      <c r="O1863" s="3">
        <v>515464781.16893721</v>
      </c>
      <c r="P1863" s="3">
        <v>564814640.2250818</v>
      </c>
      <c r="Q1863" s="3">
        <v>630070549.82827067</v>
      </c>
      <c r="R1863" s="3">
        <v>652681795.08664095</v>
      </c>
      <c r="S1863" s="3">
        <v>712803088.71833444</v>
      </c>
      <c r="T1863" s="3">
        <v>769474828.47146189</v>
      </c>
      <c r="U1863" s="3">
        <v>812498162.77743721</v>
      </c>
      <c r="V1863" s="3">
        <v>825099617.9926275</v>
      </c>
      <c r="W1863" s="3">
        <v>837051303.56334972</v>
      </c>
      <c r="X1863" s="3">
        <v>896081083.00562441</v>
      </c>
      <c r="Y1863" s="3">
        <v>946789281.84220171</v>
      </c>
      <c r="Z1863" s="3">
        <v>1020278608.6579415</v>
      </c>
      <c r="AA1863" s="3">
        <v>1085070121.5088623</v>
      </c>
      <c r="AB1863" s="3">
        <v>1188502194.6015692</v>
      </c>
      <c r="AC1863" s="3">
        <v>1429440995.5213852</v>
      </c>
      <c r="AD1863" s="3">
        <v>1535883234.2398534</v>
      </c>
      <c r="AE1863" s="3">
        <v>1723060902.4689937</v>
      </c>
      <c r="AF1863" s="3">
        <v>1919650039.2179959</v>
      </c>
      <c r="AG1863" s="3">
        <v>1878115953.8271677</v>
      </c>
      <c r="AH1863" s="3">
        <v>1819365923.4432597</v>
      </c>
      <c r="AI1863" s="3">
        <v>1765875015.0581043</v>
      </c>
      <c r="AJ1863" s="3">
        <v>1938149949.8063192</v>
      </c>
      <c r="AK1863" s="3">
        <v>1973415056.4980071</v>
      </c>
      <c r="AL1863" s="3">
        <v>2339045423.0055709</v>
      </c>
      <c r="AM1863" s="3">
        <v>2734217381.469296</v>
      </c>
      <c r="AN1863" s="3">
        <v>2701259671.8537931</v>
      </c>
      <c r="AO1863" s="3">
        <v>2223586019.6545067</v>
      </c>
      <c r="AP1863" s="3">
        <v>2617675226.540812</v>
      </c>
      <c r="AQ1863" s="3">
        <v>2587915927.3249044</v>
      </c>
      <c r="AR1863" s="3">
        <v>2622521684.2054539</v>
      </c>
      <c r="AS1863" s="3">
        <v>3024202244.3937006</v>
      </c>
    </row>
    <row r="1864" spans="1:45" x14ac:dyDescent="0.25">
      <c r="A1864" s="2" t="s">
        <v>156</v>
      </c>
      <c r="B1864" s="3">
        <v>205733177.35368207</v>
      </c>
      <c r="C1864" s="3">
        <v>213485380.92318895</v>
      </c>
      <c r="D1864" s="3">
        <v>225618651.97174162</v>
      </c>
      <c r="E1864" s="3">
        <v>237066672.46682531</v>
      </c>
      <c r="F1864" s="3">
        <v>235249665.24161229</v>
      </c>
      <c r="G1864" s="3">
        <v>218364919.83734569</v>
      </c>
      <c r="H1864" s="3">
        <v>262300792.92630497</v>
      </c>
      <c r="I1864" s="3">
        <v>293072040.11211258</v>
      </c>
      <c r="J1864" s="3">
        <v>339175045.04046279</v>
      </c>
      <c r="K1864" s="3">
        <v>370436930.23479933</v>
      </c>
      <c r="L1864" s="3">
        <v>397696209.10553521</v>
      </c>
      <c r="M1864" s="3">
        <v>411325493.5711934</v>
      </c>
      <c r="N1864" s="3">
        <v>409932362.74370706</v>
      </c>
      <c r="O1864" s="3">
        <v>432313216.59844786</v>
      </c>
      <c r="P1864" s="3">
        <v>478925682.56713235</v>
      </c>
      <c r="Q1864" s="3">
        <v>513782370.10544688</v>
      </c>
      <c r="R1864" s="3">
        <v>568242879.85908294</v>
      </c>
      <c r="S1864" s="3">
        <v>647515923.30940986</v>
      </c>
      <c r="T1864" s="3">
        <v>694060529.02800941</v>
      </c>
      <c r="U1864" s="3">
        <v>735028158.25331342</v>
      </c>
      <c r="V1864" s="3">
        <v>751525956.15615451</v>
      </c>
      <c r="W1864" s="3">
        <v>762031556.16472089</v>
      </c>
      <c r="X1864" s="3">
        <v>766156866.36166751</v>
      </c>
      <c r="Y1864" s="3">
        <v>801462225.17286706</v>
      </c>
      <c r="Z1864" s="3">
        <v>910145685.61890817</v>
      </c>
      <c r="AA1864" s="3">
        <v>994081403.97748113</v>
      </c>
      <c r="AB1864" s="3">
        <v>1099399491.3707025</v>
      </c>
      <c r="AC1864" s="3">
        <v>1270945192.2484894</v>
      </c>
      <c r="AD1864" s="3">
        <v>1395500496.8505139</v>
      </c>
      <c r="AE1864" s="3">
        <v>1567942894.5825624</v>
      </c>
      <c r="AF1864" s="3">
        <v>1679536154.97667</v>
      </c>
      <c r="AG1864" s="3">
        <v>1659514053.9628913</v>
      </c>
      <c r="AH1864" s="3">
        <v>1602570281.3255415</v>
      </c>
      <c r="AI1864" s="3">
        <v>1577184388.0252602</v>
      </c>
      <c r="AJ1864" s="3">
        <v>1642313455.386518</v>
      </c>
      <c r="AK1864" s="3">
        <v>1707443818.9493861</v>
      </c>
      <c r="AL1864" s="3">
        <v>1983180607.3033812</v>
      </c>
      <c r="AM1864" s="3">
        <v>2202249663.3677149</v>
      </c>
      <c r="AN1864" s="3">
        <v>2197651671.6503415</v>
      </c>
      <c r="AO1864" s="3">
        <v>1933444704.2320635</v>
      </c>
      <c r="AP1864" s="3">
        <v>2180650597.3717251</v>
      </c>
      <c r="AQ1864" s="3">
        <v>2243734302.762928</v>
      </c>
      <c r="AR1864" s="3">
        <v>2192553437.6648026</v>
      </c>
      <c r="AS1864" s="3">
        <v>2489690504.1587138</v>
      </c>
    </row>
    <row r="1865" spans="1:45" x14ac:dyDescent="0.25">
      <c r="A1865" s="2" t="s">
        <v>156</v>
      </c>
      <c r="B1865" s="3">
        <v>985773610.97354329</v>
      </c>
      <c r="C1865" s="3">
        <v>1002228382.0502044</v>
      </c>
      <c r="D1865" s="3">
        <v>1018957820.9785492</v>
      </c>
      <c r="E1865" s="3">
        <v>1035966511.0439483</v>
      </c>
      <c r="F1865" s="3">
        <v>1053259114.2354633</v>
      </c>
      <c r="G1865" s="3">
        <v>1070840369.6396495</v>
      </c>
      <c r="H1865" s="3">
        <v>1121798186.0673051</v>
      </c>
      <c r="I1865" s="3">
        <v>1175180919.4411502</v>
      </c>
      <c r="J1865" s="3">
        <v>1231103963.8284259</v>
      </c>
      <c r="K1865" s="3">
        <v>1289688204.8865891</v>
      </c>
      <c r="L1865" s="3">
        <v>1351060279.2642543</v>
      </c>
      <c r="M1865" s="3">
        <v>1416111329.5837538</v>
      </c>
      <c r="N1865" s="3">
        <v>1393593658.1957581</v>
      </c>
      <c r="O1865" s="3">
        <v>1401099548.9261229</v>
      </c>
      <c r="P1865" s="3">
        <v>1461146672.3597455</v>
      </c>
      <c r="Q1865" s="3">
        <v>1563727174.7248716</v>
      </c>
      <c r="R1865" s="3">
        <v>1626276262.0029821</v>
      </c>
      <c r="S1865" s="3">
        <v>1776394070.9885879</v>
      </c>
      <c r="T1865" s="3">
        <v>1876472610.3123252</v>
      </c>
      <c r="U1865" s="3">
        <v>1960763442.1353865</v>
      </c>
      <c r="V1865" s="3">
        <v>2004936941.7458835</v>
      </c>
      <c r="W1865" s="3">
        <v>2041049218.9863286</v>
      </c>
      <c r="X1865" s="3">
        <v>2114696282.4552338</v>
      </c>
      <c r="Y1865" s="3">
        <v>2206307053.0821595</v>
      </c>
      <c r="Z1865" s="3">
        <v>2357795294.1081986</v>
      </c>
      <c r="AA1865" s="3">
        <v>2496328756.5619869</v>
      </c>
      <c r="AB1865" s="3">
        <v>2668707808.2628169</v>
      </c>
      <c r="AC1865" s="3">
        <v>2861525532.3876395</v>
      </c>
      <c r="AD1865" s="3">
        <v>3083616036.8140531</v>
      </c>
      <c r="AE1865" s="3">
        <v>3404648943.7911086</v>
      </c>
      <c r="AF1865" s="3">
        <v>3514285118.0421519</v>
      </c>
      <c r="AG1865" s="3">
        <v>3488522187.4807591</v>
      </c>
      <c r="AH1865" s="3">
        <v>3453849096.3798981</v>
      </c>
      <c r="AI1865" s="3">
        <v>3386928539.4575868</v>
      </c>
      <c r="AJ1865" s="3">
        <v>3489863114.4710388</v>
      </c>
      <c r="AK1865" s="3">
        <v>3658356377.8098421</v>
      </c>
      <c r="AL1865" s="3">
        <v>3985905136.888206</v>
      </c>
      <c r="AM1865" s="3">
        <v>4357061974.6060133</v>
      </c>
      <c r="AN1865" s="3">
        <v>4238871953.9128318</v>
      </c>
      <c r="AO1865" s="3">
        <v>3793425462.7857361</v>
      </c>
      <c r="AP1865" s="3">
        <v>4074265584.8032274</v>
      </c>
      <c r="AQ1865" s="3">
        <v>3908771067.0239563</v>
      </c>
      <c r="AR1865" s="3">
        <v>3973661580.2844577</v>
      </c>
      <c r="AS1865" s="3">
        <v>4050519745.5247312</v>
      </c>
    </row>
    <row r="1866" spans="1:45" x14ac:dyDescent="0.25">
      <c r="A1866" s="2" t="s">
        <v>156</v>
      </c>
      <c r="B1866" s="3">
        <v>26675037.277173519</v>
      </c>
      <c r="C1866" s="3">
        <v>27124768.640594508</v>
      </c>
      <c r="D1866" s="3">
        <v>27576840.234183636</v>
      </c>
      <c r="E1866" s="3">
        <v>28024738.925935544</v>
      </c>
      <c r="F1866" s="3">
        <v>28519964.23532939</v>
      </c>
      <c r="G1866" s="3">
        <v>28978768.206921104</v>
      </c>
      <c r="H1866" s="3">
        <v>30306285.855019234</v>
      </c>
      <c r="I1866" s="3">
        <v>31913139.768653978</v>
      </c>
      <c r="J1866" s="3">
        <v>33256242.353829309</v>
      </c>
      <c r="K1866" s="3">
        <v>34664357.400422432</v>
      </c>
      <c r="L1866" s="3">
        <v>37256798.365961455</v>
      </c>
      <c r="M1866" s="3">
        <v>37647481.080328628</v>
      </c>
      <c r="N1866" s="3">
        <v>36891476.711470664</v>
      </c>
      <c r="O1866" s="3">
        <v>37396586.562013954</v>
      </c>
      <c r="P1866" s="3">
        <v>41138661.180608906</v>
      </c>
      <c r="Q1866" s="3">
        <v>40936356.554491594</v>
      </c>
      <c r="R1866" s="3">
        <v>40976700.227276988</v>
      </c>
      <c r="S1866" s="3">
        <v>44680785.055935837</v>
      </c>
      <c r="T1866" s="3">
        <v>47290323.193763666</v>
      </c>
      <c r="U1866" s="3">
        <v>49045978.482303716</v>
      </c>
      <c r="V1866" s="3">
        <v>46970444.89001561</v>
      </c>
      <c r="W1866" s="3">
        <v>43541455.964749314</v>
      </c>
      <c r="X1866" s="3">
        <v>41570590.250914864</v>
      </c>
      <c r="Y1866" s="3">
        <v>39594763.795231201</v>
      </c>
      <c r="Z1866" s="3">
        <v>39312884.115507036</v>
      </c>
      <c r="AA1866" s="3">
        <v>39065965.73980131</v>
      </c>
      <c r="AB1866" s="3">
        <v>37093259.323308878</v>
      </c>
      <c r="AC1866" s="3">
        <v>39364292.081712633</v>
      </c>
      <c r="AD1866" s="3">
        <v>32070954.322412081</v>
      </c>
      <c r="AE1866" s="3">
        <v>32829623.37339012</v>
      </c>
      <c r="AF1866" s="3">
        <v>31727183.023560245</v>
      </c>
      <c r="AG1866" s="3">
        <v>30480184.0702658</v>
      </c>
      <c r="AH1866" s="3">
        <v>33515412.003116023</v>
      </c>
      <c r="AI1866" s="3">
        <v>33001965.182986081</v>
      </c>
      <c r="AJ1866" s="3">
        <v>35422175.166576095</v>
      </c>
      <c r="AK1866" s="3">
        <v>34447686.138245441</v>
      </c>
      <c r="AL1866" s="3">
        <v>34019917.120194457</v>
      </c>
      <c r="AM1866" s="3">
        <v>32809212.615077376</v>
      </c>
      <c r="AN1866" s="3">
        <v>33744468.656388782</v>
      </c>
      <c r="AO1866" s="3">
        <v>33942499.190208621</v>
      </c>
      <c r="AP1866" s="3">
        <v>33444300.00562169</v>
      </c>
      <c r="AQ1866" s="3">
        <v>33128431.574635994</v>
      </c>
      <c r="AR1866" s="3">
        <v>32838092.051194876</v>
      </c>
      <c r="AS1866" s="3">
        <v>29098659.627951052</v>
      </c>
    </row>
    <row r="1867" spans="1:45" x14ac:dyDescent="0.25">
      <c r="A1867" s="2" t="s">
        <v>156</v>
      </c>
      <c r="B1867" s="3">
        <v>270301370.08670789</v>
      </c>
      <c r="C1867" s="3">
        <v>274853986.71674436</v>
      </c>
      <c r="D1867" s="3">
        <v>279466878.32784104</v>
      </c>
      <c r="E1867" s="3">
        <v>283954895.28928959</v>
      </c>
      <c r="F1867" s="3">
        <v>288977054.92928714</v>
      </c>
      <c r="G1867" s="3">
        <v>293775268.83735371</v>
      </c>
      <c r="H1867" s="3">
        <v>306906326.81306267</v>
      </c>
      <c r="I1867" s="3">
        <v>323372916.29300261</v>
      </c>
      <c r="J1867" s="3">
        <v>337654292.16202253</v>
      </c>
      <c r="K1867" s="3">
        <v>349910497.57330287</v>
      </c>
      <c r="L1867" s="3">
        <v>378185727.05881095</v>
      </c>
      <c r="M1867" s="3">
        <v>384572262.57050538</v>
      </c>
      <c r="N1867" s="3">
        <v>365741378.06415689</v>
      </c>
      <c r="O1867" s="3">
        <v>362144916.51787031</v>
      </c>
      <c r="P1867" s="3">
        <v>368131775.41071814</v>
      </c>
      <c r="Q1867" s="3">
        <v>396985260.19065565</v>
      </c>
      <c r="R1867" s="3">
        <v>415078364.24817896</v>
      </c>
      <c r="S1867" s="3">
        <v>452536403.93732613</v>
      </c>
      <c r="T1867" s="3">
        <v>459798682.65011925</v>
      </c>
      <c r="U1867" s="3">
        <v>466622246.91007704</v>
      </c>
      <c r="V1867" s="3">
        <v>478637212.65790933</v>
      </c>
      <c r="W1867" s="3">
        <v>486189688.74563986</v>
      </c>
      <c r="X1867" s="3">
        <v>499133415.07095379</v>
      </c>
      <c r="Y1867" s="3">
        <v>518585380.12009007</v>
      </c>
      <c r="Z1867" s="3">
        <v>571033475.035671</v>
      </c>
      <c r="AA1867" s="3">
        <v>601463537.70415437</v>
      </c>
      <c r="AB1867" s="3">
        <v>625265574.63064146</v>
      </c>
      <c r="AC1867" s="3">
        <v>674101505.0073216</v>
      </c>
      <c r="AD1867" s="3">
        <v>1090909490.4872937</v>
      </c>
      <c r="AE1867" s="3">
        <v>1121332734.0430942</v>
      </c>
      <c r="AF1867" s="3">
        <v>1206499969.2145424</v>
      </c>
      <c r="AG1867" s="3">
        <v>1179184564.1716168</v>
      </c>
      <c r="AH1867" s="3">
        <v>1149227762.8609595</v>
      </c>
      <c r="AI1867" s="3">
        <v>1154212905.2637777</v>
      </c>
      <c r="AJ1867" s="3">
        <v>1151562770.4770141</v>
      </c>
      <c r="AK1867" s="3">
        <v>1183744741.1746125</v>
      </c>
      <c r="AL1867" s="3">
        <v>1336911340.8271382</v>
      </c>
      <c r="AM1867" s="3">
        <v>1453888207.5635853</v>
      </c>
      <c r="AN1867" s="3">
        <v>1337961009.5488458</v>
      </c>
      <c r="AO1867" s="3">
        <v>1192821319.8662572</v>
      </c>
      <c r="AP1867" s="3">
        <v>1322696172.4306858</v>
      </c>
      <c r="AQ1867" s="3">
        <v>1169414464.6141243</v>
      </c>
      <c r="AR1867" s="3">
        <v>1233225553.5359106</v>
      </c>
      <c r="AS1867" s="3">
        <v>849145364.11165214</v>
      </c>
    </row>
    <row r="1868" spans="1:45" x14ac:dyDescent="0.25">
      <c r="A1868" s="2" t="s">
        <v>156</v>
      </c>
      <c r="B1868" s="3">
        <v>237558283.02811113</v>
      </c>
      <c r="C1868" s="3">
        <v>241563219.94469327</v>
      </c>
      <c r="D1868" s="3">
        <v>245616830.27575737</v>
      </c>
      <c r="E1868" s="3">
        <v>249550588.53763723</v>
      </c>
      <c r="F1868" s="3">
        <v>253987667.34573141</v>
      </c>
      <c r="G1868" s="3">
        <v>258190370.57659823</v>
      </c>
      <c r="H1868" s="3">
        <v>269686563.35245603</v>
      </c>
      <c r="I1868" s="3">
        <v>284297144.71574312</v>
      </c>
      <c r="J1868" s="3">
        <v>296704175.31113392</v>
      </c>
      <c r="K1868" s="3">
        <v>307322186.67766017</v>
      </c>
      <c r="L1868" s="3">
        <v>332969446.90579385</v>
      </c>
      <c r="M1868" s="3">
        <v>337416936.28481096</v>
      </c>
      <c r="N1868" s="3">
        <v>320728710.78535038</v>
      </c>
      <c r="O1868" s="3">
        <v>317431300.77927363</v>
      </c>
      <c r="P1868" s="3">
        <v>322806856.85833067</v>
      </c>
      <c r="Q1868" s="3">
        <v>347056965.14283115</v>
      </c>
      <c r="R1868" s="3">
        <v>364273040.23793143</v>
      </c>
      <c r="S1868" s="3">
        <v>397907266.70646465</v>
      </c>
      <c r="T1868" s="3">
        <v>403448974.3088665</v>
      </c>
      <c r="U1868" s="3">
        <v>412523583.80203074</v>
      </c>
      <c r="V1868" s="3">
        <v>425894563.55590773</v>
      </c>
      <c r="W1868" s="3">
        <v>429228346.71385318</v>
      </c>
      <c r="X1868" s="3">
        <v>436496154.76251024</v>
      </c>
      <c r="Y1868" s="3">
        <v>449333939.49452955</v>
      </c>
      <c r="Z1868" s="3">
        <v>488312034.16918081</v>
      </c>
      <c r="AA1868" s="3">
        <v>506613429.15195435</v>
      </c>
      <c r="AB1868" s="3">
        <v>531399910.32062382</v>
      </c>
      <c r="AC1868" s="3">
        <v>574778324.36093402</v>
      </c>
      <c r="AD1868" s="3">
        <v>931057121.47941518</v>
      </c>
      <c r="AE1868" s="3">
        <v>959301063.03523195</v>
      </c>
      <c r="AF1868" s="3">
        <v>1035240773.8660913</v>
      </c>
      <c r="AG1868" s="3">
        <v>1014492400.0074955</v>
      </c>
      <c r="AH1868" s="3">
        <v>999291510.44162405</v>
      </c>
      <c r="AI1868" s="3">
        <v>1015784056.0777185</v>
      </c>
      <c r="AJ1868" s="3">
        <v>1027022395.4833719</v>
      </c>
      <c r="AK1868" s="3">
        <v>1063356244.4954263</v>
      </c>
      <c r="AL1868" s="3">
        <v>1205993380.8589411</v>
      </c>
      <c r="AM1868" s="3">
        <v>1314670158.7191107</v>
      </c>
      <c r="AN1868" s="3">
        <v>1211692227.6089337</v>
      </c>
      <c r="AO1868" s="3">
        <v>1077976157.0647271</v>
      </c>
      <c r="AP1868" s="3">
        <v>1194227052.1184411</v>
      </c>
      <c r="AQ1868" s="3">
        <v>1056507040.500277</v>
      </c>
      <c r="AR1868" s="3">
        <v>1117723735.3200214</v>
      </c>
      <c r="AS1868" s="3">
        <v>769451941.7592684</v>
      </c>
    </row>
    <row r="1869" spans="1:45" x14ac:dyDescent="0.25">
      <c r="A1869" s="2" t="s">
        <v>156</v>
      </c>
      <c r="B1869" s="3">
        <v>75119207.180774882</v>
      </c>
      <c r="C1869" s="3">
        <v>76370232.871908396</v>
      </c>
      <c r="D1869" s="3">
        <v>77651722.513271213</v>
      </c>
      <c r="E1869" s="3">
        <v>78943218.766814888</v>
      </c>
      <c r="F1869" s="3">
        <v>80249711.285948709</v>
      </c>
      <c r="G1869" s="3">
        <v>81626657.261486322</v>
      </c>
      <c r="H1869" s="3">
        <v>85468583.574486077</v>
      </c>
      <c r="I1869" s="3">
        <v>89501515.715306789</v>
      </c>
      <c r="J1869" s="3">
        <v>93972032.348823324</v>
      </c>
      <c r="K1869" s="3">
        <v>98113601.282816634</v>
      </c>
      <c r="L1869" s="3">
        <v>102778454.19525476</v>
      </c>
      <c r="M1869" s="3">
        <v>108824338.4472886</v>
      </c>
      <c r="N1869" s="3">
        <v>104947335.18403012</v>
      </c>
      <c r="O1869" s="3">
        <v>105085053.79424071</v>
      </c>
      <c r="P1869" s="3">
        <v>111890809.33629231</v>
      </c>
      <c r="Q1869" s="3">
        <v>121458275.80022112</v>
      </c>
      <c r="R1869" s="3">
        <v>127090414.74703723</v>
      </c>
      <c r="S1869" s="3">
        <v>141858821.90746695</v>
      </c>
      <c r="T1869" s="3">
        <v>155347019.56616598</v>
      </c>
      <c r="U1869" s="3">
        <v>168304555.98000818</v>
      </c>
      <c r="V1869" s="3">
        <v>165598827.47561926</v>
      </c>
      <c r="W1869" s="3">
        <v>161994474.67963046</v>
      </c>
      <c r="X1869" s="3">
        <v>154785353.08242738</v>
      </c>
      <c r="Y1869" s="3">
        <v>151391710.14554828</v>
      </c>
      <c r="Z1869" s="3">
        <v>164893281.81007782</v>
      </c>
      <c r="AA1869" s="3">
        <v>166038361.89242223</v>
      </c>
      <c r="AB1869" s="3">
        <v>160454211.31673416</v>
      </c>
      <c r="AC1869" s="3">
        <v>149304174.24033538</v>
      </c>
      <c r="AD1869" s="3">
        <v>254607596.24470958</v>
      </c>
      <c r="AE1869" s="3">
        <v>249238605.49908581</v>
      </c>
      <c r="AF1869" s="3">
        <v>270707818.43540275</v>
      </c>
      <c r="AG1869" s="3">
        <v>264522076.11771289</v>
      </c>
      <c r="AH1869" s="3">
        <v>261406464.41067263</v>
      </c>
      <c r="AI1869" s="3">
        <v>266064409.86954996</v>
      </c>
      <c r="AJ1869" s="3">
        <v>269405821.66386026</v>
      </c>
      <c r="AK1869" s="3">
        <v>277333070.27382994</v>
      </c>
      <c r="AL1869" s="3">
        <v>305769531.49887699</v>
      </c>
      <c r="AM1869" s="3">
        <v>321625985.87081349</v>
      </c>
      <c r="AN1869" s="3">
        <v>285205705.74992037</v>
      </c>
      <c r="AO1869" s="3">
        <v>258252536.85554659</v>
      </c>
      <c r="AP1869" s="3">
        <v>297816752.37516499</v>
      </c>
      <c r="AQ1869" s="3">
        <v>275583145.89897549</v>
      </c>
      <c r="AR1869" s="3">
        <v>297380885.71099681</v>
      </c>
      <c r="AS1869" s="3">
        <v>210183275.19789696</v>
      </c>
    </row>
    <row r="1870" spans="1:45" x14ac:dyDescent="0.25">
      <c r="A1870" s="2" t="s">
        <v>156</v>
      </c>
      <c r="B1870" s="3">
        <v>188323850.9662618</v>
      </c>
      <c r="C1870" s="3">
        <v>191463765.24884018</v>
      </c>
      <c r="D1870" s="3">
        <v>194665181.64758414</v>
      </c>
      <c r="E1870" s="3">
        <v>197914749.446531</v>
      </c>
      <c r="F1870" s="3">
        <v>201201124.07074764</v>
      </c>
      <c r="G1870" s="3">
        <v>204594204.83840311</v>
      </c>
      <c r="H1870" s="3">
        <v>214312891.61109668</v>
      </c>
      <c r="I1870" s="3">
        <v>224433718.10693529</v>
      </c>
      <c r="J1870" s="3">
        <v>235333379.46690294</v>
      </c>
      <c r="K1870" s="3">
        <v>246327649.08861661</v>
      </c>
      <c r="L1870" s="3">
        <v>257755293.35863987</v>
      </c>
      <c r="M1870" s="3">
        <v>271457320.91563982</v>
      </c>
      <c r="N1870" s="3">
        <v>265510290.90918824</v>
      </c>
      <c r="O1870" s="3">
        <v>266665603.27450186</v>
      </c>
      <c r="P1870" s="3">
        <v>279205983.62213659</v>
      </c>
      <c r="Q1870" s="3">
        <v>298179406.93823904</v>
      </c>
      <c r="R1870" s="3">
        <v>305569783.93962836</v>
      </c>
      <c r="S1870" s="3">
        <v>333626641.19950849</v>
      </c>
      <c r="T1870" s="3">
        <v>351249457.7743988</v>
      </c>
      <c r="U1870" s="3">
        <v>363189325.74494112</v>
      </c>
      <c r="V1870" s="3">
        <v>378436965.30345088</v>
      </c>
      <c r="W1870" s="3">
        <v>358418492.69046158</v>
      </c>
      <c r="X1870" s="3">
        <v>372008713.62296647</v>
      </c>
      <c r="Y1870" s="3">
        <v>374386777.7798599</v>
      </c>
      <c r="Z1870" s="3">
        <v>395132700.58064049</v>
      </c>
      <c r="AA1870" s="3">
        <v>397693786.95928019</v>
      </c>
      <c r="AB1870" s="3">
        <v>417332813.8175841</v>
      </c>
      <c r="AC1870" s="3">
        <v>457807624.62087041</v>
      </c>
      <c r="AD1870" s="3">
        <v>268330545.33091688</v>
      </c>
      <c r="AE1870" s="3">
        <v>305761172.84562027</v>
      </c>
      <c r="AF1870" s="3">
        <v>306638572.036632</v>
      </c>
      <c r="AG1870" s="3">
        <v>339261931.50637257</v>
      </c>
      <c r="AH1870" s="3">
        <v>342676154.65543044</v>
      </c>
      <c r="AI1870" s="3">
        <v>329561934.45106852</v>
      </c>
      <c r="AJ1870" s="3">
        <v>330064668.73509246</v>
      </c>
      <c r="AK1870" s="3">
        <v>343195519.51128757</v>
      </c>
      <c r="AL1870" s="3">
        <v>370891679.36009079</v>
      </c>
      <c r="AM1870" s="3">
        <v>398273355.3203963</v>
      </c>
      <c r="AN1870" s="3">
        <v>430759558.34914994</v>
      </c>
      <c r="AO1870" s="3">
        <v>438946485.77310312</v>
      </c>
      <c r="AP1870" s="3">
        <v>433156999.67608345</v>
      </c>
      <c r="AQ1870" s="3">
        <v>432096715.59323573</v>
      </c>
      <c r="AR1870" s="3">
        <v>439443368.67860782</v>
      </c>
      <c r="AS1870" s="3">
        <v>673183735.6412611</v>
      </c>
    </row>
    <row r="1871" spans="1:45" x14ac:dyDescent="0.25">
      <c r="A1871" s="2" t="s">
        <v>156</v>
      </c>
      <c r="B1871" s="3">
        <v>86723082.668322831</v>
      </c>
      <c r="C1871" s="3">
        <v>88169262.193048909</v>
      </c>
      <c r="D1871" s="3">
        <v>89643371.087904528</v>
      </c>
      <c r="E1871" s="3">
        <v>91139320.257098719</v>
      </c>
      <c r="F1871" s="3">
        <v>92654114.944867253</v>
      </c>
      <c r="G1871" s="3">
        <v>94215228.361169636</v>
      </c>
      <c r="H1871" s="3">
        <v>98689075.445786804</v>
      </c>
      <c r="I1871" s="3">
        <v>103357612.97593647</v>
      </c>
      <c r="J1871" s="3">
        <v>108365670.19940946</v>
      </c>
      <c r="K1871" s="3">
        <v>113426088.66747154</v>
      </c>
      <c r="L1871" s="3">
        <v>118730624.30230784</v>
      </c>
      <c r="M1871" s="3">
        <v>124960154.78392625</v>
      </c>
      <c r="N1871" s="3">
        <v>122251968.79693109</v>
      </c>
      <c r="O1871" s="3">
        <v>122966789.45156376</v>
      </c>
      <c r="P1871" s="3">
        <v>128274053.2133325</v>
      </c>
      <c r="Q1871" s="3">
        <v>137393319.02032644</v>
      </c>
      <c r="R1871" s="3">
        <v>141536388.14304796</v>
      </c>
      <c r="S1871" s="3">
        <v>151579795.90580186</v>
      </c>
      <c r="T1871" s="3">
        <v>163273990.30391937</v>
      </c>
      <c r="U1871" s="3">
        <v>170873254.93303493</v>
      </c>
      <c r="V1871" s="3">
        <v>162131424.72420245</v>
      </c>
      <c r="W1871" s="3">
        <v>178227707.71483564</v>
      </c>
      <c r="X1871" s="3">
        <v>181417518.5315069</v>
      </c>
      <c r="Y1871" s="3">
        <v>176170914.43516716</v>
      </c>
      <c r="Z1871" s="3">
        <v>179895450.17708331</v>
      </c>
      <c r="AA1871" s="3">
        <v>221531014.34066918</v>
      </c>
      <c r="AB1871" s="3">
        <v>239423171.81229973</v>
      </c>
      <c r="AC1871" s="3">
        <v>245621263.38163528</v>
      </c>
      <c r="AD1871" s="3">
        <v>149248711.4278295</v>
      </c>
      <c r="AE1871" s="3">
        <v>165186960.61870739</v>
      </c>
      <c r="AF1871" s="3">
        <v>163943794.05332041</v>
      </c>
      <c r="AG1871" s="3">
        <v>178135907.8899112</v>
      </c>
      <c r="AH1871" s="3">
        <v>181654370.06261495</v>
      </c>
      <c r="AI1871" s="3">
        <v>176232513.72629854</v>
      </c>
      <c r="AJ1871" s="3">
        <v>175781819.44730735</v>
      </c>
      <c r="AK1871" s="3">
        <v>179497064.9412533</v>
      </c>
      <c r="AL1871" s="3">
        <v>187682952.35214281</v>
      </c>
      <c r="AM1871" s="3">
        <v>193737820.06837049</v>
      </c>
      <c r="AN1871" s="3">
        <v>201233545.976073</v>
      </c>
      <c r="AO1871" s="3">
        <v>203749459.64829624</v>
      </c>
      <c r="AP1871" s="3">
        <v>200297987.96957862</v>
      </c>
      <c r="AQ1871" s="3">
        <v>203441130.7096985</v>
      </c>
      <c r="AR1871" s="3">
        <v>209885411.44094679</v>
      </c>
      <c r="AS1871" s="3">
        <v>335402727.32383358</v>
      </c>
    </row>
    <row r="1872" spans="1:45" x14ac:dyDescent="0.25">
      <c r="A1872" s="2" t="s">
        <v>156</v>
      </c>
      <c r="B1872" s="3">
        <v>361248936.83091825</v>
      </c>
      <c r="C1872" s="3">
        <v>367241782.82599789</v>
      </c>
      <c r="D1872" s="3">
        <v>373333094.36679667</v>
      </c>
      <c r="E1872" s="3">
        <v>379759093.35489208</v>
      </c>
      <c r="F1872" s="3">
        <v>385823427.19774705</v>
      </c>
      <c r="G1872" s="3">
        <v>392219938.00076562</v>
      </c>
      <c r="H1872" s="3">
        <v>411853829.0416621</v>
      </c>
      <c r="I1872" s="3">
        <v>429565738.19511557</v>
      </c>
      <c r="J1872" s="3">
        <v>450769266.74394262</v>
      </c>
      <c r="K1872" s="3">
        <v>476836645.67009234</v>
      </c>
      <c r="L1872" s="3">
        <v>487352841.7654255</v>
      </c>
      <c r="M1872" s="3">
        <v>521141852.6956014</v>
      </c>
      <c r="N1872" s="3">
        <v>530224349.42297345</v>
      </c>
      <c r="O1872" s="3">
        <v>538990371.37969708</v>
      </c>
      <c r="P1872" s="3">
        <v>566030956.78524864</v>
      </c>
      <c r="Q1872" s="3">
        <v>604643384.47288609</v>
      </c>
      <c r="R1872" s="3">
        <v>633356713.23747897</v>
      </c>
      <c r="S1872" s="3">
        <v>692862959.20525336</v>
      </c>
      <c r="T1872" s="3">
        <v>742518227.13242829</v>
      </c>
      <c r="U1872" s="3">
        <v>787841689.66652656</v>
      </c>
      <c r="V1872" s="3">
        <v>819065528.85400462</v>
      </c>
      <c r="W1872" s="3">
        <v>859316899.07456231</v>
      </c>
      <c r="X1872" s="3">
        <v>915007851.09475768</v>
      </c>
      <c r="Y1872" s="3">
        <v>995943633.70124185</v>
      </c>
      <c r="Z1872" s="3">
        <v>1061090352.3730234</v>
      </c>
      <c r="AA1872" s="3">
        <v>1131851263.1407056</v>
      </c>
      <c r="AB1872" s="3">
        <v>1243552179.7442398</v>
      </c>
      <c r="AC1872" s="3">
        <v>1361715431.5451889</v>
      </c>
      <c r="AD1872" s="3">
        <v>1381254852.4573488</v>
      </c>
      <c r="AE1872" s="3">
        <v>1557098727.3559575</v>
      </c>
      <c r="AF1872" s="3">
        <v>1645937447.9658844</v>
      </c>
      <c r="AG1872" s="3">
        <v>1671645688.2959044</v>
      </c>
      <c r="AH1872" s="3">
        <v>1566800811.6652792</v>
      </c>
      <c r="AI1872" s="3">
        <v>1448821940.9293995</v>
      </c>
      <c r="AJ1872" s="3">
        <v>1602614653.3423638</v>
      </c>
      <c r="AK1872" s="3">
        <v>1763976143.9474452</v>
      </c>
      <c r="AL1872" s="3">
        <v>1880883897.5995374</v>
      </c>
      <c r="AM1872" s="3">
        <v>2125459616.1722701</v>
      </c>
      <c r="AN1872" s="3">
        <v>2214295456.0664749</v>
      </c>
      <c r="AO1872" s="3">
        <v>1808119471.1326103</v>
      </c>
      <c r="AP1872" s="3">
        <v>1872022157.4984004</v>
      </c>
      <c r="AQ1872" s="3">
        <v>1885903610.1972144</v>
      </c>
      <c r="AR1872" s="3">
        <v>1779189752.993551</v>
      </c>
      <c r="AS1872" s="3">
        <v>2019311638.5091271</v>
      </c>
    </row>
    <row r="1873" spans="1:45" x14ac:dyDescent="0.25">
      <c r="A1873" s="2" t="s">
        <v>156</v>
      </c>
      <c r="B1873" s="3">
        <v>1008391484.2070603</v>
      </c>
      <c r="C1873" s="3">
        <v>1025223799.3002331</v>
      </c>
      <c r="D1873" s="3">
        <v>1042337088.9806801</v>
      </c>
      <c r="E1873" s="3">
        <v>1059736016.8436607</v>
      </c>
      <c r="F1873" s="3">
        <v>1077425395.8608284</v>
      </c>
      <c r="G1873" s="3">
        <v>1095410065.5060995</v>
      </c>
      <c r="H1873" s="3">
        <v>1147536993.1442125</v>
      </c>
      <c r="I1873" s="3">
        <v>1202144641.8580496</v>
      </c>
      <c r="J1873" s="3">
        <v>1259350884.0780292</v>
      </c>
      <c r="K1873" s="3">
        <v>1319278839.6827223</v>
      </c>
      <c r="L1873" s="3">
        <v>1382059739.0464003</v>
      </c>
      <c r="M1873" s="3">
        <v>1448603410.4932902</v>
      </c>
      <c r="N1873" s="3">
        <v>1425566800.6949482</v>
      </c>
      <c r="O1873" s="3">
        <v>1433249320.9798877</v>
      </c>
      <c r="P1873" s="3">
        <v>1494672239.5483372</v>
      </c>
      <c r="Q1873" s="3">
        <v>1599596003.7799187</v>
      </c>
      <c r="R1873" s="3">
        <v>1663608364.5426486</v>
      </c>
      <c r="S1873" s="3">
        <v>1817145408.8174903</v>
      </c>
      <c r="T1873" s="3">
        <v>1919477701.4238944</v>
      </c>
      <c r="U1873" s="3">
        <v>2005877050.9137926</v>
      </c>
      <c r="V1873" s="3">
        <v>2050840403.9052022</v>
      </c>
      <c r="W1873" s="3">
        <v>2087688718.8698792</v>
      </c>
      <c r="X1873" s="3">
        <v>2163923441.6535273</v>
      </c>
      <c r="Y1873" s="3">
        <v>2256073179.9771385</v>
      </c>
      <c r="Z1873" s="3">
        <v>2411358144.0920029</v>
      </c>
      <c r="AA1873" s="3">
        <v>2557643930.580132</v>
      </c>
      <c r="AB1873" s="3">
        <v>2723121211.447907</v>
      </c>
      <c r="AC1873" s="3">
        <v>2927914290.8770642</v>
      </c>
      <c r="AD1873" s="3">
        <v>3176422149.4674115</v>
      </c>
      <c r="AE1873" s="3">
        <v>3431447824.5389543</v>
      </c>
      <c r="AF1873" s="3">
        <v>3625454785.5324411</v>
      </c>
      <c r="AG1873" s="3">
        <v>3663230352.0517836</v>
      </c>
      <c r="AH1873" s="3">
        <v>3535280976.4611716</v>
      </c>
      <c r="AI1873" s="3">
        <v>3407895668.6199818</v>
      </c>
      <c r="AJ1873" s="3">
        <v>3564851908.8322139</v>
      </c>
      <c r="AK1873" s="3">
        <v>3782194226.789773</v>
      </c>
      <c r="AL1873" s="3">
        <v>4116159319.5610795</v>
      </c>
      <c r="AM1873" s="3">
        <v>4525794196.8074141</v>
      </c>
      <c r="AN1873" s="3">
        <v>4503199743.5437546</v>
      </c>
      <c r="AO1873" s="3">
        <v>3935831772.466022</v>
      </c>
      <c r="AP1873" s="3">
        <v>4159434369.9555349</v>
      </c>
      <c r="AQ1873" s="3">
        <v>3999567499.3909831</v>
      </c>
      <c r="AR1873" s="3">
        <v>3991963064.4112082</v>
      </c>
      <c r="AS1873" s="3">
        <v>4116325401.2148209</v>
      </c>
    </row>
    <row r="1874" spans="1:45" x14ac:dyDescent="0.25">
      <c r="A1874" s="2" t="s">
        <v>157</v>
      </c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>
        <v>19172880447.383068</v>
      </c>
      <c r="W1874" s="3">
        <v>15140655025.463581</v>
      </c>
      <c r="X1874" s="3">
        <v>14375333214.956324</v>
      </c>
      <c r="Y1874" s="3">
        <v>13312038174.502262</v>
      </c>
      <c r="Z1874" s="3">
        <v>12220002849.486012</v>
      </c>
      <c r="AA1874" s="3">
        <v>12498136764.301655</v>
      </c>
      <c r="AB1874" s="3">
        <v>13057896406.32148</v>
      </c>
      <c r="AC1874" s="3">
        <v>13712330834.136307</v>
      </c>
      <c r="AD1874" s="3">
        <v>14374526412.396008</v>
      </c>
      <c r="AE1874" s="3">
        <v>14777152882.614952</v>
      </c>
      <c r="AF1874" s="3">
        <v>15167653976.459278</v>
      </c>
      <c r="AG1874" s="3">
        <v>15694709121.813332</v>
      </c>
      <c r="AH1874" s="3">
        <v>16519405640.842396</v>
      </c>
      <c r="AI1874" s="3">
        <v>18038475853.108768</v>
      </c>
      <c r="AJ1874" s="3">
        <v>19825024615.262005</v>
      </c>
      <c r="AK1874" s="3">
        <v>21686911497.192703</v>
      </c>
      <c r="AL1874" s="3">
        <v>23316782030.830669</v>
      </c>
      <c r="AM1874" s="3">
        <v>25664163907.102566</v>
      </c>
      <c r="AN1874" s="3">
        <v>26447704658.695324</v>
      </c>
      <c r="AO1874" s="3">
        <v>22792609472.856438</v>
      </c>
      <c r="AP1874" s="3">
        <v>22018842452.608463</v>
      </c>
      <c r="AQ1874" s="3">
        <v>22808021969.489948</v>
      </c>
      <c r="AR1874" s="3">
        <v>23500831936.34388</v>
      </c>
      <c r="AS1874" s="3">
        <v>24370205043.944065</v>
      </c>
    </row>
    <row r="1875" spans="1:45" x14ac:dyDescent="0.25">
      <c r="A1875" s="2" t="s">
        <v>157</v>
      </c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>
        <v>12534044786.20612</v>
      </c>
      <c r="W1875" s="3">
        <v>11704886327.412546</v>
      </c>
      <c r="X1875" s="3">
        <v>11111884373.584076</v>
      </c>
      <c r="Y1875" s="3">
        <v>10040198216.12278</v>
      </c>
      <c r="Z1875" s="3">
        <v>8426140134.3998642</v>
      </c>
      <c r="AA1875" s="3">
        <v>8488585532.7449007</v>
      </c>
      <c r="AB1875" s="3">
        <v>9038058191.610384</v>
      </c>
      <c r="AC1875" s="3">
        <v>9545653240.9499092</v>
      </c>
      <c r="AD1875" s="3">
        <v>9999502263.8071537</v>
      </c>
      <c r="AE1875" s="3">
        <v>10495408012.59063</v>
      </c>
      <c r="AF1875" s="3">
        <v>11066768119.861422</v>
      </c>
      <c r="AG1875" s="3">
        <v>11532521845.409401</v>
      </c>
      <c r="AH1875" s="3">
        <v>12243639126.069979</v>
      </c>
      <c r="AI1875" s="3">
        <v>13616657784.399872</v>
      </c>
      <c r="AJ1875" s="3">
        <v>15206986293.798357</v>
      </c>
      <c r="AK1875" s="3">
        <v>16906723557.646378</v>
      </c>
      <c r="AL1875" s="3">
        <v>18444356247.203846</v>
      </c>
      <c r="AM1875" s="3">
        <v>20734473304.263474</v>
      </c>
      <c r="AN1875" s="3">
        <v>21533478426.573311</v>
      </c>
      <c r="AO1875" s="3">
        <v>17796912474.056557</v>
      </c>
      <c r="AP1875" s="3">
        <v>17199738552.369362</v>
      </c>
      <c r="AQ1875" s="3">
        <v>17990711490.380516</v>
      </c>
      <c r="AR1875" s="3">
        <v>18630919932.499401</v>
      </c>
      <c r="AS1875" s="3">
        <v>19416943424.164986</v>
      </c>
    </row>
    <row r="1876" spans="1:45" x14ac:dyDescent="0.25">
      <c r="A1876" s="2" t="s">
        <v>157</v>
      </c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>
        <v>6316678911.6123943</v>
      </c>
      <c r="W1876" s="3">
        <v>3366031763.6802673</v>
      </c>
      <c r="X1876" s="3">
        <v>3197099002.7650514</v>
      </c>
      <c r="Y1876" s="3">
        <v>3184869684.761116</v>
      </c>
      <c r="Z1876" s="3">
        <v>3633242917.3890266</v>
      </c>
      <c r="AA1876" s="3">
        <v>4156028039.9290285</v>
      </c>
      <c r="AB1876" s="3">
        <v>4126845871.4601946</v>
      </c>
      <c r="AC1876" s="3">
        <v>4267821711.1011443</v>
      </c>
      <c r="AD1876" s="3">
        <v>4481879809.0764694</v>
      </c>
      <c r="AE1876" s="3">
        <v>4379525205.8094826</v>
      </c>
      <c r="AF1876" s="3">
        <v>4158487528.6879873</v>
      </c>
      <c r="AG1876" s="3">
        <v>4215067557.7004495</v>
      </c>
      <c r="AH1876" s="3">
        <v>4318732111.1463985</v>
      </c>
      <c r="AI1876" s="3">
        <v>4444800772.3086042</v>
      </c>
      <c r="AJ1876" s="3">
        <v>4626247521.0015612</v>
      </c>
      <c r="AK1876" s="3">
        <v>4780187939.9068127</v>
      </c>
      <c r="AL1876" s="3">
        <v>4871871525.2237864</v>
      </c>
      <c r="AM1876" s="3">
        <v>4971482750.7443733</v>
      </c>
      <c r="AN1876" s="3">
        <v>4976628031.700963</v>
      </c>
      <c r="AO1876" s="3">
        <v>4908929551.0380783</v>
      </c>
      <c r="AP1876" s="3">
        <v>4735826168.0488815</v>
      </c>
      <c r="AQ1876" s="3">
        <v>4748884052.6543312</v>
      </c>
      <c r="AR1876" s="3">
        <v>4807941485.3981571</v>
      </c>
      <c r="AS1876" s="3">
        <v>4895422661.1909466</v>
      </c>
    </row>
    <row r="1877" spans="1:45" x14ac:dyDescent="0.25">
      <c r="A1877" s="2" t="s">
        <v>157</v>
      </c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>
        <v>4274302051.8711934</v>
      </c>
      <c r="W1877" s="3">
        <v>3007187414.1467714</v>
      </c>
      <c r="X1877" s="3">
        <v>1532862351.2177117</v>
      </c>
      <c r="Y1877" s="3">
        <v>1564221142.4669926</v>
      </c>
      <c r="Z1877" s="3">
        <v>1356108374.4975219</v>
      </c>
      <c r="AA1877" s="3">
        <v>1692535649.5063171</v>
      </c>
      <c r="AB1877" s="3">
        <v>2115849498.9999344</v>
      </c>
      <c r="AC1877" s="3">
        <v>2964618361.8304515</v>
      </c>
      <c r="AD1877" s="3">
        <v>3554418688.65622</v>
      </c>
      <c r="AE1877" s="3">
        <v>3100035164.74863</v>
      </c>
      <c r="AF1877" s="3">
        <v>3039407749.4884591</v>
      </c>
      <c r="AG1877" s="3">
        <v>3555020499.2746568</v>
      </c>
      <c r="AH1877" s="3">
        <v>4178451591.2508759</v>
      </c>
      <c r="AI1877" s="3">
        <v>4826941884.1117125</v>
      </c>
      <c r="AJ1877" s="3">
        <v>6080055146.5676289</v>
      </c>
      <c r="AK1877" s="3">
        <v>6330625360.6222</v>
      </c>
      <c r="AL1877" s="3">
        <v>7131894506.1964254</v>
      </c>
      <c r="AM1877" s="3">
        <v>9268337244.7958813</v>
      </c>
      <c r="AN1877" s="3">
        <v>9596438947.5956097</v>
      </c>
      <c r="AO1877" s="3">
        <v>4404744757.1681404</v>
      </c>
      <c r="AP1877" s="3">
        <v>6086663081.8932428</v>
      </c>
      <c r="AQ1877" s="3">
        <v>7066026769.9320946</v>
      </c>
      <c r="AR1877" s="3">
        <v>6205443233.6901894</v>
      </c>
      <c r="AS1877" s="3">
        <v>6172718654.0138235</v>
      </c>
    </row>
    <row r="1878" spans="1:45" x14ac:dyDescent="0.25">
      <c r="A1878" s="2" t="s">
        <v>157</v>
      </c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>
        <v>4785306805.3796921</v>
      </c>
      <c r="W1878" s="3">
        <v>3672602580.7766528</v>
      </c>
      <c r="X1878" s="3">
        <v>2962591812.0531535</v>
      </c>
      <c r="Y1878" s="3">
        <v>2492364741.7253509</v>
      </c>
      <c r="Z1878" s="3">
        <v>2249368487.3662596</v>
      </c>
      <c r="AA1878" s="3">
        <v>2140986637.8674037</v>
      </c>
      <c r="AB1878" s="3">
        <v>2589681885.5311913</v>
      </c>
      <c r="AC1878" s="3">
        <v>3247097155.249886</v>
      </c>
      <c r="AD1878" s="3">
        <v>3930205780.8786778</v>
      </c>
      <c r="AE1878" s="3">
        <v>3697161206.020216</v>
      </c>
      <c r="AF1878" s="3">
        <v>3357953739.3094482</v>
      </c>
      <c r="AG1878" s="3">
        <v>3799458299.8513594</v>
      </c>
      <c r="AH1878" s="3">
        <v>4204636320.9648066</v>
      </c>
      <c r="AI1878" s="3">
        <v>4770668179.0652494</v>
      </c>
      <c r="AJ1878" s="3">
        <v>5519574451.4047222</v>
      </c>
      <c r="AK1878" s="3">
        <v>6125542726.9040461</v>
      </c>
      <c r="AL1878" s="3">
        <v>7331509669.4114895</v>
      </c>
      <c r="AM1878" s="3">
        <v>8976647924.8233395</v>
      </c>
      <c r="AN1878" s="3">
        <v>8602965761.0457935</v>
      </c>
      <c r="AO1878" s="3">
        <v>5271994177.203763</v>
      </c>
      <c r="AP1878" s="3">
        <v>5344252818.027174</v>
      </c>
      <c r="AQ1878" s="3">
        <v>6382720544.9989233</v>
      </c>
      <c r="AR1878" s="3">
        <v>6282652827.0664959</v>
      </c>
      <c r="AS1878" s="3">
        <v>6719891387.2014694</v>
      </c>
    </row>
    <row r="1879" spans="1:45" x14ac:dyDescent="0.25">
      <c r="A1879" s="2" t="s">
        <v>157</v>
      </c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>
        <v>942199919.5551008</v>
      </c>
      <c r="W1879" s="3">
        <v>1041438478.3597362</v>
      </c>
      <c r="X1879" s="3">
        <v>1880423542.1327724</v>
      </c>
      <c r="Y1879" s="3">
        <v>1261975765.5698738</v>
      </c>
      <c r="Z1879" s="3">
        <v>1203721805.1634886</v>
      </c>
      <c r="AA1879" s="3">
        <v>677649090.73155499</v>
      </c>
      <c r="AB1879" s="3">
        <v>739742923.87090886</v>
      </c>
      <c r="AC1879" s="3">
        <v>564462746.02381361</v>
      </c>
      <c r="AD1879" s="3">
        <v>722685028.60169411</v>
      </c>
      <c r="AE1879" s="3">
        <v>963659628.68452919</v>
      </c>
      <c r="AF1879" s="3">
        <v>614517613.66536927</v>
      </c>
      <c r="AG1879" s="3">
        <v>560181724.54342306</v>
      </c>
      <c r="AH1879" s="3">
        <v>335279373.90473771</v>
      </c>
      <c r="AI1879" s="3">
        <v>280241554.89462125</v>
      </c>
      <c r="AJ1879" s="3">
        <v>-252890958.99376887</v>
      </c>
      <c r="AK1879" s="3">
        <v>205082633.71815321</v>
      </c>
      <c r="AL1879" s="3">
        <v>763982913.78366268</v>
      </c>
      <c r="AM1879" s="3">
        <v>310845660.97440368</v>
      </c>
      <c r="AN1879" s="3">
        <v>-533841036.95921582</v>
      </c>
      <c r="AO1879" s="3">
        <v>1392513748.9611177</v>
      </c>
      <c r="AP1879" s="3">
        <v>-477552840.25020856</v>
      </c>
      <c r="AQ1879" s="3">
        <v>-333421371.1129325</v>
      </c>
      <c r="AR1879" s="3">
        <v>545350110.83797359</v>
      </c>
      <c r="AS1879" s="3">
        <v>1124565244.8009012</v>
      </c>
    </row>
    <row r="1880" spans="1:45" x14ac:dyDescent="0.25">
      <c r="A1880" s="2" t="s">
        <v>157</v>
      </c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>
        <v>9918790676.0241756</v>
      </c>
      <c r="W1880" s="3">
        <v>5331195449.1231384</v>
      </c>
      <c r="X1880" s="3">
        <v>3305403765.0155063</v>
      </c>
      <c r="Y1880" s="3">
        <v>9787283059.9914818</v>
      </c>
      <c r="Z1880" s="3">
        <v>5924446389.2991982</v>
      </c>
      <c r="AA1880" s="3">
        <v>5475248160.7516727</v>
      </c>
      <c r="AB1880" s="3">
        <v>6517980441.272975</v>
      </c>
      <c r="AC1880" s="3">
        <v>7745861253.93855</v>
      </c>
      <c r="AD1880" s="3">
        <v>8106754569.4375095</v>
      </c>
      <c r="AE1880" s="3">
        <v>6779511129.024045</v>
      </c>
      <c r="AF1880" s="3">
        <v>7422819617.7971954</v>
      </c>
      <c r="AG1880" s="3">
        <v>8997137587.0990505</v>
      </c>
      <c r="AH1880" s="3">
        <v>10671599724.83147</v>
      </c>
      <c r="AI1880" s="3">
        <v>11570809921.000029</v>
      </c>
      <c r="AJ1880" s="3">
        <v>12044387576.635368</v>
      </c>
      <c r="AK1880" s="3">
        <v>14095351389.0466</v>
      </c>
      <c r="AL1880" s="3">
        <v>15875742230.711494</v>
      </c>
      <c r="AM1880" s="3">
        <v>16376969447.712584</v>
      </c>
      <c r="AN1880" s="3">
        <v>18567284009.789925</v>
      </c>
      <c r="AO1880" s="3">
        <v>16192786250.208069</v>
      </c>
      <c r="AP1880" s="3">
        <v>19260051988.541504</v>
      </c>
      <c r="AQ1880" s="3">
        <v>22125698906.256584</v>
      </c>
      <c r="AR1880" s="3">
        <v>24823465210.585197</v>
      </c>
      <c r="AS1880" s="3">
        <v>27165511318.502674</v>
      </c>
    </row>
    <row r="1881" spans="1:45" x14ac:dyDescent="0.25">
      <c r="A1881" s="2" t="s">
        <v>157</v>
      </c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>
        <v>8988469543.3161201</v>
      </c>
      <c r="W1881" s="3">
        <v>2943917532.8612871</v>
      </c>
      <c r="X1881" s="3">
        <v>2194687386.2021003</v>
      </c>
      <c r="Y1881" s="3">
        <v>8335290595.5128775</v>
      </c>
      <c r="Z1881" s="3">
        <v>5110426138.0311937</v>
      </c>
      <c r="AA1881" s="3">
        <v>5208947407.3762197</v>
      </c>
      <c r="AB1881" s="3">
        <v>6415662337.3633547</v>
      </c>
      <c r="AC1881" s="3">
        <v>8017415750.9666567</v>
      </c>
      <c r="AD1881" s="3">
        <v>8509700098.7284985</v>
      </c>
      <c r="AE1881" s="3">
        <v>7458644945.0819826</v>
      </c>
      <c r="AF1881" s="3">
        <v>7818055046.7283697</v>
      </c>
      <c r="AG1881" s="3">
        <v>9192177967.3954964</v>
      </c>
      <c r="AH1881" s="3">
        <v>10900297252.920975</v>
      </c>
      <c r="AI1881" s="3">
        <v>11865658294.662155</v>
      </c>
      <c r="AJ1881" s="3">
        <v>13670591682.941425</v>
      </c>
      <c r="AK1881" s="3">
        <v>15971481470.787029</v>
      </c>
      <c r="AL1881" s="3">
        <v>18246863258.607048</v>
      </c>
      <c r="AM1881" s="3">
        <v>20218353636.625202</v>
      </c>
      <c r="AN1881" s="3">
        <v>22677937417.011131</v>
      </c>
      <c r="AO1881" s="3">
        <v>16328840601.786072</v>
      </c>
      <c r="AP1881" s="3">
        <v>19377655758.856979</v>
      </c>
      <c r="AQ1881" s="3">
        <v>22124053755.601009</v>
      </c>
      <c r="AR1881" s="3">
        <v>23578908664.265869</v>
      </c>
      <c r="AS1881" s="3">
        <v>25710361990.244053</v>
      </c>
    </row>
    <row r="1882" spans="1:45" x14ac:dyDescent="0.25">
      <c r="A1882" s="2" t="s">
        <v>157</v>
      </c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>
        <v>25123988171.105019</v>
      </c>
      <c r="W1882" s="3">
        <v>23697909058.494995</v>
      </c>
      <c r="X1882" s="3">
        <v>18660125997.162727</v>
      </c>
      <c r="Y1882" s="3">
        <v>15632047333.86573</v>
      </c>
      <c r="Z1882" s="3">
        <v>14105417001.691597</v>
      </c>
      <c r="AA1882" s="3">
        <v>14458876485.915218</v>
      </c>
      <c r="AB1882" s="3">
        <v>15208232213.247478</v>
      </c>
      <c r="AC1882" s="3">
        <v>16344156161.497744</v>
      </c>
      <c r="AD1882" s="3">
        <v>17591021891.316738</v>
      </c>
      <c r="AE1882" s="3">
        <v>17402229291.457901</v>
      </c>
      <c r="AF1882" s="3">
        <v>17967914082.012199</v>
      </c>
      <c r="AG1882" s="3">
        <v>19171693711.946014</v>
      </c>
      <c r="AH1882" s="3">
        <v>20482654082.782124</v>
      </c>
      <c r="AI1882" s="3">
        <v>22587426899.112694</v>
      </c>
      <c r="AJ1882" s="3">
        <v>24251943369.284298</v>
      </c>
      <c r="AK1882" s="3">
        <v>26141406776.074478</v>
      </c>
      <c r="AL1882" s="3">
        <v>28077555509.210987</v>
      </c>
      <c r="AM1882" s="3">
        <v>31190501273.230598</v>
      </c>
      <c r="AN1882" s="3">
        <v>32010211911.851196</v>
      </c>
      <c r="AO1882" s="3">
        <v>27268166924.66674</v>
      </c>
      <c r="AP1882" s="3">
        <v>27709626642.905491</v>
      </c>
      <c r="AQ1882" s="3">
        <v>29404010899.764526</v>
      </c>
      <c r="AR1882" s="3">
        <v>30532639258.935856</v>
      </c>
      <c r="AS1882" s="3">
        <v>31527109128.914677</v>
      </c>
    </row>
    <row r="1883" spans="1:45" x14ac:dyDescent="0.25">
      <c r="A1883" s="2" t="s">
        <v>157</v>
      </c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>
        <v>4545061966.1872272</v>
      </c>
      <c r="W1883" s="3">
        <v>2489911698.59268</v>
      </c>
      <c r="X1883" s="3">
        <v>1648819760.0768063</v>
      </c>
      <c r="Y1883" s="3">
        <v>1470162900.5371399</v>
      </c>
      <c r="Z1883" s="3">
        <v>964757635.87746811</v>
      </c>
      <c r="AA1883" s="3">
        <v>1020870581.5754099</v>
      </c>
      <c r="AB1883" s="3">
        <v>1138334757.2237797</v>
      </c>
      <c r="AC1883" s="3">
        <v>1227645149.5385523</v>
      </c>
      <c r="AD1883" s="3">
        <v>1156654109.6675971</v>
      </c>
      <c r="AE1883" s="3">
        <v>982485633.00588202</v>
      </c>
      <c r="AF1883" s="3">
        <v>1037980361.0014189</v>
      </c>
      <c r="AG1883" s="3">
        <v>984380041.89407265</v>
      </c>
      <c r="AH1883" s="3">
        <v>1057815469.7001538</v>
      </c>
      <c r="AI1883" s="3">
        <v>1133480129.9948812</v>
      </c>
      <c r="AJ1883" s="3">
        <v>1115026846.884691</v>
      </c>
      <c r="AK1883" s="3">
        <v>1130327983.7059865</v>
      </c>
      <c r="AL1883" s="3">
        <v>1007431233.5241497</v>
      </c>
      <c r="AM1883" s="3">
        <v>1131243080.158087</v>
      </c>
      <c r="AN1883" s="3">
        <v>1159024560.6097062</v>
      </c>
      <c r="AO1883" s="3">
        <v>1175255782.1470501</v>
      </c>
      <c r="AP1883" s="3">
        <v>1095251442.5549715</v>
      </c>
      <c r="AQ1883" s="3">
        <v>1184657931.425694</v>
      </c>
      <c r="AR1883" s="3">
        <v>1326407707.0626438</v>
      </c>
      <c r="AS1883" s="3">
        <v>1283520270.5916202</v>
      </c>
    </row>
    <row r="1884" spans="1:45" x14ac:dyDescent="0.25">
      <c r="A1884" s="2" t="s">
        <v>157</v>
      </c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>
        <v>4170249543.6421037</v>
      </c>
      <c r="W1884" s="3">
        <v>8016471830.9667721</v>
      </c>
      <c r="X1884" s="3">
        <v>5310126992.9520197</v>
      </c>
      <c r="Y1884" s="3">
        <v>4220985492.122117</v>
      </c>
      <c r="Z1884" s="3">
        <v>2892690496.1375394</v>
      </c>
      <c r="AA1884" s="3">
        <v>2848710487.2292304</v>
      </c>
      <c r="AB1884" s="3">
        <v>3012254771.6412654</v>
      </c>
      <c r="AC1884" s="3">
        <v>3171788788.2860699</v>
      </c>
      <c r="AD1884" s="3">
        <v>3513223414.7389069</v>
      </c>
      <c r="AE1884" s="3">
        <v>3429203186.482152</v>
      </c>
      <c r="AF1884" s="3">
        <v>3644199398.267993</v>
      </c>
      <c r="AG1884" s="3">
        <v>4138868072.7858868</v>
      </c>
      <c r="AH1884" s="3">
        <v>4307744322.912879</v>
      </c>
      <c r="AI1884" s="3">
        <v>4975755453.4111156</v>
      </c>
      <c r="AJ1884" s="3">
        <v>5507577569.1538811</v>
      </c>
      <c r="AK1884" s="3">
        <v>5897130485.1254044</v>
      </c>
      <c r="AL1884" s="3">
        <v>6358238238.673912</v>
      </c>
      <c r="AM1884" s="3">
        <v>6636244726.1474819</v>
      </c>
      <c r="AN1884" s="3">
        <v>6743501789.0211439</v>
      </c>
      <c r="AO1884" s="3">
        <v>5775624640.6730013</v>
      </c>
      <c r="AP1884" s="3">
        <v>6161190477.1325378</v>
      </c>
      <c r="AQ1884" s="3">
        <v>6615311300.0613184</v>
      </c>
      <c r="AR1884" s="3">
        <v>6852240167.2178879</v>
      </c>
      <c r="AS1884" s="3">
        <v>7080738574.3861151</v>
      </c>
    </row>
    <row r="1885" spans="1:45" x14ac:dyDescent="0.25">
      <c r="A1885" s="2" t="s">
        <v>157</v>
      </c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>
        <v>3475627470.8131361</v>
      </c>
      <c r="W1885" s="3">
        <v>6703062178.7490349</v>
      </c>
      <c r="X1885" s="3">
        <v>4445347762.6134167</v>
      </c>
      <c r="Y1885" s="3">
        <v>3490817430.4678674</v>
      </c>
      <c r="Z1885" s="3">
        <v>2442506337.7610397</v>
      </c>
      <c r="AA1885" s="3">
        <v>2040705097.6774418</v>
      </c>
      <c r="AB1885" s="3">
        <v>2128935897.7418442</v>
      </c>
      <c r="AC1885" s="3">
        <v>2322398180.2386527</v>
      </c>
      <c r="AD1885" s="3">
        <v>2640475345.3168898</v>
      </c>
      <c r="AE1885" s="3">
        <v>2559313412.2841535</v>
      </c>
      <c r="AF1885" s="3">
        <v>2861470989.839745</v>
      </c>
      <c r="AG1885" s="3">
        <v>3246462949.6198411</v>
      </c>
      <c r="AH1885" s="3">
        <v>3409273679.9001441</v>
      </c>
      <c r="AI1885" s="3">
        <v>3872287102.6995544</v>
      </c>
      <c r="AJ1885" s="3">
        <v>4348111654.1073637</v>
      </c>
      <c r="AK1885" s="3">
        <v>4769654060.075161</v>
      </c>
      <c r="AL1885" s="3">
        <v>5229797042.0428219</v>
      </c>
      <c r="AM1885" s="3">
        <v>5483283631.7355375</v>
      </c>
      <c r="AN1885" s="3">
        <v>5607913919.6859121</v>
      </c>
      <c r="AO1885" s="3">
        <v>4708819936.2316666</v>
      </c>
      <c r="AP1885" s="3">
        <v>5129742784.3852587</v>
      </c>
      <c r="AQ1885" s="3">
        <v>5649189264.4439812</v>
      </c>
      <c r="AR1885" s="3">
        <v>5931715682.1330738</v>
      </c>
      <c r="AS1885" s="3">
        <v>6209369166.9472914</v>
      </c>
    </row>
    <row r="1886" spans="1:45" x14ac:dyDescent="0.25">
      <c r="A1886" s="2" t="s">
        <v>157</v>
      </c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>
        <v>2226987160.033329</v>
      </c>
      <c r="W1886" s="3">
        <v>1080635591.8687024</v>
      </c>
      <c r="X1886" s="3">
        <v>622642505.48676813</v>
      </c>
      <c r="Y1886" s="3">
        <v>706408297.26844537</v>
      </c>
      <c r="Z1886" s="3">
        <v>868326029.75758111</v>
      </c>
      <c r="AA1886" s="3">
        <v>871820804.48892748</v>
      </c>
      <c r="AB1886" s="3">
        <v>907013722.01355076</v>
      </c>
      <c r="AC1886" s="3">
        <v>987207915.06281304</v>
      </c>
      <c r="AD1886" s="3">
        <v>1174896304.1837919</v>
      </c>
      <c r="AE1886" s="3">
        <v>1052088360.0673209</v>
      </c>
      <c r="AF1886" s="3">
        <v>897966431.4692657</v>
      </c>
      <c r="AG1886" s="3">
        <v>979433630.38121295</v>
      </c>
      <c r="AH1886" s="3">
        <v>1133493130.7513485</v>
      </c>
      <c r="AI1886" s="3">
        <v>1399345528.6243794</v>
      </c>
      <c r="AJ1886" s="3">
        <v>1573179569.6244299</v>
      </c>
      <c r="AK1886" s="3">
        <v>1842901384.8108795</v>
      </c>
      <c r="AL1886" s="3">
        <v>2360115633.1751642</v>
      </c>
      <c r="AM1886" s="3">
        <v>3016231271.0168238</v>
      </c>
      <c r="AN1886" s="3">
        <v>3075951381.5377779</v>
      </c>
      <c r="AO1886" s="3">
        <v>1672018056.863313</v>
      </c>
      <c r="AP1886" s="3">
        <v>1568861403.9340491</v>
      </c>
      <c r="AQ1886" s="3">
        <v>1868528371.0088503</v>
      </c>
      <c r="AR1886" s="3">
        <v>1765952746.621069</v>
      </c>
      <c r="AS1886" s="3">
        <v>1953342397.1908202</v>
      </c>
    </row>
    <row r="1887" spans="1:45" x14ac:dyDescent="0.25">
      <c r="A1887" s="2" t="s">
        <v>157</v>
      </c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>
        <v>1969390026.5131845</v>
      </c>
      <c r="W1887" s="3">
        <v>1450438312.2504377</v>
      </c>
      <c r="X1887" s="3">
        <v>1636006977.9013724</v>
      </c>
      <c r="Y1887" s="3">
        <v>2000040290.0015528</v>
      </c>
      <c r="Z1887" s="3">
        <v>2159305040.8681984</v>
      </c>
      <c r="AA1887" s="3">
        <v>2062191307.7659638</v>
      </c>
      <c r="AB1887" s="3">
        <v>2104767789.1823988</v>
      </c>
      <c r="AC1887" s="3">
        <v>2402679717.2126732</v>
      </c>
      <c r="AD1887" s="3">
        <v>2609332226.1754274</v>
      </c>
      <c r="AE1887" s="3">
        <v>2543273024.0030513</v>
      </c>
      <c r="AF1887" s="3">
        <v>2816118225.5279398</v>
      </c>
      <c r="AG1887" s="3">
        <v>3097981416.5949464</v>
      </c>
      <c r="AH1887" s="3">
        <v>3357939277.7905426</v>
      </c>
      <c r="AI1887" s="3">
        <v>3703898547.3825364</v>
      </c>
      <c r="AJ1887" s="3">
        <v>4049285828.4662118</v>
      </c>
      <c r="AK1887" s="3">
        <v>4442573827.2005482</v>
      </c>
      <c r="AL1887" s="3">
        <v>4678680065.5549335</v>
      </c>
      <c r="AM1887" s="3">
        <v>5383545442.1134729</v>
      </c>
      <c r="AN1887" s="3">
        <v>5548578572.1832666</v>
      </c>
      <c r="AO1887" s="3">
        <v>4366825833.6831894</v>
      </c>
      <c r="AP1887" s="3">
        <v>4382468432.6891642</v>
      </c>
      <c r="AQ1887" s="3">
        <v>4784148515.2423525</v>
      </c>
      <c r="AR1887" s="3">
        <v>5134731305.0212479</v>
      </c>
      <c r="AS1887" s="3">
        <v>5277561409.0746422</v>
      </c>
    </row>
    <row r="1888" spans="1:45" x14ac:dyDescent="0.25">
      <c r="A1888" s="2" t="s">
        <v>157</v>
      </c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>
        <v>3640423246.4055109</v>
      </c>
      <c r="W1888" s="3">
        <v>3437879118.3723826</v>
      </c>
      <c r="X1888" s="3">
        <v>3129317340.431221</v>
      </c>
      <c r="Y1888" s="3">
        <v>2783123955.6818037</v>
      </c>
      <c r="Z1888" s="3">
        <v>2512818936.0576668</v>
      </c>
      <c r="AA1888" s="3">
        <v>2169137963.8785486</v>
      </c>
      <c r="AB1888" s="3">
        <v>2237935021.2213755</v>
      </c>
      <c r="AC1888" s="3">
        <v>2281847879.1169519</v>
      </c>
      <c r="AD1888" s="3">
        <v>2342570182.3304234</v>
      </c>
      <c r="AE1888" s="3">
        <v>2334489990.7539682</v>
      </c>
      <c r="AF1888" s="3">
        <v>2307502392.6637216</v>
      </c>
      <c r="AG1888" s="3">
        <v>2371437876.8460217</v>
      </c>
      <c r="AH1888" s="3">
        <v>2548058193.1413803</v>
      </c>
      <c r="AI1888" s="3">
        <v>2749257250.729043</v>
      </c>
      <c r="AJ1888" s="3">
        <v>2908821081.6142697</v>
      </c>
      <c r="AK1888" s="3">
        <v>3187241631.2037559</v>
      </c>
      <c r="AL1888" s="3">
        <v>3440026691.09902</v>
      </c>
      <c r="AM1888" s="3">
        <v>3987766225.0635915</v>
      </c>
      <c r="AN1888" s="3">
        <v>4153687742.9923258</v>
      </c>
      <c r="AO1888" s="3">
        <v>3900454625.8536749</v>
      </c>
      <c r="AP1888" s="3">
        <v>4250504665.4586606</v>
      </c>
      <c r="AQ1888" s="3">
        <v>4412076004.0080366</v>
      </c>
      <c r="AR1888" s="3">
        <v>4681595258.9044256</v>
      </c>
      <c r="AS1888" s="3">
        <v>4930945743.7369537</v>
      </c>
    </row>
    <row r="1889" spans="1:45" x14ac:dyDescent="0.25">
      <c r="A1889" s="2" t="s">
        <v>157</v>
      </c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>
        <v>6158488428.9507961</v>
      </c>
      <c r="W1889" s="3">
        <v>3752223971.0160813</v>
      </c>
      <c r="X1889" s="3">
        <v>3732066776.3108087</v>
      </c>
      <c r="Y1889" s="3">
        <v>3133688229.8827233</v>
      </c>
      <c r="Z1889" s="3">
        <v>3470615277.0400252</v>
      </c>
      <c r="AA1889" s="3">
        <v>3769505261.7213755</v>
      </c>
      <c r="AB1889" s="3">
        <v>3983547668.0770364</v>
      </c>
      <c r="AC1889" s="3">
        <v>4318061750.6286898</v>
      </c>
      <c r="AD1889" s="3">
        <v>4649863312.0617094</v>
      </c>
      <c r="AE1889" s="3">
        <v>4961928343.1030741</v>
      </c>
      <c r="AF1889" s="3">
        <v>5067119865.3642311</v>
      </c>
      <c r="AG1889" s="3">
        <v>5855408890.0305119</v>
      </c>
      <c r="AH1889" s="3">
        <v>6249915207.0784016</v>
      </c>
      <c r="AI1889" s="3">
        <v>6544421675.8150654</v>
      </c>
      <c r="AJ1889" s="3">
        <v>6826906189.3850718</v>
      </c>
      <c r="AK1889" s="3">
        <v>7161011358.5854492</v>
      </c>
      <c r="AL1889" s="3">
        <v>7527160780.764576</v>
      </c>
      <c r="AM1889" s="3">
        <v>8003947312.0694771</v>
      </c>
      <c r="AN1889" s="3">
        <v>8195740622.7636576</v>
      </c>
      <c r="AO1889" s="3">
        <v>7686727764.8981047</v>
      </c>
      <c r="AP1889" s="3">
        <v>7575380660.2174959</v>
      </c>
      <c r="AQ1889" s="3">
        <v>7730907742.8354092</v>
      </c>
      <c r="AR1889" s="3">
        <v>7858504478.0434771</v>
      </c>
      <c r="AS1889" s="3">
        <v>8011140180.6672668</v>
      </c>
    </row>
    <row r="1890" spans="1:45" x14ac:dyDescent="0.25">
      <c r="A1890" s="2" t="s">
        <v>157</v>
      </c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>
        <v>21586887291.278328</v>
      </c>
      <c r="W1890" s="3">
        <v>19240623044.247524</v>
      </c>
      <c r="X1890" s="3">
        <v>15528403174.695381</v>
      </c>
      <c r="Y1890" s="3">
        <v>13873007308.237801</v>
      </c>
      <c r="Z1890" s="3">
        <v>12683623403.789896</v>
      </c>
      <c r="AA1890" s="3">
        <v>12591937441.61784</v>
      </c>
      <c r="AB1890" s="3">
        <v>13209085106.130693</v>
      </c>
      <c r="AC1890" s="3">
        <v>14228994573.994888</v>
      </c>
      <c r="AD1890" s="3">
        <v>15313476302.874329</v>
      </c>
      <c r="AE1890" s="3">
        <v>15249475699.80442</v>
      </c>
      <c r="AF1890" s="3">
        <v>15736792777.290806</v>
      </c>
      <c r="AG1890" s="3">
        <v>17461104741.854042</v>
      </c>
      <c r="AH1890" s="3">
        <v>18692211274.098766</v>
      </c>
      <c r="AI1890" s="3">
        <v>20507033780.726143</v>
      </c>
      <c r="AJ1890" s="3">
        <v>21985381995.584198</v>
      </c>
      <c r="AK1890" s="3">
        <v>23661186670.992508</v>
      </c>
      <c r="AL1890" s="3">
        <v>25371518605.01366</v>
      </c>
      <c r="AM1890" s="3">
        <v>28123623970.244114</v>
      </c>
      <c r="AN1890" s="3">
        <v>28841193859.917336</v>
      </c>
      <c r="AO1890" s="3">
        <v>24564190431.237061</v>
      </c>
      <c r="AP1890" s="3">
        <v>24988602835.351734</v>
      </c>
      <c r="AQ1890" s="3">
        <v>26516602320.501213</v>
      </c>
      <c r="AR1890" s="3">
        <v>27517839110.079281</v>
      </c>
      <c r="AS1890" s="3">
        <v>28425257780.093605</v>
      </c>
    </row>
    <row r="1891" spans="1:45" x14ac:dyDescent="0.25">
      <c r="A1891" s="2" t="s">
        <v>158</v>
      </c>
      <c r="B1891" s="3">
        <v>5909192657.8122663</v>
      </c>
      <c r="C1891" s="3">
        <v>6199447843.6054316</v>
      </c>
      <c r="D1891" s="3">
        <v>6488583793.4636612</v>
      </c>
      <c r="E1891" s="3">
        <v>6822862259.3642731</v>
      </c>
      <c r="F1891" s="3">
        <v>7116723872.0588961</v>
      </c>
      <c r="G1891" s="3">
        <v>7456474158.0858564</v>
      </c>
      <c r="H1891" s="3">
        <v>7684176491.0709829</v>
      </c>
      <c r="I1891" s="3">
        <v>7871959409.0434256</v>
      </c>
      <c r="J1891" s="3">
        <v>8081380888.424612</v>
      </c>
      <c r="K1891" s="3">
        <v>8340421827.5879211</v>
      </c>
      <c r="L1891" s="3">
        <v>8580808834.5023117</v>
      </c>
      <c r="M1891" s="3">
        <v>8722703079.142416</v>
      </c>
      <c r="N1891" s="3">
        <v>8780530269.1140614</v>
      </c>
      <c r="O1891" s="3">
        <v>8854524200.368103</v>
      </c>
      <c r="P1891" s="3">
        <v>8998656916.8780766</v>
      </c>
      <c r="Q1891" s="3">
        <v>9225364373.4765949</v>
      </c>
      <c r="R1891" s="3">
        <v>9598816097.0999336</v>
      </c>
      <c r="S1891" s="3">
        <v>10162786648.75889</v>
      </c>
      <c r="T1891" s="3">
        <v>10724394368.999651</v>
      </c>
      <c r="U1891" s="3">
        <v>11335124110.829227</v>
      </c>
      <c r="V1891" s="3">
        <v>11846988011.73954</v>
      </c>
      <c r="W1891" s="3">
        <v>12580958065.960302</v>
      </c>
      <c r="X1891" s="3">
        <v>12473511416.206535</v>
      </c>
      <c r="Y1891" s="3">
        <v>12839128488.285328</v>
      </c>
      <c r="Z1891" s="3">
        <v>13245784211.311743</v>
      </c>
      <c r="AA1891" s="3">
        <v>13598094811.719643</v>
      </c>
      <c r="AB1891" s="3">
        <v>14141048599.711483</v>
      </c>
      <c r="AC1891" s="3">
        <v>14657513803.909863</v>
      </c>
      <c r="AD1891" s="3">
        <v>15322339949.261303</v>
      </c>
      <c r="AE1891" s="3">
        <v>16078072924.439137</v>
      </c>
      <c r="AF1891" s="3">
        <v>16865890663.08511</v>
      </c>
      <c r="AG1891" s="3">
        <v>17536437347.65955</v>
      </c>
      <c r="AH1891" s="3">
        <v>18318658906.630848</v>
      </c>
      <c r="AI1891" s="3">
        <v>18663010495.945877</v>
      </c>
      <c r="AJ1891" s="3">
        <v>18896184649.05735</v>
      </c>
      <c r="AK1891" s="3">
        <v>19556658210.217377</v>
      </c>
      <c r="AL1891" s="3">
        <v>20107073571.108788</v>
      </c>
      <c r="AM1891" s="3">
        <v>20552280754.116299</v>
      </c>
      <c r="AN1891" s="3">
        <v>20708973785.00721</v>
      </c>
      <c r="AO1891" s="3">
        <v>21084539620.952095</v>
      </c>
      <c r="AP1891" s="3">
        <v>21590309903.994427</v>
      </c>
      <c r="AQ1891" s="3">
        <v>21859175247.475498</v>
      </c>
      <c r="AR1891" s="3">
        <v>22407103417.400383</v>
      </c>
      <c r="AS1891" s="3">
        <v>22998557429.239414</v>
      </c>
    </row>
    <row r="1892" spans="1:45" x14ac:dyDescent="0.25">
      <c r="A1892" s="2" t="s">
        <v>158</v>
      </c>
      <c r="B1892" s="3">
        <v>4333805899.616972</v>
      </c>
      <c r="C1892" s="3">
        <v>4577301895.2395163</v>
      </c>
      <c r="D1892" s="3">
        <v>4799034969.9049883</v>
      </c>
      <c r="E1892" s="3">
        <v>5075237526.7373018</v>
      </c>
      <c r="F1892" s="3">
        <v>5303561657.4640589</v>
      </c>
      <c r="G1892" s="3">
        <v>5583246281.6495047</v>
      </c>
      <c r="H1892" s="3">
        <v>5758593244.7893343</v>
      </c>
      <c r="I1892" s="3">
        <v>5890165646.9183693</v>
      </c>
      <c r="J1892" s="3">
        <v>6064020295.4782858</v>
      </c>
      <c r="K1892" s="3">
        <v>6278043078.1475391</v>
      </c>
      <c r="L1892" s="3">
        <v>6454757996.3189564</v>
      </c>
      <c r="M1892" s="3">
        <v>6566930308.9091167</v>
      </c>
      <c r="N1892" s="3">
        <v>6592797094.9609499</v>
      </c>
      <c r="O1892" s="3">
        <v>6625379296.6223936</v>
      </c>
      <c r="P1892" s="3">
        <v>6721011789.2851801</v>
      </c>
      <c r="Q1892" s="3">
        <v>6902576729.8413162</v>
      </c>
      <c r="R1892" s="3">
        <v>7127170074.1182899</v>
      </c>
      <c r="S1892" s="3">
        <v>7452743371.6360731</v>
      </c>
      <c r="T1892" s="3">
        <v>7896955678.2569752</v>
      </c>
      <c r="U1892" s="3">
        <v>8276998457.9415998</v>
      </c>
      <c r="V1892" s="3">
        <v>8584788340.048748</v>
      </c>
      <c r="W1892" s="3">
        <v>9187061632.5921497</v>
      </c>
      <c r="X1892" s="3">
        <v>8970800378.0530262</v>
      </c>
      <c r="Y1892" s="3">
        <v>9153111475.8991184</v>
      </c>
      <c r="Z1892" s="3">
        <v>9523454210.8143044</v>
      </c>
      <c r="AA1892" s="3">
        <v>9701661443.5656357</v>
      </c>
      <c r="AB1892" s="3">
        <v>9990797393.4238663</v>
      </c>
      <c r="AC1892" s="3">
        <v>10374695319.1066</v>
      </c>
      <c r="AD1892" s="3">
        <v>10969880117.395412</v>
      </c>
      <c r="AE1892" s="3">
        <v>11364224245.137541</v>
      </c>
      <c r="AF1892" s="3">
        <v>11932174302.342932</v>
      </c>
      <c r="AG1892" s="3">
        <v>12258866835.79565</v>
      </c>
      <c r="AH1892" s="3">
        <v>12796597522.757795</v>
      </c>
      <c r="AI1892" s="3">
        <v>12938118688.75292</v>
      </c>
      <c r="AJ1892" s="3">
        <v>12971695766.800974</v>
      </c>
      <c r="AK1892" s="3">
        <v>13393025916.529869</v>
      </c>
      <c r="AL1892" s="3">
        <v>13903646221.956921</v>
      </c>
      <c r="AM1892" s="3">
        <v>14263542754.812712</v>
      </c>
      <c r="AN1892" s="3">
        <v>14272745361.388845</v>
      </c>
      <c r="AO1892" s="3">
        <v>14387902303.138832</v>
      </c>
      <c r="AP1892" s="3">
        <v>14683629309.058348</v>
      </c>
      <c r="AQ1892" s="3">
        <v>14867059642.839375</v>
      </c>
      <c r="AR1892" s="3">
        <v>15157563547.729193</v>
      </c>
      <c r="AS1892" s="3">
        <v>15387131273.939211</v>
      </c>
    </row>
    <row r="1893" spans="1:45" x14ac:dyDescent="0.25">
      <c r="A1893" s="2" t="s">
        <v>158</v>
      </c>
      <c r="B1893" s="3">
        <v>1575386758.1952939</v>
      </c>
      <c r="C1893" s="3">
        <v>1622145948.3659153</v>
      </c>
      <c r="D1893" s="3">
        <v>1689548823.5586727</v>
      </c>
      <c r="E1893" s="3">
        <v>1747624732.6269708</v>
      </c>
      <c r="F1893" s="3">
        <v>1813162214.5948362</v>
      </c>
      <c r="G1893" s="3">
        <v>1873227876.4363525</v>
      </c>
      <c r="H1893" s="3">
        <v>1925583246.2816491</v>
      </c>
      <c r="I1893" s="3">
        <v>1981793762.1250558</v>
      </c>
      <c r="J1893" s="3">
        <v>2017360592.946326</v>
      </c>
      <c r="K1893" s="3">
        <v>2062378749.4403818</v>
      </c>
      <c r="L1893" s="3">
        <v>2126050838.1833553</v>
      </c>
      <c r="M1893" s="3">
        <v>2155772770.2332983</v>
      </c>
      <c r="N1893" s="3">
        <v>2187733174.153111</v>
      </c>
      <c r="O1893" s="3">
        <v>2229144903.7457094</v>
      </c>
      <c r="P1893" s="3">
        <v>2277645127.5928965</v>
      </c>
      <c r="Q1893" s="3">
        <v>2322787643.6352777</v>
      </c>
      <c r="R1893" s="3">
        <v>2471646022.9816442</v>
      </c>
      <c r="S1893" s="3">
        <v>2710043277.122817</v>
      </c>
      <c r="T1893" s="3">
        <v>2827438690.7426748</v>
      </c>
      <c r="U1893" s="3">
        <v>3058125652.8876281</v>
      </c>
      <c r="V1893" s="3">
        <v>3262199671.6907921</v>
      </c>
      <c r="W1893" s="3">
        <v>3393896433.3681536</v>
      </c>
      <c r="X1893" s="3">
        <v>3502711038.1535091</v>
      </c>
      <c r="Y1893" s="3">
        <v>3686017012.3862104</v>
      </c>
      <c r="Z1893" s="3">
        <v>3722330000.4974375</v>
      </c>
      <c r="AA1893" s="3">
        <v>3896433368.1540065</v>
      </c>
      <c r="AB1893" s="3">
        <v>4150251206.2876182</v>
      </c>
      <c r="AC1893" s="3">
        <v>4282818484.8032627</v>
      </c>
      <c r="AD1893" s="3">
        <v>4352459831.8658905</v>
      </c>
      <c r="AE1893" s="3">
        <v>4713848679.3015957</v>
      </c>
      <c r="AF1893" s="3">
        <v>4933716360.742177</v>
      </c>
      <c r="AG1893" s="3">
        <v>5277570511.8639002</v>
      </c>
      <c r="AH1893" s="3">
        <v>5522061383.8730526</v>
      </c>
      <c r="AI1893" s="3">
        <v>5724891807.192955</v>
      </c>
      <c r="AJ1893" s="3">
        <v>5924488882.2563791</v>
      </c>
      <c r="AK1893" s="3">
        <v>6163632293.6875086</v>
      </c>
      <c r="AL1893" s="3">
        <v>6203427349.1518669</v>
      </c>
      <c r="AM1893" s="3">
        <v>6288737999.303586</v>
      </c>
      <c r="AN1893" s="3">
        <v>6436228423.6183643</v>
      </c>
      <c r="AO1893" s="3">
        <v>6696637317.813261</v>
      </c>
      <c r="AP1893" s="3">
        <v>6906680594.9360781</v>
      </c>
      <c r="AQ1893" s="3">
        <v>6992115604.6361227</v>
      </c>
      <c r="AR1893" s="3">
        <v>7249539869.6711922</v>
      </c>
      <c r="AS1893" s="3">
        <v>7611426155.3002024</v>
      </c>
    </row>
    <row r="1894" spans="1:45" x14ac:dyDescent="0.25">
      <c r="A1894" s="2" t="s">
        <v>158</v>
      </c>
      <c r="B1894" s="3">
        <v>2142217579.4657512</v>
      </c>
      <c r="C1894" s="3">
        <v>2346167238.7205887</v>
      </c>
      <c r="D1894" s="3">
        <v>2415435507.138238</v>
      </c>
      <c r="E1894" s="3">
        <v>2597373526.3393521</v>
      </c>
      <c r="F1894" s="3">
        <v>2294806745.2619009</v>
      </c>
      <c r="G1894" s="3">
        <v>2064617221.310252</v>
      </c>
      <c r="H1894" s="3">
        <v>2097696861.165</v>
      </c>
      <c r="I1894" s="3">
        <v>1714420733.2238967</v>
      </c>
      <c r="J1894" s="3">
        <v>2210864050.1417694</v>
      </c>
      <c r="K1894" s="3">
        <v>1931303785.5046508</v>
      </c>
      <c r="L1894" s="3">
        <v>2280132318.5594187</v>
      </c>
      <c r="M1894" s="3">
        <v>2273168183.8531561</v>
      </c>
      <c r="N1894" s="3">
        <v>2333109486.1463461</v>
      </c>
      <c r="O1894" s="3">
        <v>2218574342.137989</v>
      </c>
      <c r="P1894" s="3">
        <v>2343182609.5607619</v>
      </c>
      <c r="Q1894" s="3">
        <v>2177660050.7386956</v>
      </c>
      <c r="R1894" s="3">
        <v>2819977117.8431077</v>
      </c>
      <c r="S1894" s="3">
        <v>3275630502.9100127</v>
      </c>
      <c r="T1894" s="3">
        <v>3764487887.3799925</v>
      </c>
      <c r="U1894" s="3">
        <v>4058971297.8162456</v>
      </c>
      <c r="V1894" s="3">
        <v>4271999204.0988903</v>
      </c>
      <c r="W1894" s="3">
        <v>4907227776.9487133</v>
      </c>
      <c r="X1894" s="3">
        <v>4285678754.4147635</v>
      </c>
      <c r="Y1894" s="3">
        <v>4696065263.8909607</v>
      </c>
      <c r="Z1894" s="3">
        <v>4707755061.4336166</v>
      </c>
      <c r="AA1894" s="3">
        <v>4473834751.0321836</v>
      </c>
      <c r="AB1894" s="3">
        <v>4783365666.815897</v>
      </c>
      <c r="AC1894" s="3">
        <v>5394717206.3871059</v>
      </c>
      <c r="AD1894" s="3">
        <v>5985051982.2911997</v>
      </c>
      <c r="AE1894" s="3">
        <v>6958787245.6847229</v>
      </c>
      <c r="AF1894" s="3">
        <v>7197681938.0192003</v>
      </c>
      <c r="AG1894" s="3">
        <v>7075560861.5629501</v>
      </c>
      <c r="AH1894" s="3">
        <v>6178431079.9383163</v>
      </c>
      <c r="AI1894" s="3">
        <v>6868004775.4066544</v>
      </c>
      <c r="AJ1894" s="3">
        <v>7327015868.2783651</v>
      </c>
      <c r="AK1894" s="3">
        <v>7584688852.4100866</v>
      </c>
      <c r="AL1894" s="3">
        <v>7458712629.9557266</v>
      </c>
      <c r="AM1894" s="3">
        <v>8411058051.0371571</v>
      </c>
      <c r="AN1894" s="3">
        <v>8671093866.5870762</v>
      </c>
      <c r="AO1894" s="3">
        <v>6797741630.602397</v>
      </c>
      <c r="AP1894" s="3">
        <v>8170049246.3811359</v>
      </c>
      <c r="AQ1894" s="3">
        <v>9645450927.722229</v>
      </c>
      <c r="AR1894" s="3">
        <v>9096900960.0557117</v>
      </c>
      <c r="AS1894" s="3">
        <v>8658284833.1094856</v>
      </c>
    </row>
    <row r="1895" spans="1:45" x14ac:dyDescent="0.25">
      <c r="A1895" s="2" t="s">
        <v>158</v>
      </c>
      <c r="B1895" s="3">
        <v>1985524548.5748394</v>
      </c>
      <c r="C1895" s="3">
        <v>2197060140.2775702</v>
      </c>
      <c r="D1895" s="3">
        <v>2351141620.6536336</v>
      </c>
      <c r="E1895" s="3">
        <v>2629333930.2591648</v>
      </c>
      <c r="F1895" s="3">
        <v>2445903596.478137</v>
      </c>
      <c r="G1895" s="3">
        <v>2264214296.3736753</v>
      </c>
      <c r="H1895" s="3">
        <v>2168581803.7108884</v>
      </c>
      <c r="I1895" s="3">
        <v>2166840770.0343227</v>
      </c>
      <c r="J1895" s="3">
        <v>2189847286.4746552</v>
      </c>
      <c r="K1895" s="3">
        <v>2272422026.563199</v>
      </c>
      <c r="L1895" s="3">
        <v>2561060538.2281246</v>
      </c>
      <c r="M1895" s="3">
        <v>2371163507.9341388</v>
      </c>
      <c r="N1895" s="3">
        <v>2359971148.5847878</v>
      </c>
      <c r="O1895" s="3">
        <v>2082276277.1725609</v>
      </c>
      <c r="P1895" s="3">
        <v>2084887827.6874096</v>
      </c>
      <c r="Q1895" s="3">
        <v>1886658707.6555736</v>
      </c>
      <c r="R1895" s="3">
        <v>2587300402.9249363</v>
      </c>
      <c r="S1895" s="3">
        <v>3046435855.3449731</v>
      </c>
      <c r="T1895" s="3">
        <v>3395886186.1413713</v>
      </c>
      <c r="U1895" s="3">
        <v>3630179575.1877823</v>
      </c>
      <c r="V1895" s="3">
        <v>3752673730.289011</v>
      </c>
      <c r="W1895" s="3">
        <v>4344003382.5797138</v>
      </c>
      <c r="X1895" s="3">
        <v>3689126001.0943637</v>
      </c>
      <c r="Y1895" s="3">
        <v>4448838481.8186331</v>
      </c>
      <c r="Z1895" s="3">
        <v>4450703875.0435247</v>
      </c>
      <c r="AA1895" s="3">
        <v>4252847833.6566677</v>
      </c>
      <c r="AB1895" s="3">
        <v>4522334974.8793707</v>
      </c>
      <c r="AC1895" s="3">
        <v>5059195145.003233</v>
      </c>
      <c r="AD1895" s="3">
        <v>5422449385.6638308</v>
      </c>
      <c r="AE1895" s="3">
        <v>6626747251.6539812</v>
      </c>
      <c r="AF1895" s="3">
        <v>6643038352.4847031</v>
      </c>
      <c r="AG1895" s="3">
        <v>6567427747.1024218</v>
      </c>
      <c r="AH1895" s="3">
        <v>6205168382.828433</v>
      </c>
      <c r="AI1895" s="3">
        <v>6834800776.0035801</v>
      </c>
      <c r="AJ1895" s="3">
        <v>7120081579.8637009</v>
      </c>
      <c r="AK1895" s="3">
        <v>7615654379.9432907</v>
      </c>
      <c r="AL1895" s="3">
        <v>7194199870.666069</v>
      </c>
      <c r="AM1895" s="3">
        <v>7676714918.1714163</v>
      </c>
      <c r="AN1895" s="3">
        <v>8468885241.0088034</v>
      </c>
      <c r="AO1895" s="3">
        <v>7187360095.508132</v>
      </c>
      <c r="AP1895" s="3">
        <v>7390066159.2797089</v>
      </c>
      <c r="AQ1895" s="3">
        <v>8588146047.8535528</v>
      </c>
      <c r="AR1895" s="3">
        <v>8694846540.3173637</v>
      </c>
      <c r="AS1895" s="3">
        <v>8355718052.0320339</v>
      </c>
    </row>
    <row r="1896" spans="1:45" x14ac:dyDescent="0.25">
      <c r="A1896" s="2" t="s">
        <v>158</v>
      </c>
      <c r="B1896" s="3">
        <v>156693030.89091179</v>
      </c>
      <c r="C1896" s="3">
        <v>149107098.44301844</v>
      </c>
      <c r="D1896" s="3">
        <v>64293886.484604277</v>
      </c>
      <c r="E1896" s="3">
        <v>-31960403.919812959</v>
      </c>
      <c r="F1896" s="3">
        <v>-151096851.21623635</v>
      </c>
      <c r="G1896" s="3">
        <v>-199597075.06342334</v>
      </c>
      <c r="H1896" s="3">
        <v>-70884942.545888662</v>
      </c>
      <c r="I1896" s="3">
        <v>-452420036.81042624</v>
      </c>
      <c r="J1896" s="3">
        <v>21016763.667114358</v>
      </c>
      <c r="K1896" s="3">
        <v>-341118241.05854845</v>
      </c>
      <c r="L1896" s="3">
        <v>-280928219.66870612</v>
      </c>
      <c r="M1896" s="3">
        <v>-97995324.080982924</v>
      </c>
      <c r="N1896" s="3">
        <v>-26861662.438442018</v>
      </c>
      <c r="O1896" s="3">
        <v>136298064.96542802</v>
      </c>
      <c r="P1896" s="3">
        <v>258294781.8733522</v>
      </c>
      <c r="Q1896" s="3">
        <v>291001343.0831219</v>
      </c>
      <c r="R1896" s="3">
        <v>232676714.91817138</v>
      </c>
      <c r="S1896" s="3">
        <v>229194647.56504002</v>
      </c>
      <c r="T1896" s="3">
        <v>368601701.23862106</v>
      </c>
      <c r="U1896" s="3">
        <v>428791722.62846333</v>
      </c>
      <c r="V1896" s="3">
        <v>519325473.80987906</v>
      </c>
      <c r="W1896" s="3">
        <v>563224394.3689996</v>
      </c>
      <c r="X1896" s="3">
        <v>596552753.32039988</v>
      </c>
      <c r="Y1896" s="3">
        <v>247226782.07232746</v>
      </c>
      <c r="Z1896" s="3">
        <v>257051186.390091</v>
      </c>
      <c r="AA1896" s="3">
        <v>220986917.37551606</v>
      </c>
      <c r="AB1896" s="3">
        <v>261030691.93652683</v>
      </c>
      <c r="AC1896" s="3">
        <v>335522061.38387299</v>
      </c>
      <c r="AD1896" s="3">
        <v>562602596.62736893</v>
      </c>
      <c r="AE1896" s="3">
        <v>332039994.03074163</v>
      </c>
      <c r="AF1896" s="3">
        <v>554643585.53449726</v>
      </c>
      <c r="AG1896" s="3">
        <v>508133114.46052819</v>
      </c>
      <c r="AH1896" s="3">
        <v>-26737302.890115898</v>
      </c>
      <c r="AI1896" s="3">
        <v>33203999.403074164</v>
      </c>
      <c r="AJ1896" s="3">
        <v>206934288.41466445</v>
      </c>
      <c r="AK1896" s="3">
        <v>-30965527.533203997</v>
      </c>
      <c r="AL1896" s="3">
        <v>264512759.28965822</v>
      </c>
      <c r="AM1896" s="3">
        <v>734343132.86574137</v>
      </c>
      <c r="AN1896" s="3">
        <v>202208625.57827187</v>
      </c>
      <c r="AO1896" s="3">
        <v>-389618464.90573543</v>
      </c>
      <c r="AP1896" s="3">
        <v>779983087.10142756</v>
      </c>
      <c r="AQ1896" s="3">
        <v>1057304879.8686762</v>
      </c>
      <c r="AR1896" s="3">
        <v>402054419.73834747</v>
      </c>
      <c r="AS1896" s="3">
        <v>302566781.07745111</v>
      </c>
    </row>
    <row r="1897" spans="1:45" x14ac:dyDescent="0.25">
      <c r="A1897" s="2" t="s">
        <v>158</v>
      </c>
      <c r="B1897" s="3">
        <v>8744092921.4545078</v>
      </c>
      <c r="C1897" s="3">
        <v>9082599611.9982071</v>
      </c>
      <c r="D1897" s="3">
        <v>9562378749.4403801</v>
      </c>
      <c r="E1897" s="3">
        <v>10890538725.563347</v>
      </c>
      <c r="F1897" s="3">
        <v>12060886434.860466</v>
      </c>
      <c r="G1897" s="3">
        <v>10171367457.593393</v>
      </c>
      <c r="H1897" s="3">
        <v>10267497388.449484</v>
      </c>
      <c r="I1897" s="3">
        <v>10702382728.945927</v>
      </c>
      <c r="J1897" s="3">
        <v>10996368701.188875</v>
      </c>
      <c r="K1897" s="3">
        <v>12059145401.183901</v>
      </c>
      <c r="L1897" s="3">
        <v>11884544595.334028</v>
      </c>
      <c r="M1897" s="3">
        <v>11311371437.098938</v>
      </c>
      <c r="N1897" s="3">
        <v>11275928965.825994</v>
      </c>
      <c r="O1897" s="3">
        <v>11872357359.598068</v>
      </c>
      <c r="P1897" s="3">
        <v>14012833905.387253</v>
      </c>
      <c r="Q1897" s="3">
        <v>15245485748.39576</v>
      </c>
      <c r="R1897" s="3">
        <v>15700019897.527729</v>
      </c>
      <c r="S1897" s="3">
        <v>16221210764.5625</v>
      </c>
      <c r="T1897" s="3">
        <v>18017335721.036659</v>
      </c>
      <c r="U1897" s="3">
        <v>20285529522.956768</v>
      </c>
      <c r="V1897" s="3">
        <v>21418818086.852707</v>
      </c>
      <c r="W1897" s="3">
        <v>23386310500.920258</v>
      </c>
      <c r="X1897" s="3">
        <v>24025021141.123211</v>
      </c>
      <c r="Y1897" s="3">
        <v>25168258468.885239</v>
      </c>
      <c r="Z1897" s="3">
        <v>27103666119.48465</v>
      </c>
      <c r="AA1897" s="3">
        <v>28342660299.457787</v>
      </c>
      <c r="AB1897" s="3">
        <v>28986345321.593788</v>
      </c>
      <c r="AC1897" s="3">
        <v>32281251554.49435</v>
      </c>
      <c r="AD1897" s="3">
        <v>35887927175.048492</v>
      </c>
      <c r="AE1897" s="3">
        <v>41002337959.508522</v>
      </c>
      <c r="AF1897" s="3">
        <v>46167114361.040634</v>
      </c>
      <c r="AG1897" s="3">
        <v>48804034223.747696</v>
      </c>
      <c r="AH1897" s="3">
        <v>49945779236.929802</v>
      </c>
      <c r="AI1897" s="3">
        <v>51364224245.137535</v>
      </c>
      <c r="AJ1897" s="3">
        <v>56900213898.423111</v>
      </c>
      <c r="AK1897" s="3">
        <v>60028353977.018349</v>
      </c>
      <c r="AL1897" s="3">
        <v>67522260359.150368</v>
      </c>
      <c r="AM1897" s="3">
        <v>72706934288.414658</v>
      </c>
      <c r="AN1897" s="3">
        <v>78027284484.90274</v>
      </c>
      <c r="AO1897" s="3">
        <v>68135104213.301491</v>
      </c>
      <c r="AP1897" s="3">
        <v>73699447843.605423</v>
      </c>
      <c r="AQ1897" s="3">
        <v>77370044271.999191</v>
      </c>
      <c r="AR1897" s="3">
        <v>79649057354.623672</v>
      </c>
      <c r="AS1897" s="3">
        <v>84118166442.819473</v>
      </c>
    </row>
    <row r="1898" spans="1:45" x14ac:dyDescent="0.25">
      <c r="A1898" s="2" t="s">
        <v>158</v>
      </c>
      <c r="B1898" s="3">
        <v>7915112172.3125887</v>
      </c>
      <c r="C1898" s="3">
        <v>8546236880.0676508</v>
      </c>
      <c r="D1898" s="3">
        <v>8773317415.3111458</v>
      </c>
      <c r="E1898" s="3">
        <v>9760980948.1171951</v>
      </c>
      <c r="F1898" s="3">
        <v>10332288713.127392</v>
      </c>
      <c r="G1898" s="3">
        <v>9401208774.8097286</v>
      </c>
      <c r="H1898" s="3">
        <v>9509650300.9501057</v>
      </c>
      <c r="I1898" s="3">
        <v>9471844998.2589645</v>
      </c>
      <c r="J1898" s="3">
        <v>10133562154.902252</v>
      </c>
      <c r="K1898" s="3">
        <v>10783092075.80958</v>
      </c>
      <c r="L1898" s="3">
        <v>11202432472.765257</v>
      </c>
      <c r="M1898" s="3">
        <v>10881460478.53554</v>
      </c>
      <c r="N1898" s="3">
        <v>10849624434.164053</v>
      </c>
      <c r="O1898" s="3">
        <v>10985176341.839525</v>
      </c>
      <c r="P1898" s="3">
        <v>12513182112.122566</v>
      </c>
      <c r="Q1898" s="3">
        <v>13330846142.36681</v>
      </c>
      <c r="R1898" s="3">
        <v>13559418992.190218</v>
      </c>
      <c r="S1898" s="3">
        <v>14550067154.156094</v>
      </c>
      <c r="T1898" s="3">
        <v>16070735711.087894</v>
      </c>
      <c r="U1898" s="3">
        <v>17540789931.850964</v>
      </c>
      <c r="V1898" s="3">
        <v>18417524747.550114</v>
      </c>
      <c r="W1898" s="3">
        <v>20098990200.46759</v>
      </c>
      <c r="X1898" s="3">
        <v>19476943739.740334</v>
      </c>
      <c r="Y1898" s="3">
        <v>20493956125.951347</v>
      </c>
      <c r="Z1898" s="3">
        <v>21869248370.889915</v>
      </c>
      <c r="AA1898" s="3">
        <v>22795478286.822861</v>
      </c>
      <c r="AB1898" s="3">
        <v>24023155747.898319</v>
      </c>
      <c r="AC1898" s="3">
        <v>27051808187.832657</v>
      </c>
      <c r="AD1898" s="3">
        <v>30247102422.523998</v>
      </c>
      <c r="AE1898" s="3">
        <v>34728647465.552399</v>
      </c>
      <c r="AF1898" s="3">
        <v>38379719444.858971</v>
      </c>
      <c r="AG1898" s="3">
        <v>40943764612.246925</v>
      </c>
      <c r="AH1898" s="3">
        <v>40903596478.137589</v>
      </c>
      <c r="AI1898" s="3">
        <v>43014351091.876831</v>
      </c>
      <c r="AJ1898" s="3">
        <v>47571631099.835838</v>
      </c>
      <c r="AK1898" s="3">
        <v>50146122469.283188</v>
      </c>
      <c r="AL1898" s="3">
        <v>56257399393.125397</v>
      </c>
      <c r="AM1898" s="3">
        <v>60353678555.439476</v>
      </c>
      <c r="AN1898" s="3">
        <v>65879843804.407295</v>
      </c>
      <c r="AO1898" s="3">
        <v>56653857633.189072</v>
      </c>
      <c r="AP1898" s="3">
        <v>62070586479.629898</v>
      </c>
      <c r="AQ1898" s="3">
        <v>66330025369.347847</v>
      </c>
      <c r="AR1898" s="3">
        <v>68828408695.219604</v>
      </c>
      <c r="AS1898" s="3">
        <v>72842610555.638458</v>
      </c>
    </row>
    <row r="1899" spans="1:45" x14ac:dyDescent="0.25">
      <c r="A1899" s="2" t="s">
        <v>158</v>
      </c>
      <c r="B1899" s="3">
        <v>9292518529.5726986</v>
      </c>
      <c r="C1899" s="3">
        <v>9540367109.3866577</v>
      </c>
      <c r="D1899" s="3">
        <v>10169875143.013479</v>
      </c>
      <c r="E1899" s="3">
        <v>11015271352.534447</v>
      </c>
      <c r="F1899" s="3">
        <v>11479256827.339201</v>
      </c>
      <c r="G1899" s="3">
        <v>10724891807.192955</v>
      </c>
      <c r="H1899" s="3">
        <v>10996741779.833855</v>
      </c>
      <c r="I1899" s="3">
        <v>11169352832.910509</v>
      </c>
      <c r="J1899" s="3">
        <v>11624508779.784111</v>
      </c>
      <c r="K1899" s="3">
        <v>11897104909.714966</v>
      </c>
      <c r="L1899" s="3">
        <v>11997214346.117493</v>
      </c>
      <c r="M1899" s="3">
        <v>11931055066.407997</v>
      </c>
      <c r="N1899" s="3">
        <v>12066109535.890163</v>
      </c>
      <c r="O1899" s="3">
        <v>12426752226.035913</v>
      </c>
      <c r="P1899" s="3">
        <v>13195542953.787991</v>
      </c>
      <c r="Q1899" s="3">
        <v>13563895935.929958</v>
      </c>
      <c r="R1899" s="3">
        <v>14918171417.20141</v>
      </c>
      <c r="S1899" s="3">
        <v>15507511316.718895</v>
      </c>
      <c r="T1899" s="3">
        <v>16820001989.752771</v>
      </c>
      <c r="U1899" s="3">
        <v>18468014724.170521</v>
      </c>
      <c r="V1899" s="3">
        <v>19450579515.495197</v>
      </c>
      <c r="W1899" s="3">
        <v>21131920608.864346</v>
      </c>
      <c r="X1899" s="3">
        <v>21516440332.288712</v>
      </c>
      <c r="Y1899" s="3">
        <v>22420285529.522953</v>
      </c>
      <c r="Z1899" s="3">
        <v>23276874098.393272</v>
      </c>
      <c r="AA1899" s="3">
        <v>23610282047.455601</v>
      </c>
      <c r="AB1899" s="3">
        <v>23967940108.441525</v>
      </c>
      <c r="AC1899" s="3">
        <v>25391110779.485645</v>
      </c>
      <c r="AD1899" s="3">
        <v>27039372233.000046</v>
      </c>
      <c r="AE1899" s="3">
        <v>29316146843.754658</v>
      </c>
      <c r="AF1899" s="3">
        <v>31791026214.992783</v>
      </c>
      <c r="AG1899" s="3">
        <v>32426876585.584236</v>
      </c>
      <c r="AH1899" s="3">
        <v>33489155847.385956</v>
      </c>
      <c r="AI1899" s="3">
        <v>33887728199.771175</v>
      </c>
      <c r="AJ1899" s="3">
        <v>35557130776.501015</v>
      </c>
      <c r="AK1899" s="3">
        <v>37023578570.362625</v>
      </c>
      <c r="AL1899" s="3">
        <v>38830771526.63781</v>
      </c>
      <c r="AM1899" s="3">
        <v>41340471571.407249</v>
      </c>
      <c r="AN1899" s="3">
        <v>41541934039.695564</v>
      </c>
      <c r="AO1899" s="3">
        <v>39326219967.169075</v>
      </c>
      <c r="AP1899" s="3">
        <v>41349425458.886726</v>
      </c>
      <c r="AQ1899" s="3">
        <v>42428244540.615822</v>
      </c>
      <c r="AR1899" s="3">
        <v>42359100631.746498</v>
      </c>
      <c r="AS1899" s="3">
        <v>43202134009.849274</v>
      </c>
    </row>
    <row r="1900" spans="1:45" x14ac:dyDescent="0.25">
      <c r="A1900" s="2" t="s">
        <v>158</v>
      </c>
      <c r="B1900" s="3">
        <v>181594771.92458835</v>
      </c>
      <c r="C1900" s="3">
        <v>174688141.07347161</v>
      </c>
      <c r="D1900" s="3">
        <v>181785561.85643932</v>
      </c>
      <c r="E1900" s="3">
        <v>187776396.55772766</v>
      </c>
      <c r="F1900" s="3">
        <v>190523785.00721282</v>
      </c>
      <c r="G1900" s="3">
        <v>186364543.8491767</v>
      </c>
      <c r="H1900" s="3">
        <v>161866993.73227873</v>
      </c>
      <c r="I1900" s="3">
        <v>174039451.82311097</v>
      </c>
      <c r="J1900" s="3">
        <v>194721184.64905733</v>
      </c>
      <c r="K1900" s="3">
        <v>189875095.75685218</v>
      </c>
      <c r="L1900" s="3">
        <v>182815833.45769286</v>
      </c>
      <c r="M1900" s="3">
        <v>192279061.58284831</v>
      </c>
      <c r="N1900" s="3">
        <v>220477956.02646369</v>
      </c>
      <c r="O1900" s="3">
        <v>192469852.75829476</v>
      </c>
      <c r="P1900" s="3">
        <v>202581770.13381085</v>
      </c>
      <c r="Q1900" s="3">
        <v>199948855.89215538</v>
      </c>
      <c r="R1900" s="3">
        <v>206219653.78301743</v>
      </c>
      <c r="S1900" s="3">
        <v>199187401.13415906</v>
      </c>
      <c r="T1900" s="3">
        <v>201158223.89693078</v>
      </c>
      <c r="U1900" s="3">
        <v>207025899.11953437</v>
      </c>
      <c r="V1900" s="3">
        <v>201740513.85365364</v>
      </c>
      <c r="W1900" s="3">
        <v>180778133.86061779</v>
      </c>
      <c r="X1900" s="3">
        <v>248681910.66010046</v>
      </c>
      <c r="Y1900" s="3">
        <v>255938118.68875289</v>
      </c>
      <c r="Z1900" s="3">
        <v>241067370.54171017</v>
      </c>
      <c r="AA1900" s="3">
        <v>263642242.45137537</v>
      </c>
      <c r="AB1900" s="3">
        <v>255061433.61687306</v>
      </c>
      <c r="AC1900" s="3">
        <v>213525344.47594884</v>
      </c>
      <c r="AD1900" s="3">
        <v>245858827.04074016</v>
      </c>
      <c r="AE1900" s="3">
        <v>281550017.41033673</v>
      </c>
      <c r="AF1900" s="3">
        <v>244863950.65413117</v>
      </c>
      <c r="AG1900" s="3">
        <v>198104760.4835099</v>
      </c>
      <c r="AH1900" s="3">
        <v>278814107.34716207</v>
      </c>
      <c r="AI1900" s="3">
        <v>159802019.5990648</v>
      </c>
      <c r="AJ1900" s="3">
        <v>191638063.97055164</v>
      </c>
      <c r="AK1900" s="3">
        <v>132691638.06397054</v>
      </c>
      <c r="AL1900" s="3">
        <v>135427548.12714517</v>
      </c>
      <c r="AM1900" s="3">
        <v>144505795.15495199</v>
      </c>
      <c r="AN1900" s="3">
        <v>105581256.52887627</v>
      </c>
      <c r="AO1900" s="3">
        <v>126971098.840969</v>
      </c>
      <c r="AP1900" s="3">
        <v>117271054.07153159</v>
      </c>
      <c r="AQ1900" s="3">
        <v>98990200.467591882</v>
      </c>
      <c r="AR1900" s="3">
        <v>116400537.23324876</v>
      </c>
      <c r="AS1900" s="3">
        <v>108938964.33368152</v>
      </c>
    </row>
    <row r="1901" spans="1:45" x14ac:dyDescent="0.25">
      <c r="A1901" s="2" t="s">
        <v>158</v>
      </c>
      <c r="B1901" s="3">
        <v>1517117456.3497982</v>
      </c>
      <c r="C1901" s="3">
        <v>1543728458.4390388</v>
      </c>
      <c r="D1901" s="3">
        <v>1656803229.6174698</v>
      </c>
      <c r="E1901" s="3">
        <v>1771215486.4945529</v>
      </c>
      <c r="F1901" s="3">
        <v>1805546238.1236629</v>
      </c>
      <c r="G1901" s="3">
        <v>1542182381.9827883</v>
      </c>
      <c r="H1901" s="3">
        <v>1582985376.5607121</v>
      </c>
      <c r="I1901" s="3">
        <v>1569532727.7023327</v>
      </c>
      <c r="J1901" s="3">
        <v>1587251747.2516537</v>
      </c>
      <c r="K1901" s="3">
        <v>1619495288.0167136</v>
      </c>
      <c r="L1901" s="3">
        <v>1593295930.9555786</v>
      </c>
      <c r="M1901" s="3">
        <v>1507490655.6235385</v>
      </c>
      <c r="N1901" s="3">
        <v>1480485356.6631844</v>
      </c>
      <c r="O1901" s="3">
        <v>1501896059.0459132</v>
      </c>
      <c r="P1901" s="3">
        <v>1637442027.3093567</v>
      </c>
      <c r="Q1901" s="3">
        <v>1725538248.0226829</v>
      </c>
      <c r="R1901" s="3">
        <v>1991233861.8614135</v>
      </c>
      <c r="S1901" s="3">
        <v>1965861867.6316965</v>
      </c>
      <c r="T1901" s="3">
        <v>2110524010.097995</v>
      </c>
      <c r="U1901" s="3">
        <v>2308308777.2969203</v>
      </c>
      <c r="V1901" s="3">
        <v>2362074237.6759686</v>
      </c>
      <c r="W1901" s="3">
        <v>2417960412.6249809</v>
      </c>
      <c r="X1901" s="3">
        <v>2491817734.9151864</v>
      </c>
      <c r="Y1901" s="3">
        <v>2588415183.0572548</v>
      </c>
      <c r="Z1901" s="3">
        <v>2708509542.1081429</v>
      </c>
      <c r="AA1901" s="3">
        <v>2745610107.9440875</v>
      </c>
      <c r="AB1901" s="3">
        <v>2740387006.9143906</v>
      </c>
      <c r="AC1901" s="3">
        <v>2887877431.2291694</v>
      </c>
      <c r="AD1901" s="3">
        <v>3035616574.6406007</v>
      </c>
      <c r="AE1901" s="3">
        <v>3238073919.3155246</v>
      </c>
      <c r="AF1901" s="3">
        <v>3488409690.096005</v>
      </c>
      <c r="AG1901" s="3">
        <v>3385315624.5336514</v>
      </c>
      <c r="AH1901" s="3">
        <v>3318037108.8892202</v>
      </c>
      <c r="AI1901" s="3">
        <v>3572725463.8611145</v>
      </c>
      <c r="AJ1901" s="3">
        <v>3564890812.3165693</v>
      </c>
      <c r="AK1901" s="3">
        <v>3549594587.8724566</v>
      </c>
      <c r="AL1901" s="3">
        <v>3280604884.8430576</v>
      </c>
      <c r="AM1901" s="3">
        <v>3755409640.3521857</v>
      </c>
      <c r="AN1901" s="3">
        <v>3077028304.2331986</v>
      </c>
      <c r="AO1901" s="3">
        <v>2655573794.9559765</v>
      </c>
      <c r="AP1901" s="3">
        <v>2885265880.7143207</v>
      </c>
      <c r="AQ1901" s="3">
        <v>2717380490.4740582</v>
      </c>
      <c r="AR1901" s="3">
        <v>3004651047.1073966</v>
      </c>
      <c r="AS1901" s="3">
        <v>2643510918.7683425</v>
      </c>
    </row>
    <row r="1902" spans="1:45" x14ac:dyDescent="0.25">
      <c r="A1902" s="2" t="s">
        <v>158</v>
      </c>
      <c r="B1902" s="3">
        <v>1132069754.5142515</v>
      </c>
      <c r="C1902" s="3">
        <v>1124911099.0896878</v>
      </c>
      <c r="D1902" s="3">
        <v>1195662475.7498879</v>
      </c>
      <c r="E1902" s="3">
        <v>1321702534.4475946</v>
      </c>
      <c r="F1902" s="3">
        <v>1411185726.0110428</v>
      </c>
      <c r="G1902" s="3">
        <v>1133835555.6384618</v>
      </c>
      <c r="H1902" s="3">
        <v>1184757457.842113</v>
      </c>
      <c r="I1902" s="3">
        <v>1183635934.9350841</v>
      </c>
      <c r="J1902" s="3">
        <v>1233961281.8982239</v>
      </c>
      <c r="K1902" s="3">
        <v>1278273358.4539618</v>
      </c>
      <c r="L1902" s="3">
        <v>1262309557.0312886</v>
      </c>
      <c r="M1902" s="3">
        <v>1187382297.4182956</v>
      </c>
      <c r="N1902" s="3">
        <v>1208595780.480525</v>
      </c>
      <c r="O1902" s="3">
        <v>1250378464.6570163</v>
      </c>
      <c r="P1902" s="3">
        <v>1393933366.9104111</v>
      </c>
      <c r="Q1902" s="3">
        <v>1470721876.0881457</v>
      </c>
      <c r="R1902" s="3">
        <v>1709524114.5600157</v>
      </c>
      <c r="S1902" s="3">
        <v>1652467287.2208126</v>
      </c>
      <c r="T1902" s="3">
        <v>1781338049.0474057</v>
      </c>
      <c r="U1902" s="3">
        <v>1969924306.07372</v>
      </c>
      <c r="V1902" s="3">
        <v>2002844003.3825793</v>
      </c>
      <c r="W1902" s="3">
        <v>2029131966.621897</v>
      </c>
      <c r="X1902" s="3">
        <v>2084605541.4614732</v>
      </c>
      <c r="Y1902" s="3">
        <v>2154358259.9611993</v>
      </c>
      <c r="Z1902" s="3">
        <v>2254103153.7581453</v>
      </c>
      <c r="AA1902" s="3">
        <v>2302765756.3547726</v>
      </c>
      <c r="AB1902" s="3">
        <v>2281873352.2359843</v>
      </c>
      <c r="AC1902" s="3">
        <v>2410212406.1085405</v>
      </c>
      <c r="AD1902" s="3">
        <v>2533950156.6930304</v>
      </c>
      <c r="AE1902" s="3">
        <v>2724095906.0836687</v>
      </c>
      <c r="AF1902" s="3">
        <v>2925060936.1786795</v>
      </c>
      <c r="AG1902" s="3">
        <v>2810898870.8153009</v>
      </c>
      <c r="AH1902" s="3">
        <v>2766378152.5145497</v>
      </c>
      <c r="AI1902" s="3">
        <v>2991095856.3398495</v>
      </c>
      <c r="AJ1902" s="3">
        <v>2967094463.512908</v>
      </c>
      <c r="AK1902" s="3">
        <v>2936253295.5280304</v>
      </c>
      <c r="AL1902" s="3">
        <v>2698726558.2251401</v>
      </c>
      <c r="AM1902" s="3">
        <v>3207605829.975625</v>
      </c>
      <c r="AN1902" s="3">
        <v>2604088941.9489627</v>
      </c>
      <c r="AO1902" s="3">
        <v>2173307466.5472813</v>
      </c>
      <c r="AP1902" s="3">
        <v>2471024225.2400136</v>
      </c>
      <c r="AQ1902" s="3">
        <v>2301646520.4198375</v>
      </c>
      <c r="AR1902" s="3">
        <v>2157762523.006516</v>
      </c>
      <c r="AS1902" s="3">
        <v>2139232950.3059242</v>
      </c>
    </row>
    <row r="1903" spans="1:45" x14ac:dyDescent="0.25">
      <c r="A1903" s="2" t="s">
        <v>158</v>
      </c>
      <c r="B1903" s="3">
        <v>701050766.05481756</v>
      </c>
      <c r="C1903" s="3">
        <v>781975348.20673525</v>
      </c>
      <c r="D1903" s="3">
        <v>902881847.23673069</v>
      </c>
      <c r="E1903" s="3">
        <v>954688361.18987203</v>
      </c>
      <c r="F1903" s="3">
        <v>998587176.04337645</v>
      </c>
      <c r="G1903" s="3">
        <v>899334468.73600948</v>
      </c>
      <c r="H1903" s="3">
        <v>836738010.49594581</v>
      </c>
      <c r="I1903" s="3">
        <v>819296730.58747435</v>
      </c>
      <c r="J1903" s="3">
        <v>834373091.08093309</v>
      </c>
      <c r="K1903" s="3">
        <v>845828169.9248867</v>
      </c>
      <c r="L1903" s="3">
        <v>915149866.93528318</v>
      </c>
      <c r="M1903" s="3">
        <v>910124413.02293181</v>
      </c>
      <c r="N1903" s="3">
        <v>858096188.37984371</v>
      </c>
      <c r="O1903" s="3">
        <v>869699073.52136481</v>
      </c>
      <c r="P1903" s="3">
        <v>852183890.46410966</v>
      </c>
      <c r="Q1903" s="3">
        <v>813384432.67174041</v>
      </c>
      <c r="R1903" s="3">
        <v>887125436.50201452</v>
      </c>
      <c r="S1903" s="3">
        <v>952207163.10998344</v>
      </c>
      <c r="T1903" s="3">
        <v>1152232574.7400885</v>
      </c>
      <c r="U1903" s="3">
        <v>1171353514.4008355</v>
      </c>
      <c r="V1903" s="3">
        <v>1209164390.8869321</v>
      </c>
      <c r="W1903" s="3">
        <v>1290036565.4379942</v>
      </c>
      <c r="X1903" s="3">
        <v>1229264887.0815299</v>
      </c>
      <c r="Y1903" s="3">
        <v>1321656644.5306668</v>
      </c>
      <c r="Z1903" s="3">
        <v>1347360204.9445355</v>
      </c>
      <c r="AA1903" s="3">
        <v>1391832064.8659401</v>
      </c>
      <c r="AB1903" s="3">
        <v>1345197234.243645</v>
      </c>
      <c r="AC1903" s="3">
        <v>1458737501.8653929</v>
      </c>
      <c r="AD1903" s="3">
        <v>1566805949.3607917</v>
      </c>
      <c r="AE1903" s="3">
        <v>1661692284.7336216</v>
      </c>
      <c r="AF1903" s="3">
        <v>1748370889.9169276</v>
      </c>
      <c r="AG1903" s="3">
        <v>1720389991.5435505</v>
      </c>
      <c r="AH1903" s="3">
        <v>1793140327.3143308</v>
      </c>
      <c r="AI1903" s="3">
        <v>1823359697.5575783</v>
      </c>
      <c r="AJ1903" s="3">
        <v>1905561359.0011439</v>
      </c>
      <c r="AK1903" s="3">
        <v>1894990797.3934236</v>
      </c>
      <c r="AL1903" s="3">
        <v>2024076008.5559366</v>
      </c>
      <c r="AM1903" s="3">
        <v>2238223150.7735162</v>
      </c>
      <c r="AN1903" s="3">
        <v>2316445306.6706457</v>
      </c>
      <c r="AO1903" s="3">
        <v>2255136049.3458686</v>
      </c>
      <c r="AP1903" s="3">
        <v>2327264587.3750181</v>
      </c>
      <c r="AQ1903" s="3">
        <v>2608565885.6887026</v>
      </c>
      <c r="AR1903" s="3">
        <v>2325523553.6984525</v>
      </c>
      <c r="AS1903" s="3">
        <v>2348654429.6871109</v>
      </c>
    </row>
    <row r="1904" spans="1:45" x14ac:dyDescent="0.25">
      <c r="A1904" s="2" t="s">
        <v>158</v>
      </c>
      <c r="B1904" s="3">
        <v>830530476.79450822</v>
      </c>
      <c r="C1904" s="3">
        <v>898428197.28398728</v>
      </c>
      <c r="D1904" s="3">
        <v>983057028.80167127</v>
      </c>
      <c r="E1904" s="3">
        <v>1077372292.6926327</v>
      </c>
      <c r="F1904" s="3">
        <v>1180632442.9189672</v>
      </c>
      <c r="G1904" s="3">
        <v>1199449149.3806894</v>
      </c>
      <c r="H1904" s="3">
        <v>1245193211.2122567</v>
      </c>
      <c r="I1904" s="3">
        <v>1277450421.5788686</v>
      </c>
      <c r="J1904" s="3">
        <v>1320784461.2744365</v>
      </c>
      <c r="K1904" s="3">
        <v>1408564858.4788339</v>
      </c>
      <c r="L1904" s="3">
        <v>1434333549.7189472</v>
      </c>
      <c r="M1904" s="3">
        <v>1452408711.3863599</v>
      </c>
      <c r="N1904" s="3">
        <v>1498523544.9932845</v>
      </c>
      <c r="O1904" s="3">
        <v>1515440041.2873697</v>
      </c>
      <c r="P1904" s="3">
        <v>1527768228.6225934</v>
      </c>
      <c r="Q1904" s="3">
        <v>1574392874.1978807</v>
      </c>
      <c r="R1904" s="3">
        <v>1645464584.8878274</v>
      </c>
      <c r="S1904" s="3">
        <v>1713840695.4185939</v>
      </c>
      <c r="T1904" s="3">
        <v>1863906540.0686462</v>
      </c>
      <c r="U1904" s="3">
        <v>2057627903.7954531</v>
      </c>
      <c r="V1904" s="3">
        <v>2173341324.6779084</v>
      </c>
      <c r="W1904" s="3">
        <v>2334189556.2851315</v>
      </c>
      <c r="X1904" s="3">
        <v>2357759589.3647709</v>
      </c>
      <c r="Y1904" s="3">
        <v>2346056756.4542603</v>
      </c>
      <c r="Z1904" s="3">
        <v>2491191629.3588018</v>
      </c>
      <c r="AA1904" s="3">
        <v>2421040369.5965772</v>
      </c>
      <c r="AB1904" s="3">
        <v>2445085604.1386852</v>
      </c>
      <c r="AC1904" s="3">
        <v>2566306554.9917917</v>
      </c>
      <c r="AD1904" s="3">
        <v>2834004062.8264432</v>
      </c>
      <c r="AE1904" s="3">
        <v>3113223244.0431771</v>
      </c>
      <c r="AF1904" s="3">
        <v>3323757648.1122217</v>
      </c>
      <c r="AG1904" s="3">
        <v>3472242948.8136096</v>
      </c>
      <c r="AH1904" s="3">
        <v>3478336566.6815891</v>
      </c>
      <c r="AI1904" s="3">
        <v>3267422772.720489</v>
      </c>
      <c r="AJ1904" s="3">
        <v>3487663532.8060484</v>
      </c>
      <c r="AK1904" s="3">
        <v>3388797691.8867826</v>
      </c>
      <c r="AL1904" s="3">
        <v>3641123215.4404812</v>
      </c>
      <c r="AM1904" s="3">
        <v>3782893100.5322585</v>
      </c>
      <c r="AN1904" s="3">
        <v>4131099835.8453956</v>
      </c>
      <c r="AO1904" s="3">
        <v>3515768790.7277517</v>
      </c>
      <c r="AP1904" s="3">
        <v>3690618315.6742768</v>
      </c>
      <c r="AQ1904" s="3">
        <v>4070661095.358901</v>
      </c>
      <c r="AR1904" s="3">
        <v>4063075162.9110079</v>
      </c>
      <c r="AS1904" s="3">
        <v>4110829229.4682379</v>
      </c>
    </row>
    <row r="1905" spans="1:45" x14ac:dyDescent="0.25">
      <c r="A1905" s="2" t="s">
        <v>158</v>
      </c>
      <c r="B1905" s="3">
        <v>263003115.20668554</v>
      </c>
      <c r="C1905" s="3">
        <v>293037882.40561104</v>
      </c>
      <c r="D1905" s="3">
        <v>315762862.50808334</v>
      </c>
      <c r="E1905" s="3">
        <v>341073618.36541808</v>
      </c>
      <c r="F1905" s="3">
        <v>371804555.29025513</v>
      </c>
      <c r="G1905" s="3">
        <v>349328205.98915577</v>
      </c>
      <c r="H1905" s="3">
        <v>365389844.79928362</v>
      </c>
      <c r="I1905" s="3">
        <v>384534522.21061528</v>
      </c>
      <c r="J1905" s="3">
        <v>408154578.91856933</v>
      </c>
      <c r="K1905" s="3">
        <v>442366366.96015513</v>
      </c>
      <c r="L1905" s="3">
        <v>444156517.68392771</v>
      </c>
      <c r="M1905" s="3">
        <v>452510559.36924833</v>
      </c>
      <c r="N1905" s="3">
        <v>459969524.44908714</v>
      </c>
      <c r="O1905" s="3">
        <v>474788001.79077744</v>
      </c>
      <c r="P1905" s="3">
        <v>538537291.69775653</v>
      </c>
      <c r="Q1905" s="3">
        <v>553057410.58548462</v>
      </c>
      <c r="R1905" s="3">
        <v>715796469.43242288</v>
      </c>
      <c r="S1905" s="3">
        <v>781487998.05999088</v>
      </c>
      <c r="T1905" s="3">
        <v>899534115.55489218</v>
      </c>
      <c r="U1905" s="3">
        <v>1027559292.1454508</v>
      </c>
      <c r="V1905" s="3">
        <v>1147591762.4235187</v>
      </c>
      <c r="W1905" s="3">
        <v>1326268939.9592099</v>
      </c>
      <c r="X1905" s="3">
        <v>1471036232.1544046</v>
      </c>
      <c r="Y1905" s="3">
        <v>1553564469.2334476</v>
      </c>
      <c r="Z1905" s="3">
        <v>1863199054.8674324</v>
      </c>
      <c r="AA1905" s="3">
        <v>2191703996.9158831</v>
      </c>
      <c r="AB1905" s="3">
        <v>2217278222.1558967</v>
      </c>
      <c r="AC1905" s="3">
        <v>2323262166.0946126</v>
      </c>
      <c r="AD1905" s="3">
        <v>2561086222.2056408</v>
      </c>
      <c r="AE1905" s="3">
        <v>2837754222.0066652</v>
      </c>
      <c r="AF1905" s="3">
        <v>2993707406.8546977</v>
      </c>
      <c r="AG1905" s="3">
        <v>3121300303.4372973</v>
      </c>
      <c r="AH1905" s="3">
        <v>3253494503.3079634</v>
      </c>
      <c r="AI1905" s="3">
        <v>3427473511.4162059</v>
      </c>
      <c r="AJ1905" s="3">
        <v>3607670496.9407544</v>
      </c>
      <c r="AK1905" s="3">
        <v>3795826493.5581746</v>
      </c>
      <c r="AL1905" s="3">
        <v>3867955031.5873246</v>
      </c>
      <c r="AM1905" s="3">
        <v>3900785952.3454204</v>
      </c>
      <c r="AN1905" s="3">
        <v>4484156593.543252</v>
      </c>
      <c r="AO1905" s="3">
        <v>4419862707.0586472</v>
      </c>
      <c r="AP1905" s="3">
        <v>4903372630.9506035</v>
      </c>
      <c r="AQ1905" s="3">
        <v>5081952942.3469124</v>
      </c>
      <c r="AR1905" s="3">
        <v>4654777893.8466892</v>
      </c>
      <c r="AS1905" s="3">
        <v>4760110431.2789125</v>
      </c>
    </row>
    <row r="1906" spans="1:45" x14ac:dyDescent="0.25">
      <c r="A1906" s="2" t="s">
        <v>158</v>
      </c>
      <c r="B1906" s="3">
        <v>2239181903.1985273</v>
      </c>
      <c r="C1906" s="3">
        <v>2319263442.0235782</v>
      </c>
      <c r="D1906" s="3">
        <v>2652180868.5270853</v>
      </c>
      <c r="E1906" s="3">
        <v>3284822899.5672283</v>
      </c>
      <c r="F1906" s="3">
        <v>3558365585.9821911</v>
      </c>
      <c r="G1906" s="3">
        <v>4022535209.9189172</v>
      </c>
      <c r="H1906" s="3">
        <v>4236085856.5885682</v>
      </c>
      <c r="I1906" s="3">
        <v>4530597521.5142012</v>
      </c>
      <c r="J1906" s="3">
        <v>4946592969.9547319</v>
      </c>
      <c r="K1906" s="3">
        <v>5479889995.2743368</v>
      </c>
      <c r="L1906" s="3">
        <v>6186872530.2193689</v>
      </c>
      <c r="M1906" s="3">
        <v>6406836443.5656357</v>
      </c>
      <c r="N1906" s="3">
        <v>6456999763.716857</v>
      </c>
      <c r="O1906" s="3">
        <v>6517056530.1198816</v>
      </c>
      <c r="P1906" s="3">
        <v>6604724802.2683172</v>
      </c>
      <c r="Q1906" s="3">
        <v>6858371343.829278</v>
      </c>
      <c r="R1906" s="3">
        <v>7345418371.6360731</v>
      </c>
      <c r="S1906" s="3">
        <v>7868012411.082922</v>
      </c>
      <c r="T1906" s="3">
        <v>8497234997.2640886</v>
      </c>
      <c r="U1906" s="3">
        <v>9249739502.810524</v>
      </c>
      <c r="V1906" s="3">
        <v>9900302749.589613</v>
      </c>
      <c r="W1906" s="3">
        <v>10823727497.139729</v>
      </c>
      <c r="X1906" s="3">
        <v>11359524085.957317</v>
      </c>
      <c r="Y1906" s="3">
        <v>12184737632.442917</v>
      </c>
      <c r="Z1906" s="3">
        <v>12536408991.195343</v>
      </c>
      <c r="AA1906" s="3">
        <v>12739019051.882801</v>
      </c>
      <c r="AB1906" s="3">
        <v>13109610505.89464</v>
      </c>
      <c r="AC1906" s="3">
        <v>13800054718.201262</v>
      </c>
      <c r="AD1906" s="3">
        <v>14378202258.369396</v>
      </c>
      <c r="AE1906" s="3">
        <v>15425682732.676712</v>
      </c>
      <c r="AF1906" s="3">
        <v>16828334079.490622</v>
      </c>
      <c r="AG1906" s="3">
        <v>17456349798.537529</v>
      </c>
      <c r="AH1906" s="3">
        <v>18094687360.095505</v>
      </c>
      <c r="AI1906" s="3">
        <v>18198651942.496143</v>
      </c>
      <c r="AJ1906" s="3">
        <v>19020295478.286819</v>
      </c>
      <c r="AK1906" s="3">
        <v>20253942197.681934</v>
      </c>
      <c r="AL1906" s="3">
        <v>21865144505.795151</v>
      </c>
      <c r="AM1906" s="3">
        <v>23183231358.503704</v>
      </c>
      <c r="AN1906" s="3">
        <v>23278615132.069836</v>
      </c>
      <c r="AO1906" s="3">
        <v>22376386608.963833</v>
      </c>
      <c r="AP1906" s="3">
        <v>23496119982.09222</v>
      </c>
      <c r="AQ1906" s="3">
        <v>23613266676.615429</v>
      </c>
      <c r="AR1906" s="3">
        <v>23696338854.897274</v>
      </c>
      <c r="AS1906" s="3">
        <v>24483161717.156639</v>
      </c>
    </row>
    <row r="1907" spans="1:45" x14ac:dyDescent="0.25">
      <c r="A1907" s="2" t="s">
        <v>158</v>
      </c>
      <c r="B1907" s="3">
        <v>5732478488.2853298</v>
      </c>
      <c r="C1907" s="3">
        <v>6011121470.6760178</v>
      </c>
      <c r="D1907" s="3">
        <v>6692471399.7910748</v>
      </c>
      <c r="E1907" s="3">
        <v>7616949054.8674316</v>
      </c>
      <c r="F1907" s="3">
        <v>8105459783.3656654</v>
      </c>
      <c r="G1907" s="3">
        <v>8199193959.8567362</v>
      </c>
      <c r="H1907" s="3">
        <v>8428259293.3890448</v>
      </c>
      <c r="I1907" s="3">
        <v>8755451375.4166031</v>
      </c>
      <c r="J1907" s="3">
        <v>9291878033.1293831</v>
      </c>
      <c r="K1907" s="3">
        <v>9986019773.1681824</v>
      </c>
      <c r="L1907" s="3">
        <v>10756624227.727203</v>
      </c>
      <c r="M1907" s="3">
        <v>10921649844.550564</v>
      </c>
      <c r="N1907" s="3">
        <v>10974552334.22872</v>
      </c>
      <c r="O1907" s="3">
        <v>11071349559.767197</v>
      </c>
      <c r="P1907" s="3">
        <v>11363238009.252348</v>
      </c>
      <c r="Q1907" s="3">
        <v>11724693166.442818</v>
      </c>
      <c r="R1907" s="3">
        <v>12791258378.102768</v>
      </c>
      <c r="S1907" s="3">
        <v>13480597537.680941</v>
      </c>
      <c r="T1907" s="3">
        <v>14724590462.866238</v>
      </c>
      <c r="U1907" s="3">
        <v>16021614888.325123</v>
      </c>
      <c r="V1907" s="3">
        <v>16994214979.107594</v>
      </c>
      <c r="W1907" s="3">
        <v>18372961105.307663</v>
      </c>
      <c r="X1907" s="3">
        <v>19158084440.133312</v>
      </c>
      <c r="Y1907" s="3">
        <v>20250368805.650894</v>
      </c>
      <c r="Z1907" s="3">
        <v>21187736793.015965</v>
      </c>
      <c r="AA1907" s="3">
        <v>21752847833.656666</v>
      </c>
      <c r="AB1907" s="3">
        <v>22112620006.96413</v>
      </c>
      <c r="AC1907" s="3">
        <v>23249763716.858177</v>
      </c>
      <c r="AD1907" s="3">
        <v>24621573894.443611</v>
      </c>
      <c r="AE1907" s="3">
        <v>26557976421.429634</v>
      </c>
      <c r="AF1907" s="3">
        <v>28627443665.124603</v>
      </c>
      <c r="AG1907" s="3">
        <v>29353703427.349148</v>
      </c>
      <c r="AH1907" s="3">
        <v>30216509973.635773</v>
      </c>
      <c r="AI1907" s="3">
        <v>30449435407.650597</v>
      </c>
      <c r="AJ1907" s="3">
        <v>31777719743.321888</v>
      </c>
      <c r="AK1907" s="3">
        <v>33015843406.456741</v>
      </c>
      <c r="AL1907" s="3">
        <v>34814331194.349098</v>
      </c>
      <c r="AM1907" s="3">
        <v>37005048997.662033</v>
      </c>
      <c r="AN1907" s="3">
        <v>37392926428.891205</v>
      </c>
      <c r="AO1907" s="3">
        <v>35349699049.893044</v>
      </c>
      <c r="AP1907" s="3">
        <v>37419912450.877975</v>
      </c>
      <c r="AQ1907" s="3">
        <v>38190817290.951591</v>
      </c>
      <c r="AR1907" s="3">
        <v>37860767049.694069</v>
      </c>
      <c r="AS1907" s="3">
        <v>38455205690.692924</v>
      </c>
    </row>
    <row r="1908" spans="1:45" x14ac:dyDescent="0.25">
      <c r="A1908" s="2" t="s">
        <v>159</v>
      </c>
      <c r="B1908" s="3">
        <v>3325370492.2507372</v>
      </c>
      <c r="C1908" s="3">
        <v>3500498161.916224</v>
      </c>
      <c r="D1908" s="3">
        <v>3591381017.3534598</v>
      </c>
      <c r="E1908" s="3">
        <v>3439795844.1647878</v>
      </c>
      <c r="F1908" s="3">
        <v>3340349342.9087772</v>
      </c>
      <c r="G1908" s="3">
        <v>3316478202.25915</v>
      </c>
      <c r="H1908" s="3">
        <v>3251027719.4829135</v>
      </c>
      <c r="I1908" s="3">
        <v>3331298685.5784616</v>
      </c>
      <c r="J1908" s="3">
        <v>3281590149.608984</v>
      </c>
      <c r="K1908" s="3">
        <v>3534787784.8649516</v>
      </c>
      <c r="L1908" s="3">
        <v>3562386118.3372359</v>
      </c>
      <c r="M1908" s="3">
        <v>3225918380.6381521</v>
      </c>
      <c r="N1908" s="3">
        <v>3293740140.7434635</v>
      </c>
      <c r="O1908" s="3">
        <v>3313179851.0659008</v>
      </c>
      <c r="P1908" s="3">
        <v>3279480176.3841128</v>
      </c>
      <c r="Q1908" s="3">
        <v>3383866916.6203165</v>
      </c>
      <c r="R1908" s="3">
        <v>3362479857.3771763</v>
      </c>
      <c r="S1908" s="3">
        <v>3292428653.5360475</v>
      </c>
      <c r="T1908" s="3">
        <v>3301004651.5566869</v>
      </c>
      <c r="U1908" s="3">
        <v>3199462589.6691365</v>
      </c>
      <c r="V1908" s="3">
        <v>3446219297.2203403</v>
      </c>
      <c r="W1908" s="3">
        <v>3417121733.7532754</v>
      </c>
      <c r="X1908" s="3">
        <v>3332425590.2388077</v>
      </c>
      <c r="Y1908" s="3">
        <v>3422720826.5481596</v>
      </c>
      <c r="Z1908" s="3">
        <v>3423782652.7167087</v>
      </c>
      <c r="AA1908" s="3">
        <v>3480495453.7796612</v>
      </c>
      <c r="AB1908" s="3">
        <v>3511093744.1306124</v>
      </c>
      <c r="AC1908" s="3">
        <v>3712340117.3775778</v>
      </c>
      <c r="AD1908" s="3">
        <v>3855363393.828651</v>
      </c>
      <c r="AE1908" s="3">
        <v>3996230257.6911073</v>
      </c>
      <c r="AF1908" s="3">
        <v>4161274658.0437045</v>
      </c>
      <c r="AG1908" s="3">
        <v>4328841824.0689726</v>
      </c>
      <c r="AH1908" s="3">
        <v>4155596425.1749883</v>
      </c>
      <c r="AI1908" s="3">
        <v>4599159203.2875633</v>
      </c>
      <c r="AJ1908" s="3">
        <v>4688311701.863452</v>
      </c>
      <c r="AK1908" s="3">
        <v>4793939668.7761145</v>
      </c>
      <c r="AL1908" s="3">
        <v>4817662530.6564808</v>
      </c>
      <c r="AM1908" s="3">
        <v>4987664010.4098911</v>
      </c>
      <c r="AN1908" s="3">
        <v>5224862982.5989914</v>
      </c>
      <c r="AO1908" s="3">
        <v>5231995800.3524055</v>
      </c>
      <c r="AP1908" s="3">
        <v>5312426100.9192839</v>
      </c>
      <c r="AQ1908" s="3">
        <v>5352230230.0142488</v>
      </c>
      <c r="AR1908" s="3">
        <v>5478154779.4690323</v>
      </c>
      <c r="AS1908" s="3">
        <v>4995308962.8234138</v>
      </c>
    </row>
    <row r="1909" spans="1:45" x14ac:dyDescent="0.25">
      <c r="A1909" s="2" t="s">
        <v>159</v>
      </c>
      <c r="B1909" s="3">
        <v>3050852529.4927258</v>
      </c>
      <c r="C1909" s="3">
        <v>3198651007.3047247</v>
      </c>
      <c r="D1909" s="3">
        <v>3320904069.1844249</v>
      </c>
      <c r="E1909" s="3">
        <v>3189527644.4760776</v>
      </c>
      <c r="F1909" s="3">
        <v>3080047290.5423827</v>
      </c>
      <c r="G1909" s="3">
        <v>3050852529.4927258</v>
      </c>
      <c r="H1909" s="3">
        <v>2972391609.1824751</v>
      </c>
      <c r="I1909" s="3">
        <v>3050852529.4927258</v>
      </c>
      <c r="J1909" s="3">
        <v>2985164317.1385522</v>
      </c>
      <c r="K1909" s="3">
        <v>3195001662.1672225</v>
      </c>
      <c r="L1909" s="3">
        <v>3207774370.1233001</v>
      </c>
      <c r="M1909" s="3">
        <v>2872034618.0774274</v>
      </c>
      <c r="N1909" s="3">
        <v>2950495538.3977504</v>
      </c>
      <c r="O1909" s="3">
        <v>2968742264.0449729</v>
      </c>
      <c r="P1909" s="3">
        <v>2942147080.0104318</v>
      </c>
      <c r="Q1909" s="3">
        <v>3038155941.4895639</v>
      </c>
      <c r="R1909" s="3">
        <v>3018908796.6465316</v>
      </c>
      <c r="S1909" s="3">
        <v>2924587532.491786</v>
      </c>
      <c r="T1909" s="3">
        <v>2948618506.8081579</v>
      </c>
      <c r="U1909" s="3">
        <v>2827112031.6144457</v>
      </c>
      <c r="V1909" s="3">
        <v>3083742507.1202688</v>
      </c>
      <c r="W1909" s="3">
        <v>3079767732.444828</v>
      </c>
      <c r="X1909" s="3">
        <v>3000498975.5159526</v>
      </c>
      <c r="Y1909" s="3">
        <v>3095814209.5760593</v>
      </c>
      <c r="Z1909" s="3">
        <v>3113012691.9729147</v>
      </c>
      <c r="AA1909" s="3">
        <v>3161248597.8711052</v>
      </c>
      <c r="AB1909" s="3">
        <v>3203854152.0875592</v>
      </c>
      <c r="AC1909" s="3">
        <v>3359792083.0378742</v>
      </c>
      <c r="AD1909" s="3">
        <v>3510385556.3403182</v>
      </c>
      <c r="AE1909" s="3">
        <v>3663980281.6501145</v>
      </c>
      <c r="AF1909" s="3">
        <v>3813912377.1988544</v>
      </c>
      <c r="AG1909" s="3">
        <v>3909827652.4478135</v>
      </c>
      <c r="AH1909" s="3">
        <v>3793347758.7544098</v>
      </c>
      <c r="AI1909" s="3">
        <v>4130809721.2247815</v>
      </c>
      <c r="AJ1909" s="3">
        <v>4273171024.9356961</v>
      </c>
      <c r="AK1909" s="3">
        <v>4342639947.645874</v>
      </c>
      <c r="AL1909" s="3">
        <v>4418142224.2524767</v>
      </c>
      <c r="AM1909" s="3">
        <v>4405273917.0683622</v>
      </c>
      <c r="AN1909" s="3">
        <v>4740552451.6729431</v>
      </c>
      <c r="AO1909" s="3">
        <v>4748992043.7557049</v>
      </c>
      <c r="AP1909" s="3">
        <v>4792607024.0577488</v>
      </c>
      <c r="AQ1909" s="3">
        <v>4861153790.3553867</v>
      </c>
      <c r="AR1909" s="3">
        <v>5003623375.4306755</v>
      </c>
      <c r="AS1909" s="3">
        <v>4583319011.8978434</v>
      </c>
    </row>
    <row r="1910" spans="1:45" x14ac:dyDescent="0.25">
      <c r="A1910" s="2" t="s">
        <v>159</v>
      </c>
      <c r="B1910" s="3">
        <v>274352541.46867728</v>
      </c>
      <c r="C1910" s="3">
        <v>301728283.12635773</v>
      </c>
      <c r="D1910" s="3">
        <v>270186667.73134369</v>
      </c>
      <c r="E1910" s="3">
        <v>249952423.89608657</v>
      </c>
      <c r="F1910" s="3">
        <v>260069545.81371513</v>
      </c>
      <c r="G1910" s="3">
        <v>265425669.18306151</v>
      </c>
      <c r="H1910" s="3">
        <v>278518415.19589531</v>
      </c>
      <c r="I1910" s="3">
        <v>280303789.64897227</v>
      </c>
      <c r="J1910" s="3">
        <v>296372159.75701135</v>
      </c>
      <c r="K1910" s="3">
        <v>339816271.53284645</v>
      </c>
      <c r="L1910" s="3">
        <v>354694391.99875718</v>
      </c>
      <c r="M1910" s="3">
        <v>354099267.18780857</v>
      </c>
      <c r="N1910" s="3">
        <v>343387020.44911587</v>
      </c>
      <c r="O1910" s="3">
        <v>344577270.0811286</v>
      </c>
      <c r="P1910" s="3">
        <v>337455898.59988409</v>
      </c>
      <c r="Q1910" s="3">
        <v>345827556.32414258</v>
      </c>
      <c r="R1910" s="3">
        <v>343687098.64597303</v>
      </c>
      <c r="S1910" s="3">
        <v>368089666.42555463</v>
      </c>
      <c r="T1910" s="3">
        <v>352564873.11134386</v>
      </c>
      <c r="U1910" s="3">
        <v>372656036.24241412</v>
      </c>
      <c r="V1910" s="3">
        <v>362640149.70853049</v>
      </c>
      <c r="W1910" s="3">
        <v>337421264.30534869</v>
      </c>
      <c r="X1910" s="3">
        <v>332004807.63490802</v>
      </c>
      <c r="Y1910" s="3">
        <v>326926764.57626003</v>
      </c>
      <c r="Z1910" s="3">
        <v>310720401.67037427</v>
      </c>
      <c r="AA1910" s="3">
        <v>319210768.70203161</v>
      </c>
      <c r="AB1910" s="3">
        <v>307139588.95129144</v>
      </c>
      <c r="AC1910" s="3">
        <v>352561213.10067916</v>
      </c>
      <c r="AD1910" s="3">
        <v>344900712.01082486</v>
      </c>
      <c r="AE1910" s="3">
        <v>332061275.08330876</v>
      </c>
      <c r="AF1910" s="3">
        <v>347171755.64344984</v>
      </c>
      <c r="AG1910" s="3">
        <v>419063537.12181723</v>
      </c>
      <c r="AH1910" s="3">
        <v>362124346.04093611</v>
      </c>
      <c r="AI1910" s="3">
        <v>468501401.85357332</v>
      </c>
      <c r="AJ1910" s="3">
        <v>415028130.1166603</v>
      </c>
      <c r="AK1910" s="3">
        <v>451299721.13024002</v>
      </c>
      <c r="AL1910" s="3">
        <v>399288420.35592878</v>
      </c>
      <c r="AM1910" s="3">
        <v>582874592.39281225</v>
      </c>
      <c r="AN1910" s="3">
        <v>484278091.01490825</v>
      </c>
      <c r="AO1910" s="3">
        <v>482962823.67330974</v>
      </c>
      <c r="AP1910" s="3">
        <v>519903692.11364371</v>
      </c>
      <c r="AQ1910" s="3">
        <v>491021570.4791863</v>
      </c>
      <c r="AR1910" s="3">
        <v>474354610.62858081</v>
      </c>
      <c r="AS1910" s="3">
        <v>411739802.0274694</v>
      </c>
    </row>
    <row r="1911" spans="1:45" x14ac:dyDescent="0.25">
      <c r="A1911" s="2" t="s">
        <v>159</v>
      </c>
      <c r="B1911" s="3">
        <v>473690244.54973412</v>
      </c>
      <c r="C1911" s="3">
        <v>557712421.60892308</v>
      </c>
      <c r="D1911" s="3">
        <v>431070299.67327917</v>
      </c>
      <c r="E1911" s="3">
        <v>448118277.62872827</v>
      </c>
      <c r="F1911" s="3">
        <v>477343382.69173592</v>
      </c>
      <c r="G1911" s="3">
        <v>457859979.31234157</v>
      </c>
      <c r="H1911" s="3">
        <v>383579503.94893366</v>
      </c>
      <c r="I1911" s="3">
        <v>378708653.10104311</v>
      </c>
      <c r="J1911" s="3">
        <v>349483548.03803545</v>
      </c>
      <c r="K1911" s="3">
        <v>631992896.97233105</v>
      </c>
      <c r="L1911" s="3">
        <v>599114653.77948928</v>
      </c>
      <c r="M1911" s="3">
        <v>417675459.84766406</v>
      </c>
      <c r="N1911" s="3">
        <v>340959559.0603109</v>
      </c>
      <c r="O1911" s="3">
        <v>338524133.63636565</v>
      </c>
      <c r="P1911" s="3">
        <v>355541963.56797808</v>
      </c>
      <c r="Q1911" s="3">
        <v>360165712.58084023</v>
      </c>
      <c r="R1911" s="3">
        <v>379390774.26589859</v>
      </c>
      <c r="S1911" s="3">
        <v>442479082.47977185</v>
      </c>
      <c r="T1911" s="3">
        <v>592326584.06876016</v>
      </c>
      <c r="U1911" s="3">
        <v>620555788.56833959</v>
      </c>
      <c r="V1911" s="3">
        <v>794340337.0135982</v>
      </c>
      <c r="W1911" s="3">
        <v>344591523.72929686</v>
      </c>
      <c r="X1911" s="3">
        <v>500870445.76273215</v>
      </c>
      <c r="Y1911" s="3">
        <v>544469721.91285348</v>
      </c>
      <c r="Z1911" s="3">
        <v>466511939.87666941</v>
      </c>
      <c r="AA1911" s="3">
        <v>474172473.45208097</v>
      </c>
      <c r="AB1911" s="3">
        <v>533087926.48138535</v>
      </c>
      <c r="AC1911" s="3">
        <v>563618256.85274982</v>
      </c>
      <c r="AD1911" s="3">
        <v>666799412.51373041</v>
      </c>
      <c r="AE1911" s="3">
        <v>676012338.35438168</v>
      </c>
      <c r="AF1911" s="3">
        <v>776355460.47672296</v>
      </c>
      <c r="AG1911" s="3">
        <v>952371415.77679253</v>
      </c>
      <c r="AH1911" s="3">
        <v>595076177.88241565</v>
      </c>
      <c r="AI1911" s="3">
        <v>885912003.80141568</v>
      </c>
      <c r="AJ1911" s="3">
        <v>1133321704.5994067</v>
      </c>
      <c r="AK1911" s="3">
        <v>1118467851.3465669</v>
      </c>
      <c r="AL1911" s="3">
        <v>1334742494.6471374</v>
      </c>
      <c r="AM1911" s="3">
        <v>1612422381.3102491</v>
      </c>
      <c r="AN1911" s="3">
        <v>2464437427.9481139</v>
      </c>
      <c r="AO1911" s="3">
        <v>1999091677.4051654</v>
      </c>
      <c r="AP1911" s="3">
        <v>1753763994.8159676</v>
      </c>
      <c r="AQ1911" s="3">
        <v>1775771054.7523718</v>
      </c>
      <c r="AR1911" s="3">
        <v>1879093997.2509601</v>
      </c>
      <c r="AS1911" s="3">
        <v>2008751483.0637465</v>
      </c>
    </row>
    <row r="1912" spans="1:45" x14ac:dyDescent="0.25">
      <c r="A1912" s="2" t="s">
        <v>159</v>
      </c>
      <c r="B1912" s="3">
        <v>473690244.54973412</v>
      </c>
      <c r="C1912" s="3">
        <v>557712421.60892308</v>
      </c>
      <c r="D1912" s="3">
        <v>431070299.67327917</v>
      </c>
      <c r="E1912" s="3">
        <v>448118277.62872827</v>
      </c>
      <c r="F1912" s="3">
        <v>477343382.69173592</v>
      </c>
      <c r="G1912" s="3">
        <v>457859979.31234157</v>
      </c>
      <c r="H1912" s="3">
        <v>383579503.94893366</v>
      </c>
      <c r="I1912" s="3">
        <v>378708653.10104311</v>
      </c>
      <c r="J1912" s="3">
        <v>349483548.03803545</v>
      </c>
      <c r="K1912" s="3">
        <v>631992896.97233105</v>
      </c>
      <c r="L1912" s="3">
        <v>599114653.77948928</v>
      </c>
      <c r="M1912" s="3">
        <v>417675459.84766406</v>
      </c>
      <c r="N1912" s="3">
        <v>340959559.0603109</v>
      </c>
      <c r="O1912" s="3">
        <v>338524133.63636565</v>
      </c>
      <c r="P1912" s="3">
        <v>355541963.56797808</v>
      </c>
      <c r="Q1912" s="3">
        <v>360165712.58084023</v>
      </c>
      <c r="R1912" s="3">
        <v>379390774.26589859</v>
      </c>
      <c r="S1912" s="3">
        <v>442479082.47977185</v>
      </c>
      <c r="T1912" s="3">
        <v>592326584.06876016</v>
      </c>
      <c r="U1912" s="3">
        <v>620555788.56833959</v>
      </c>
      <c r="V1912" s="3">
        <v>794340337.0135982</v>
      </c>
      <c r="W1912" s="3">
        <v>344591523.72929686</v>
      </c>
      <c r="X1912" s="3">
        <v>500870445.76273215</v>
      </c>
      <c r="Y1912" s="3">
        <v>544469721.91285348</v>
      </c>
      <c r="Z1912" s="3">
        <v>466511939.87666941</v>
      </c>
      <c r="AA1912" s="3">
        <v>474172473.45208097</v>
      </c>
      <c r="AB1912" s="3">
        <v>533087926.48138535</v>
      </c>
      <c r="AC1912" s="3">
        <v>563618256.85274982</v>
      </c>
      <c r="AD1912" s="3">
        <v>666799412.51373041</v>
      </c>
      <c r="AE1912" s="3">
        <v>676012338.35438168</v>
      </c>
      <c r="AF1912" s="3">
        <v>776355460.47672296</v>
      </c>
      <c r="AG1912" s="3">
        <v>952371415.77679253</v>
      </c>
      <c r="AH1912" s="3">
        <v>595076177.88241565</v>
      </c>
      <c r="AI1912" s="3">
        <v>885912003.80141568</v>
      </c>
      <c r="AJ1912" s="3">
        <v>1133321704.5994067</v>
      </c>
      <c r="AK1912" s="3">
        <v>1118467851.3465669</v>
      </c>
      <c r="AL1912" s="3">
        <v>1334742494.6471374</v>
      </c>
      <c r="AM1912" s="3">
        <v>1612422381.3102491</v>
      </c>
      <c r="AN1912" s="3">
        <v>2464437427.9481139</v>
      </c>
      <c r="AO1912" s="3">
        <v>1999091677.4051654</v>
      </c>
      <c r="AP1912" s="3">
        <v>1753763994.8159676</v>
      </c>
      <c r="AQ1912" s="3">
        <v>1775771054.7523718</v>
      </c>
      <c r="AR1912" s="3">
        <v>1879093997.2509601</v>
      </c>
      <c r="AS1912" s="3">
        <v>2008751483.0637465</v>
      </c>
    </row>
    <row r="1913" spans="1:45" x14ac:dyDescent="0.25">
      <c r="A1913" s="2" t="s">
        <v>159</v>
      </c>
      <c r="B1913" s="3">
        <v>1307516606.6013923</v>
      </c>
      <c r="C1913" s="3">
        <v>1351253957.8637168</v>
      </c>
      <c r="D1913" s="3">
        <v>1293704811.4525404</v>
      </c>
      <c r="E1913" s="3">
        <v>1169398655.1855135</v>
      </c>
      <c r="F1913" s="3">
        <v>1144077030.7762182</v>
      </c>
      <c r="G1913" s="3">
        <v>1344348060.3074505</v>
      </c>
      <c r="H1913" s="3">
        <v>1031280703.7877946</v>
      </c>
      <c r="I1913" s="3">
        <v>1157888825.9069102</v>
      </c>
      <c r="J1913" s="3">
        <v>1167096689.3334248</v>
      </c>
      <c r="K1913" s="3">
        <v>1183210450.3343654</v>
      </c>
      <c r="L1913" s="3">
        <v>1121057372.2008519</v>
      </c>
      <c r="M1913" s="3">
        <v>858633264.53610599</v>
      </c>
      <c r="N1913" s="3">
        <v>877048991.38913524</v>
      </c>
      <c r="O1913" s="3">
        <v>768856596.12304878</v>
      </c>
      <c r="P1913" s="3">
        <v>817711740.14658141</v>
      </c>
      <c r="Q1913" s="3">
        <v>824457082.29394555</v>
      </c>
      <c r="R1913" s="3">
        <v>796926989.62390077</v>
      </c>
      <c r="S1913" s="3">
        <v>828084572.91274536</v>
      </c>
      <c r="T1913" s="3">
        <v>784338370.01516104</v>
      </c>
      <c r="U1913" s="3">
        <v>1091854784.7719438</v>
      </c>
      <c r="V1913" s="3">
        <v>993260835.87129974</v>
      </c>
      <c r="W1913" s="3">
        <v>1014539246.0339569</v>
      </c>
      <c r="X1913" s="3">
        <v>1019517937.5629874</v>
      </c>
      <c r="Y1913" s="3">
        <v>1074762394.2514412</v>
      </c>
      <c r="Z1913" s="3">
        <v>1183025654.0094941</v>
      </c>
      <c r="AA1913" s="3">
        <v>1222269279.2459052</v>
      </c>
      <c r="AB1913" s="3">
        <v>1276476693.2491241</v>
      </c>
      <c r="AC1913" s="3">
        <v>1228517470.5296795</v>
      </c>
      <c r="AD1913" s="3">
        <v>1173926531.778542</v>
      </c>
      <c r="AE1913" s="3">
        <v>1354435315.8234036</v>
      </c>
      <c r="AF1913" s="3">
        <v>1536322553.2498274</v>
      </c>
      <c r="AG1913" s="3">
        <v>1683695302.016155</v>
      </c>
      <c r="AH1913" s="3">
        <v>911172782.79548466</v>
      </c>
      <c r="AI1913" s="3">
        <v>1267417552.2403405</v>
      </c>
      <c r="AJ1913" s="3">
        <v>1391302613.7900248</v>
      </c>
      <c r="AK1913" s="3">
        <v>1421704080.2019944</v>
      </c>
      <c r="AL1913" s="3">
        <v>1629606326.5191865</v>
      </c>
      <c r="AM1913" s="3">
        <v>2211461038.6272426</v>
      </c>
      <c r="AN1913" s="3">
        <v>2058884860.8812902</v>
      </c>
      <c r="AO1913" s="3">
        <v>1826640847.7006307</v>
      </c>
      <c r="AP1913" s="3">
        <v>1883975585.3637912</v>
      </c>
      <c r="AQ1913" s="3">
        <v>2030342068.898566</v>
      </c>
      <c r="AR1913" s="3">
        <v>2067373400.313817</v>
      </c>
      <c r="AS1913" s="3">
        <v>2964613456.0291667</v>
      </c>
    </row>
    <row r="1914" spans="1:45" x14ac:dyDescent="0.25">
      <c r="A1914" s="2" t="s">
        <v>159</v>
      </c>
      <c r="B1914" s="3">
        <v>2197572890.6690965</v>
      </c>
      <c r="C1914" s="3">
        <v>2595790797.0147142</v>
      </c>
      <c r="D1914" s="3">
        <v>2297127367.2462616</v>
      </c>
      <c r="E1914" s="3">
        <v>1965279111.9459276</v>
      </c>
      <c r="F1914" s="3">
        <v>1740359738.9170418</v>
      </c>
      <c r="G1914" s="3">
        <v>1858350229.6929576</v>
      </c>
      <c r="H1914" s="3">
        <v>1345829035.3816082</v>
      </c>
      <c r="I1914" s="3">
        <v>1485942743.184938</v>
      </c>
      <c r="J1914" s="3">
        <v>1626056450.969789</v>
      </c>
      <c r="K1914" s="3">
        <v>2300814570.0934029</v>
      </c>
      <c r="L1914" s="3">
        <v>2138577645.2811384</v>
      </c>
      <c r="M1914" s="3">
        <v>1364265049.5618806</v>
      </c>
      <c r="N1914" s="3">
        <v>1423260294.9498384</v>
      </c>
      <c r="O1914" s="3">
        <v>1213089733.2725618</v>
      </c>
      <c r="P1914" s="3">
        <v>1121837734.2241745</v>
      </c>
      <c r="Q1914" s="3">
        <v>1254744756.9604073</v>
      </c>
      <c r="R1914" s="3">
        <v>1092566488.9883564</v>
      </c>
      <c r="S1914" s="3">
        <v>1015504260.2088029</v>
      </c>
      <c r="T1914" s="3">
        <v>991805020.42686129</v>
      </c>
      <c r="U1914" s="3">
        <v>885673416.85712469</v>
      </c>
      <c r="V1914" s="3">
        <v>1281576351.4078288</v>
      </c>
      <c r="W1914" s="3">
        <v>1024633627.6438857</v>
      </c>
      <c r="X1914" s="3">
        <v>1031084136.4252852</v>
      </c>
      <c r="Y1914" s="3">
        <v>1174893134.5069506</v>
      </c>
      <c r="Z1914" s="3">
        <v>1173643110.1096485</v>
      </c>
      <c r="AA1914" s="3">
        <v>1209060616.0515001</v>
      </c>
      <c r="AB1914" s="3">
        <v>1256426215.8556337</v>
      </c>
      <c r="AC1914" s="3">
        <v>1354031888.9346642</v>
      </c>
      <c r="AD1914" s="3">
        <v>1421069712.092663</v>
      </c>
      <c r="AE1914" s="3">
        <v>1507866818.4194248</v>
      </c>
      <c r="AF1914" s="3">
        <v>1758340652.8630879</v>
      </c>
      <c r="AG1914" s="3">
        <v>1966983961.3968389</v>
      </c>
      <c r="AH1914" s="3">
        <v>1475736522.632925</v>
      </c>
      <c r="AI1914" s="3">
        <v>2312742726.037168</v>
      </c>
      <c r="AJ1914" s="3">
        <v>2517695315.2436724</v>
      </c>
      <c r="AK1914" s="3">
        <v>2295537043.7475634</v>
      </c>
      <c r="AL1914" s="3">
        <v>2394821589.3898959</v>
      </c>
      <c r="AM1914" s="3">
        <v>3088452338.5773697</v>
      </c>
      <c r="AN1914" s="3">
        <v>3895283489.8657742</v>
      </c>
      <c r="AO1914" s="3">
        <v>3422997581.9115953</v>
      </c>
      <c r="AP1914" s="3">
        <v>3214196715.0126586</v>
      </c>
      <c r="AQ1914" s="3">
        <v>3323452999.4191346</v>
      </c>
      <c r="AR1914" s="3">
        <v>3441785667.6277447</v>
      </c>
      <c r="AS1914" s="3">
        <v>3431460310.6286125</v>
      </c>
    </row>
    <row r="1915" spans="1:45" x14ac:dyDescent="0.25">
      <c r="A1915" s="2" t="s">
        <v>159</v>
      </c>
      <c r="B1915" s="3">
        <v>3225397596.5506654</v>
      </c>
      <c r="C1915" s="3">
        <v>3362483460.7163248</v>
      </c>
      <c r="D1915" s="3">
        <v>3319805786.0228777</v>
      </c>
      <c r="E1915" s="3">
        <v>3247383065.3306746</v>
      </c>
      <c r="F1915" s="3">
        <v>3287474214.290978</v>
      </c>
      <c r="G1915" s="3">
        <v>3328858626.1178532</v>
      </c>
      <c r="H1915" s="3">
        <v>3226690859.4172373</v>
      </c>
      <c r="I1915" s="3">
        <v>3302993368.7188134</v>
      </c>
      <c r="J1915" s="3">
        <v>3216344756.4653468</v>
      </c>
      <c r="K1915" s="3">
        <v>3531900896.6235418</v>
      </c>
      <c r="L1915" s="3">
        <v>3560352679.7557259</v>
      </c>
      <c r="M1915" s="3">
        <v>3252556116.816277</v>
      </c>
      <c r="N1915" s="3">
        <v>3193066024.8187656</v>
      </c>
      <c r="O1915" s="3">
        <v>3218931282.208148</v>
      </c>
      <c r="P1915" s="3">
        <v>3273803722.3797231</v>
      </c>
      <c r="Q1915" s="3">
        <v>3311644872.4252181</v>
      </c>
      <c r="R1915" s="3">
        <v>3376523497.6587963</v>
      </c>
      <c r="S1915" s="3">
        <v>3416301832.4149179</v>
      </c>
      <c r="T1915" s="3">
        <v>3532572830.0495677</v>
      </c>
      <c r="U1915" s="3">
        <v>3676662688.4699469</v>
      </c>
      <c r="V1915" s="3">
        <v>3791743312.2830453</v>
      </c>
      <c r="W1915" s="3">
        <v>3552501963.3762722</v>
      </c>
      <c r="X1915" s="3">
        <v>3594640047.3281045</v>
      </c>
      <c r="Y1915" s="3">
        <v>3670003826.0093241</v>
      </c>
      <c r="Z1915" s="3">
        <v>3667375800.5553274</v>
      </c>
      <c r="AA1915" s="3">
        <v>3730169092.2571025</v>
      </c>
      <c r="AB1915" s="3">
        <v>3810327256.3148303</v>
      </c>
      <c r="AC1915" s="3">
        <v>3950917787.6989775</v>
      </c>
      <c r="AD1915" s="3">
        <v>4105816999.7321334</v>
      </c>
      <c r="AE1915" s="3">
        <v>4298768093.0306358</v>
      </c>
      <c r="AF1915" s="3">
        <v>4502410584.3790216</v>
      </c>
      <c r="AG1915" s="3">
        <v>4772037340.1379499</v>
      </c>
      <c r="AH1915" s="3">
        <v>4168334175.9415832</v>
      </c>
      <c r="AI1915" s="3">
        <v>4576286195.4294119</v>
      </c>
      <c r="AJ1915" s="3">
        <v>4816861726.4656582</v>
      </c>
      <c r="AK1915" s="3">
        <v>5038577052.8005342</v>
      </c>
      <c r="AL1915" s="3">
        <v>5291644976.6720304</v>
      </c>
      <c r="AM1915" s="3">
        <v>5621878976.2017517</v>
      </c>
      <c r="AN1915" s="3">
        <v>6022625574.0754337</v>
      </c>
      <c r="AO1915" s="3">
        <v>5783449259.4531689</v>
      </c>
      <c r="AP1915" s="3">
        <v>5805438046.2960091</v>
      </c>
      <c r="AQ1915" s="3">
        <v>5881790342.3392925</v>
      </c>
      <c r="AR1915" s="3">
        <v>6042331270.17346</v>
      </c>
      <c r="AS1915" s="3">
        <v>6163177895.5831099</v>
      </c>
    </row>
    <row r="1916" spans="1:45" x14ac:dyDescent="0.25">
      <c r="A1916" s="2" t="s">
        <v>159</v>
      </c>
      <c r="B1916" s="3">
        <v>754305200.21872377</v>
      </c>
      <c r="C1916" s="3">
        <v>751238918.91795433</v>
      </c>
      <c r="D1916" s="3">
        <v>764526137.89059258</v>
      </c>
      <c r="E1916" s="3">
        <v>781901731.93356061</v>
      </c>
      <c r="F1916" s="3">
        <v>830962232.76169515</v>
      </c>
      <c r="G1916" s="3">
        <v>826873857.69136536</v>
      </c>
      <c r="H1916" s="3">
        <v>755327293.98828399</v>
      </c>
      <c r="I1916" s="3">
        <v>779857544.40235126</v>
      </c>
      <c r="J1916" s="3">
        <v>728752856.03509629</v>
      </c>
      <c r="K1916" s="3">
        <v>780879638.16400039</v>
      </c>
      <c r="L1916" s="3">
        <v>800299419.74608886</v>
      </c>
      <c r="M1916" s="3">
        <v>764526137.89059258</v>
      </c>
      <c r="N1916" s="3">
        <v>795188950.90619886</v>
      </c>
      <c r="O1916" s="3">
        <v>814608732.48828733</v>
      </c>
      <c r="P1916" s="3">
        <v>840130014.94555664</v>
      </c>
      <c r="Q1916" s="3">
        <v>849517426.14967561</v>
      </c>
      <c r="R1916" s="3">
        <v>877007955.86881649</v>
      </c>
      <c r="S1916" s="3">
        <v>898978805.21482337</v>
      </c>
      <c r="T1916" s="3">
        <v>918729499.70044482</v>
      </c>
      <c r="U1916" s="3">
        <v>966624208.86882722</v>
      </c>
      <c r="V1916" s="3">
        <v>986725083.41979742</v>
      </c>
      <c r="W1916" s="3">
        <v>991751839.70568931</v>
      </c>
      <c r="X1916" s="3">
        <v>1008661289.9333849</v>
      </c>
      <c r="Y1916" s="3">
        <v>1041111030.0885978</v>
      </c>
      <c r="Z1916" s="3">
        <v>1036404964.1063364</v>
      </c>
      <c r="AA1916" s="3">
        <v>1055826449.8321723</v>
      </c>
      <c r="AB1916" s="3">
        <v>1082231681.8352416</v>
      </c>
      <c r="AC1916" s="3">
        <v>1102728430.5744205</v>
      </c>
      <c r="AD1916" s="3">
        <v>1125967551.1149976</v>
      </c>
      <c r="AE1916" s="3">
        <v>1166107885.2610097</v>
      </c>
      <c r="AF1916" s="3">
        <v>1177768922.6635871</v>
      </c>
      <c r="AG1916" s="3">
        <v>1225123021.2124796</v>
      </c>
      <c r="AH1916" s="3">
        <v>1209267804.8622265</v>
      </c>
      <c r="AI1916" s="3">
        <v>1224960938.3856056</v>
      </c>
      <c r="AJ1916" s="3">
        <v>1262561157.7149222</v>
      </c>
      <c r="AK1916" s="3">
        <v>1294102131.3171618</v>
      </c>
      <c r="AL1916" s="3">
        <v>1321862275.4594281</v>
      </c>
      <c r="AM1916" s="3">
        <v>1351508410.6312761</v>
      </c>
      <c r="AN1916" s="3">
        <v>1391329880.3933809</v>
      </c>
      <c r="AO1916" s="3">
        <v>1510088943.268584</v>
      </c>
      <c r="AP1916" s="3">
        <v>1458110150.1041903</v>
      </c>
      <c r="AQ1916" s="3">
        <v>1467781923.0449655</v>
      </c>
      <c r="AR1916" s="3">
        <v>1489119216.2283516</v>
      </c>
      <c r="AS1916" s="3">
        <v>1398282944.037544</v>
      </c>
    </row>
    <row r="1917" spans="1:45" x14ac:dyDescent="0.25">
      <c r="A1917" s="2" t="s">
        <v>159</v>
      </c>
      <c r="B1917" s="3">
        <v>475781264.00751925</v>
      </c>
      <c r="C1917" s="3">
        <v>500603286.15785396</v>
      </c>
      <c r="D1917" s="3">
        <v>508878709.7275973</v>
      </c>
      <c r="E1917" s="3">
        <v>498537736.26128107</v>
      </c>
      <c r="F1917" s="3">
        <v>531628120.39151984</v>
      </c>
      <c r="G1917" s="3">
        <v>531636548.71339417</v>
      </c>
      <c r="H1917" s="3">
        <v>483029150.53129297</v>
      </c>
      <c r="I1917" s="3">
        <v>497475138.79558563</v>
      </c>
      <c r="J1917" s="3">
        <v>518215133.56348974</v>
      </c>
      <c r="K1917" s="3">
        <v>584412042.07989681</v>
      </c>
      <c r="L1917" s="3">
        <v>568720021.48733771</v>
      </c>
      <c r="M1917" s="3">
        <v>438708828.33138973</v>
      </c>
      <c r="N1917" s="3">
        <v>376501854.53408867</v>
      </c>
      <c r="O1917" s="3">
        <v>381203870.96501422</v>
      </c>
      <c r="P1917" s="3">
        <v>435677634.31295604</v>
      </c>
      <c r="Q1917" s="3">
        <v>439999731.88462502</v>
      </c>
      <c r="R1917" s="3">
        <v>454989796.16835201</v>
      </c>
      <c r="S1917" s="3">
        <v>477837529.17195171</v>
      </c>
      <c r="T1917" s="3">
        <v>484507682.11420101</v>
      </c>
      <c r="U1917" s="3">
        <v>494672286.53753102</v>
      </c>
      <c r="V1917" s="3">
        <v>489594404.40391862</v>
      </c>
      <c r="W1917" s="3">
        <v>482594611.83695477</v>
      </c>
      <c r="X1917" s="3">
        <v>473130067.49777824</v>
      </c>
      <c r="Y1917" s="3">
        <v>485852672.68565196</v>
      </c>
      <c r="Z1917" s="3">
        <v>489692988.36824614</v>
      </c>
      <c r="AA1917" s="3">
        <v>537052865.05380833</v>
      </c>
      <c r="AB1917" s="3">
        <v>547702530.95595384</v>
      </c>
      <c r="AC1917" s="3">
        <v>573180030.79155695</v>
      </c>
      <c r="AD1917" s="3">
        <v>602813463.98272693</v>
      </c>
      <c r="AE1917" s="3">
        <v>628739287.20547664</v>
      </c>
      <c r="AF1917" s="3">
        <v>673313416.27087951</v>
      </c>
      <c r="AG1917" s="3">
        <v>724440660.18495452</v>
      </c>
      <c r="AH1917" s="3">
        <v>573937010.88211977</v>
      </c>
      <c r="AI1917" s="3">
        <v>657600528.27077508</v>
      </c>
      <c r="AJ1917" s="3">
        <v>700668174.99950421</v>
      </c>
      <c r="AK1917" s="3">
        <v>721429437.38036323</v>
      </c>
      <c r="AL1917" s="3">
        <v>746922768.60515893</v>
      </c>
      <c r="AM1917" s="3">
        <v>820254603.13362288</v>
      </c>
      <c r="AN1917" s="3">
        <v>849548784.93116748</v>
      </c>
      <c r="AO1917" s="3">
        <v>791688563.95141947</v>
      </c>
      <c r="AP1917" s="3">
        <v>800296349.7198422</v>
      </c>
      <c r="AQ1917" s="3">
        <v>826179175.86422169</v>
      </c>
      <c r="AR1917" s="3">
        <v>880943675.29425323</v>
      </c>
      <c r="AS1917" s="3">
        <v>1058105488.6779753</v>
      </c>
    </row>
    <row r="1918" spans="1:45" x14ac:dyDescent="0.25">
      <c r="A1918" s="2" t="s">
        <v>159</v>
      </c>
      <c r="B1918" s="3">
        <v>462180815.5864383</v>
      </c>
      <c r="C1918" s="3">
        <v>486285010.79607159</v>
      </c>
      <c r="D1918" s="3">
        <v>494333178.31709296</v>
      </c>
      <c r="E1918" s="3">
        <v>484294021.78218478</v>
      </c>
      <c r="F1918" s="3">
        <v>516396101.68800896</v>
      </c>
      <c r="G1918" s="3">
        <v>516470098.63532829</v>
      </c>
      <c r="H1918" s="3">
        <v>469246656.7033599</v>
      </c>
      <c r="I1918" s="3">
        <v>483101278.28317142</v>
      </c>
      <c r="J1918" s="3">
        <v>503624001.57692343</v>
      </c>
      <c r="K1918" s="3">
        <v>567726912.70258081</v>
      </c>
      <c r="L1918" s="3">
        <v>551672969.88676369</v>
      </c>
      <c r="M1918" s="3">
        <v>427326036.92410153</v>
      </c>
      <c r="N1918" s="3">
        <v>365307849.21768582</v>
      </c>
      <c r="O1918" s="3">
        <v>368146824.48341006</v>
      </c>
      <c r="P1918" s="3">
        <v>429625318.77454007</v>
      </c>
      <c r="Q1918" s="3">
        <v>421914319.83236527</v>
      </c>
      <c r="R1918" s="3">
        <v>433204517.33305234</v>
      </c>
      <c r="S1918" s="3">
        <v>457429286.94968003</v>
      </c>
      <c r="T1918" s="3">
        <v>460720817.98114318</v>
      </c>
      <c r="U1918" s="3">
        <v>477587149.77957577</v>
      </c>
      <c r="V1918" s="3">
        <v>469291814.9490124</v>
      </c>
      <c r="W1918" s="3">
        <v>453548737.94634247</v>
      </c>
      <c r="X1918" s="3">
        <v>437402814.39014387</v>
      </c>
      <c r="Y1918" s="3">
        <v>444619953.01458156</v>
      </c>
      <c r="Z1918" s="3">
        <v>462630173.24316365</v>
      </c>
      <c r="AA1918" s="3">
        <v>476214880.57140893</v>
      </c>
      <c r="AB1918" s="3">
        <v>481126547.30871844</v>
      </c>
      <c r="AC1918" s="3">
        <v>492978495.86118597</v>
      </c>
      <c r="AD1918" s="3">
        <v>526797080.94669718</v>
      </c>
      <c r="AE1918" s="3">
        <v>548142545.89344084</v>
      </c>
      <c r="AF1918" s="3">
        <v>579894089.4863379</v>
      </c>
      <c r="AG1918" s="3">
        <v>642338750.36810803</v>
      </c>
      <c r="AH1918" s="3">
        <v>523252062.70336074</v>
      </c>
      <c r="AI1918" s="3">
        <v>604715400.44645405</v>
      </c>
      <c r="AJ1918" s="3">
        <v>644639045.300789</v>
      </c>
      <c r="AK1918" s="3">
        <v>663955490.67223728</v>
      </c>
      <c r="AL1918" s="3">
        <v>685726595.37382209</v>
      </c>
      <c r="AM1918" s="3">
        <v>760008719.9562192</v>
      </c>
      <c r="AN1918" s="3">
        <v>782867270.15515888</v>
      </c>
      <c r="AO1918" s="3">
        <v>713808937.12152231</v>
      </c>
      <c r="AP1918" s="3">
        <v>699151224.17806554</v>
      </c>
      <c r="AQ1918" s="3">
        <v>726741189.72295141</v>
      </c>
      <c r="AR1918" s="3">
        <v>746596100.10405445</v>
      </c>
      <c r="AS1918" s="3">
        <v>764514406.49776721</v>
      </c>
    </row>
    <row r="1919" spans="1:45" x14ac:dyDescent="0.25">
      <c r="A1919" s="2" t="s">
        <v>159</v>
      </c>
      <c r="B1919" s="3">
        <v>23978319.827929351</v>
      </c>
      <c r="C1919" s="3">
        <v>25230345.624471247</v>
      </c>
      <c r="D1919" s="3">
        <v>25646654.916207772</v>
      </c>
      <c r="E1919" s="3">
        <v>25123857.666150764</v>
      </c>
      <c r="F1919" s="3">
        <v>26797341.890866924</v>
      </c>
      <c r="G1919" s="3">
        <v>26791196.186332338</v>
      </c>
      <c r="H1919" s="3">
        <v>24337565.78525985</v>
      </c>
      <c r="I1919" s="3">
        <v>25092359.487126164</v>
      </c>
      <c r="J1919" s="3">
        <v>26095627.014672082</v>
      </c>
      <c r="K1919" s="3">
        <v>29430826.417722978</v>
      </c>
      <c r="L1919" s="3">
        <v>28778290.470360532</v>
      </c>
      <c r="M1919" s="3">
        <v>21983177.553012814</v>
      </c>
      <c r="N1919" s="3">
        <v>18963888.00385914</v>
      </c>
      <c r="O1919" s="3">
        <v>19566883.004412714</v>
      </c>
      <c r="P1919" s="3">
        <v>21188483.934180643</v>
      </c>
      <c r="Q1919" s="3">
        <v>22505628.319138851</v>
      </c>
      <c r="R1919" s="3">
        <v>24671845.230052985</v>
      </c>
      <c r="S1919" s="3">
        <v>24797996.092812587</v>
      </c>
      <c r="T1919" s="3">
        <v>26529283.108989935</v>
      </c>
      <c r="U1919" s="3">
        <v>23829939.737371478</v>
      </c>
      <c r="V1919" s="3">
        <v>25157799.963901404</v>
      </c>
      <c r="W1919" s="3">
        <v>28790271.841427632</v>
      </c>
      <c r="X1919" s="3">
        <v>31628446.157466318</v>
      </c>
      <c r="Y1919" s="3">
        <v>34681655.763231665</v>
      </c>
      <c r="Z1919" s="3">
        <v>27796261.519006524</v>
      </c>
      <c r="AA1919" s="3">
        <v>45638580.360644817</v>
      </c>
      <c r="AB1919" s="3">
        <v>48841939.278757542</v>
      </c>
      <c r="AC1919" s="3">
        <v>51133276.010569036</v>
      </c>
      <c r="AD1919" s="3">
        <v>57925185.152663633</v>
      </c>
      <c r="AE1919" s="3">
        <v>64654460.632345207</v>
      </c>
      <c r="AF1919" s="3">
        <v>71799646.323013842</v>
      </c>
      <c r="AG1919" s="3">
        <v>81492598.57410121</v>
      </c>
      <c r="AH1919" s="3">
        <v>69151142.033556879</v>
      </c>
      <c r="AI1919" s="3">
        <v>89896484.644492745</v>
      </c>
      <c r="AJ1919" s="3">
        <v>115966465.19330698</v>
      </c>
      <c r="AK1919" s="3">
        <v>137772561.59535304</v>
      </c>
      <c r="AL1919" s="3">
        <v>175837054.63148773</v>
      </c>
      <c r="AM1919" s="3">
        <v>214240834.47896823</v>
      </c>
      <c r="AN1919" s="3">
        <v>273424395.83806634</v>
      </c>
      <c r="AO1919" s="3">
        <v>225049073.44817689</v>
      </c>
      <c r="AP1919" s="3">
        <v>230846398.62891179</v>
      </c>
      <c r="AQ1919" s="3">
        <v>239397169.20358458</v>
      </c>
      <c r="AR1919" s="3">
        <v>247465946.79941583</v>
      </c>
      <c r="AS1919" s="3">
        <v>255632323.03946993</v>
      </c>
    </row>
    <row r="1920" spans="1:45" x14ac:dyDescent="0.25">
      <c r="A1920" s="2" t="s">
        <v>159</v>
      </c>
      <c r="B1920" s="3">
        <v>334601357.09489572</v>
      </c>
      <c r="C1920" s="3">
        <v>361151346.64318818</v>
      </c>
      <c r="D1920" s="3">
        <v>354573798.57517135</v>
      </c>
      <c r="E1920" s="3">
        <v>342878405.06567693</v>
      </c>
      <c r="F1920" s="3">
        <v>326691785.48418343</v>
      </c>
      <c r="G1920" s="3">
        <v>342906037.37351727</v>
      </c>
      <c r="H1920" s="3">
        <v>347538788.1041252</v>
      </c>
      <c r="I1920" s="3">
        <v>356825748.75001478</v>
      </c>
      <c r="J1920" s="3">
        <v>332007841.33644933</v>
      </c>
      <c r="K1920" s="3">
        <v>369169530.21981823</v>
      </c>
      <c r="L1920" s="3">
        <v>377917275.55757016</v>
      </c>
      <c r="M1920" s="3">
        <v>349801280.45172048</v>
      </c>
      <c r="N1920" s="3">
        <v>356595804.79670411</v>
      </c>
      <c r="O1920" s="3">
        <v>357770130.02220023</v>
      </c>
      <c r="P1920" s="3">
        <v>326616858.25271702</v>
      </c>
      <c r="Q1920" s="3">
        <v>366540936.66946113</v>
      </c>
      <c r="R1920" s="3">
        <v>369082812.77668107</v>
      </c>
      <c r="S1920" s="3">
        <v>368312665.56995219</v>
      </c>
      <c r="T1920" s="3">
        <v>387087512.23880583</v>
      </c>
      <c r="U1920" s="3">
        <v>405237637.6511209</v>
      </c>
      <c r="V1920" s="3">
        <v>422998009.54482198</v>
      </c>
      <c r="W1920" s="3">
        <v>385846415.12324178</v>
      </c>
      <c r="X1920" s="3">
        <v>391265681.3892104</v>
      </c>
      <c r="Y1920" s="3">
        <v>402071493.56328613</v>
      </c>
      <c r="Z1920" s="3">
        <v>406359675.091102</v>
      </c>
      <c r="AA1920" s="3">
        <v>400837202.78995287</v>
      </c>
      <c r="AB1920" s="3">
        <v>413966923.55333924</v>
      </c>
      <c r="AC1920" s="3">
        <v>425379799.53362292</v>
      </c>
      <c r="AD1920" s="3">
        <v>437562444.85887253</v>
      </c>
      <c r="AE1920" s="3">
        <v>453347421.73664582</v>
      </c>
      <c r="AF1920" s="3">
        <v>466004941.2095353</v>
      </c>
      <c r="AG1920" s="3">
        <v>486017754.18104637</v>
      </c>
      <c r="AH1920" s="3">
        <v>450350761.72382951</v>
      </c>
      <c r="AI1920" s="3">
        <v>468922277.38015002</v>
      </c>
      <c r="AJ1920" s="3">
        <v>484897554.54339206</v>
      </c>
      <c r="AK1920" s="3">
        <v>506718377.32164389</v>
      </c>
      <c r="AL1920" s="3">
        <v>528643945.23743927</v>
      </c>
      <c r="AM1920" s="3">
        <v>549227182.11716425</v>
      </c>
      <c r="AN1920" s="3">
        <v>567444243.77891517</v>
      </c>
      <c r="AO1920" s="3">
        <v>592135980.87207794</v>
      </c>
      <c r="AP1920" s="3">
        <v>586055896.58607662</v>
      </c>
      <c r="AQ1920" s="3">
        <v>596277862.10118115</v>
      </c>
      <c r="AR1920" s="3">
        <v>607784507.59138513</v>
      </c>
      <c r="AS1920" s="3">
        <v>588943187.86425376</v>
      </c>
    </row>
    <row r="1921" spans="1:45" x14ac:dyDescent="0.25">
      <c r="A1921" s="2" t="s">
        <v>159</v>
      </c>
      <c r="B1921" s="3">
        <v>532348081.22663563</v>
      </c>
      <c r="C1921" s="3">
        <v>563500886.82154691</v>
      </c>
      <c r="D1921" s="3">
        <v>560580115.05446792</v>
      </c>
      <c r="E1921" s="3">
        <v>540324436.25841391</v>
      </c>
      <c r="F1921" s="3">
        <v>518280327.94662446</v>
      </c>
      <c r="G1921" s="3">
        <v>533432178.22077072</v>
      </c>
      <c r="H1921" s="3">
        <v>553455769.35620248</v>
      </c>
      <c r="I1921" s="3">
        <v>557285423.6362083</v>
      </c>
      <c r="J1921" s="3">
        <v>542431931.98294508</v>
      </c>
      <c r="K1921" s="3">
        <v>594327311.82723606</v>
      </c>
      <c r="L1921" s="3">
        <v>603404327.04835868</v>
      </c>
      <c r="M1921" s="3">
        <v>584227516.25939274</v>
      </c>
      <c r="N1921" s="3">
        <v>590972470.401052</v>
      </c>
      <c r="O1921" s="3">
        <v>592625693.96709991</v>
      </c>
      <c r="P1921" s="3">
        <v>566408430.22005582</v>
      </c>
      <c r="Q1921" s="3">
        <v>594399295.74985778</v>
      </c>
      <c r="R1921" s="3">
        <v>598424120.68279707</v>
      </c>
      <c r="S1921" s="3">
        <v>597063135.82729948</v>
      </c>
      <c r="T1921" s="3">
        <v>628040437.68886685</v>
      </c>
      <c r="U1921" s="3">
        <v>656724677.74602759</v>
      </c>
      <c r="V1921" s="3">
        <v>685325582.60580003</v>
      </c>
      <c r="W1921" s="3">
        <v>627647465.68783629</v>
      </c>
      <c r="X1921" s="3">
        <v>631867411.6621927</v>
      </c>
      <c r="Y1921" s="3">
        <v>650905107.2879926</v>
      </c>
      <c r="Z1921" s="3">
        <v>668975036.35662878</v>
      </c>
      <c r="AA1921" s="3">
        <v>633167837.22487295</v>
      </c>
      <c r="AB1921" s="3">
        <v>675009144.36093509</v>
      </c>
      <c r="AC1921" s="3">
        <v>735789910.65529573</v>
      </c>
      <c r="AD1921" s="3">
        <v>773723476.44150591</v>
      </c>
      <c r="AE1921" s="3">
        <v>809412396.69052458</v>
      </c>
      <c r="AF1921" s="3">
        <v>837804270.99361503</v>
      </c>
      <c r="AG1921" s="3">
        <v>885547608.82571638</v>
      </c>
      <c r="AH1921" s="3">
        <v>685098558.78981221</v>
      </c>
      <c r="AI1921" s="3">
        <v>784739497.15820086</v>
      </c>
      <c r="AJ1921" s="3">
        <v>828868362.3564899</v>
      </c>
      <c r="AK1921" s="3">
        <v>872724640.34620965</v>
      </c>
      <c r="AL1921" s="3">
        <v>940643048.93335724</v>
      </c>
      <c r="AM1921" s="3">
        <v>1017627018.2983772</v>
      </c>
      <c r="AN1921" s="3">
        <v>1100254748.7370396</v>
      </c>
      <c r="AO1921" s="3">
        <v>993770208.08709383</v>
      </c>
      <c r="AP1921" s="3">
        <v>1022525461.7793278</v>
      </c>
      <c r="AQ1921" s="3">
        <v>998464785.49534512</v>
      </c>
      <c r="AR1921" s="3">
        <v>1049170856.3106427</v>
      </c>
      <c r="AS1921" s="3">
        <v>1083793494.5612662</v>
      </c>
    </row>
    <row r="1922" spans="1:45" x14ac:dyDescent="0.25">
      <c r="A1922" s="2" t="s">
        <v>159</v>
      </c>
      <c r="B1922" s="3">
        <v>659911026.08974636</v>
      </c>
      <c r="C1922" s="3">
        <v>694681935.56474626</v>
      </c>
      <c r="D1922" s="3">
        <v>686039198.73445189</v>
      </c>
      <c r="E1922" s="3">
        <v>705777516.3865639</v>
      </c>
      <c r="F1922" s="3">
        <v>682814616.4347688</v>
      </c>
      <c r="G1922" s="3">
        <v>649036401.10505283</v>
      </c>
      <c r="H1922" s="3">
        <v>693848063.83860981</v>
      </c>
      <c r="I1922" s="3">
        <v>691635318.33933711</v>
      </c>
      <c r="J1922" s="3">
        <v>691534473.64655519</v>
      </c>
      <c r="K1922" s="3">
        <v>756784449.070158</v>
      </c>
      <c r="L1922" s="3">
        <v>747617979.50616646</v>
      </c>
      <c r="M1922" s="3">
        <v>742090724.37421119</v>
      </c>
      <c r="N1922" s="3">
        <v>736105103.11319232</v>
      </c>
      <c r="O1922" s="3">
        <v>756125940.59456182</v>
      </c>
      <c r="P1922" s="3">
        <v>787736554.07324278</v>
      </c>
      <c r="Q1922" s="3">
        <v>725535974.64917934</v>
      </c>
      <c r="R1922" s="3">
        <v>730525787.16700184</v>
      </c>
      <c r="S1922" s="3">
        <v>729710909.80454183</v>
      </c>
      <c r="T1922" s="3">
        <v>754261131.24096012</v>
      </c>
      <c r="U1922" s="3">
        <v>779387612.69658065</v>
      </c>
      <c r="V1922" s="3">
        <v>804971954.61352766</v>
      </c>
      <c r="W1922" s="3">
        <v>753395275.78616607</v>
      </c>
      <c r="X1922" s="3">
        <v>763640158.93779564</v>
      </c>
      <c r="Y1922" s="3">
        <v>770885506.18349814</v>
      </c>
      <c r="Z1922" s="3">
        <v>769039769.85299861</v>
      </c>
      <c r="AA1922" s="3">
        <v>786981333.22294497</v>
      </c>
      <c r="AB1922" s="3">
        <v>764081412.16691542</v>
      </c>
      <c r="AC1922" s="3">
        <v>776525076.89319777</v>
      </c>
      <c r="AD1922" s="3">
        <v>821151277.18993998</v>
      </c>
      <c r="AE1922" s="3">
        <v>878826342.52726257</v>
      </c>
      <c r="AF1922" s="3">
        <v>942446974.58898127</v>
      </c>
      <c r="AG1922" s="3">
        <v>1007554383.8784651</v>
      </c>
      <c r="AH1922" s="3">
        <v>885574120.88093078</v>
      </c>
      <c r="AI1922" s="3">
        <v>966230008.67135477</v>
      </c>
      <c r="AJ1922" s="3">
        <v>1014575697.8980153</v>
      </c>
      <c r="AK1922" s="3">
        <v>1074384046.4696953</v>
      </c>
      <c r="AL1922" s="3">
        <v>1133601802.484205</v>
      </c>
      <c r="AM1922" s="3">
        <v>1210504730.9484644</v>
      </c>
      <c r="AN1922" s="3">
        <v>1289793616.8094757</v>
      </c>
      <c r="AO1922" s="3">
        <v>1177101645.906873</v>
      </c>
      <c r="AP1922" s="3">
        <v>1201643795.9912391</v>
      </c>
      <c r="AQ1922" s="3">
        <v>1196342160.1210654</v>
      </c>
      <c r="AR1922" s="3">
        <v>1215266640.3385155</v>
      </c>
      <c r="AS1922" s="3">
        <v>1233867532.800405</v>
      </c>
    </row>
    <row r="1923" spans="1:45" x14ac:dyDescent="0.25">
      <c r="A1923" s="2" t="s">
        <v>159</v>
      </c>
      <c r="B1923" s="3">
        <v>2759748823.581501</v>
      </c>
      <c r="C1923" s="3">
        <v>2864778213.799366</v>
      </c>
      <c r="D1923" s="3">
        <v>2871120630.7107382</v>
      </c>
      <c r="E1923" s="3">
        <v>2869203586.0292168</v>
      </c>
      <c r="F1923" s="3">
        <v>2900173223.0568376</v>
      </c>
      <c r="G1923" s="3">
        <v>2896896448.0752344</v>
      </c>
      <c r="H1923" s="3">
        <v>2830239609.3921218</v>
      </c>
      <c r="I1923" s="3">
        <v>2884014923.1848536</v>
      </c>
      <c r="J1923" s="3">
        <v>2799793792.9877319</v>
      </c>
      <c r="K1923" s="3">
        <v>3065322275.7095466</v>
      </c>
      <c r="L1923" s="3">
        <v>3085258495.0777855</v>
      </c>
      <c r="M1923" s="3">
        <v>2876605009.087441</v>
      </c>
      <c r="N1923" s="3">
        <v>2868456343.2174802</v>
      </c>
      <c r="O1923" s="3">
        <v>2916863160.0521898</v>
      </c>
      <c r="P1923" s="3">
        <v>2964510896.3123951</v>
      </c>
      <c r="Q1923" s="3">
        <v>2994521544.3689213</v>
      </c>
      <c r="R1923" s="3">
        <v>3053455758.387465</v>
      </c>
      <c r="S1923" s="3">
        <v>3096158474.8678789</v>
      </c>
      <c r="T1923" s="3">
        <v>3197828499.7041659</v>
      </c>
      <c r="U1923" s="3">
        <v>3329448306.9574938</v>
      </c>
      <c r="V1923" s="3">
        <v>3419159724.4076142</v>
      </c>
      <c r="W1923" s="3">
        <v>3285573627.5856466</v>
      </c>
      <c r="X1923" s="3">
        <v>3320212759.9353809</v>
      </c>
      <c r="Y1923" s="3">
        <v>3409132373.4300485</v>
      </c>
      <c r="Z1923" s="3">
        <v>3418893811.7372346</v>
      </c>
      <c r="AA1923" s="3">
        <v>3476609056.508112</v>
      </c>
      <c r="AB1923" s="3">
        <v>3554564958.4609919</v>
      </c>
      <c r="AC1923" s="3">
        <v>3683396270.472734</v>
      </c>
      <c r="AD1923" s="3">
        <v>3830925240.9524465</v>
      </c>
      <c r="AE1923" s="3">
        <v>4008927046.7715683</v>
      </c>
      <c r="AF1923" s="3">
        <v>4162726557.3516645</v>
      </c>
      <c r="AG1923" s="3">
        <v>4395589854.2135458</v>
      </c>
      <c r="AH1923" s="3">
        <v>3906266718.0541716</v>
      </c>
      <c r="AI1923" s="3">
        <v>4200754914.6706152</v>
      </c>
      <c r="AJ1923" s="3">
        <v>4411202597.4164944</v>
      </c>
      <c r="AK1923" s="3">
        <v>4607131194.4304266</v>
      </c>
      <c r="AL1923" s="3">
        <v>4842935700.7433434</v>
      </c>
      <c r="AM1923" s="3">
        <v>5142884606.8971167</v>
      </c>
      <c r="AN1923" s="3">
        <v>5447697502.8765535</v>
      </c>
      <c r="AO1923" s="3">
        <v>5317596762.1094809</v>
      </c>
      <c r="AP1923" s="3">
        <v>5310121483.7450438</v>
      </c>
      <c r="AQ1923" s="3">
        <v>5335328490.1624956</v>
      </c>
      <c r="AR1923" s="3">
        <v>5491474852.272049</v>
      </c>
      <c r="AS1923" s="3">
        <v>5563201989.8924227</v>
      </c>
    </row>
    <row r="1924" spans="1:45" x14ac:dyDescent="0.25">
      <c r="A1924" s="2" t="s">
        <v>160</v>
      </c>
      <c r="B1924" s="3">
        <v>991336564.43770099</v>
      </c>
      <c r="C1924" s="3">
        <v>1159137198.3885276</v>
      </c>
      <c r="D1924" s="3">
        <v>1259307034.0146639</v>
      </c>
      <c r="E1924" s="3">
        <v>1302014432.5911682</v>
      </c>
      <c r="F1924" s="3">
        <v>1315822367.8306615</v>
      </c>
      <c r="G1924" s="3">
        <v>1389432701.1528542</v>
      </c>
      <c r="H1924" s="3">
        <v>1438927041.5681448</v>
      </c>
      <c r="I1924" s="3">
        <v>1471317111.8104913</v>
      </c>
      <c r="J1924" s="3">
        <v>1557618042.2929821</v>
      </c>
      <c r="K1924" s="3">
        <v>1634670238.3307531</v>
      </c>
      <c r="L1924" s="3">
        <v>1635181901.493803</v>
      </c>
      <c r="M1924" s="3">
        <v>1639010659.1738665</v>
      </c>
      <c r="N1924" s="3">
        <v>1699307532.8464873</v>
      </c>
      <c r="O1924" s="3">
        <v>1789677855.5138333</v>
      </c>
      <c r="P1924" s="3">
        <v>1656735789.8442805</v>
      </c>
      <c r="Q1924" s="3">
        <v>1846296539.635426</v>
      </c>
      <c r="R1924" s="3">
        <v>1747287748.3740494</v>
      </c>
      <c r="S1924" s="3">
        <v>1752764386.5230541</v>
      </c>
      <c r="T1924" s="3">
        <v>1880294394.025804</v>
      </c>
      <c r="U1924" s="3">
        <v>2186369502.5737343</v>
      </c>
      <c r="V1924" s="3">
        <v>2168404111.4836016</v>
      </c>
      <c r="W1924" s="3">
        <v>2373191577.8256936</v>
      </c>
      <c r="X1924" s="3">
        <v>2268744075.7278948</v>
      </c>
      <c r="Y1924" s="3">
        <v>2451489680.8550115</v>
      </c>
      <c r="Z1924" s="3">
        <v>2641996256.5475888</v>
      </c>
      <c r="AA1924" s="3">
        <v>2695416205.55409</v>
      </c>
      <c r="AB1924" s="3">
        <v>2929973919.749382</v>
      </c>
      <c r="AC1924" s="3">
        <v>3284782177.46805</v>
      </c>
      <c r="AD1924" s="3">
        <v>2674119094.6923757</v>
      </c>
      <c r="AE1924" s="3">
        <v>2952839056.6432519</v>
      </c>
      <c r="AF1924" s="3">
        <v>2785813074.8337436</v>
      </c>
      <c r="AG1924" s="3">
        <v>2526653139.1783795</v>
      </c>
      <c r="AH1924" s="3">
        <v>3254823872.6429873</v>
      </c>
      <c r="AI1924" s="3">
        <v>3347890204.7701631</v>
      </c>
      <c r="AJ1924" s="3">
        <v>3539825785.2652707</v>
      </c>
      <c r="AK1924" s="3">
        <v>3739600120.9370422</v>
      </c>
      <c r="AL1924" s="3">
        <v>3831179710.9959135</v>
      </c>
      <c r="AM1924" s="3">
        <v>4224406756.1320152</v>
      </c>
      <c r="AN1924" s="3">
        <v>4421376560.6163912</v>
      </c>
      <c r="AO1924" s="3">
        <v>4344774517.713953</v>
      </c>
      <c r="AP1924" s="3">
        <v>4318855276.9019394</v>
      </c>
      <c r="AQ1924" s="3">
        <v>4628131272.3230886</v>
      </c>
      <c r="AR1924" s="3">
        <v>4628573241.6251564</v>
      </c>
      <c r="AS1924" s="3">
        <v>4537095966.1464252</v>
      </c>
    </row>
    <row r="1925" spans="1:45" x14ac:dyDescent="0.25">
      <c r="A1925" s="2" t="s">
        <v>160</v>
      </c>
      <c r="B1925" s="3">
        <v>890961563.78498483</v>
      </c>
      <c r="C1925" s="3">
        <v>1051355960.1365174</v>
      </c>
      <c r="D1925" s="3">
        <v>1134483952.930985</v>
      </c>
      <c r="E1925" s="3">
        <v>1176683346.3818252</v>
      </c>
      <c r="F1925" s="3">
        <v>1179133614.8733931</v>
      </c>
      <c r="G1925" s="3">
        <v>1245563766.1808572</v>
      </c>
      <c r="H1925" s="3">
        <v>1288579915.7985857</v>
      </c>
      <c r="I1925" s="3">
        <v>1319072362.5696435</v>
      </c>
      <c r="J1925" s="3">
        <v>1367261409.5593398</v>
      </c>
      <c r="K1925" s="3">
        <v>1424979386.7913642</v>
      </c>
      <c r="L1925" s="3">
        <v>1419261985.3066213</v>
      </c>
      <c r="M1925" s="3">
        <v>1429453702.7485664</v>
      </c>
      <c r="N1925" s="3">
        <v>1487206768.2529221</v>
      </c>
      <c r="O1925" s="3">
        <v>1572137746.9357979</v>
      </c>
      <c r="P1925" s="3">
        <v>1433112267.9862359</v>
      </c>
      <c r="Q1925" s="3">
        <v>1566911225.1741967</v>
      </c>
      <c r="R1925" s="3">
        <v>1454541007.2224462</v>
      </c>
      <c r="S1925" s="3">
        <v>1451927746.3416457</v>
      </c>
      <c r="T1925" s="3">
        <v>1566127246.9076822</v>
      </c>
      <c r="U1925" s="3">
        <v>1863255009.2525706</v>
      </c>
      <c r="V1925" s="3">
        <v>1837383726.5167248</v>
      </c>
      <c r="W1925" s="3">
        <v>2032071662.2660019</v>
      </c>
      <c r="X1925" s="3">
        <v>1938516922.6696615</v>
      </c>
      <c r="Y1925" s="3">
        <v>2104197662.6215837</v>
      </c>
      <c r="Z1925" s="3">
        <v>2189128641.3044596</v>
      </c>
      <c r="AA1925" s="3">
        <v>2266481163.4307394</v>
      </c>
      <c r="AB1925" s="3">
        <v>2540913148.1677127</v>
      </c>
      <c r="AC1925" s="3">
        <v>2878123552.2356772</v>
      </c>
      <c r="AD1925" s="3">
        <v>2321505318.0783496</v>
      </c>
      <c r="AE1925" s="3">
        <v>2596628218.2830505</v>
      </c>
      <c r="AF1925" s="3">
        <v>2446183369.5287757</v>
      </c>
      <c r="AG1925" s="3">
        <v>2199597889.9859076</v>
      </c>
      <c r="AH1925" s="3">
        <v>2892530793.7363124</v>
      </c>
      <c r="AI1925" s="3">
        <v>2967701520.1641154</v>
      </c>
      <c r="AJ1925" s="3">
        <v>3095767934.7655396</v>
      </c>
      <c r="AK1925" s="3">
        <v>3275230452.6786041</v>
      </c>
      <c r="AL1925" s="3">
        <v>3373869375.1154609</v>
      </c>
      <c r="AM1925" s="3">
        <v>3635277950.402411</v>
      </c>
      <c r="AN1925" s="3">
        <v>3780835424.3484039</v>
      </c>
      <c r="AO1925" s="3">
        <v>3691565711.6032524</v>
      </c>
      <c r="AP1925" s="3">
        <v>3725138694.295321</v>
      </c>
      <c r="AQ1925" s="3">
        <v>3901738513.40452</v>
      </c>
      <c r="AR1925" s="3">
        <v>3888362562.1229644</v>
      </c>
      <c r="AS1925" s="3">
        <v>3767025857.1330895</v>
      </c>
    </row>
    <row r="1926" spans="1:45" x14ac:dyDescent="0.25">
      <c r="A1926" s="2" t="s">
        <v>160</v>
      </c>
      <c r="B1926" s="3">
        <v>90623968.186788693</v>
      </c>
      <c r="C1926" s="3">
        <v>92267408.025821209</v>
      </c>
      <c r="D1926" s="3">
        <v>111284354.71419635</v>
      </c>
      <c r="E1926" s="3">
        <v>109734822.66980064</v>
      </c>
      <c r="F1926" s="3">
        <v>125230118.82194461</v>
      </c>
      <c r="G1926" s="3">
        <v>131569101.77510878</v>
      </c>
      <c r="H1926" s="3">
        <v>138189818.55824804</v>
      </c>
      <c r="I1926" s="3">
        <v>139175882.92969286</v>
      </c>
      <c r="J1926" s="3">
        <v>189042536.91364029</v>
      </c>
      <c r="K1926" s="3">
        <v>212567210.92536259</v>
      </c>
      <c r="L1926" s="3">
        <v>221441774.09549159</v>
      </c>
      <c r="M1926" s="3">
        <v>212144600.36811948</v>
      </c>
      <c r="N1926" s="3">
        <v>212567199.17922759</v>
      </c>
      <c r="O1926" s="3">
        <v>215525390.81798226</v>
      </c>
      <c r="P1926" s="3">
        <v>231302412.88917369</v>
      </c>
      <c r="Q1926" s="3">
        <v>300890349.53075939</v>
      </c>
      <c r="R1926" s="3">
        <v>325260213.98180962</v>
      </c>
      <c r="S1926" s="3">
        <v>336529515.46401793</v>
      </c>
      <c r="T1926" s="3">
        <v>348784880.82364434</v>
      </c>
      <c r="U1926" s="3">
        <v>345263224.11207932</v>
      </c>
      <c r="V1926" s="3">
        <v>357518589.47170573</v>
      </c>
      <c r="W1926" s="3">
        <v>361040246.18327075</v>
      </c>
      <c r="X1926" s="3">
        <v>351038741.12138605</v>
      </c>
      <c r="Y1926" s="3">
        <v>365688833.04045641</v>
      </c>
      <c r="Z1926" s="3">
        <v>506414235.28035659</v>
      </c>
      <c r="AA1926" s="3">
        <v>469366406.6650722</v>
      </c>
      <c r="AB1926" s="3">
        <v>399885353.33207703</v>
      </c>
      <c r="AC1926" s="3">
        <v>406129382.80507487</v>
      </c>
      <c r="AD1926" s="3">
        <v>361432031.37860084</v>
      </c>
      <c r="AE1926" s="3">
        <v>351721917.10124433</v>
      </c>
      <c r="AF1926" s="3">
        <v>336925552.4937014</v>
      </c>
      <c r="AG1926" s="3">
        <v>332764074.94254839</v>
      </c>
      <c r="AH1926" s="3">
        <v>344323734.79747283</v>
      </c>
      <c r="AI1926" s="3">
        <v>364939260.91123545</v>
      </c>
      <c r="AJ1926" s="3">
        <v>445986739.87291151</v>
      </c>
      <c r="AK1926" s="3">
        <v>464369668.26688308</v>
      </c>
      <c r="AL1926" s="3">
        <v>449401832.79415905</v>
      </c>
      <c r="AM1926" s="3">
        <v>616829135.31000471</v>
      </c>
      <c r="AN1926" s="3">
        <v>679806582.08031595</v>
      </c>
      <c r="AO1926" s="3">
        <v>701991149.5026412</v>
      </c>
      <c r="AP1926" s="3">
        <v>618353078.04504752</v>
      </c>
      <c r="AQ1926" s="3">
        <v>791479143.24087608</v>
      </c>
      <c r="AR1926" s="3">
        <v>811202494.27133012</v>
      </c>
      <c r="AS1926" s="3">
        <v>858748017.72542036</v>
      </c>
    </row>
    <row r="1927" spans="1:45" x14ac:dyDescent="0.25">
      <c r="A1927" s="2" t="s">
        <v>160</v>
      </c>
      <c r="B1927" s="3">
        <v>246428021.25358722</v>
      </c>
      <c r="C1927" s="3">
        <v>231821389.02114937</v>
      </c>
      <c r="D1927" s="3">
        <v>286949646.15999633</v>
      </c>
      <c r="E1927" s="3">
        <v>196318133.97015086</v>
      </c>
      <c r="F1927" s="3">
        <v>256839513.946156</v>
      </c>
      <c r="G1927" s="3">
        <v>336179744.66486734</v>
      </c>
      <c r="H1927" s="3">
        <v>275056162.62969613</v>
      </c>
      <c r="I1927" s="3">
        <v>270991276.95221293</v>
      </c>
      <c r="J1927" s="3">
        <v>463395083.01904285</v>
      </c>
      <c r="K1927" s="3">
        <v>341750121.00786656</v>
      </c>
      <c r="L1927" s="3">
        <v>295079388.52593613</v>
      </c>
      <c r="M1927" s="3">
        <v>199941723.60923794</v>
      </c>
      <c r="N1927" s="3">
        <v>194684562.09286481</v>
      </c>
      <c r="O1927" s="3">
        <v>189936158.13790298</v>
      </c>
      <c r="P1927" s="3">
        <v>184000653.19420066</v>
      </c>
      <c r="Q1927" s="3">
        <v>183152723.91306776</v>
      </c>
      <c r="R1927" s="3">
        <v>137194957.08402556</v>
      </c>
      <c r="S1927" s="3">
        <v>149574724.53284144</v>
      </c>
      <c r="T1927" s="3">
        <v>171620885.74538478</v>
      </c>
      <c r="U1927" s="3">
        <v>196210834.78921279</v>
      </c>
      <c r="V1927" s="3">
        <v>173825501.86906195</v>
      </c>
      <c r="W1927" s="3">
        <v>265232277.96573499</v>
      </c>
      <c r="X1927" s="3">
        <v>213339006.19299051</v>
      </c>
      <c r="Y1927" s="3">
        <v>201467996.30558592</v>
      </c>
      <c r="Z1927" s="3">
        <v>150083482.09425277</v>
      </c>
      <c r="AA1927" s="3">
        <v>156018987.03795505</v>
      </c>
      <c r="AB1927" s="3">
        <v>156034687.5335024</v>
      </c>
      <c r="AC1927" s="3">
        <v>170648344.23227924</v>
      </c>
      <c r="AD1927" s="3">
        <v>160289499.06445128</v>
      </c>
      <c r="AE1927" s="3">
        <v>184667833.95650747</v>
      </c>
      <c r="AF1927" s="3">
        <v>183655315.24323213</v>
      </c>
      <c r="AG1927" s="3">
        <v>185135150.26893812</v>
      </c>
      <c r="AH1927" s="3">
        <v>156628854.52016512</v>
      </c>
      <c r="AI1927" s="3">
        <v>166816677.8173916</v>
      </c>
      <c r="AJ1927" s="3">
        <v>510268813.69732809</v>
      </c>
      <c r="AK1927" s="3">
        <v>708435241.93073392</v>
      </c>
      <c r="AL1927" s="3">
        <v>1005034991.4146544</v>
      </c>
      <c r="AM1927" s="3">
        <v>1592814478.4363787</v>
      </c>
      <c r="AN1927" s="3">
        <v>3093459125.2713156</v>
      </c>
      <c r="AO1927" s="3">
        <v>1434375337.973685</v>
      </c>
      <c r="AP1927" s="3">
        <v>1880170356.9958608</v>
      </c>
      <c r="AQ1927" s="3">
        <v>1126121525.5357227</v>
      </c>
      <c r="AR1927" s="3">
        <v>1372157477.3766956</v>
      </c>
      <c r="AS1927" s="3">
        <v>1634360458.4343002</v>
      </c>
    </row>
    <row r="1928" spans="1:45" x14ac:dyDescent="0.25">
      <c r="A1928" s="2" t="s">
        <v>160</v>
      </c>
      <c r="B1928" s="3">
        <v>98503369.088320345</v>
      </c>
      <c r="C1928" s="3">
        <v>98503369.088320345</v>
      </c>
      <c r="D1928" s="3">
        <v>122693355.74346419</v>
      </c>
      <c r="E1928" s="3">
        <v>340354834.52305925</v>
      </c>
      <c r="F1928" s="3">
        <v>338064818.02454799</v>
      </c>
      <c r="G1928" s="3">
        <v>471744988.91915554</v>
      </c>
      <c r="H1928" s="3">
        <v>439970889.52720439</v>
      </c>
      <c r="I1928" s="3">
        <v>463729882.98225123</v>
      </c>
      <c r="J1928" s="3">
        <v>707331183.11912465</v>
      </c>
      <c r="K1928" s="3">
        <v>566780962.73416317</v>
      </c>
      <c r="L1928" s="3">
        <v>498080226.8337903</v>
      </c>
      <c r="M1928" s="3">
        <v>337492291.63230389</v>
      </c>
      <c r="N1928" s="3">
        <v>328618448.50767082</v>
      </c>
      <c r="O1928" s="3">
        <v>320603364.39810663</v>
      </c>
      <c r="P1928" s="3">
        <v>310584509.25856155</v>
      </c>
      <c r="Q1928" s="3">
        <v>309153244.23862654</v>
      </c>
      <c r="R1928" s="3">
        <v>231578680.17783177</v>
      </c>
      <c r="S1928" s="3">
        <v>252475149.46163136</v>
      </c>
      <c r="T1928" s="3">
        <v>289688039.97476196</v>
      </c>
      <c r="U1928" s="3">
        <v>331194725.5425179</v>
      </c>
      <c r="V1928" s="3">
        <v>293409329.02452111</v>
      </c>
      <c r="W1928" s="3">
        <v>447699698.14140129</v>
      </c>
      <c r="X1928" s="3">
        <v>360106278.94106144</v>
      </c>
      <c r="Y1928" s="3">
        <v>340068568.66715097</v>
      </c>
      <c r="Z1928" s="3">
        <v>253333908.47670019</v>
      </c>
      <c r="AA1928" s="3">
        <v>263352763.61106557</v>
      </c>
      <c r="AB1928" s="3">
        <v>254780821.67424002</v>
      </c>
      <c r="AC1928" s="3">
        <v>282738095.92933214</v>
      </c>
      <c r="AD1928" s="3">
        <v>261128503.34733072</v>
      </c>
      <c r="AE1928" s="3">
        <v>307672241.21107709</v>
      </c>
      <c r="AF1928" s="3">
        <v>305254384.70076001</v>
      </c>
      <c r="AG1928" s="3">
        <v>310241213.75814497</v>
      </c>
      <c r="AH1928" s="3">
        <v>254026049.84277087</v>
      </c>
      <c r="AI1928" s="3">
        <v>295217078.4972589</v>
      </c>
      <c r="AJ1928" s="3">
        <v>375145981.15636283</v>
      </c>
      <c r="AK1928" s="3">
        <v>521110057.0604465</v>
      </c>
      <c r="AL1928" s="3">
        <v>781493334.02851295</v>
      </c>
      <c r="AM1928" s="3">
        <v>905862040.17802668</v>
      </c>
      <c r="AN1928" s="3">
        <v>1106772065.4291453</v>
      </c>
      <c r="AO1928" s="3">
        <v>746921323.5048058</v>
      </c>
      <c r="AP1928" s="3">
        <v>458138983.50392038</v>
      </c>
      <c r="AQ1928" s="3">
        <v>257071558.8530952</v>
      </c>
      <c r="AR1928" s="3">
        <v>317464204.18525583</v>
      </c>
      <c r="AS1928" s="3">
        <v>394425635.47502595</v>
      </c>
    </row>
    <row r="1929" spans="1:45" x14ac:dyDescent="0.25">
      <c r="A1929" s="2" t="s">
        <v>160</v>
      </c>
      <c r="B1929" s="3">
        <v>-5892648.6559989927</v>
      </c>
      <c r="C1929" s="3">
        <v>-530863.71379140636</v>
      </c>
      <c r="D1929" s="3"/>
      <c r="E1929" s="3">
        <v>220132854.1344659</v>
      </c>
      <c r="F1929" s="3">
        <v>195950743.30932444</v>
      </c>
      <c r="G1929" s="3">
        <v>281592017.09470445</v>
      </c>
      <c r="H1929" s="3">
        <v>276750894.57844418</v>
      </c>
      <c r="I1929" s="3">
        <v>298640294.99396908</v>
      </c>
      <c r="J1929" s="3">
        <v>437146409.44506687</v>
      </c>
      <c r="K1929" s="3">
        <v>361136318.39639372</v>
      </c>
      <c r="L1929" s="3">
        <v>319288077.77409524</v>
      </c>
      <c r="M1929" s="3">
        <v>216345197.52611774</v>
      </c>
      <c r="N1929" s="3">
        <v>210656731.77341744</v>
      </c>
      <c r="O1929" s="3">
        <v>205518762.70230243</v>
      </c>
      <c r="P1929" s="3">
        <v>199096301.37119061</v>
      </c>
      <c r="Q1929" s="3">
        <v>198178806.89150593</v>
      </c>
      <c r="R1929" s="3">
        <v>148450606.27402654</v>
      </c>
      <c r="S1929" s="3">
        <v>161846025.63117594</v>
      </c>
      <c r="T1929" s="3">
        <v>185700882.01404122</v>
      </c>
      <c r="U1929" s="3">
        <v>212308221.82706687</v>
      </c>
      <c r="V1929" s="3">
        <v>188086367.65499583</v>
      </c>
      <c r="W1929" s="3">
        <v>286992272.20392251</v>
      </c>
      <c r="X1929" s="3">
        <v>230841610.25088447</v>
      </c>
      <c r="Y1929" s="3">
        <v>217996687.58421397</v>
      </c>
      <c r="Z1929" s="3">
        <v>162396522.31720802</v>
      </c>
      <c r="AA1929" s="3">
        <v>168818983.64831987</v>
      </c>
      <c r="AB1929" s="3">
        <v>161454146.40438583</v>
      </c>
      <c r="AC1929" s="3">
        <v>180091304.33224905</v>
      </c>
      <c r="AD1929" s="3">
        <v>165341825.78047326</v>
      </c>
      <c r="AE1929" s="3">
        <v>196351190.35767278</v>
      </c>
      <c r="AF1929" s="3">
        <v>194647117.2600936</v>
      </c>
      <c r="AG1929" s="3">
        <v>198385129.88363859</v>
      </c>
      <c r="AH1929" s="3">
        <v>160588063.25196245</v>
      </c>
      <c r="AI1929" s="3">
        <v>192211124.27843568</v>
      </c>
      <c r="AJ1929" s="3">
        <v>134756667.3767854</v>
      </c>
      <c r="AK1929" s="3">
        <v>187325184.87028733</v>
      </c>
      <c r="AL1929" s="3">
        <v>301990626.12422013</v>
      </c>
      <c r="AM1929" s="3">
        <v>193000671.37566388</v>
      </c>
      <c r="AN1929" s="3">
        <v>-185371451.19682309</v>
      </c>
      <c r="AO1929" s="3">
        <v>114708569.39658241</v>
      </c>
      <c r="AP1929" s="3">
        <v>-296855048.29427862</v>
      </c>
      <c r="AQ1929" s="3">
        <v>-192677545.64768267</v>
      </c>
      <c r="AR1929" s="3">
        <v>-231144604.8997505</v>
      </c>
      <c r="AS1929" s="3">
        <v>-261321815.59640485</v>
      </c>
    </row>
    <row r="1930" spans="1:45" x14ac:dyDescent="0.25">
      <c r="A1930" s="2" t="s">
        <v>160</v>
      </c>
      <c r="B1930" s="3">
        <v>125803610.72006485</v>
      </c>
      <c r="C1930" s="3">
        <v>106991855.84531674</v>
      </c>
      <c r="D1930" s="3">
        <v>142655807.79375565</v>
      </c>
      <c r="E1930" s="3">
        <v>127597696.63599111</v>
      </c>
      <c r="F1930" s="3">
        <v>138613894.2089766</v>
      </c>
      <c r="G1930" s="3">
        <v>152166203.00399098</v>
      </c>
      <c r="H1930" s="3">
        <v>167779085.76149151</v>
      </c>
      <c r="I1930" s="3">
        <v>173485314.13188836</v>
      </c>
      <c r="J1930" s="3">
        <v>147173247.70698726</v>
      </c>
      <c r="K1930" s="3">
        <v>162944642.88282534</v>
      </c>
      <c r="L1930" s="3">
        <v>216916076.62172061</v>
      </c>
      <c r="M1930" s="3">
        <v>178147084.85753995</v>
      </c>
      <c r="N1930" s="3">
        <v>160387873.90263665</v>
      </c>
      <c r="O1930" s="3">
        <v>165699780.75308076</v>
      </c>
      <c r="P1930" s="3">
        <v>219928799.90624586</v>
      </c>
      <c r="Q1930" s="3">
        <v>231186871.13428089</v>
      </c>
      <c r="R1930" s="3">
        <v>222862240.99931151</v>
      </c>
      <c r="S1930" s="3">
        <v>225399271.13507912</v>
      </c>
      <c r="T1930" s="3">
        <v>229918356.06639707</v>
      </c>
      <c r="U1930" s="3">
        <v>194479216.3571102</v>
      </c>
      <c r="V1930" s="3">
        <v>243079199.89852282</v>
      </c>
      <c r="W1930" s="3">
        <v>258222098.52166888</v>
      </c>
      <c r="X1930" s="3">
        <v>238877243.73304331</v>
      </c>
      <c r="Y1930" s="3">
        <v>252910191.67575485</v>
      </c>
      <c r="Z1930" s="3">
        <v>269955862.89846152</v>
      </c>
      <c r="AA1930" s="3">
        <v>294057649.18825376</v>
      </c>
      <c r="AB1930" s="3">
        <v>343749658.71894366</v>
      </c>
      <c r="AC1930" s="3">
        <v>358702802.16921198</v>
      </c>
      <c r="AD1930" s="3">
        <v>396894750.84669346</v>
      </c>
      <c r="AE1930" s="3">
        <v>397397276.48319304</v>
      </c>
      <c r="AF1930" s="3">
        <v>346240166.28436124</v>
      </c>
      <c r="AG1930" s="3">
        <v>413176581.59612125</v>
      </c>
      <c r="AH1930" s="3">
        <v>409256881.59971416</v>
      </c>
      <c r="AI1930" s="3">
        <v>595966269.71878588</v>
      </c>
      <c r="AJ1930" s="3">
        <v>612684953.0118165</v>
      </c>
      <c r="AK1930" s="3">
        <v>616453149.85135138</v>
      </c>
      <c r="AL1930" s="3">
        <v>629038486.6663692</v>
      </c>
      <c r="AM1930" s="3">
        <v>790664092.09685934</v>
      </c>
      <c r="AN1930" s="3">
        <v>747339103.94109559</v>
      </c>
      <c r="AO1930" s="3">
        <v>848770840.12744534</v>
      </c>
      <c r="AP1930" s="3">
        <v>829155580.89963627</v>
      </c>
      <c r="AQ1930" s="3">
        <v>867522779.51042104</v>
      </c>
      <c r="AR1930" s="3">
        <v>819594663.17810726</v>
      </c>
      <c r="AS1930" s="3">
        <v>952190512.56135666</v>
      </c>
    </row>
    <row r="1931" spans="1:45" x14ac:dyDescent="0.25">
      <c r="A1931" s="2" t="s">
        <v>160</v>
      </c>
      <c r="B1931" s="3">
        <v>543729552.03917873</v>
      </c>
      <c r="C1931" s="3">
        <v>462424198.46178162</v>
      </c>
      <c r="D1931" s="3">
        <v>616565597.9525969</v>
      </c>
      <c r="E1931" s="3">
        <v>454792407.77493054</v>
      </c>
      <c r="F1931" s="3">
        <v>505047978.27045429</v>
      </c>
      <c r="G1931" s="3">
        <v>631102329.06652069</v>
      </c>
      <c r="H1931" s="3">
        <v>561325983.17724442</v>
      </c>
      <c r="I1931" s="3">
        <v>524776431.69262707</v>
      </c>
      <c r="J1931" s="3">
        <v>683642266.51056516</v>
      </c>
      <c r="K1931" s="3">
        <v>562779638.01741576</v>
      </c>
      <c r="L1931" s="3">
        <v>641485728.00896513</v>
      </c>
      <c r="M1931" s="3">
        <v>497940832.2661317</v>
      </c>
      <c r="N1931" s="3">
        <v>475089980.55467278</v>
      </c>
      <c r="O1931" s="3">
        <v>483607116.19354969</v>
      </c>
      <c r="P1931" s="3">
        <v>451823658.81452006</v>
      </c>
      <c r="Q1931" s="3">
        <v>545719885.83785057</v>
      </c>
      <c r="R1931" s="3">
        <v>406329690.40861511</v>
      </c>
      <c r="S1931" s="3">
        <v>394696529.53587276</v>
      </c>
      <c r="T1931" s="3">
        <v>490046901.67296153</v>
      </c>
      <c r="U1931" s="3">
        <v>554860226.52243412</v>
      </c>
      <c r="V1931" s="3">
        <v>552575141.3512882</v>
      </c>
      <c r="W1931" s="3">
        <v>700274737.40771973</v>
      </c>
      <c r="X1931" s="3">
        <v>714608453.48030174</v>
      </c>
      <c r="Y1931" s="3">
        <v>675138800.52511489</v>
      </c>
      <c r="Z1931" s="3">
        <v>547797235.99731553</v>
      </c>
      <c r="AA1931" s="3">
        <v>607417185.45878971</v>
      </c>
      <c r="AB1931" s="3">
        <v>666370873.34528577</v>
      </c>
      <c r="AC1931" s="3">
        <v>819281582.47848558</v>
      </c>
      <c r="AD1931" s="3">
        <v>653508448.2960465</v>
      </c>
      <c r="AE1931" s="3">
        <v>785895252.40666234</v>
      </c>
      <c r="AF1931" s="3">
        <v>647505228.06224442</v>
      </c>
      <c r="AG1931" s="3">
        <v>677626648.88513422</v>
      </c>
      <c r="AH1931" s="3">
        <v>869203098.11339951</v>
      </c>
      <c r="AI1931" s="3">
        <v>1055760106.4595083</v>
      </c>
      <c r="AJ1931" s="3">
        <v>1176562709.728703</v>
      </c>
      <c r="AK1931" s="3">
        <v>1436930091.690089</v>
      </c>
      <c r="AL1931" s="3">
        <v>1676384118.6861832</v>
      </c>
      <c r="AM1931" s="3">
        <v>1963675372.3700209</v>
      </c>
      <c r="AN1931" s="3">
        <v>2330488483.4978766</v>
      </c>
      <c r="AO1931" s="3">
        <v>1873439728.5852187</v>
      </c>
      <c r="AP1931" s="3">
        <v>1696980907.4904597</v>
      </c>
      <c r="AQ1931" s="3">
        <v>1564636434.6642244</v>
      </c>
      <c r="AR1931" s="3">
        <v>1549461624.2259991</v>
      </c>
      <c r="AS1931" s="3">
        <v>1617971617.455617</v>
      </c>
    </row>
    <row r="1932" spans="1:45" x14ac:dyDescent="0.25">
      <c r="A1932" s="2" t="s">
        <v>160</v>
      </c>
      <c r="B1932" s="3">
        <v>1105877057.0932443</v>
      </c>
      <c r="C1932" s="3">
        <v>1264908049.8150842</v>
      </c>
      <c r="D1932" s="3">
        <v>1393600822.3889611</v>
      </c>
      <c r="E1932" s="3">
        <v>1425662861.2280385</v>
      </c>
      <c r="F1932" s="3">
        <v>1531770857.864877</v>
      </c>
      <c r="G1932" s="3">
        <v>1616448175.3771646</v>
      </c>
      <c r="H1932" s="3">
        <v>1717067827.3645232</v>
      </c>
      <c r="I1932" s="3">
        <v>1791552504.8046951</v>
      </c>
      <c r="J1932" s="3">
        <v>1940521859.6906362</v>
      </c>
      <c r="K1932" s="3">
        <v>2005075246.8065712</v>
      </c>
      <c r="L1932" s="3">
        <v>2192985713.7570181</v>
      </c>
      <c r="M1932" s="3">
        <v>1955941494.6699502</v>
      </c>
      <c r="N1932" s="3">
        <v>1984167267.1721802</v>
      </c>
      <c r="O1932" s="3">
        <v>2067799185.7041473</v>
      </c>
      <c r="P1932" s="3">
        <v>2148817606.7853141</v>
      </c>
      <c r="Q1932" s="3">
        <v>2249959958.2572355</v>
      </c>
      <c r="R1932" s="3">
        <v>2295696163.7050171</v>
      </c>
      <c r="S1932" s="3">
        <v>2272958735.8578644</v>
      </c>
      <c r="T1932" s="3">
        <v>2347704763.0459146</v>
      </c>
      <c r="U1932" s="3">
        <v>2443097420.1204782</v>
      </c>
      <c r="V1932" s="3">
        <v>2559659406.5717134</v>
      </c>
      <c r="W1932" s="3">
        <v>2759330612.0703535</v>
      </c>
      <c r="X1932" s="3">
        <v>2540842224.9035602</v>
      </c>
      <c r="Y1932" s="3">
        <v>2814475408.352212</v>
      </c>
      <c r="Z1932" s="3">
        <v>2488310926.0780997</v>
      </c>
      <c r="AA1932" s="3">
        <v>2712810357.3845329</v>
      </c>
      <c r="AB1932" s="3">
        <v>2975205501.7807488</v>
      </c>
      <c r="AC1932" s="3">
        <v>3088037764.1389484</v>
      </c>
      <c r="AD1932" s="3">
        <v>3160852037.9249468</v>
      </c>
      <c r="AE1932" s="3">
        <v>3200042595.0688653</v>
      </c>
      <c r="AF1932" s="3">
        <v>3250589506.8419094</v>
      </c>
      <c r="AG1932" s="3">
        <v>3094717972.740036</v>
      </c>
      <c r="AH1932" s="3">
        <v>3176884538.5709152</v>
      </c>
      <c r="AI1932" s="3">
        <v>3358146115.764708</v>
      </c>
      <c r="AJ1932" s="3">
        <v>3540174348.3329916</v>
      </c>
      <c r="AK1932" s="3">
        <v>3655892941.7751222</v>
      </c>
      <c r="AL1932" s="3">
        <v>3827719910.0372486</v>
      </c>
      <c r="AM1932" s="3">
        <v>4195181021.4061084</v>
      </c>
      <c r="AN1932" s="3">
        <v>4515681808.3068237</v>
      </c>
      <c r="AO1932" s="3">
        <v>4891752769.0201063</v>
      </c>
      <c r="AP1932" s="3">
        <v>5228015065.2923765</v>
      </c>
      <c r="AQ1932" s="3">
        <v>5379733607.6474724</v>
      </c>
      <c r="AR1932" s="3">
        <v>5481479663.1199551</v>
      </c>
      <c r="AS1932" s="3">
        <v>5776788675.0773954</v>
      </c>
    </row>
    <row r="1933" spans="1:45" x14ac:dyDescent="0.25">
      <c r="A1933" s="2" t="s">
        <v>160</v>
      </c>
      <c r="B1933" s="3">
        <v>440706524.85562235</v>
      </c>
      <c r="C1933" s="3">
        <v>514985576.84418881</v>
      </c>
      <c r="D1933" s="3">
        <v>564426084.24853158</v>
      </c>
      <c r="E1933" s="3">
        <v>528942454.71464574</v>
      </c>
      <c r="F1933" s="3">
        <v>539824097.34410644</v>
      </c>
      <c r="G1933" s="3">
        <v>544791803.76166725</v>
      </c>
      <c r="H1933" s="3">
        <v>609371987.18995702</v>
      </c>
      <c r="I1933" s="3">
        <v>677737089.78472292</v>
      </c>
      <c r="J1933" s="3">
        <v>697607915.45496595</v>
      </c>
      <c r="K1933" s="3">
        <v>719371200.71388745</v>
      </c>
      <c r="L1933" s="3">
        <v>672296268.47543287</v>
      </c>
      <c r="M1933" s="3">
        <v>617414940.43640006</v>
      </c>
      <c r="N1933" s="3">
        <v>656683476.87427604</v>
      </c>
      <c r="O1933" s="3">
        <v>685780043.03660631</v>
      </c>
      <c r="P1933" s="3">
        <v>725048579.47448242</v>
      </c>
      <c r="Q1933" s="3">
        <v>728833498.65183926</v>
      </c>
      <c r="R1933" s="3">
        <v>733564647.61809504</v>
      </c>
      <c r="S1933" s="3">
        <v>739005468.93282545</v>
      </c>
      <c r="T1933" s="3">
        <v>753908588.18550766</v>
      </c>
      <c r="U1933" s="3">
        <v>772596626.61010659</v>
      </c>
      <c r="V1933" s="3">
        <v>770704167.02686846</v>
      </c>
      <c r="W1933" s="3">
        <v>869348623.02416849</v>
      </c>
      <c r="X1933" s="3">
        <v>651006098.11368108</v>
      </c>
      <c r="Y1933" s="3">
        <v>995906857.94359505</v>
      </c>
      <c r="Z1933" s="3">
        <v>703994966.56403553</v>
      </c>
      <c r="AA1933" s="3">
        <v>823693035.47722292</v>
      </c>
      <c r="AB1933" s="3">
        <v>987863904.69715202</v>
      </c>
      <c r="AC1933" s="3">
        <v>989187152.46928728</v>
      </c>
      <c r="AD1933" s="3">
        <v>1151361335.1692505</v>
      </c>
      <c r="AE1933" s="3">
        <v>1201853881.6386657</v>
      </c>
      <c r="AF1933" s="3">
        <v>1265668486.5812442</v>
      </c>
      <c r="AG1933" s="3">
        <v>1189844580.7453442</v>
      </c>
      <c r="AH1933" s="3">
        <v>1221812659.0324292</v>
      </c>
      <c r="AI1933" s="3">
        <v>1269027375.7448678</v>
      </c>
      <c r="AJ1933" s="3">
        <v>1304978774.1563613</v>
      </c>
      <c r="AK1933" s="3">
        <v>1203321678.3828766</v>
      </c>
      <c r="AL1933" s="3">
        <v>1208134965.098345</v>
      </c>
      <c r="AM1933" s="3">
        <v>1343446081.1881411</v>
      </c>
      <c r="AN1933" s="3">
        <v>1391278101.272321</v>
      </c>
      <c r="AO1933" s="3">
        <v>1446821566.0130639</v>
      </c>
      <c r="AP1933" s="3">
        <v>1544502097.7642288</v>
      </c>
      <c r="AQ1933" s="3">
        <v>1647467369.1096284</v>
      </c>
      <c r="AR1933" s="3">
        <v>1610392329.5028329</v>
      </c>
      <c r="AS1933" s="3">
        <v>1707923178.2662721</v>
      </c>
    </row>
    <row r="1934" spans="1:45" x14ac:dyDescent="0.25">
      <c r="A1934" s="2" t="s">
        <v>160</v>
      </c>
      <c r="B1934" s="3">
        <v>136243821.9248454</v>
      </c>
      <c r="C1934" s="3">
        <v>143575576.05416328</v>
      </c>
      <c r="D1934" s="3">
        <v>169351754.57461691</v>
      </c>
      <c r="E1934" s="3">
        <v>165233041.60926816</v>
      </c>
      <c r="F1934" s="3">
        <v>181994405.1162096</v>
      </c>
      <c r="G1934" s="3">
        <v>216055528.33134004</v>
      </c>
      <c r="H1934" s="3">
        <v>209136203.88590267</v>
      </c>
      <c r="I1934" s="3">
        <v>216712188.52002305</v>
      </c>
      <c r="J1934" s="3">
        <v>228433647.6863333</v>
      </c>
      <c r="K1934" s="3">
        <v>238723522.48784214</v>
      </c>
      <c r="L1934" s="3">
        <v>241527559.22372729</v>
      </c>
      <c r="M1934" s="3">
        <v>257454038.7886807</v>
      </c>
      <c r="N1934" s="3">
        <v>241885662.26130071</v>
      </c>
      <c r="O1934" s="3">
        <v>265388126.46037447</v>
      </c>
      <c r="P1934" s="3">
        <v>262197041.51583588</v>
      </c>
      <c r="Q1934" s="3">
        <v>261391930.51040956</v>
      </c>
      <c r="R1934" s="3">
        <v>280450363.03285408</v>
      </c>
      <c r="S1934" s="3">
        <v>294587982.96758455</v>
      </c>
      <c r="T1934" s="3">
        <v>303774189.61255747</v>
      </c>
      <c r="U1934" s="3">
        <v>329543536.00449669</v>
      </c>
      <c r="V1934" s="3">
        <v>366765971.22760403</v>
      </c>
      <c r="W1934" s="3">
        <v>379024584.94360423</v>
      </c>
      <c r="X1934" s="3">
        <v>392774742.79027545</v>
      </c>
      <c r="Y1934" s="3">
        <v>358924099.56812698</v>
      </c>
      <c r="Z1934" s="3">
        <v>373270957.84428185</v>
      </c>
      <c r="AA1934" s="3">
        <v>399009703.5341776</v>
      </c>
      <c r="AB1934" s="3">
        <v>379325211.51842332</v>
      </c>
      <c r="AC1934" s="3">
        <v>382001946.44240838</v>
      </c>
      <c r="AD1934" s="3">
        <v>391693345.7000767</v>
      </c>
      <c r="AE1934" s="3">
        <v>397572526.871454</v>
      </c>
      <c r="AF1934" s="3">
        <v>395994303.34363645</v>
      </c>
      <c r="AG1934" s="3">
        <v>348229825.15964186</v>
      </c>
      <c r="AH1934" s="3">
        <v>345641301.24474138</v>
      </c>
      <c r="AI1934" s="3">
        <v>396092457.85730481</v>
      </c>
      <c r="AJ1934" s="3">
        <v>417576495.10126436</v>
      </c>
      <c r="AK1934" s="3">
        <v>440928232.52372968</v>
      </c>
      <c r="AL1934" s="3">
        <v>479506994.99633837</v>
      </c>
      <c r="AM1934" s="3">
        <v>546229718.69164157</v>
      </c>
      <c r="AN1934" s="3">
        <v>585922047.2745558</v>
      </c>
      <c r="AO1934" s="3">
        <v>731060216.2904613</v>
      </c>
      <c r="AP1934" s="3">
        <v>813449225.68341815</v>
      </c>
      <c r="AQ1934" s="3">
        <v>838725535.80031264</v>
      </c>
      <c r="AR1934" s="3">
        <v>840321976.21860111</v>
      </c>
      <c r="AS1934" s="3">
        <v>887404480.77475297</v>
      </c>
    </row>
    <row r="1935" spans="1:45" x14ac:dyDescent="0.25">
      <c r="A1935" s="2" t="s">
        <v>160</v>
      </c>
      <c r="B1935" s="3">
        <v>132207705.07046813</v>
      </c>
      <c r="C1935" s="3">
        <v>139660056.10036898</v>
      </c>
      <c r="D1935" s="3">
        <v>164556556.16214561</v>
      </c>
      <c r="E1935" s="3">
        <v>159726697.21805289</v>
      </c>
      <c r="F1935" s="3">
        <v>178305570.11703861</v>
      </c>
      <c r="G1935" s="3">
        <v>209270357.24749276</v>
      </c>
      <c r="H1935" s="3">
        <v>201787200.94598621</v>
      </c>
      <c r="I1935" s="3">
        <v>207722119.27857903</v>
      </c>
      <c r="J1935" s="3">
        <v>218817831.16823304</v>
      </c>
      <c r="K1935" s="3">
        <v>228365313.05779204</v>
      </c>
      <c r="L1935" s="3">
        <v>229139433.12549847</v>
      </c>
      <c r="M1935" s="3">
        <v>245912007.36005181</v>
      </c>
      <c r="N1935" s="3">
        <v>228623370.26742107</v>
      </c>
      <c r="O1935" s="3">
        <v>251330865.90814734</v>
      </c>
      <c r="P1935" s="3">
        <v>247202148.26024994</v>
      </c>
      <c r="Q1935" s="3">
        <v>245654117.85544926</v>
      </c>
      <c r="R1935" s="3">
        <v>264232806.09224209</v>
      </c>
      <c r="S1935" s="3">
        <v>276360382.3762719</v>
      </c>
      <c r="T1935" s="3">
        <v>285393010.75657916</v>
      </c>
      <c r="U1935" s="3">
        <v>309647135.39950216</v>
      </c>
      <c r="V1935" s="3">
        <v>344481720.25926423</v>
      </c>
      <c r="W1935" s="3">
        <v>354810595.41658068</v>
      </c>
      <c r="X1935" s="3">
        <v>365377598.71251869</v>
      </c>
      <c r="Y1935" s="3">
        <v>327191079.01997501</v>
      </c>
      <c r="Z1935" s="3">
        <v>337542548.37960702</v>
      </c>
      <c r="AA1935" s="3">
        <v>365081180.15691042</v>
      </c>
      <c r="AB1935" s="3">
        <v>344746025.48754013</v>
      </c>
      <c r="AC1935" s="3">
        <v>348074932.78818852</v>
      </c>
      <c r="AD1935" s="3">
        <v>353426764.98747414</v>
      </c>
      <c r="AE1935" s="3">
        <v>359601955.98549658</v>
      </c>
      <c r="AF1935" s="3">
        <v>349104131.28660947</v>
      </c>
      <c r="AG1935" s="3">
        <v>299702603.27244395</v>
      </c>
      <c r="AH1935" s="3">
        <v>299290923.87307554</v>
      </c>
      <c r="AI1935" s="3">
        <v>349926868.71239758</v>
      </c>
      <c r="AJ1935" s="3">
        <v>360484289.48510629</v>
      </c>
      <c r="AK1935" s="3">
        <v>375903953.8888821</v>
      </c>
      <c r="AL1935" s="3">
        <v>405224462.29269469</v>
      </c>
      <c r="AM1935" s="3">
        <v>474517845.34173942</v>
      </c>
      <c r="AN1935" s="3">
        <v>526845144.0782181</v>
      </c>
      <c r="AO1935" s="3">
        <v>679995117.44655108</v>
      </c>
      <c r="AP1935" s="3">
        <v>757250678.23944151</v>
      </c>
      <c r="AQ1935" s="3">
        <v>772712864.01991653</v>
      </c>
      <c r="AR1935" s="3">
        <v>762286081.18981791</v>
      </c>
      <c r="AS1935" s="3">
        <v>805233337.88822913</v>
      </c>
    </row>
    <row r="1936" spans="1:45" x14ac:dyDescent="0.25">
      <c r="A1936" s="2" t="s">
        <v>160</v>
      </c>
      <c r="B1936" s="3">
        <v>33714364.772886351</v>
      </c>
      <c r="C1936" s="3">
        <v>35192891.384869725</v>
      </c>
      <c r="D1936" s="3">
        <v>40854221.718652345</v>
      </c>
      <c r="E1936" s="3">
        <v>42318259.459366851</v>
      </c>
      <c r="F1936" s="3">
        <v>43343269.207607023</v>
      </c>
      <c r="G1936" s="3">
        <v>49639757.634437121</v>
      </c>
      <c r="H1936" s="3">
        <v>47882598.074907146</v>
      </c>
      <c r="I1936" s="3">
        <v>52861216.83519838</v>
      </c>
      <c r="J1936" s="3">
        <v>67650643.153814107</v>
      </c>
      <c r="K1936" s="3">
        <v>62525594.425047696</v>
      </c>
      <c r="L1936" s="3">
        <v>63697034.135545827</v>
      </c>
      <c r="M1936" s="3">
        <v>53300506.728189483</v>
      </c>
      <c r="N1936" s="3">
        <v>52421926.942207269</v>
      </c>
      <c r="O1936" s="3">
        <v>48468317.930156216</v>
      </c>
      <c r="P1936" s="3">
        <v>44221848.987372011</v>
      </c>
      <c r="Q1936" s="3">
        <v>57839835.595489606</v>
      </c>
      <c r="R1936" s="3">
        <v>49932617.565170266</v>
      </c>
      <c r="S1936" s="3">
        <v>48175457.999423072</v>
      </c>
      <c r="T1936" s="3">
        <v>55789816.105226487</v>
      </c>
      <c r="U1936" s="3">
        <v>59304135.230503663</v>
      </c>
      <c r="V1936" s="3">
        <v>60768434.865517721</v>
      </c>
      <c r="W1936" s="3">
        <v>64282753.990794897</v>
      </c>
      <c r="X1936" s="3">
        <v>62964884.318038799</v>
      </c>
      <c r="Y1936" s="3">
        <v>60329144.97252661</v>
      </c>
      <c r="Z1936" s="3">
        <v>58279125.482263491</v>
      </c>
      <c r="AA1936" s="3">
        <v>61500584.683024749</v>
      </c>
      <c r="AB1936" s="3">
        <v>73361411.731612369</v>
      </c>
      <c r="AC1936" s="3">
        <v>73160096.647398368</v>
      </c>
      <c r="AD1936" s="3">
        <v>74496909.048296928</v>
      </c>
      <c r="AE1936" s="3">
        <v>82101114.627974093</v>
      </c>
      <c r="AF1936" s="3">
        <v>81701807.030531704</v>
      </c>
      <c r="AG1936" s="3">
        <v>80330272.235261828</v>
      </c>
      <c r="AH1936" s="3">
        <v>87847671.816576257</v>
      </c>
      <c r="AI1936" s="3">
        <v>88806886.677630499</v>
      </c>
      <c r="AJ1936" s="3">
        <v>91437156.893761352</v>
      </c>
      <c r="AK1936" s="3">
        <v>102572139.50179619</v>
      </c>
      <c r="AL1936" s="3">
        <v>115803945.50105305</v>
      </c>
      <c r="AM1936" s="3">
        <v>131900693.92395239</v>
      </c>
      <c r="AN1936" s="3">
        <v>148939744.69526616</v>
      </c>
      <c r="AO1936" s="3">
        <v>151608225.08080217</v>
      </c>
      <c r="AP1936" s="3">
        <v>147949389.37471601</v>
      </c>
      <c r="AQ1936" s="3">
        <v>144793597.32829517</v>
      </c>
      <c r="AR1936" s="3">
        <v>148581319.95189959</v>
      </c>
      <c r="AS1936" s="3">
        <v>157633981.56244114</v>
      </c>
    </row>
    <row r="1937" spans="1:45" x14ac:dyDescent="0.25">
      <c r="A1937" s="2" t="s">
        <v>160</v>
      </c>
      <c r="B1937" s="3">
        <v>102871498.14147297</v>
      </c>
      <c r="C1937" s="3">
        <v>124361699.14989863</v>
      </c>
      <c r="D1937" s="3">
        <v>125119493.56866375</v>
      </c>
      <c r="E1937" s="3">
        <v>134652589.57499596</v>
      </c>
      <c r="F1937" s="3">
        <v>159729590.06126177</v>
      </c>
      <c r="G1937" s="3">
        <v>166998285.85622096</v>
      </c>
      <c r="H1937" s="3">
        <v>170269198.96145371</v>
      </c>
      <c r="I1937" s="3">
        <v>161728481.40612501</v>
      </c>
      <c r="J1937" s="3">
        <v>190439829.78794819</v>
      </c>
      <c r="K1937" s="3">
        <v>190984981.97151288</v>
      </c>
      <c r="L1937" s="3">
        <v>200616003.89781547</v>
      </c>
      <c r="M1937" s="3">
        <v>180627090.46840551</v>
      </c>
      <c r="N1937" s="3">
        <v>171541220.72566766</v>
      </c>
      <c r="O1937" s="3">
        <v>176811025.17576361</v>
      </c>
      <c r="P1937" s="3">
        <v>182807699.20650885</v>
      </c>
      <c r="Q1937" s="3">
        <v>197163373.39934266</v>
      </c>
      <c r="R1937" s="3">
        <v>188622655.84016949</v>
      </c>
      <c r="S1937" s="3">
        <v>195164482.05447942</v>
      </c>
      <c r="T1937" s="3">
        <v>192620438.52605149</v>
      </c>
      <c r="U1937" s="3">
        <v>202069743.05911398</v>
      </c>
      <c r="V1937" s="3">
        <v>224420982.62371179</v>
      </c>
      <c r="W1937" s="3">
        <v>240048678.58075958</v>
      </c>
      <c r="X1937" s="3">
        <v>235324026.31422833</v>
      </c>
      <c r="Y1937" s="3">
        <v>215153395.48773384</v>
      </c>
      <c r="Z1937" s="3">
        <v>204613786.58754194</v>
      </c>
      <c r="AA1937" s="3">
        <v>224239265.22662723</v>
      </c>
      <c r="AB1937" s="3">
        <v>254222635.37650883</v>
      </c>
      <c r="AC1937" s="3">
        <v>295386342.80945009</v>
      </c>
      <c r="AD1937" s="3">
        <v>275949155.74828547</v>
      </c>
      <c r="AE1937" s="3">
        <v>270942607.5631848</v>
      </c>
      <c r="AF1937" s="3">
        <v>270157266.67034894</v>
      </c>
      <c r="AG1937" s="3">
        <v>273102295.01656115</v>
      </c>
      <c r="AH1937" s="3">
        <v>277421669.9194693</v>
      </c>
      <c r="AI1937" s="3">
        <v>286364057.55120772</v>
      </c>
      <c r="AJ1937" s="3">
        <v>327515354.89258188</v>
      </c>
      <c r="AK1937" s="3">
        <v>372501973.16902888</v>
      </c>
      <c r="AL1937" s="3">
        <v>381814522.49758184</v>
      </c>
      <c r="AM1937" s="3">
        <v>458177426.99940491</v>
      </c>
      <c r="AN1937" s="3">
        <v>525635215.537664</v>
      </c>
      <c r="AO1937" s="3">
        <v>541386031.06943786</v>
      </c>
      <c r="AP1937" s="3">
        <v>551422035.68027771</v>
      </c>
      <c r="AQ1937" s="3">
        <v>566056544.77375221</v>
      </c>
      <c r="AR1937" s="3">
        <v>580077267.16468692</v>
      </c>
      <c r="AS1937" s="3">
        <v>604277644.14266121</v>
      </c>
    </row>
    <row r="1938" spans="1:45" x14ac:dyDescent="0.25">
      <c r="A1938" s="2" t="s">
        <v>160</v>
      </c>
      <c r="B1938" s="3">
        <v>75381691.277972117</v>
      </c>
      <c r="C1938" s="3">
        <v>89941325.848289892</v>
      </c>
      <c r="D1938" s="3">
        <v>90307886.291751459</v>
      </c>
      <c r="E1938" s="3">
        <v>101539364.19759309</v>
      </c>
      <c r="F1938" s="3">
        <v>111092799.00074226</v>
      </c>
      <c r="G1938" s="3">
        <v>119827367.96217321</v>
      </c>
      <c r="H1938" s="3">
        <v>124740563.00468403</v>
      </c>
      <c r="I1938" s="3">
        <v>109455067.32120506</v>
      </c>
      <c r="J1938" s="3">
        <v>122011010.20545536</v>
      </c>
      <c r="K1938" s="3">
        <v>140571969.25190794</v>
      </c>
      <c r="L1938" s="3">
        <v>142755611.49129087</v>
      </c>
      <c r="M1938" s="3">
        <v>132656266.12829599</v>
      </c>
      <c r="N1938" s="3">
        <v>128288981.6456309</v>
      </c>
      <c r="O1938" s="3">
        <v>125559428.84640224</v>
      </c>
      <c r="P1938" s="3">
        <v>127470115.80781192</v>
      </c>
      <c r="Q1938" s="3">
        <v>139480148.13221648</v>
      </c>
      <c r="R1938" s="3">
        <v>146576985.41411024</v>
      </c>
      <c r="S1938" s="3">
        <v>138115371.73065254</v>
      </c>
      <c r="T1938" s="3">
        <v>140844924.52988121</v>
      </c>
      <c r="U1938" s="3">
        <v>145758119.57239202</v>
      </c>
      <c r="V1938" s="3">
        <v>157222241.33695087</v>
      </c>
      <c r="W1938" s="3">
        <v>163773168.05899888</v>
      </c>
      <c r="X1938" s="3">
        <v>162135436.37946168</v>
      </c>
      <c r="Y1938" s="3">
        <v>154765643.81569543</v>
      </c>
      <c r="Z1938" s="3">
        <v>141390835.09362614</v>
      </c>
      <c r="AA1938" s="3">
        <v>147941761.81567419</v>
      </c>
      <c r="AB1938" s="3">
        <v>159132928.29836053</v>
      </c>
      <c r="AC1938" s="3">
        <v>173154596.2162751</v>
      </c>
      <c r="AD1938" s="3">
        <v>172586151.43452597</v>
      </c>
      <c r="AE1938" s="3">
        <v>180860181.01951116</v>
      </c>
      <c r="AF1938" s="3">
        <v>173249337.00998396</v>
      </c>
      <c r="AG1938" s="3">
        <v>172333509.30887088</v>
      </c>
      <c r="AH1938" s="3">
        <v>202555823.47679612</v>
      </c>
      <c r="AI1938" s="3">
        <v>215755994.14902967</v>
      </c>
      <c r="AJ1938" s="3">
        <v>216733028.15409172</v>
      </c>
      <c r="AK1938" s="3">
        <v>205203510.79131022</v>
      </c>
      <c r="AL1938" s="3">
        <v>189045321.84148875</v>
      </c>
      <c r="AM1938" s="3">
        <v>209849799.36846596</v>
      </c>
      <c r="AN1938" s="3">
        <v>238438605.92046914</v>
      </c>
      <c r="AO1938" s="3">
        <v>255584878.40594986</v>
      </c>
      <c r="AP1938" s="3">
        <v>280633075.37383711</v>
      </c>
      <c r="AQ1938" s="3">
        <v>287879529.68226027</v>
      </c>
      <c r="AR1938" s="3">
        <v>302576750.8959136</v>
      </c>
      <c r="AS1938" s="3">
        <v>322748791.01333487</v>
      </c>
    </row>
    <row r="1939" spans="1:45" x14ac:dyDescent="0.25">
      <c r="A1939" s="2" t="s">
        <v>160</v>
      </c>
      <c r="B1939" s="3">
        <v>272514071.87320602</v>
      </c>
      <c r="C1939" s="3">
        <v>325843381.34150338</v>
      </c>
      <c r="D1939" s="3">
        <v>323908640.67164677</v>
      </c>
      <c r="E1939" s="3">
        <v>369171909.78741437</v>
      </c>
      <c r="F1939" s="3">
        <v>405094408.58706039</v>
      </c>
      <c r="G1939" s="3">
        <v>417042208.24813294</v>
      </c>
      <c r="H1939" s="3">
        <v>437379817.53088427</v>
      </c>
      <c r="I1939" s="3">
        <v>452249947.74085927</v>
      </c>
      <c r="J1939" s="3">
        <v>487169019.65028453</v>
      </c>
      <c r="K1939" s="3">
        <v>532689557.57722199</v>
      </c>
      <c r="L1939" s="3">
        <v>551156857.02563357</v>
      </c>
      <c r="M1939" s="3">
        <v>558434193.21451533</v>
      </c>
      <c r="N1939" s="3">
        <v>570130692.8679986</v>
      </c>
      <c r="O1939" s="3">
        <v>600700067.01911616</v>
      </c>
      <c r="P1939" s="3">
        <v>614063306.95550632</v>
      </c>
      <c r="Q1939" s="3">
        <v>651623655.19974113</v>
      </c>
      <c r="R1939" s="3">
        <v>678770361.47834802</v>
      </c>
      <c r="S1939" s="3">
        <v>669400686.67025328</v>
      </c>
      <c r="T1939" s="3">
        <v>695575817.64070642</v>
      </c>
      <c r="U1939" s="3">
        <v>728395418.01589155</v>
      </c>
      <c r="V1939" s="3">
        <v>774138934.24246716</v>
      </c>
      <c r="W1939" s="3">
        <v>810019320.29777539</v>
      </c>
      <c r="X1939" s="3">
        <v>821728955.27527452</v>
      </c>
      <c r="Y1939" s="3">
        <v>806643154.93369496</v>
      </c>
      <c r="Z1939" s="3">
        <v>797270205.18191266</v>
      </c>
      <c r="AA1939" s="3">
        <v>842173902.62612426</v>
      </c>
      <c r="AB1939" s="3">
        <v>882438867.65068138</v>
      </c>
      <c r="AC1939" s="3">
        <v>1014716725.6583205</v>
      </c>
      <c r="AD1939" s="3">
        <v>959087513.13826811</v>
      </c>
      <c r="AE1939" s="3">
        <v>949284835.34311593</v>
      </c>
      <c r="AF1939" s="3">
        <v>906440736.07482195</v>
      </c>
      <c r="AG1939" s="3">
        <v>903430303.42042327</v>
      </c>
      <c r="AH1939" s="3">
        <v>778974668.98697054</v>
      </c>
      <c r="AI1939" s="3">
        <v>812472459.47450578</v>
      </c>
      <c r="AJ1939" s="3">
        <v>851164761.40259647</v>
      </c>
      <c r="AK1939" s="3">
        <v>918302872.52357757</v>
      </c>
      <c r="AL1939" s="3">
        <v>881861929.70487475</v>
      </c>
      <c r="AM1939" s="3">
        <v>898739244.3221215</v>
      </c>
      <c r="AN1939" s="3">
        <v>971814249.25541759</v>
      </c>
      <c r="AO1939" s="3">
        <v>1058385816.2544386</v>
      </c>
      <c r="AP1939" s="3">
        <v>1151732444.0358105</v>
      </c>
      <c r="AQ1939" s="3">
        <v>1199523932.828043</v>
      </c>
      <c r="AR1939" s="3">
        <v>1253283360.6248221</v>
      </c>
      <c r="AS1939" s="3">
        <v>1309006468.0752382</v>
      </c>
    </row>
    <row r="1940" spans="1:45" x14ac:dyDescent="0.25">
      <c r="A1940" s="2" t="s">
        <v>160</v>
      </c>
      <c r="B1940" s="3">
        <v>1057101592.0743678</v>
      </c>
      <c r="C1940" s="3">
        <v>1235081343.3976305</v>
      </c>
      <c r="D1940" s="3">
        <v>1305963081.210505</v>
      </c>
      <c r="E1940" s="3">
        <v>1342933925.4657011</v>
      </c>
      <c r="F1940" s="3">
        <v>1448793222.8312321</v>
      </c>
      <c r="G1940" s="3">
        <v>1518066986.7259107</v>
      </c>
      <c r="H1940" s="3">
        <v>1603373028.8247108</v>
      </c>
      <c r="I1940" s="3">
        <v>1661134983.3154867</v>
      </c>
      <c r="J1940" s="3">
        <v>1790821646.8087492</v>
      </c>
      <c r="K1940" s="3">
        <v>1885475185.7754815</v>
      </c>
      <c r="L1940" s="3">
        <v>1878190021.7567425</v>
      </c>
      <c r="M1940" s="3">
        <v>1797137767.0006137</v>
      </c>
      <c r="N1940" s="3">
        <v>1815221333.3833215</v>
      </c>
      <c r="O1940" s="3">
        <v>1891366458.1349168</v>
      </c>
      <c r="P1940" s="3">
        <v>1946322656.7395041</v>
      </c>
      <c r="Q1940" s="3">
        <v>2032866206.8859177</v>
      </c>
      <c r="R1940" s="3">
        <v>2070365941.9849689</v>
      </c>
      <c r="S1940" s="3">
        <v>2073251317.181165</v>
      </c>
      <c r="T1940" s="3">
        <v>2126894554.3126211</v>
      </c>
      <c r="U1940" s="3">
        <v>2219031669.391994</v>
      </c>
      <c r="V1940" s="3">
        <v>2337573917.9276814</v>
      </c>
      <c r="W1940" s="3">
        <v>2508351339.6676741</v>
      </c>
      <c r="X1940" s="3">
        <v>2314568941.4221063</v>
      </c>
      <c r="Y1940" s="3">
        <v>2560695553.8286371</v>
      </c>
      <c r="Z1940" s="3">
        <v>2253028759.2928104</v>
      </c>
      <c r="AA1940" s="3">
        <v>2468166309.3329163</v>
      </c>
      <c r="AB1940" s="3">
        <v>2712847337.7195277</v>
      </c>
      <c r="AC1940" s="3">
        <v>2920821805.1525216</v>
      </c>
      <c r="AD1940" s="3">
        <v>3000774739.9671631</v>
      </c>
      <c r="AE1940" s="3">
        <v>3053827005.9140844</v>
      </c>
      <c r="AF1940" s="3">
        <v>3059009903.399024</v>
      </c>
      <c r="AG1940" s="3">
        <v>2949099617.5246296</v>
      </c>
      <c r="AH1940" s="3">
        <v>2905699020.8678894</v>
      </c>
      <c r="AI1940" s="3">
        <v>3052652088.6709919</v>
      </c>
      <c r="AJ1940" s="3">
        <v>3200124560.8163204</v>
      </c>
      <c r="AK1940" s="3">
        <v>3242830406.9007635</v>
      </c>
      <c r="AL1940" s="3">
        <v>3243062312.9338908</v>
      </c>
      <c r="AM1940" s="3">
        <v>3582119170.063015</v>
      </c>
      <c r="AN1940" s="3">
        <v>3872522066.9898391</v>
      </c>
      <c r="AO1940" s="3">
        <v>4168757690.9964061</v>
      </c>
      <c r="AP1940" s="3">
        <v>4460710197.3121128</v>
      </c>
      <c r="AQ1940" s="3">
        <v>4651500578.095727</v>
      </c>
      <c r="AR1940" s="3">
        <v>4712302679.6705065</v>
      </c>
      <c r="AS1940" s="3">
        <v>4962589765.7211447</v>
      </c>
    </row>
    <row r="1941" spans="1:45" x14ac:dyDescent="0.25">
      <c r="A1941" s="2" t="s">
        <v>161</v>
      </c>
      <c r="B1941" s="3">
        <v>8194221674.1518888</v>
      </c>
      <c r="C1941" s="3">
        <v>9942684147.6858902</v>
      </c>
      <c r="D1941" s="3">
        <v>10656596125.78694</v>
      </c>
      <c r="E1941" s="3">
        <v>11585748256.15963</v>
      </c>
      <c r="F1941" s="3">
        <v>12752497344.884268</v>
      </c>
      <c r="G1941" s="3">
        <v>12816743910.696644</v>
      </c>
      <c r="H1941" s="3">
        <v>13750812466.030441</v>
      </c>
      <c r="I1941" s="3">
        <v>15065995151.160412</v>
      </c>
      <c r="J1941" s="3">
        <v>16432584157.852003</v>
      </c>
      <c r="K1941" s="3">
        <v>17915849609.132778</v>
      </c>
      <c r="L1941" s="3">
        <v>20589411915.82811</v>
      </c>
      <c r="M1941" s="3">
        <v>21971605949.068218</v>
      </c>
      <c r="N1941" s="3">
        <v>22946381202.197819</v>
      </c>
      <c r="O1941" s="3">
        <v>23747051193.814075</v>
      </c>
      <c r="P1941" s="3">
        <v>24682795247.54044</v>
      </c>
      <c r="Q1941" s="3">
        <v>24724927656.00692</v>
      </c>
      <c r="R1941" s="3">
        <v>22792054306.932983</v>
      </c>
      <c r="S1941" s="3">
        <v>23231822349.428211</v>
      </c>
      <c r="T1941" s="3">
        <v>26409048067.492428</v>
      </c>
      <c r="U1941" s="3">
        <v>29478070286.125458</v>
      </c>
      <c r="V1941" s="3">
        <v>32637038066.150146</v>
      </c>
      <c r="W1941" s="3">
        <v>35753503444.287727</v>
      </c>
      <c r="X1941" s="3">
        <v>37436435591.163849</v>
      </c>
      <c r="Y1941" s="3">
        <v>39931101850.276489</v>
      </c>
      <c r="Z1941" s="3">
        <v>43560349941.357819</v>
      </c>
      <c r="AA1941" s="3">
        <v>48168151959.089104</v>
      </c>
      <c r="AB1941" s="3">
        <v>50932581958.538986</v>
      </c>
      <c r="AC1941" s="3">
        <v>53249725236.912231</v>
      </c>
      <c r="AD1941" s="3">
        <v>47927737383.964394</v>
      </c>
      <c r="AE1941" s="3">
        <v>50518753766.896767</v>
      </c>
      <c r="AF1941" s="3">
        <v>55953441893.18541</v>
      </c>
      <c r="AG1941" s="3">
        <v>58942726294.099915</v>
      </c>
      <c r="AH1941" s="3">
        <v>62172537160.485954</v>
      </c>
      <c r="AI1941" s="3">
        <v>67282441035.359154</v>
      </c>
      <c r="AJ1941" s="3">
        <v>73591654817.08699</v>
      </c>
      <c r="AK1941" s="3">
        <v>79891385429.892334</v>
      </c>
      <c r="AL1941" s="3">
        <v>84987644432.513077</v>
      </c>
      <c r="AM1941" s="3">
        <v>93199750908.238739</v>
      </c>
      <c r="AN1941" s="3">
        <v>100984352548.45958</v>
      </c>
      <c r="AO1941" s="3">
        <v>102412361288.6758</v>
      </c>
      <c r="AP1941" s="3">
        <v>108729345958.0901</v>
      </c>
      <c r="AQ1941" s="3">
        <v>118061045085.1687</v>
      </c>
      <c r="AR1941" s="3">
        <v>126496013871.68254</v>
      </c>
      <c r="AS1941" s="3">
        <v>135731068916.12077</v>
      </c>
    </row>
    <row r="1942" spans="1:45" x14ac:dyDescent="0.25">
      <c r="A1942" s="2" t="s">
        <v>161</v>
      </c>
      <c r="B1942" s="3">
        <v>6774686029.3408976</v>
      </c>
      <c r="C1942" s="3">
        <v>8249345990.4808226</v>
      </c>
      <c r="D1942" s="3">
        <v>8677232129.6685448</v>
      </c>
      <c r="E1942" s="3">
        <v>9515931644.3797035</v>
      </c>
      <c r="F1942" s="3">
        <v>10373838018.180178</v>
      </c>
      <c r="G1942" s="3">
        <v>10276736674.889042</v>
      </c>
      <c r="H1942" s="3">
        <v>10994859796.369686</v>
      </c>
      <c r="I1942" s="3">
        <v>12039499522.896858</v>
      </c>
      <c r="J1942" s="3">
        <v>13229257740.17441</v>
      </c>
      <c r="K1942" s="3">
        <v>14657293425.605843</v>
      </c>
      <c r="L1942" s="3">
        <v>16512929200.375839</v>
      </c>
      <c r="M1942" s="3">
        <v>17351241539.87999</v>
      </c>
      <c r="N1942" s="3">
        <v>17922050505.775101</v>
      </c>
      <c r="O1942" s="3">
        <v>18492859471.934269</v>
      </c>
      <c r="P1942" s="3">
        <v>19685816435.12722</v>
      </c>
      <c r="Q1942" s="3">
        <v>19771606658.495636</v>
      </c>
      <c r="R1942" s="3">
        <v>17776139575.003689</v>
      </c>
      <c r="S1942" s="3">
        <v>18142267929.435738</v>
      </c>
      <c r="T1942" s="3">
        <v>21068592711.469444</v>
      </c>
      <c r="U1942" s="3">
        <v>23729440660.753307</v>
      </c>
      <c r="V1942" s="3">
        <v>26550228575.93008</v>
      </c>
      <c r="W1942" s="3">
        <v>28951807404.626682</v>
      </c>
      <c r="X1942" s="3">
        <v>30299128141.251755</v>
      </c>
      <c r="Y1942" s="3">
        <v>32192347932.076286</v>
      </c>
      <c r="Z1942" s="3">
        <v>35212872266.536987</v>
      </c>
      <c r="AA1942" s="3">
        <v>39314688714.426857</v>
      </c>
      <c r="AB1942" s="3">
        <v>42014479271.648651</v>
      </c>
      <c r="AC1942" s="3">
        <v>43824780828.47216</v>
      </c>
      <c r="AD1942" s="3">
        <v>39340965349.311592</v>
      </c>
      <c r="AE1942" s="3">
        <v>40465394116.241356</v>
      </c>
      <c r="AF1942" s="3">
        <v>45736129219.563828</v>
      </c>
      <c r="AG1942" s="3">
        <v>47121000255.077011</v>
      </c>
      <c r="AH1942" s="3">
        <v>48945222052.982613</v>
      </c>
      <c r="AI1942" s="3">
        <v>52916610063.043106</v>
      </c>
      <c r="AJ1942" s="3">
        <v>58127918900.035431</v>
      </c>
      <c r="AK1942" s="3">
        <v>63422811260.179871</v>
      </c>
      <c r="AL1942" s="3">
        <v>67614946385.858986</v>
      </c>
      <c r="AM1942" s="3">
        <v>74676565790.371246</v>
      </c>
      <c r="AN1942" s="3">
        <v>81188158899.419312</v>
      </c>
      <c r="AO1942" s="3">
        <v>81637844344.054703</v>
      </c>
      <c r="AP1942" s="3">
        <v>87239768423.878494</v>
      </c>
      <c r="AQ1942" s="3">
        <v>93177570299.108154</v>
      </c>
      <c r="AR1942" s="3">
        <v>100338474334.96681</v>
      </c>
      <c r="AS1942" s="3">
        <v>107925826986.84787</v>
      </c>
    </row>
    <row r="1943" spans="1:45" x14ac:dyDescent="0.25">
      <c r="A1943" s="2" t="s">
        <v>161</v>
      </c>
      <c r="B1943" s="3">
        <v>1419535644.8109918</v>
      </c>
      <c r="C1943" s="3">
        <v>1693338157.2050674</v>
      </c>
      <c r="D1943" s="3">
        <v>1979363996.1183934</v>
      </c>
      <c r="E1943" s="3">
        <v>2069816611.779928</v>
      </c>
      <c r="F1943" s="3">
        <v>2378659326.7040892</v>
      </c>
      <c r="G1943" s="3">
        <v>2540007235.807601</v>
      </c>
      <c r="H1943" s="3">
        <v>2755952669.6607556</v>
      </c>
      <c r="I1943" s="3">
        <v>3026495628.2635531</v>
      </c>
      <c r="J1943" s="3">
        <v>3203326417.6775937</v>
      </c>
      <c r="K1943" s="3">
        <v>3258556183.526937</v>
      </c>
      <c r="L1943" s="3">
        <v>4076482715.4522715</v>
      </c>
      <c r="M1943" s="3">
        <v>4620364409.1882296</v>
      </c>
      <c r="N1943" s="3">
        <v>5024330696.4227171</v>
      </c>
      <c r="O1943" s="3">
        <v>5254191721.8798065</v>
      </c>
      <c r="P1943" s="3">
        <v>4996978812.4132195</v>
      </c>
      <c r="Q1943" s="3">
        <v>4953320997.5112829</v>
      </c>
      <c r="R1943" s="3">
        <v>5015914732.1933498</v>
      </c>
      <c r="S1943" s="3">
        <v>5089554419.9924746</v>
      </c>
      <c r="T1943" s="3">
        <v>5340455356.0229816</v>
      </c>
      <c r="U1943" s="3">
        <v>5748629625.3721523</v>
      </c>
      <c r="V1943" s="3">
        <v>6086809490.220068</v>
      </c>
      <c r="W1943" s="3">
        <v>6801696039.6610422</v>
      </c>
      <c r="X1943" s="3">
        <v>7137307449.9120922</v>
      </c>
      <c r="Y1943" s="3">
        <v>7738753918.2002029</v>
      </c>
      <c r="Z1943" s="3">
        <v>8347477674.8208284</v>
      </c>
      <c r="AA1943" s="3">
        <v>8853463244.662241</v>
      </c>
      <c r="AB1943" s="3">
        <v>8918102687.1543903</v>
      </c>
      <c r="AC1943" s="3">
        <v>9424944408.4400749</v>
      </c>
      <c r="AD1943" s="3">
        <v>8586772034.9168558</v>
      </c>
      <c r="AE1943" s="3">
        <v>10053359650.919462</v>
      </c>
      <c r="AF1943" s="3">
        <v>10217312673.885633</v>
      </c>
      <c r="AG1943" s="3">
        <v>11821726039.022909</v>
      </c>
      <c r="AH1943" s="3">
        <v>13227315107.50334</v>
      </c>
      <c r="AI1943" s="3">
        <v>14365830972.316048</v>
      </c>
      <c r="AJ1943" s="3">
        <v>15463735917.051565</v>
      </c>
      <c r="AK1943" s="3">
        <v>16468574169.712467</v>
      </c>
      <c r="AL1943" s="3">
        <v>17372698046.654095</v>
      </c>
      <c r="AM1943" s="3">
        <v>18523185117.867493</v>
      </c>
      <c r="AN1943" s="3">
        <v>19796193649.040272</v>
      </c>
      <c r="AO1943" s="3">
        <v>20774516944.621094</v>
      </c>
      <c r="AP1943" s="3">
        <v>21489577534.211609</v>
      </c>
      <c r="AQ1943" s="3">
        <v>24883474786.060547</v>
      </c>
      <c r="AR1943" s="3">
        <v>26157539536.715733</v>
      </c>
      <c r="AS1943" s="3">
        <v>27805241929.272903</v>
      </c>
    </row>
    <row r="1944" spans="1:45" x14ac:dyDescent="0.25">
      <c r="A1944" s="2" t="s">
        <v>161</v>
      </c>
      <c r="B1944" s="3">
        <v>2496108892.0037584</v>
      </c>
      <c r="C1944" s="3">
        <v>3198139517.8798156</v>
      </c>
      <c r="D1944" s="3">
        <v>3460627159.1876793</v>
      </c>
      <c r="E1944" s="3">
        <v>4402858739.79813</v>
      </c>
      <c r="F1944" s="3">
        <v>5821777782.6872425</v>
      </c>
      <c r="G1944" s="3">
        <v>4544007754.6754217</v>
      </c>
      <c r="H1944" s="3">
        <v>5070221186.6185799</v>
      </c>
      <c r="I1944" s="3">
        <v>6204365901.3623037</v>
      </c>
      <c r="J1944" s="3">
        <v>6708292646.9960461</v>
      </c>
      <c r="K1944" s="3">
        <v>7605254579.5256262</v>
      </c>
      <c r="L1944" s="3">
        <v>9037339619.0128307</v>
      </c>
      <c r="M1944" s="3">
        <v>10590922832.95669</v>
      </c>
      <c r="N1944" s="3">
        <v>12123924389.032042</v>
      </c>
      <c r="O1944" s="3">
        <v>13038148357.380665</v>
      </c>
      <c r="P1944" s="3">
        <v>13751867141.584023</v>
      </c>
      <c r="Q1944" s="3">
        <v>11038407912.580235</v>
      </c>
      <c r="R1944" s="3">
        <v>9553208917.1329803</v>
      </c>
      <c r="S1944" s="3">
        <v>9305565097.1391869</v>
      </c>
      <c r="T1944" s="3">
        <v>11430787262.961245</v>
      </c>
      <c r="U1944" s="3">
        <v>13597836669.035826</v>
      </c>
      <c r="V1944" s="3">
        <v>16507101986.528801</v>
      </c>
      <c r="W1944" s="3">
        <v>21375266362.974228</v>
      </c>
      <c r="X1944" s="3">
        <v>22106100830.056488</v>
      </c>
      <c r="Y1944" s="3">
        <v>27140790390.339115</v>
      </c>
      <c r="Z1944" s="3">
        <v>31970020709.999538</v>
      </c>
      <c r="AA1944" s="3">
        <v>38457935673.680992</v>
      </c>
      <c r="AB1944" s="3">
        <v>40680929601.211136</v>
      </c>
      <c r="AC1944" s="3">
        <v>45251694072.892349</v>
      </c>
      <c r="AD1944" s="3">
        <v>25773407545.984058</v>
      </c>
      <c r="AE1944" s="3">
        <v>24778009125.560291</v>
      </c>
      <c r="AF1944" s="3">
        <v>32002856661.686302</v>
      </c>
      <c r="AG1944" s="3">
        <v>29020343891.156586</v>
      </c>
      <c r="AH1944" s="3">
        <v>31315381452.169762</v>
      </c>
      <c r="AI1944" s="3">
        <v>30842136485.385666</v>
      </c>
      <c r="AJ1944" s="3">
        <v>32957701908.720634</v>
      </c>
      <c r="AK1944" s="3">
        <v>32146568056.842213</v>
      </c>
      <c r="AL1944" s="3">
        <v>34904093070.540062</v>
      </c>
      <c r="AM1944" s="3">
        <v>38066414200.870941</v>
      </c>
      <c r="AN1944" s="3">
        <v>38742394669.61235</v>
      </c>
      <c r="AO1944" s="3">
        <v>35093420412.761772</v>
      </c>
      <c r="AP1944" s="3">
        <v>43971938901.751785</v>
      </c>
      <c r="AQ1944" s="3">
        <v>44996257293.921677</v>
      </c>
      <c r="AR1944" s="3">
        <v>55017434566.718971</v>
      </c>
      <c r="AS1944" s="3">
        <v>58954474739.850945</v>
      </c>
    </row>
    <row r="1945" spans="1:45" x14ac:dyDescent="0.25">
      <c r="A1945" s="2" t="s">
        <v>161</v>
      </c>
      <c r="B1945" s="3">
        <v>1860628210.5661557</v>
      </c>
      <c r="C1945" s="3">
        <v>2853838331.1732178</v>
      </c>
      <c r="D1945" s="3">
        <v>3276062016.7190742</v>
      </c>
      <c r="E1945" s="3">
        <v>3816420826.8878274</v>
      </c>
      <c r="F1945" s="3">
        <v>4651023604.4810114</v>
      </c>
      <c r="G1945" s="3">
        <v>4305368981.0342588</v>
      </c>
      <c r="H1945" s="3">
        <v>4520856198.8861284</v>
      </c>
      <c r="I1945" s="3">
        <v>5180443977.2824793</v>
      </c>
      <c r="J1945" s="3">
        <v>5599386131.4861231</v>
      </c>
      <c r="K1945" s="3">
        <v>6667214911.9707079</v>
      </c>
      <c r="L1945" s="3">
        <v>8315216735.8857174</v>
      </c>
      <c r="M1945" s="3">
        <v>9818772184.5479488</v>
      </c>
      <c r="N1945" s="3">
        <v>10604870845.217636</v>
      </c>
      <c r="O1945" s="3">
        <v>11456030063.351166</v>
      </c>
      <c r="P1945" s="3">
        <v>11795061224.466444</v>
      </c>
      <c r="Q1945" s="3">
        <v>10677094032.844027</v>
      </c>
      <c r="R1945" s="3">
        <v>8715130253.5146809</v>
      </c>
      <c r="S1945" s="3">
        <v>8328945110.2099018</v>
      </c>
      <c r="T1945" s="3">
        <v>9600311964.7222691</v>
      </c>
      <c r="U1945" s="3">
        <v>12661142588.661924</v>
      </c>
      <c r="V1945" s="3">
        <v>16089155911.198349</v>
      </c>
      <c r="W1945" s="3">
        <v>19687538716.385265</v>
      </c>
      <c r="X1945" s="3">
        <v>21851231142.983513</v>
      </c>
      <c r="Y1945" s="3">
        <v>25740587090.357376</v>
      </c>
      <c r="Z1945" s="3">
        <v>29889980668.894997</v>
      </c>
      <c r="AA1945" s="3">
        <v>36716865165.925484</v>
      </c>
      <c r="AB1945" s="3">
        <v>39733750027.087631</v>
      </c>
      <c r="AC1945" s="3">
        <v>43374276862.059937</v>
      </c>
      <c r="AD1945" s="3">
        <v>24738097188.563786</v>
      </c>
      <c r="AE1945" s="3">
        <v>23120035446.373756</v>
      </c>
      <c r="AF1945" s="3">
        <v>29070413790.353638</v>
      </c>
      <c r="AG1945" s="3">
        <v>28470887501.09473</v>
      </c>
      <c r="AH1945" s="3">
        <v>28635362168.946709</v>
      </c>
      <c r="AI1945" s="3">
        <v>29449673024.462486</v>
      </c>
      <c r="AJ1945" s="3">
        <v>30496183411.016811</v>
      </c>
      <c r="AK1945" s="3">
        <v>32013220347.188148</v>
      </c>
      <c r="AL1945" s="3">
        <v>34018717089.411182</v>
      </c>
      <c r="AM1945" s="3">
        <v>37542793392.466957</v>
      </c>
      <c r="AN1945" s="3">
        <v>38426585044.372223</v>
      </c>
      <c r="AO1945" s="3">
        <v>37385944799.3293</v>
      </c>
      <c r="AP1945" s="3">
        <v>41825499338.762596</v>
      </c>
      <c r="AQ1945" s="3">
        <v>44435417679.793861</v>
      </c>
      <c r="AR1945" s="3">
        <v>53264356333.246056</v>
      </c>
      <c r="AS1945" s="3">
        <v>57624694411.498711</v>
      </c>
    </row>
    <row r="1946" spans="1:45" x14ac:dyDescent="0.25">
      <c r="A1946" s="2" t="s">
        <v>161</v>
      </c>
      <c r="B1946" s="3">
        <v>635480681.43760276</v>
      </c>
      <c r="C1946" s="3">
        <v>344301186.70659763</v>
      </c>
      <c r="D1946" s="3">
        <v>184565142.46860498</v>
      </c>
      <c r="E1946" s="3">
        <v>586437912.91030276</v>
      </c>
      <c r="F1946" s="3">
        <v>1170754178.2062314</v>
      </c>
      <c r="G1946" s="3">
        <v>238638773.64116266</v>
      </c>
      <c r="H1946" s="3">
        <v>549364987.99650574</v>
      </c>
      <c r="I1946" s="3">
        <v>1023921924.3438787</v>
      </c>
      <c r="J1946" s="3">
        <v>1108906515.509923</v>
      </c>
      <c r="K1946" s="3">
        <v>938039667.55491793</v>
      </c>
      <c r="L1946" s="3">
        <v>722122883.12711382</v>
      </c>
      <c r="M1946" s="3">
        <v>772150648.40873933</v>
      </c>
      <c r="N1946" s="3">
        <v>1519053543.8144047</v>
      </c>
      <c r="O1946" s="3">
        <v>1582118294.0294995</v>
      </c>
      <c r="P1946" s="3">
        <v>1956805917.1175771</v>
      </c>
      <c r="Q1946" s="3">
        <v>361313879.73620921</v>
      </c>
      <c r="R1946" s="3">
        <v>838078663.61829996</v>
      </c>
      <c r="S1946" s="3">
        <v>976619986.66522908</v>
      </c>
      <c r="T1946" s="3">
        <v>1830475298.2389741</v>
      </c>
      <c r="U1946" s="3">
        <v>936694080.37390172</v>
      </c>
      <c r="V1946" s="3">
        <v>417946075.33045369</v>
      </c>
      <c r="W1946" s="3">
        <v>1687727646.8530161</v>
      </c>
      <c r="X1946" s="3">
        <v>254869687.07297379</v>
      </c>
      <c r="Y1946" s="3">
        <v>1400203299.7176814</v>
      </c>
      <c r="Z1946" s="3">
        <v>2080040040.8404868</v>
      </c>
      <c r="AA1946" s="3">
        <v>1741070507.7555118</v>
      </c>
      <c r="AB1946" s="3">
        <v>947179574.12350297</v>
      </c>
      <c r="AC1946" s="3">
        <v>1877417210.8324111</v>
      </c>
      <c r="AD1946" s="3">
        <v>1035310357.420272</v>
      </c>
      <c r="AE1946" s="3">
        <v>1657973679.1865351</v>
      </c>
      <c r="AF1946" s="3">
        <v>2932442871.3326631</v>
      </c>
      <c r="AG1946" s="3">
        <v>549456390.06185484</v>
      </c>
      <c r="AH1946" s="3">
        <v>2680019283.2230539</v>
      </c>
      <c r="AI1946" s="3">
        <v>1392463460.9231799</v>
      </c>
      <c r="AJ1946" s="3">
        <v>2461518497.7038231</v>
      </c>
      <c r="AK1946" s="3">
        <v>133347709.65406613</v>
      </c>
      <c r="AL1946" s="3">
        <v>885375981.12887859</v>
      </c>
      <c r="AM1946" s="3">
        <v>523620808.40398639</v>
      </c>
      <c r="AN1946" s="3">
        <v>315809625.24012494</v>
      </c>
      <c r="AO1946" s="3">
        <v>-2292524386.5675287</v>
      </c>
      <c r="AP1946" s="3">
        <v>2146439562.9891894</v>
      </c>
      <c r="AQ1946" s="3">
        <v>560839614.12781584</v>
      </c>
      <c r="AR1946" s="3">
        <v>1753078233.4729159</v>
      </c>
      <c r="AS1946" s="3">
        <v>1329780328.3522317</v>
      </c>
    </row>
    <row r="1947" spans="1:45" x14ac:dyDescent="0.25">
      <c r="A1947" s="2" t="s">
        <v>161</v>
      </c>
      <c r="B1947" s="3">
        <v>5254529256.0914164</v>
      </c>
      <c r="C1947" s="3">
        <v>6647003768.2390404</v>
      </c>
      <c r="D1947" s="3">
        <v>6781641983.2281151</v>
      </c>
      <c r="E1947" s="3">
        <v>7743516798.6867676</v>
      </c>
      <c r="F1947" s="3">
        <v>8977093957.676405</v>
      </c>
      <c r="G1947" s="3">
        <v>8707817527.6982555</v>
      </c>
      <c r="H1947" s="3">
        <v>10185199022.116796</v>
      </c>
      <c r="I1947" s="3">
        <v>10608520977.61915</v>
      </c>
      <c r="J1947" s="3">
        <v>11413924353.736708</v>
      </c>
      <c r="K1947" s="3">
        <v>13464561610.646694</v>
      </c>
      <c r="L1947" s="3">
        <v>13891393863.804899</v>
      </c>
      <c r="M1947" s="3">
        <v>13775934203.863564</v>
      </c>
      <c r="N1947" s="3">
        <v>15246816572.787827</v>
      </c>
      <c r="O1947" s="3">
        <v>17127949222.600458</v>
      </c>
      <c r="P1947" s="3">
        <v>19488730778.455765</v>
      </c>
      <c r="Q1947" s="3">
        <v>19575939670.679569</v>
      </c>
      <c r="R1947" s="3">
        <v>21883290426.382603</v>
      </c>
      <c r="S1947" s="3">
        <v>25068871573.833046</v>
      </c>
      <c r="T1947" s="3">
        <v>27990983603.60083</v>
      </c>
      <c r="U1947" s="3">
        <v>33041115428.330009</v>
      </c>
      <c r="V1947" s="3">
        <v>38928762345.423378</v>
      </c>
      <c r="W1947" s="3">
        <v>45067961753.940475</v>
      </c>
      <c r="X1947" s="3">
        <v>50744629162.131897</v>
      </c>
      <c r="Y1947" s="3">
        <v>56601846342.597992</v>
      </c>
      <c r="Z1947" s="3">
        <v>69001456944.401047</v>
      </c>
      <c r="AA1947" s="3">
        <v>82087258112.403763</v>
      </c>
      <c r="AB1947" s="3">
        <v>89662233937.652252</v>
      </c>
      <c r="AC1947" s="3">
        <v>94585258196.637268</v>
      </c>
      <c r="AD1947" s="3">
        <v>95049818845.772156</v>
      </c>
      <c r="AE1947" s="3">
        <v>107561512311.7784</v>
      </c>
      <c r="AF1947" s="3">
        <v>124842559866.03616</v>
      </c>
      <c r="AG1947" s="3">
        <v>116315609801.36473</v>
      </c>
      <c r="AH1947" s="3">
        <v>122628447304.98999</v>
      </c>
      <c r="AI1947" s="3">
        <v>128924035021.24542</v>
      </c>
      <c r="AJ1947" s="3">
        <v>149626996140.22195</v>
      </c>
      <c r="AK1947" s="3">
        <v>162048889759.29199</v>
      </c>
      <c r="AL1947" s="3">
        <v>172877251892.94336</v>
      </c>
      <c r="AM1947" s="3">
        <v>179400991526.03912</v>
      </c>
      <c r="AN1947" s="3">
        <v>182223209983.03448</v>
      </c>
      <c r="AO1947" s="3">
        <v>162400082737.19281</v>
      </c>
      <c r="AP1947" s="3">
        <v>180452722075.64734</v>
      </c>
      <c r="AQ1947" s="3">
        <v>188744573122.29483</v>
      </c>
      <c r="AR1947" s="3">
        <v>188553661450.84949</v>
      </c>
      <c r="AS1947" s="3">
        <v>188002578935.90289</v>
      </c>
    </row>
    <row r="1948" spans="1:45" x14ac:dyDescent="0.25">
      <c r="A1948" s="2" t="s">
        <v>161</v>
      </c>
      <c r="B1948" s="3">
        <v>3917997944.5968876</v>
      </c>
      <c r="C1948" s="3">
        <v>4940482477.0107231</v>
      </c>
      <c r="D1948" s="3">
        <v>4790925037.9908953</v>
      </c>
      <c r="E1948" s="3">
        <v>5589582110.5465717</v>
      </c>
      <c r="F1948" s="3">
        <v>7647777343.475975</v>
      </c>
      <c r="G1948" s="3">
        <v>6340421498.4673815</v>
      </c>
      <c r="H1948" s="3">
        <v>6923390291.4945726</v>
      </c>
      <c r="I1948" s="3">
        <v>8016075254.5819025</v>
      </c>
      <c r="J1948" s="3">
        <v>9047716364.9326344</v>
      </c>
      <c r="K1948" s="3">
        <v>10896576048.110798</v>
      </c>
      <c r="L1948" s="3">
        <v>13131461379.378635</v>
      </c>
      <c r="M1948" s="3">
        <v>13865623956.290117</v>
      </c>
      <c r="N1948" s="3">
        <v>15772689498.317751</v>
      </c>
      <c r="O1948" s="3">
        <v>17192692807.277355</v>
      </c>
      <c r="P1948" s="3">
        <v>18311233696.658165</v>
      </c>
      <c r="Q1948" s="3">
        <v>16510146746.469917</v>
      </c>
      <c r="R1948" s="3">
        <v>15442124149.71031</v>
      </c>
      <c r="S1948" s="3">
        <v>16750657747.832001</v>
      </c>
      <c r="T1948" s="3">
        <v>20821224077.315266</v>
      </c>
      <c r="U1948" s="3">
        <v>26379883588.329659</v>
      </c>
      <c r="V1948" s="3">
        <v>33313974018.761101</v>
      </c>
      <c r="W1948" s="3">
        <v>41712143578.251564</v>
      </c>
      <c r="X1948" s="3">
        <v>44370858358.67894</v>
      </c>
      <c r="Y1948" s="3">
        <v>51042120125.954178</v>
      </c>
      <c r="Z1948" s="3">
        <v>64127106849.979431</v>
      </c>
      <c r="AA1948" s="3">
        <v>79323983619.444122</v>
      </c>
      <c r="AB1948" s="3">
        <v>83199383435.13382</v>
      </c>
      <c r="AC1948" s="3">
        <v>88045397155.512924</v>
      </c>
      <c r="AD1948" s="3">
        <v>71533495095.840927</v>
      </c>
      <c r="AE1948" s="3">
        <v>79089819156.30069</v>
      </c>
      <c r="AF1948" s="3">
        <v>98367155016.844513</v>
      </c>
      <c r="AG1948" s="3">
        <v>90266582254.632523</v>
      </c>
      <c r="AH1948" s="3">
        <v>95850421606.377808</v>
      </c>
      <c r="AI1948" s="3">
        <v>100196059945.91277</v>
      </c>
      <c r="AJ1948" s="3">
        <v>119870917637.85315</v>
      </c>
      <c r="AK1948" s="3">
        <v>130552424793.87218</v>
      </c>
      <c r="AL1948" s="3">
        <v>141218657236.97385</v>
      </c>
      <c r="AM1948" s="3">
        <v>149570712794.11862</v>
      </c>
      <c r="AN1948" s="3">
        <v>153069439829.59659</v>
      </c>
      <c r="AO1948" s="3">
        <v>133581662269.4196</v>
      </c>
      <c r="AP1948" s="3">
        <v>154480285003.22369</v>
      </c>
      <c r="AQ1948" s="3">
        <v>163966192174.73392</v>
      </c>
      <c r="AR1948" s="3">
        <v>171637514275.46646</v>
      </c>
      <c r="AS1948" s="3">
        <v>174957212108.67621</v>
      </c>
    </row>
    <row r="1949" spans="1:45" x14ac:dyDescent="0.25">
      <c r="A1949" s="2" t="s">
        <v>161</v>
      </c>
      <c r="B1949" s="3">
        <v>13102467713.614889</v>
      </c>
      <c r="C1949" s="3">
        <v>16107075912.60664</v>
      </c>
      <c r="D1949" s="3">
        <v>17619279874.133846</v>
      </c>
      <c r="E1949" s="3">
        <v>19680926191.734642</v>
      </c>
      <c r="F1949" s="3">
        <v>21318115914.543045</v>
      </c>
      <c r="G1949" s="3">
        <v>21488888538.742352</v>
      </c>
      <c r="H1949" s="3">
        <v>23973753968.282612</v>
      </c>
      <c r="I1949" s="3">
        <v>25832453109.620182</v>
      </c>
      <c r="J1949" s="3">
        <v>27551316695.969425</v>
      </c>
      <c r="K1949" s="3">
        <v>30127116826.412529</v>
      </c>
      <c r="L1949" s="3">
        <v>32369851891.887135</v>
      </c>
      <c r="M1949" s="3">
        <v>34616950254.966988</v>
      </c>
      <c r="N1949" s="3">
        <v>36685153408.838356</v>
      </c>
      <c r="O1949" s="3">
        <v>38965703721.897415</v>
      </c>
      <c r="P1949" s="3">
        <v>41990196308.600929</v>
      </c>
      <c r="Q1949" s="3">
        <v>41538594986.918282</v>
      </c>
      <c r="R1949" s="3">
        <v>41996741255.27285</v>
      </c>
      <c r="S1949" s="3">
        <v>44260565593.474327</v>
      </c>
      <c r="T1949" s="3">
        <v>48154808873.299873</v>
      </c>
      <c r="U1949" s="3">
        <v>52575556753.88546</v>
      </c>
      <c r="V1949" s="3">
        <v>57312429571.592979</v>
      </c>
      <c r="W1949" s="3">
        <v>62783168859.833076</v>
      </c>
      <c r="X1949" s="3">
        <v>68361527475.745468</v>
      </c>
      <c r="Y1949" s="3">
        <v>75125861897.982407</v>
      </c>
      <c r="Z1949" s="3">
        <v>82046487705.825272</v>
      </c>
      <c r="AA1949" s="3">
        <v>90110906869.959579</v>
      </c>
      <c r="AB1949" s="3">
        <v>99124431159.971054</v>
      </c>
      <c r="AC1949" s="3">
        <v>106383057368.56119</v>
      </c>
      <c r="AD1949" s="3">
        <v>98553886483.427261</v>
      </c>
      <c r="AE1949" s="3">
        <v>104602741657.07634</v>
      </c>
      <c r="AF1949" s="3">
        <v>113869360647.28651</v>
      </c>
      <c r="AG1949" s="3">
        <v>114458834218.95871</v>
      </c>
      <c r="AH1949" s="3">
        <v>120629296597.43295</v>
      </c>
      <c r="AI1949" s="3">
        <v>127611922563.62073</v>
      </c>
      <c r="AJ1949" s="3">
        <v>136268397874.62236</v>
      </c>
      <c r="AK1949" s="3">
        <v>143534418452.15436</v>
      </c>
      <c r="AL1949" s="3">
        <v>151550596213.89325</v>
      </c>
      <c r="AM1949" s="3">
        <v>161096443841.03018</v>
      </c>
      <c r="AN1949" s="3">
        <v>168880253316.63922</v>
      </c>
      <c r="AO1949" s="3">
        <v>166324202169.21078</v>
      </c>
      <c r="AP1949" s="3">
        <v>178673520357.5303</v>
      </c>
      <c r="AQ1949" s="3">
        <v>187835696257.68237</v>
      </c>
      <c r="AR1949" s="3">
        <v>198429577666.23904</v>
      </c>
      <c r="AS1949" s="3">
        <v>207730910483.19843</v>
      </c>
    </row>
    <row r="1950" spans="1:45" x14ac:dyDescent="0.25">
      <c r="A1950" s="2" t="s">
        <v>161</v>
      </c>
      <c r="B1950" s="3">
        <v>3315718028.0382266</v>
      </c>
      <c r="C1950" s="3">
        <v>4186216271.5892367</v>
      </c>
      <c r="D1950" s="3">
        <v>4505724990.0209265</v>
      </c>
      <c r="E1950" s="3">
        <v>5036065992.241188</v>
      </c>
      <c r="F1950" s="3">
        <v>5383830583.8913326</v>
      </c>
      <c r="G1950" s="3">
        <v>5220815931.3985453</v>
      </c>
      <c r="H1950" s="3">
        <v>5859833368.52598</v>
      </c>
      <c r="I1950" s="3">
        <v>5997852440.9452286</v>
      </c>
      <c r="J1950" s="3">
        <v>6096747996.6817112</v>
      </c>
      <c r="K1950" s="3">
        <v>6447312608.4880438</v>
      </c>
      <c r="L1950" s="3">
        <v>6529986895.6609192</v>
      </c>
      <c r="M1950" s="3">
        <v>6847225438.5181246</v>
      </c>
      <c r="N1950" s="3">
        <v>7301613573.6526051</v>
      </c>
      <c r="O1950" s="3">
        <v>7243292952.5955496</v>
      </c>
      <c r="P1950" s="3">
        <v>7449017341.0114622</v>
      </c>
      <c r="Q1950" s="3">
        <v>7597061994.3624287</v>
      </c>
      <c r="R1950" s="3">
        <v>7913659651.2275257</v>
      </c>
      <c r="S1950" s="3">
        <v>8469948651.7138271</v>
      </c>
      <c r="T1950" s="3">
        <v>8929463874.2570705</v>
      </c>
      <c r="U1950" s="3">
        <v>9464603638.5880985</v>
      </c>
      <c r="V1950" s="3">
        <v>9406451896.4640865</v>
      </c>
      <c r="W1950" s="3">
        <v>9397756308.953001</v>
      </c>
      <c r="X1950" s="3">
        <v>10042316740.242622</v>
      </c>
      <c r="Y1950" s="3">
        <v>9726558215.4291668</v>
      </c>
      <c r="Z1950" s="3">
        <v>9542863926.9800262</v>
      </c>
      <c r="AA1950" s="3">
        <v>9301561370.9728889</v>
      </c>
      <c r="AB1950" s="3">
        <v>9722210421.5415974</v>
      </c>
      <c r="AC1950" s="3">
        <v>9787970802.8368301</v>
      </c>
      <c r="AD1950" s="3">
        <v>9517320638.4846783</v>
      </c>
      <c r="AE1950" s="3">
        <v>9562972473.5119972</v>
      </c>
      <c r="AF1950" s="3">
        <v>10142315997.808346</v>
      </c>
      <c r="AG1950" s="3">
        <v>10124776181.546526</v>
      </c>
      <c r="AH1950" s="3">
        <v>10415010499.261747</v>
      </c>
      <c r="AI1950" s="3">
        <v>11043134483.937763</v>
      </c>
      <c r="AJ1950" s="3">
        <v>11559400772.976625</v>
      </c>
      <c r="AK1950" s="3">
        <v>11859232348.482016</v>
      </c>
      <c r="AL1950" s="3">
        <v>12551320164.330149</v>
      </c>
      <c r="AM1950" s="3">
        <v>12724276104.574532</v>
      </c>
      <c r="AN1950" s="3">
        <v>13212249505.447233</v>
      </c>
      <c r="AO1950" s="3">
        <v>13219378986.953489</v>
      </c>
      <c r="AP1950" s="3">
        <v>13536244831.676023</v>
      </c>
      <c r="AQ1950" s="3">
        <v>14325768894.776335</v>
      </c>
      <c r="AR1950" s="3">
        <v>14465453921.324852</v>
      </c>
      <c r="AS1950" s="3">
        <v>14764099979.97584</v>
      </c>
    </row>
    <row r="1951" spans="1:45" x14ac:dyDescent="0.25">
      <c r="A1951" s="2" t="s">
        <v>161</v>
      </c>
      <c r="B1951" s="3">
        <v>5752867945.0149746</v>
      </c>
      <c r="C1951" s="3">
        <v>6629162867.1077852</v>
      </c>
      <c r="D1951" s="3">
        <v>7149119778.7220192</v>
      </c>
      <c r="E1951" s="3">
        <v>7433901580.676465</v>
      </c>
      <c r="F1951" s="3">
        <v>7413889603.7636623</v>
      </c>
      <c r="G1951" s="3">
        <v>7495318447.3573618</v>
      </c>
      <c r="H1951" s="3">
        <v>8948451387.4543133</v>
      </c>
      <c r="I1951" s="3">
        <v>9407229742.7005329</v>
      </c>
      <c r="J1951" s="3">
        <v>10276210926.854601</v>
      </c>
      <c r="K1951" s="3">
        <v>11777732345.269348</v>
      </c>
      <c r="L1951" s="3">
        <v>12093845253.899761</v>
      </c>
      <c r="M1951" s="3">
        <v>12072076340.37553</v>
      </c>
      <c r="N1951" s="3">
        <v>12875308161.980061</v>
      </c>
      <c r="O1951" s="3">
        <v>14435204084.488758</v>
      </c>
      <c r="P1951" s="3">
        <v>16315357334.718155</v>
      </c>
      <c r="Q1951" s="3">
        <v>15967560743.314463</v>
      </c>
      <c r="R1951" s="3">
        <v>17066184754.880066</v>
      </c>
      <c r="S1951" s="3">
        <v>18124463202.765537</v>
      </c>
      <c r="T1951" s="3">
        <v>20165592629.612434</v>
      </c>
      <c r="U1951" s="3">
        <v>22431609138.146908</v>
      </c>
      <c r="V1951" s="3">
        <v>24122175883.956688</v>
      </c>
      <c r="W1951" s="3">
        <v>26343049738.167591</v>
      </c>
      <c r="X1951" s="3">
        <v>28025624668.710159</v>
      </c>
      <c r="Y1951" s="3">
        <v>30054609733.590641</v>
      </c>
      <c r="Z1951" s="3">
        <v>32889707485.911575</v>
      </c>
      <c r="AA1951" s="3">
        <v>38161543754.5522</v>
      </c>
      <c r="AB1951" s="3">
        <v>42642427234.179268</v>
      </c>
      <c r="AC1951" s="3">
        <v>45337581080.292488</v>
      </c>
      <c r="AD1951" s="3">
        <v>41928050554.097145</v>
      </c>
      <c r="AE1951" s="3">
        <v>45910412318.071701</v>
      </c>
      <c r="AF1951" s="3">
        <v>51250011151.389259</v>
      </c>
      <c r="AG1951" s="3">
        <v>49734131727.997078</v>
      </c>
      <c r="AH1951" s="3">
        <v>51895799028.80619</v>
      </c>
      <c r="AI1951" s="3">
        <v>55969433036.609009</v>
      </c>
      <c r="AJ1951" s="3">
        <v>60216250698.183083</v>
      </c>
      <c r="AK1951" s="3">
        <v>62301370224.732704</v>
      </c>
      <c r="AL1951" s="3">
        <v>65190922673.731606</v>
      </c>
      <c r="AM1951" s="3">
        <v>67083667986.207535</v>
      </c>
      <c r="AN1951" s="3">
        <v>67089477193.360786</v>
      </c>
      <c r="AO1951" s="3">
        <v>61995330629.704857</v>
      </c>
      <c r="AP1951" s="3">
        <v>67053829785.829498</v>
      </c>
      <c r="AQ1951" s="3">
        <v>68360373285.568748</v>
      </c>
      <c r="AR1951" s="3">
        <v>71042114551.403793</v>
      </c>
      <c r="AS1951" s="3">
        <v>72987142728.258942</v>
      </c>
    </row>
    <row r="1952" spans="1:45" x14ac:dyDescent="0.25">
      <c r="A1952" s="2" t="s">
        <v>161</v>
      </c>
      <c r="B1952" s="3">
        <v>1573105976.1338408</v>
      </c>
      <c r="C1952" s="3">
        <v>1880843567.5573385</v>
      </c>
      <c r="D1952" s="3">
        <v>2072167267.3181489</v>
      </c>
      <c r="E1952" s="3">
        <v>2538835127.6595278</v>
      </c>
      <c r="F1952" s="3">
        <v>2802031751.8060255</v>
      </c>
      <c r="G1952" s="3">
        <v>2885039917.8789353</v>
      </c>
      <c r="H1952" s="3">
        <v>3418519228.8717599</v>
      </c>
      <c r="I1952" s="3">
        <v>3780920734.2485771</v>
      </c>
      <c r="J1952" s="3">
        <v>4131174703.4553785</v>
      </c>
      <c r="K1952" s="3">
        <v>4599516250.5088558</v>
      </c>
      <c r="L1952" s="3">
        <v>5023609578.1503401</v>
      </c>
      <c r="M1952" s="3">
        <v>5260940938.7590742</v>
      </c>
      <c r="N1952" s="3">
        <v>5557461476.6388454</v>
      </c>
      <c r="O1952" s="3">
        <v>5993047848.2388649</v>
      </c>
      <c r="P1952" s="3">
        <v>6729751975.4605007</v>
      </c>
      <c r="Q1952" s="3">
        <v>6472307787.4622355</v>
      </c>
      <c r="R1952" s="3">
        <v>6959612857.5357962</v>
      </c>
      <c r="S1952" s="3">
        <v>7892273386.4817114</v>
      </c>
      <c r="T1952" s="3">
        <v>9281207766.4698734</v>
      </c>
      <c r="U1952" s="3">
        <v>10598885273.175766</v>
      </c>
      <c r="V1952" s="3">
        <v>12219383746.982624</v>
      </c>
      <c r="W1952" s="3">
        <v>13929909913.80809</v>
      </c>
      <c r="X1952" s="3">
        <v>14905209921.333654</v>
      </c>
      <c r="Y1952" s="3">
        <v>17078534697.558153</v>
      </c>
      <c r="Z1952" s="3">
        <v>19021163510.257431</v>
      </c>
      <c r="AA1952" s="3">
        <v>21181828142.175945</v>
      </c>
      <c r="AB1952" s="3">
        <v>25032856488.906395</v>
      </c>
      <c r="AC1952" s="3">
        <v>27565354248.708885</v>
      </c>
      <c r="AD1952" s="3">
        <v>23866247633.91433</v>
      </c>
      <c r="AE1952" s="3">
        <v>26651948280.100605</v>
      </c>
      <c r="AF1952" s="3">
        <v>31533137259.682564</v>
      </c>
      <c r="AG1952" s="3">
        <v>30186647816.904354</v>
      </c>
      <c r="AH1952" s="3">
        <v>31430509365.19009</v>
      </c>
      <c r="AI1952" s="3">
        <v>34310683823.338493</v>
      </c>
      <c r="AJ1952" s="3">
        <v>37590189725.536972</v>
      </c>
      <c r="AK1952" s="3">
        <v>39543273092.148552</v>
      </c>
      <c r="AL1952" s="3">
        <v>42481147582.467636</v>
      </c>
      <c r="AM1952" s="3">
        <v>43801157880.60759</v>
      </c>
      <c r="AN1952" s="3">
        <v>44136243511.401672</v>
      </c>
      <c r="AO1952" s="3">
        <v>40175948562.111206</v>
      </c>
      <c r="AP1952" s="3">
        <v>44958246323.586044</v>
      </c>
      <c r="AQ1952" s="3">
        <v>47064347971.508484</v>
      </c>
      <c r="AR1952" s="3">
        <v>49311718975.203049</v>
      </c>
      <c r="AS1952" s="3">
        <v>50964174355.431061</v>
      </c>
    </row>
    <row r="1953" spans="1:45" x14ac:dyDescent="0.25">
      <c r="A1953" s="2" t="s">
        <v>161</v>
      </c>
      <c r="B1953" s="3">
        <v>521747025.13582325</v>
      </c>
      <c r="C1953" s="3">
        <v>714595292.69382179</v>
      </c>
      <c r="D1953" s="3">
        <v>754221648.80262125</v>
      </c>
      <c r="E1953" s="3">
        <v>859891932.55158424</v>
      </c>
      <c r="F1953" s="3">
        <v>962920459.01538348</v>
      </c>
      <c r="G1953" s="3">
        <v>863854568.08324778</v>
      </c>
      <c r="H1953" s="3">
        <v>941786402.31840181</v>
      </c>
      <c r="I1953" s="3">
        <v>1056702835.6412463</v>
      </c>
      <c r="J1953" s="3">
        <v>1213887382.3580542</v>
      </c>
      <c r="K1953" s="3">
        <v>1359831857.8680651</v>
      </c>
      <c r="L1953" s="3">
        <v>1595350720.2316642</v>
      </c>
      <c r="M1953" s="3">
        <v>1827780810.5164254</v>
      </c>
      <c r="N1953" s="3">
        <v>2006157391.6659882</v>
      </c>
      <c r="O1953" s="3">
        <v>2213877306.376265</v>
      </c>
      <c r="P1953" s="3">
        <v>2307312658.1303596</v>
      </c>
      <c r="Q1953" s="3">
        <v>2114264410.4644947</v>
      </c>
      <c r="R1953" s="3">
        <v>1817742301.7222979</v>
      </c>
      <c r="S1953" s="3">
        <v>1603844843.1184001</v>
      </c>
      <c r="T1953" s="3">
        <v>1647087650.6378026</v>
      </c>
      <c r="U1953" s="3">
        <v>1837819319.5746076</v>
      </c>
      <c r="V1953" s="3">
        <v>2178887906.4189539</v>
      </c>
      <c r="W1953" s="3">
        <v>2517632346.1935391</v>
      </c>
      <c r="X1953" s="3">
        <v>2788395483.5174751</v>
      </c>
      <c r="Y1953" s="3">
        <v>3089372533.0123601</v>
      </c>
      <c r="Z1953" s="3">
        <v>3557107136.7430153</v>
      </c>
      <c r="AA1953" s="3">
        <v>4306063539.8755865</v>
      </c>
      <c r="AB1953" s="3">
        <v>5002726633.146368</v>
      </c>
      <c r="AC1953" s="3">
        <v>5532632171.917325</v>
      </c>
      <c r="AD1953" s="3">
        <v>4207287288.0904655</v>
      </c>
      <c r="AE1953" s="3">
        <v>4024260703.8382578</v>
      </c>
      <c r="AF1953" s="3">
        <v>4046340101.2650433</v>
      </c>
      <c r="AG1953" s="3">
        <v>4178408749.7221928</v>
      </c>
      <c r="AH1953" s="3">
        <v>4275432866.4696527</v>
      </c>
      <c r="AI1953" s="3">
        <v>4353341783.910697</v>
      </c>
      <c r="AJ1953" s="3">
        <v>4316269882.7376328</v>
      </c>
      <c r="AK1953" s="3">
        <v>4253131800.7882042</v>
      </c>
      <c r="AL1953" s="3">
        <v>4230687136.7870245</v>
      </c>
      <c r="AM1953" s="3">
        <v>4592178254.6413145</v>
      </c>
      <c r="AN1953" s="3">
        <v>4792859956.2989197</v>
      </c>
      <c r="AO1953" s="3">
        <v>5088337356.5026817</v>
      </c>
      <c r="AP1953" s="3">
        <v>5666353468.2507029</v>
      </c>
      <c r="AQ1953" s="3">
        <v>5931728613.2058249</v>
      </c>
      <c r="AR1953" s="3">
        <v>7005639771.9446106</v>
      </c>
      <c r="AS1953" s="3">
        <v>7769022402.8553143</v>
      </c>
    </row>
    <row r="1954" spans="1:45" x14ac:dyDescent="0.25">
      <c r="A1954" s="2" t="s">
        <v>161</v>
      </c>
      <c r="B1954" s="3">
        <v>1449432127.1160147</v>
      </c>
      <c r="C1954" s="3">
        <v>1961130782.0645132</v>
      </c>
      <c r="D1954" s="3">
        <v>2101619475.1909449</v>
      </c>
      <c r="E1954" s="3">
        <v>2327772005.5187469</v>
      </c>
      <c r="F1954" s="3">
        <v>2527654292.6740179</v>
      </c>
      <c r="G1954" s="3">
        <v>2534507399.56563</v>
      </c>
      <c r="H1954" s="3">
        <v>2746953716.110208</v>
      </c>
      <c r="I1954" s="3">
        <v>2960542217.0487027</v>
      </c>
      <c r="J1954" s="3">
        <v>3225529020.4664531</v>
      </c>
      <c r="K1954" s="3">
        <v>3623675408.4378738</v>
      </c>
      <c r="L1954" s="3">
        <v>4177820673.1198745</v>
      </c>
      <c r="M1954" s="3">
        <v>4419192070.080163</v>
      </c>
      <c r="N1954" s="3">
        <v>4737398734.7370787</v>
      </c>
      <c r="O1954" s="3">
        <v>5109157252.861145</v>
      </c>
      <c r="P1954" s="3">
        <v>5515840892.5934811</v>
      </c>
      <c r="Q1954" s="3">
        <v>5363722584.4810553</v>
      </c>
      <c r="R1954" s="3">
        <v>4770771628.8004646</v>
      </c>
      <c r="S1954" s="3">
        <v>4984979042.1409569</v>
      </c>
      <c r="T1954" s="3">
        <v>5423483348.3917961</v>
      </c>
      <c r="U1954" s="3">
        <v>5965986905.9590588</v>
      </c>
      <c r="V1954" s="3">
        <v>6938540769.4999027</v>
      </c>
      <c r="W1954" s="3">
        <v>8056111570.1362753</v>
      </c>
      <c r="X1954" s="3">
        <v>9048462967.9327374</v>
      </c>
      <c r="Y1954" s="3">
        <v>10030915598.469362</v>
      </c>
      <c r="Z1954" s="3">
        <v>11236090487.731352</v>
      </c>
      <c r="AA1954" s="3">
        <v>12523920081.85701</v>
      </c>
      <c r="AB1954" s="3">
        <v>13510332219.403193</v>
      </c>
      <c r="AC1954" s="3">
        <v>14592762397.178135</v>
      </c>
      <c r="AD1954" s="3">
        <v>14100298735.837307</v>
      </c>
      <c r="AE1954" s="3">
        <v>14542773623.558977</v>
      </c>
      <c r="AF1954" s="3">
        <v>15400501789.103777</v>
      </c>
      <c r="AG1954" s="3">
        <v>15734638766.07159</v>
      </c>
      <c r="AH1954" s="3">
        <v>16381065302.705904</v>
      </c>
      <c r="AI1954" s="3">
        <v>16695603860.746264</v>
      </c>
      <c r="AJ1954" s="3">
        <v>18133678004.537346</v>
      </c>
      <c r="AK1954" s="3">
        <v>19709583651.48278</v>
      </c>
      <c r="AL1954" s="3">
        <v>21020880138.892864</v>
      </c>
      <c r="AM1954" s="3">
        <v>24135935447.385967</v>
      </c>
      <c r="AN1954" s="3">
        <v>26760376806.30035</v>
      </c>
      <c r="AO1954" s="3">
        <v>27314892034.564785</v>
      </c>
      <c r="AP1954" s="3">
        <v>29520278313.833618</v>
      </c>
      <c r="AQ1954" s="3">
        <v>31561158408.717335</v>
      </c>
      <c r="AR1954" s="3">
        <v>33092676658.209579</v>
      </c>
      <c r="AS1954" s="3">
        <v>35176597697.001442</v>
      </c>
    </row>
    <row r="1955" spans="1:45" x14ac:dyDescent="0.25">
      <c r="A1955" s="2" t="s">
        <v>161</v>
      </c>
      <c r="B1955" s="3">
        <v>410772408.20242447</v>
      </c>
      <c r="C1955" s="3">
        <v>472874612.13640195</v>
      </c>
      <c r="D1955" s="3">
        <v>538717912.47021139</v>
      </c>
      <c r="E1955" s="3">
        <v>618777379.91554654</v>
      </c>
      <c r="F1955" s="3">
        <v>708563698.7926091</v>
      </c>
      <c r="G1955" s="3">
        <v>801342894.78953731</v>
      </c>
      <c r="H1955" s="3">
        <v>862696879.17949355</v>
      </c>
      <c r="I1955" s="3">
        <v>965202926.60814929</v>
      </c>
      <c r="J1955" s="3">
        <v>1058730341.8850437</v>
      </c>
      <c r="K1955" s="3">
        <v>1194828511.236635</v>
      </c>
      <c r="L1955" s="3">
        <v>1441506443.0708702</v>
      </c>
      <c r="M1955" s="3">
        <v>1614464532.9859545</v>
      </c>
      <c r="N1955" s="3">
        <v>1692153904.6453855</v>
      </c>
      <c r="O1955" s="3">
        <v>1779483563.4204788</v>
      </c>
      <c r="P1955" s="3">
        <v>1964350243.348568</v>
      </c>
      <c r="Q1955" s="3">
        <v>2058484810.2875779</v>
      </c>
      <c r="R1955" s="3">
        <v>2183808541.2068629</v>
      </c>
      <c r="S1955" s="3">
        <v>2299491985.0104852</v>
      </c>
      <c r="T1955" s="3">
        <v>2501938011.798852</v>
      </c>
      <c r="U1955" s="3">
        <v>2744079338.102458</v>
      </c>
      <c r="V1955" s="3">
        <v>3079524449.2365518</v>
      </c>
      <c r="W1955" s="3">
        <v>3361799781.3625674</v>
      </c>
      <c r="X1955" s="3">
        <v>3561510659.411026</v>
      </c>
      <c r="Y1955" s="3">
        <v>3994217562.0253892</v>
      </c>
      <c r="Z1955" s="3">
        <v>4740755844.3924646</v>
      </c>
      <c r="AA1955" s="3">
        <v>5316113374.335187</v>
      </c>
      <c r="AB1955" s="3">
        <v>5709483285.6347551</v>
      </c>
      <c r="AC1955" s="3">
        <v>6382102606.7936926</v>
      </c>
      <c r="AD1955" s="3">
        <v>6363082522.9562712</v>
      </c>
      <c r="AE1955" s="3">
        <v>6637144637.1996107</v>
      </c>
      <c r="AF1955" s="3">
        <v>7287285677.5317917</v>
      </c>
      <c r="AG1955" s="3">
        <v>7729533595.5691595</v>
      </c>
      <c r="AH1955" s="3">
        <v>8031585118.3956032</v>
      </c>
      <c r="AI1955" s="3">
        <v>8376954107.8796177</v>
      </c>
      <c r="AJ1955" s="3">
        <v>9065350602.1991367</v>
      </c>
      <c r="AK1955" s="3">
        <v>9620575155.5173168</v>
      </c>
      <c r="AL1955" s="3">
        <v>10242688430.655891</v>
      </c>
      <c r="AM1955" s="3">
        <v>11086871851.97084</v>
      </c>
      <c r="AN1955" s="3">
        <v>11852102866.975758</v>
      </c>
      <c r="AO1955" s="3">
        <v>12010007679.595821</v>
      </c>
      <c r="AP1955" s="3">
        <v>13014208352.495649</v>
      </c>
      <c r="AQ1955" s="3">
        <v>13859183938.422405</v>
      </c>
      <c r="AR1955" s="3">
        <v>14837243179.132626</v>
      </c>
      <c r="AS1955" s="3">
        <v>15934919276.225601</v>
      </c>
    </row>
    <row r="1956" spans="1:45" x14ac:dyDescent="0.25">
      <c r="A1956" s="2" t="s">
        <v>161</v>
      </c>
      <c r="B1956" s="3">
        <v>2690126985.7476387</v>
      </c>
      <c r="C1956" s="3">
        <v>3240659285.5995479</v>
      </c>
      <c r="D1956" s="3">
        <v>3636771387.9824228</v>
      </c>
      <c r="E1956" s="3">
        <v>3906359716.1410146</v>
      </c>
      <c r="F1956" s="3">
        <v>4255005950.3004727</v>
      </c>
      <c r="G1956" s="3">
        <v>4544315472.0750971</v>
      </c>
      <c r="H1956" s="3">
        <v>4911371506.1909866</v>
      </c>
      <c r="I1956" s="3">
        <v>5395559052.3070698</v>
      </c>
      <c r="J1956" s="3">
        <v>5747505716.2158298</v>
      </c>
      <c r="K1956" s="3">
        <v>6137227415.3209038</v>
      </c>
      <c r="L1956" s="3">
        <v>6526950760.2799864</v>
      </c>
      <c r="M1956" s="3">
        <v>7364662353.8291264</v>
      </c>
      <c r="N1956" s="3">
        <v>7873556945.1492023</v>
      </c>
      <c r="O1956" s="3">
        <v>8350122632.9791336</v>
      </c>
      <c r="P1956" s="3">
        <v>8918423884.8192654</v>
      </c>
      <c r="Q1956" s="3">
        <v>9231884385.2472553</v>
      </c>
      <c r="R1956" s="3">
        <v>9457459461.9001827</v>
      </c>
      <c r="S1956" s="3">
        <v>9953350080.9548225</v>
      </c>
      <c r="T1956" s="3">
        <v>10527756154.128828</v>
      </c>
      <c r="U1956" s="3">
        <v>11259850324.809496</v>
      </c>
      <c r="V1956" s="3">
        <v>12164783960.338959</v>
      </c>
      <c r="W1956" s="3">
        <v>13402439510.970381</v>
      </c>
      <c r="X1956" s="3">
        <v>14886890455.868731</v>
      </c>
      <c r="Y1956" s="3">
        <v>16858129879.701002</v>
      </c>
      <c r="Z1956" s="3">
        <v>18003024962.163139</v>
      </c>
      <c r="AA1956" s="3">
        <v>19114090303.156998</v>
      </c>
      <c r="AB1956" s="3">
        <v>20862615750.080868</v>
      </c>
      <c r="AC1956" s="3">
        <v>23392412682.731472</v>
      </c>
      <c r="AD1956" s="3">
        <v>23445988526.375782</v>
      </c>
      <c r="AE1956" s="3">
        <v>24604867065.184147</v>
      </c>
      <c r="AF1956" s="3">
        <v>25781890069.996548</v>
      </c>
      <c r="AG1956" s="3">
        <v>26951659582.309204</v>
      </c>
      <c r="AH1956" s="3">
        <v>28862211403.825718</v>
      </c>
      <c r="AI1956" s="3">
        <v>30389216323.960121</v>
      </c>
      <c r="AJ1956" s="3">
        <v>31882993488.582928</v>
      </c>
      <c r="AK1956" s="3">
        <v>34108231690.545296</v>
      </c>
      <c r="AL1956" s="3">
        <v>36817434662.922958</v>
      </c>
      <c r="AM1956" s="3">
        <v>39905292319.744049</v>
      </c>
      <c r="AN1956" s="3">
        <v>43187230306.457687</v>
      </c>
      <c r="AO1956" s="3">
        <v>44850775991.250984</v>
      </c>
      <c r="AP1956" s="3">
        <v>47860209351.503242</v>
      </c>
      <c r="AQ1956" s="3">
        <v>51512880376.542252</v>
      </c>
      <c r="AR1956" s="3">
        <v>55345108713.590691</v>
      </c>
      <c r="AS1956" s="3">
        <v>58303051374.075539</v>
      </c>
    </row>
    <row r="1957" spans="1:45" x14ac:dyDescent="0.25">
      <c r="A1957" s="2" t="s">
        <v>161</v>
      </c>
      <c r="B1957" s="3">
        <v>14140664518.991047</v>
      </c>
      <c r="C1957" s="3">
        <v>17204639111.191307</v>
      </c>
      <c r="D1957" s="3">
        <v>18686175193.453201</v>
      </c>
      <c r="E1957" s="3">
        <v>20182768607.308601</v>
      </c>
      <c r="F1957" s="3">
        <v>21251864588.437477</v>
      </c>
      <c r="G1957" s="3">
        <v>21460154713.533474</v>
      </c>
      <c r="H1957" s="3">
        <v>24271093260.043438</v>
      </c>
      <c r="I1957" s="3">
        <v>25783089215.250931</v>
      </c>
      <c r="J1957" s="3">
        <v>27618611384.725746</v>
      </c>
      <c r="K1957" s="3">
        <v>30540608146.620869</v>
      </c>
      <c r="L1957" s="3">
        <v>32365460745.99902</v>
      </c>
      <c r="M1957" s="3">
        <v>34145401546.569378</v>
      </c>
      <c r="N1957" s="3">
        <v>36486188711.566269</v>
      </c>
      <c r="O1957" s="3">
        <v>39131137792.193222</v>
      </c>
      <c r="P1957" s="3">
        <v>42470302354.357239</v>
      </c>
      <c r="Q1957" s="3">
        <v>42332978927.893219</v>
      </c>
      <c r="R1957" s="3">
        <v>43209626339.473343</v>
      </c>
      <c r="S1957" s="3">
        <v>45436077805.439972</v>
      </c>
      <c r="T1957" s="3">
        <v>49195321669.090843</v>
      </c>
      <c r="U1957" s="3">
        <v>53703948664.652519</v>
      </c>
      <c r="V1957" s="3">
        <v>57890364865.915138</v>
      </c>
      <c r="W1957" s="3">
        <v>63078789255.783356</v>
      </c>
      <c r="X1957" s="3">
        <v>68353200975.418694</v>
      </c>
      <c r="Y1957" s="3">
        <v>73753803521.699814</v>
      </c>
      <c r="Z1957" s="3">
        <v>79969549844.185623</v>
      </c>
      <c r="AA1957" s="3">
        <v>88723292424.485809</v>
      </c>
      <c r="AB1957" s="3">
        <v>97449795543.986053</v>
      </c>
      <c r="AC1957" s="3">
        <v>105025461741.74994</v>
      </c>
      <c r="AD1957" s="3">
        <v>99562028266.369751</v>
      </c>
      <c r="AE1957" s="3">
        <v>105282430821.10063</v>
      </c>
      <c r="AF1957" s="3">
        <v>113908344787.09477</v>
      </c>
      <c r="AG1957" s="3">
        <v>114453148603.21576</v>
      </c>
      <c r="AH1957" s="3">
        <v>119861104219.20076</v>
      </c>
      <c r="AI1957" s="3">
        <v>126827683597.57158</v>
      </c>
      <c r="AJ1957" s="3">
        <v>135173943449.21675</v>
      </c>
      <c r="AK1957" s="3">
        <v>141852124871.54831</v>
      </c>
      <c r="AL1957" s="3">
        <v>150053933207.3205</v>
      </c>
      <c r="AM1957" s="3">
        <v>159528221964.52423</v>
      </c>
      <c r="AN1957" s="3">
        <v>166894296634.84073</v>
      </c>
      <c r="AO1957" s="3">
        <v>164478722678.57263</v>
      </c>
      <c r="AP1957" s="3">
        <v>176651124103.58875</v>
      </c>
      <c r="AQ1957" s="3">
        <v>185551093517.23288</v>
      </c>
      <c r="AR1957" s="3">
        <v>195788236795.60614</v>
      </c>
      <c r="AS1957" s="3">
        <v>204934833458.39267</v>
      </c>
    </row>
    <row r="1958" spans="1:45" x14ac:dyDescent="0.25">
      <c r="A1958" s="2" t="s">
        <v>162</v>
      </c>
      <c r="B1958" s="3">
        <v>51356113.880069643</v>
      </c>
      <c r="C1958" s="3">
        <v>53880188.609563984</v>
      </c>
      <c r="D1958" s="3">
        <v>54404246.904662766</v>
      </c>
      <c r="E1958" s="3">
        <v>55286858.713356659</v>
      </c>
      <c r="F1958" s="3">
        <v>59958049.260547236</v>
      </c>
      <c r="G1958" s="3">
        <v>56180662.500156842</v>
      </c>
      <c r="H1958" s="3">
        <v>54095406.122172542</v>
      </c>
      <c r="I1958" s="3">
        <v>55842927.519290365</v>
      </c>
      <c r="J1958" s="3">
        <v>69184366.533566311</v>
      </c>
      <c r="K1958" s="3">
        <v>88191336.056623131</v>
      </c>
      <c r="L1958" s="3">
        <v>103148516.29505789</v>
      </c>
      <c r="M1958" s="3">
        <v>112185211.81342943</v>
      </c>
      <c r="N1958" s="3">
        <v>123787316.58160491</v>
      </c>
      <c r="O1958" s="3">
        <v>127773681.16542783</v>
      </c>
      <c r="P1958" s="3">
        <v>140841375.28392604</v>
      </c>
      <c r="Q1958" s="3">
        <v>159227074.35499752</v>
      </c>
      <c r="R1958" s="3">
        <v>174225412.58847326</v>
      </c>
      <c r="S1958" s="3">
        <v>189689373.32564631</v>
      </c>
      <c r="T1958" s="3">
        <v>205996705.53850976</v>
      </c>
      <c r="U1958" s="3">
        <v>224505594.72518295</v>
      </c>
      <c r="V1958" s="3">
        <v>262608429.34695503</v>
      </c>
      <c r="W1958" s="3">
        <v>282475914.73313153</v>
      </c>
      <c r="X1958" s="3">
        <v>299752034.26596177</v>
      </c>
      <c r="Y1958" s="3">
        <v>315868005.53616983</v>
      </c>
      <c r="Z1958" s="3">
        <v>333794452.68450159</v>
      </c>
      <c r="AA1958" s="3">
        <v>375382372.74370462</v>
      </c>
      <c r="AB1958" s="3">
        <v>394352897.35023606</v>
      </c>
      <c r="AC1958" s="3">
        <v>438082719.72303063</v>
      </c>
      <c r="AD1958" s="3">
        <v>460816221.95100498</v>
      </c>
      <c r="AE1958" s="3">
        <v>487760984.95939034</v>
      </c>
      <c r="AF1958" s="3">
        <v>518684075.53637779</v>
      </c>
      <c r="AG1958" s="3">
        <v>527112817.62355912</v>
      </c>
      <c r="AH1958" s="3">
        <v>567375504.51543677</v>
      </c>
      <c r="AI1958" s="3">
        <v>583946238.2501955</v>
      </c>
      <c r="AJ1958" s="3">
        <v>690819828.19655907</v>
      </c>
      <c r="AK1958" s="3">
        <v>736557812.49999988</v>
      </c>
      <c r="AL1958" s="3">
        <v>816737573.68007922</v>
      </c>
      <c r="AM1958" s="3">
        <v>939864590.10528171</v>
      </c>
      <c r="AN1958" s="3">
        <v>1051050187.1482425</v>
      </c>
      <c r="AO1958" s="3">
        <v>993639098.62295878</v>
      </c>
      <c r="AP1958" s="3">
        <v>995761019.8838681</v>
      </c>
      <c r="AQ1958" s="3">
        <v>1019053114.7256877</v>
      </c>
      <c r="AR1958" s="3">
        <v>997469546.08587849</v>
      </c>
      <c r="AS1958" s="3">
        <v>1264429439.6620972</v>
      </c>
    </row>
    <row r="1959" spans="1:45" x14ac:dyDescent="0.25">
      <c r="A1959" s="2" t="s">
        <v>162</v>
      </c>
      <c r="B1959" s="3">
        <v>38654769.195049927</v>
      </c>
      <c r="C1959" s="3">
        <v>40247308.017444514</v>
      </c>
      <c r="D1959" s="3">
        <v>40345431.089306429</v>
      </c>
      <c r="E1959" s="3">
        <v>41436759.1880446</v>
      </c>
      <c r="F1959" s="3">
        <v>45578879.930548795</v>
      </c>
      <c r="G1959" s="3">
        <v>42951716.604790814</v>
      </c>
      <c r="H1959" s="3">
        <v>38839355.361306749</v>
      </c>
      <c r="I1959" s="3">
        <v>39766951.643026687</v>
      </c>
      <c r="J1959" s="3">
        <v>54578570.228975534</v>
      </c>
      <c r="K1959" s="3">
        <v>71125691.573528618</v>
      </c>
      <c r="L1959" s="3">
        <v>80880414.08086054</v>
      </c>
      <c r="M1959" s="3">
        <v>89195223.018994197</v>
      </c>
      <c r="N1959" s="3">
        <v>92470753.781893969</v>
      </c>
      <c r="O1959" s="3">
        <v>94234501.194228083</v>
      </c>
      <c r="P1959" s="3">
        <v>102945253.38897501</v>
      </c>
      <c r="Q1959" s="3">
        <v>116430559.09116516</v>
      </c>
      <c r="R1959" s="3">
        <v>127483889.74619099</v>
      </c>
      <c r="S1959" s="3">
        <v>138783095.02972922</v>
      </c>
      <c r="T1959" s="3">
        <v>150557260.41423935</v>
      </c>
      <c r="U1959" s="3">
        <v>163709284.61650205</v>
      </c>
      <c r="V1959" s="3">
        <v>192408623.32673544</v>
      </c>
      <c r="W1959" s="3">
        <v>207389954.01814353</v>
      </c>
      <c r="X1959" s="3">
        <v>219181836.79965672</v>
      </c>
      <c r="Y1959" s="3">
        <v>229648428.1547814</v>
      </c>
      <c r="Z1959" s="3">
        <v>240568576.47742927</v>
      </c>
      <c r="AA1959" s="3">
        <v>281339883.25922912</v>
      </c>
      <c r="AB1959" s="3">
        <v>292508074.74759477</v>
      </c>
      <c r="AC1959" s="3">
        <v>313760486.26859415</v>
      </c>
      <c r="AD1959" s="3">
        <v>324977949.22599828</v>
      </c>
      <c r="AE1959" s="3">
        <v>335209983.50881749</v>
      </c>
      <c r="AF1959" s="3">
        <v>345885460.6991232</v>
      </c>
      <c r="AG1959" s="3">
        <v>347166517.95254409</v>
      </c>
      <c r="AH1959" s="3">
        <v>369809085.09070313</v>
      </c>
      <c r="AI1959" s="3">
        <v>380107999.56553888</v>
      </c>
      <c r="AJ1959" s="3">
        <v>463011109.76094317</v>
      </c>
      <c r="AK1959" s="3">
        <v>481348337.34374994</v>
      </c>
      <c r="AL1959" s="3">
        <v>526459914.49421316</v>
      </c>
      <c r="AM1959" s="3">
        <v>578113989.50037444</v>
      </c>
      <c r="AN1959" s="3">
        <v>627824297.12015557</v>
      </c>
      <c r="AO1959" s="3">
        <v>581085933.68567181</v>
      </c>
      <c r="AP1959" s="3">
        <v>593136900.99230969</v>
      </c>
      <c r="AQ1959" s="3">
        <v>647582786.2785424</v>
      </c>
      <c r="AR1959" s="3">
        <v>630471454.19103205</v>
      </c>
      <c r="AS1959" s="3">
        <v>690249861.75844908</v>
      </c>
    </row>
    <row r="1960" spans="1:45" x14ac:dyDescent="0.25">
      <c r="A1960" s="2" t="s">
        <v>162</v>
      </c>
      <c r="B1960" s="3">
        <v>12153291.793001622</v>
      </c>
      <c r="C1960" s="3">
        <v>13090958.265771432</v>
      </c>
      <c r="D1960" s="3">
        <v>13543188.234312072</v>
      </c>
      <c r="E1960" s="3">
        <v>13279103.60501411</v>
      </c>
      <c r="F1960" s="3">
        <v>13690939.006497039</v>
      </c>
      <c r="G1960" s="3">
        <v>12557782.467021171</v>
      </c>
      <c r="H1960" s="3">
        <v>14880771.558558298</v>
      </c>
      <c r="I1960" s="3">
        <v>15723770.994214701</v>
      </c>
      <c r="J1960" s="3">
        <v>13597946.436187208</v>
      </c>
      <c r="K1960" s="3">
        <v>15613814.572536029</v>
      </c>
      <c r="L1960" s="3">
        <v>20818419.372109015</v>
      </c>
      <c r="M1960" s="3">
        <v>21281050.90212363</v>
      </c>
      <c r="N1960" s="3">
        <v>30071050.233126979</v>
      </c>
      <c r="O1960" s="3">
        <v>32384207.883200064</v>
      </c>
      <c r="P1960" s="3">
        <v>36722762.061013654</v>
      </c>
      <c r="Q1960" s="3">
        <v>41464964.16075284</v>
      </c>
      <c r="R1960" s="3">
        <v>45275271.383737445</v>
      </c>
      <c r="S1960" s="3">
        <v>49311612.331509247</v>
      </c>
      <c r="T1960" s="3">
        <v>53724563.781186618</v>
      </c>
      <c r="U1960" s="3">
        <v>58967764.749438405</v>
      </c>
      <c r="V1960" s="3">
        <v>67962482.964808658</v>
      </c>
      <c r="W1960" s="3">
        <v>72633665.232291728</v>
      </c>
      <c r="X1960" s="3">
        <v>78063908.496620625</v>
      </c>
      <c r="Y1960" s="3">
        <v>83720322.540501311</v>
      </c>
      <c r="Z1960" s="3">
        <v>90812167.798236087</v>
      </c>
      <c r="AA1960" s="3">
        <v>90166035.060529247</v>
      </c>
      <c r="AB1960" s="3">
        <v>98100646.143770009</v>
      </c>
      <c r="AC1960" s="3">
        <v>121366345.63646053</v>
      </c>
      <c r="AD1960" s="3">
        <v>133273987.05708914</v>
      </c>
      <c r="AE1960" s="3">
        <v>150780509.93846154</v>
      </c>
      <c r="AF1960" s="3">
        <v>172053969.37978211</v>
      </c>
      <c r="AG1960" s="3">
        <v>179656540.48343074</v>
      </c>
      <c r="AH1960" s="3">
        <v>197671534.10797036</v>
      </c>
      <c r="AI1960" s="3">
        <v>204000411.48243755</v>
      </c>
      <c r="AJ1960" s="3">
        <v>226565508.83261818</v>
      </c>
      <c r="AK1960" s="3">
        <v>255209475.15624997</v>
      </c>
      <c r="AL1960" s="3">
        <v>291061778.42063475</v>
      </c>
      <c r="AM1960" s="3">
        <v>365635013.65386617</v>
      </c>
      <c r="AN1960" s="3">
        <v>429579999.87540221</v>
      </c>
      <c r="AO1960" s="3">
        <v>419899387.31015038</v>
      </c>
      <c r="AP1960" s="3">
        <v>408822770.19771338</v>
      </c>
      <c r="AQ1960" s="3">
        <v>373448098.00793391</v>
      </c>
      <c r="AR1960" s="3">
        <v>369299359.98600799</v>
      </c>
      <c r="AS1960" s="3">
        <v>588821734.92741108</v>
      </c>
    </row>
    <row r="1961" spans="1:45" x14ac:dyDescent="0.25">
      <c r="A1961" s="2" t="s">
        <v>162</v>
      </c>
      <c r="B1961" s="3">
        <v>6380667.0836298671</v>
      </c>
      <c r="C1961" s="3">
        <v>6201957.5922263274</v>
      </c>
      <c r="D1961" s="3">
        <v>6197029.8024241691</v>
      </c>
      <c r="E1961" s="3">
        <v>6593365.5686666891</v>
      </c>
      <c r="F1961" s="3">
        <v>7313438.2000233717</v>
      </c>
      <c r="G1961" s="3">
        <v>8427335.5865475163</v>
      </c>
      <c r="H1961" s="3">
        <v>3713442.6931634028</v>
      </c>
      <c r="I1961" s="3">
        <v>5994904.1606887309</v>
      </c>
      <c r="J1961" s="3">
        <v>10096680.712322611</v>
      </c>
      <c r="K1961" s="3">
        <v>11795641.457490593</v>
      </c>
      <c r="L1961" s="3">
        <v>28493998.025204785</v>
      </c>
      <c r="M1961" s="3">
        <v>34389307.938920133</v>
      </c>
      <c r="N1961" s="3">
        <v>34389307.938920133</v>
      </c>
      <c r="O1961" s="3">
        <v>35699376.81589558</v>
      </c>
      <c r="P1961" s="3">
        <v>44122825.285415702</v>
      </c>
      <c r="Q1961" s="3">
        <v>49780419.724769339</v>
      </c>
      <c r="R1961" s="3">
        <v>54359746.407381758</v>
      </c>
      <c r="S1961" s="3">
        <v>59279359.952319719</v>
      </c>
      <c r="T1961" s="3">
        <v>64593167.993496381</v>
      </c>
      <c r="U1961" s="3">
        <v>70874696.765722692</v>
      </c>
      <c r="V1961" s="3">
        <v>81260946.098950282</v>
      </c>
      <c r="W1961" s="3">
        <v>87247265.967203319</v>
      </c>
      <c r="X1961" s="3">
        <v>94422872.367764235</v>
      </c>
      <c r="Y1961" s="3">
        <v>100725100.03979513</v>
      </c>
      <c r="Z1961" s="3">
        <v>108981507.75335959</v>
      </c>
      <c r="AA1961" s="3">
        <v>104838872.39546323</v>
      </c>
      <c r="AB1961" s="3">
        <v>120669934.55988239</v>
      </c>
      <c r="AC1961" s="3">
        <v>151547283.26895335</v>
      </c>
      <c r="AD1961" s="3">
        <v>156298742.19498771</v>
      </c>
      <c r="AE1961" s="3">
        <v>178871739.31407541</v>
      </c>
      <c r="AF1961" s="3">
        <v>152603163.06659898</v>
      </c>
      <c r="AG1961" s="3">
        <v>165644704.96231195</v>
      </c>
      <c r="AH1961" s="3">
        <v>163116921.50954381</v>
      </c>
      <c r="AI1961" s="3">
        <v>225816717.3603889</v>
      </c>
      <c r="AJ1961" s="3">
        <v>299697126.46900445</v>
      </c>
      <c r="AK1961" s="3">
        <v>375947322.03124994</v>
      </c>
      <c r="AL1961" s="3">
        <v>417326442.46265477</v>
      </c>
      <c r="AM1961" s="3">
        <v>511426970.73509127</v>
      </c>
      <c r="AN1961" s="3">
        <v>597806243.65958762</v>
      </c>
      <c r="AO1961" s="3">
        <v>377991745.55630237</v>
      </c>
      <c r="AP1961" s="3">
        <v>397021561.69393712</v>
      </c>
      <c r="AQ1961" s="3">
        <v>494549376.53045607</v>
      </c>
      <c r="AR1961" s="3">
        <v>390570825.14849395</v>
      </c>
      <c r="AS1961" s="3">
        <v>278355494.41579264</v>
      </c>
    </row>
    <row r="1962" spans="1:45" x14ac:dyDescent="0.25">
      <c r="A1962" s="2" t="s">
        <v>162</v>
      </c>
      <c r="B1962" s="3">
        <v>6380667.0836298671</v>
      </c>
      <c r="C1962" s="3">
        <v>6201957.5922263274</v>
      </c>
      <c r="D1962" s="3">
        <v>6197029.8024241691</v>
      </c>
      <c r="E1962" s="3">
        <v>6593365.5686666891</v>
      </c>
      <c r="F1962" s="3">
        <v>7313438.2000233717</v>
      </c>
      <c r="G1962" s="3">
        <v>8427335.5865475163</v>
      </c>
      <c r="H1962" s="3">
        <v>3713442.6931634028</v>
      </c>
      <c r="I1962" s="3">
        <v>5994904.1606887309</v>
      </c>
      <c r="J1962" s="3">
        <v>10096680.712322611</v>
      </c>
      <c r="K1962" s="3">
        <v>11795641.457490593</v>
      </c>
      <c r="L1962" s="3">
        <v>28493998.025204785</v>
      </c>
      <c r="M1962" s="3">
        <v>34389307.938920133</v>
      </c>
      <c r="N1962" s="3">
        <v>34389307.938920133</v>
      </c>
      <c r="O1962" s="3">
        <v>35699376.81589558</v>
      </c>
      <c r="P1962" s="3">
        <v>44208578.029023595</v>
      </c>
      <c r="Q1962" s="3">
        <v>49881705.05683317</v>
      </c>
      <c r="R1962" s="3">
        <v>54470794.001579113</v>
      </c>
      <c r="S1962" s="3">
        <v>59397093.79557801</v>
      </c>
      <c r="T1962" s="3">
        <v>64715229.271091729</v>
      </c>
      <c r="U1962" s="3">
        <v>70999840.983317733</v>
      </c>
      <c r="V1962" s="3">
        <v>81463638.768482685</v>
      </c>
      <c r="W1962" s="3">
        <v>87429103.292935982</v>
      </c>
      <c r="X1962" s="3">
        <v>94583883.168327838</v>
      </c>
      <c r="Y1962" s="3">
        <v>100867534.52092446</v>
      </c>
      <c r="Z1962" s="3">
        <v>109108082.90418847</v>
      </c>
      <c r="AA1962" s="3">
        <v>105516633.06887817</v>
      </c>
      <c r="AB1962" s="3">
        <v>120669934.55988239</v>
      </c>
      <c r="AC1962" s="3">
        <v>151547283.26895335</v>
      </c>
      <c r="AD1962" s="3">
        <v>156298742.19498771</v>
      </c>
      <c r="AE1962" s="3">
        <v>178871739.31407541</v>
      </c>
      <c r="AF1962" s="3">
        <v>152603163.06659898</v>
      </c>
      <c r="AG1962" s="3">
        <v>165644704.96231195</v>
      </c>
      <c r="AH1962" s="3">
        <v>163116921.50954381</v>
      </c>
      <c r="AI1962" s="3">
        <v>225816717.3603889</v>
      </c>
      <c r="AJ1962" s="3">
        <v>299697126.46900445</v>
      </c>
      <c r="AK1962" s="3">
        <v>375947322.03124994</v>
      </c>
      <c r="AL1962" s="3">
        <v>417326442.46265477</v>
      </c>
      <c r="AM1962" s="3">
        <v>511426970.73509127</v>
      </c>
      <c r="AN1962" s="3">
        <v>597806243.65958762</v>
      </c>
      <c r="AO1962" s="3">
        <v>377991745.55630237</v>
      </c>
      <c r="AP1962" s="3">
        <v>397021561.69393712</v>
      </c>
      <c r="AQ1962" s="3">
        <v>494549376.53045607</v>
      </c>
      <c r="AR1962" s="3">
        <v>390570825.14849395</v>
      </c>
      <c r="AS1962" s="3">
        <v>278355494.41579264</v>
      </c>
    </row>
    <row r="1963" spans="1:45" x14ac:dyDescent="0.25">
      <c r="A1963" s="2" t="s">
        <v>162</v>
      </c>
      <c r="B1963" s="3">
        <v>60648867.237815239</v>
      </c>
      <c r="C1963" s="3">
        <v>61810677.12934453</v>
      </c>
      <c r="D1963" s="3">
        <v>65133665.551853985</v>
      </c>
      <c r="E1963" s="3">
        <v>66312116.696972065</v>
      </c>
      <c r="F1963" s="3">
        <v>71501655.620993569</v>
      </c>
      <c r="G1963" s="3">
        <v>65680435.589461118</v>
      </c>
      <c r="H1963" s="3">
        <v>52771455.048012823</v>
      </c>
      <c r="I1963" s="3">
        <v>82123169.476345927</v>
      </c>
      <c r="J1963" s="3">
        <v>83740980.549127817</v>
      </c>
      <c r="K1963" s="3">
        <v>102538403.91166228</v>
      </c>
      <c r="L1963" s="3">
        <v>109702995.61809036</v>
      </c>
      <c r="M1963" s="3">
        <v>141046708.66521049</v>
      </c>
      <c r="N1963" s="3">
        <v>149822948.32589692</v>
      </c>
      <c r="O1963" s="3">
        <v>163614182.05164415</v>
      </c>
      <c r="P1963" s="3">
        <v>170431439.60590929</v>
      </c>
      <c r="Q1963" s="3">
        <v>192449101.15420562</v>
      </c>
      <c r="R1963" s="3">
        <v>210573593.79547459</v>
      </c>
      <c r="S1963" s="3">
        <v>229374421.51696065</v>
      </c>
      <c r="T1963" s="3">
        <v>249420132.02587345</v>
      </c>
      <c r="U1963" s="3">
        <v>272371480.13345271</v>
      </c>
      <c r="V1963" s="3">
        <v>315504311.86794788</v>
      </c>
      <c r="W1963" s="3">
        <v>341382364.17597508</v>
      </c>
      <c r="X1963" s="3">
        <v>363337272.49049878</v>
      </c>
      <c r="Y1963" s="3">
        <v>384974182.50884575</v>
      </c>
      <c r="Z1963" s="3">
        <v>409042160.53987366</v>
      </c>
      <c r="AA1963" s="3">
        <v>429674820.72665125</v>
      </c>
      <c r="AB1963" s="3">
        <v>490680291.28654265</v>
      </c>
      <c r="AC1963" s="3">
        <v>538937613.28845227</v>
      </c>
      <c r="AD1963" s="3">
        <v>577675790.85209584</v>
      </c>
      <c r="AE1963" s="3">
        <v>614863651.37229133</v>
      </c>
      <c r="AF1963" s="3">
        <v>661353414.34049594</v>
      </c>
      <c r="AG1963" s="3">
        <v>662666740.30916619</v>
      </c>
      <c r="AH1963" s="3">
        <v>772493278.15424025</v>
      </c>
      <c r="AI1963" s="3">
        <v>911736480.83476245</v>
      </c>
      <c r="AJ1963" s="3">
        <v>1018352775.9047524</v>
      </c>
      <c r="AK1963" s="3">
        <v>771664869.99999976</v>
      </c>
      <c r="AL1963" s="3">
        <v>1138778163.1613233</v>
      </c>
      <c r="AM1963" s="3">
        <v>1233183281.2675457</v>
      </c>
      <c r="AN1963" s="3">
        <v>1340377066.0597718</v>
      </c>
      <c r="AO1963" s="3">
        <v>1261005436.9250145</v>
      </c>
      <c r="AP1963" s="3">
        <v>1477971831.1747274</v>
      </c>
      <c r="AQ1963" s="3">
        <v>1711416537.5223174</v>
      </c>
      <c r="AR1963" s="3">
        <v>1825002554.0643811</v>
      </c>
      <c r="AS1963" s="3">
        <v>2301042505.9837861</v>
      </c>
    </row>
    <row r="1964" spans="1:45" x14ac:dyDescent="0.25">
      <c r="A1964" s="2" t="s">
        <v>162</v>
      </c>
      <c r="B1964" s="3">
        <v>27209924.651716631</v>
      </c>
      <c r="C1964" s="3">
        <v>26546476.891463913</v>
      </c>
      <c r="D1964" s="3">
        <v>26858450.923707694</v>
      </c>
      <c r="E1964" s="3">
        <v>27933857.195056234</v>
      </c>
      <c r="F1964" s="3">
        <v>32760542.385330148</v>
      </c>
      <c r="G1964" s="3">
        <v>34142341.932883762</v>
      </c>
      <c r="H1964" s="3">
        <v>16438369.025322128</v>
      </c>
      <c r="I1964" s="3">
        <v>27870328.253780343</v>
      </c>
      <c r="J1964" s="3">
        <v>38947502.527254157</v>
      </c>
      <c r="K1964" s="3">
        <v>63900710.19439102</v>
      </c>
      <c r="L1964" s="3">
        <v>91179730.189864025</v>
      </c>
      <c r="M1964" s="3">
        <v>112000298.50895613</v>
      </c>
      <c r="N1964" s="3">
        <v>115590051.65145415</v>
      </c>
      <c r="O1964" s="3">
        <v>126359311.17155179</v>
      </c>
      <c r="P1964" s="3">
        <v>134801420.33387658</v>
      </c>
      <c r="Q1964" s="3">
        <v>152214371.70004848</v>
      </c>
      <c r="R1964" s="3">
        <v>166338102.31799445</v>
      </c>
      <c r="S1964" s="3">
        <v>181281549.5513759</v>
      </c>
      <c r="T1964" s="3">
        <v>197201528.7092275</v>
      </c>
      <c r="U1964" s="3">
        <v>215957669.10696855</v>
      </c>
      <c r="V1964" s="3">
        <v>249528447.81404027</v>
      </c>
      <c r="W1964" s="3">
        <v>267956640.52131307</v>
      </c>
      <c r="X1964" s="3">
        <v>287883693.54429793</v>
      </c>
      <c r="Y1964" s="3">
        <v>304971559.41211379</v>
      </c>
      <c r="Z1964" s="3">
        <v>328913602.33389086</v>
      </c>
      <c r="AA1964" s="3">
        <v>335452126.49233514</v>
      </c>
      <c r="AB1964" s="3">
        <v>370928458.21502441</v>
      </c>
      <c r="AC1964" s="3">
        <v>446803763.35067862</v>
      </c>
      <c r="AD1964" s="3">
        <v>457204231.99149364</v>
      </c>
      <c r="AE1964" s="3">
        <v>531876635.97685248</v>
      </c>
      <c r="AF1964" s="3">
        <v>504839118.76555717</v>
      </c>
      <c r="AG1964" s="3">
        <v>512084285.07850826</v>
      </c>
      <c r="AH1964" s="3">
        <v>538450925.77604246</v>
      </c>
      <c r="AI1964" s="3">
        <v>639495656.22745824</v>
      </c>
      <c r="AJ1964" s="3">
        <v>799105337.55261469</v>
      </c>
      <c r="AK1964" s="3">
        <v>831667571.64062476</v>
      </c>
      <c r="AL1964" s="3">
        <v>1006298040.5971739</v>
      </c>
      <c r="AM1964" s="3">
        <v>1081412698.0840175</v>
      </c>
      <c r="AN1964" s="3">
        <v>1313584965.1697278</v>
      </c>
      <c r="AO1964" s="3">
        <v>1019303509.5713021</v>
      </c>
      <c r="AP1964" s="3">
        <v>1090556963.3119826</v>
      </c>
      <c r="AQ1964" s="3">
        <v>1535130269.9295573</v>
      </c>
      <c r="AR1964" s="3">
        <v>1886852496.7395508</v>
      </c>
      <c r="AS1964" s="3">
        <v>2139314629.7020397</v>
      </c>
    </row>
    <row r="1965" spans="1:45" x14ac:dyDescent="0.25">
      <c r="A1965" s="2" t="s">
        <v>162</v>
      </c>
      <c r="B1965" s="3">
        <v>76584549.222639173</v>
      </c>
      <c r="C1965" s="3">
        <v>80572480.022112772</v>
      </c>
      <c r="D1965" s="3">
        <v>82525752.323121428</v>
      </c>
      <c r="E1965" s="3">
        <v>83827933.777970359</v>
      </c>
      <c r="F1965" s="3">
        <v>88629728.055986792</v>
      </c>
      <c r="G1965" s="3">
        <v>81549116.133038685</v>
      </c>
      <c r="H1965" s="3">
        <v>82037434.267658472</v>
      </c>
      <c r="I1965" s="3">
        <v>91268576.823694482</v>
      </c>
      <c r="J1965" s="3">
        <v>104671114.3263931</v>
      </c>
      <c r="K1965" s="3">
        <v>115833458.20264874</v>
      </c>
      <c r="L1965" s="3">
        <v>137347041.48774031</v>
      </c>
      <c r="M1965" s="3">
        <v>153505516.92894852</v>
      </c>
      <c r="N1965" s="3">
        <v>148881605.84619936</v>
      </c>
      <c r="O1965" s="3">
        <v>173084239.63213065</v>
      </c>
      <c r="P1965" s="3">
        <v>219739919.1069319</v>
      </c>
      <c r="Q1965" s="3">
        <v>248274865.9858211</v>
      </c>
      <c r="R1965" s="3">
        <v>271561048.89015347</v>
      </c>
      <c r="S1965" s="3">
        <v>295638712.01856643</v>
      </c>
      <c r="T1965" s="3">
        <v>321424306.33181566</v>
      </c>
      <c r="U1965" s="3">
        <v>351167302.00293821</v>
      </c>
      <c r="V1965" s="3">
        <v>408237195.76071662</v>
      </c>
      <c r="W1965" s="3">
        <v>439479838.29302067</v>
      </c>
      <c r="X1965" s="3">
        <v>466973363.71194935</v>
      </c>
      <c r="Y1965" s="3">
        <v>495716594.83533657</v>
      </c>
      <c r="Z1965" s="3">
        <v>528625511.64025182</v>
      </c>
      <c r="AA1965" s="3">
        <v>566116682.61569118</v>
      </c>
      <c r="AB1965" s="3">
        <v>616048653.88043833</v>
      </c>
      <c r="AC1965" s="3">
        <v>687004612.94197798</v>
      </c>
      <c r="AD1965" s="3">
        <v>750944539.30523264</v>
      </c>
      <c r="AE1965" s="3">
        <v>809351202.88395762</v>
      </c>
      <c r="AF1965" s="3">
        <v>844805072.39371395</v>
      </c>
      <c r="AG1965" s="3">
        <v>872411111.48150945</v>
      </c>
      <c r="AH1965" s="3">
        <v>920902582.26023555</v>
      </c>
      <c r="AI1965" s="3">
        <v>1066717368.9423953</v>
      </c>
      <c r="AJ1965" s="3">
        <v>1199748328.4440718</v>
      </c>
      <c r="AK1965" s="3">
        <v>1090796874.9999998</v>
      </c>
      <c r="AL1965" s="3">
        <v>1333238397.5287004</v>
      </c>
      <c r="AM1965" s="3">
        <v>1501604963.5527782</v>
      </c>
      <c r="AN1965" s="3">
        <v>1663235283.7994003</v>
      </c>
      <c r="AO1965" s="3">
        <v>1570780112.6117542</v>
      </c>
      <c r="AP1965" s="3">
        <v>1678900419.397033</v>
      </c>
      <c r="AQ1965" s="3">
        <v>1821446029.2212737</v>
      </c>
      <c r="AR1965" s="3">
        <v>2066665956.2950823</v>
      </c>
      <c r="AS1965" s="3">
        <v>2143431843.3542869</v>
      </c>
    </row>
    <row r="1966" spans="1:45" x14ac:dyDescent="0.25">
      <c r="A1966" s="2" t="s">
        <v>162</v>
      </c>
      <c r="B1966" s="3">
        <v>17017263.086285293</v>
      </c>
      <c r="C1966" s="3">
        <v>18389021.226409465</v>
      </c>
      <c r="D1966" s="3">
        <v>18930445.868059967</v>
      </c>
      <c r="E1966" s="3">
        <v>18823063.055023368</v>
      </c>
      <c r="F1966" s="3">
        <v>19268890.812988896</v>
      </c>
      <c r="G1966" s="3">
        <v>17242800.211698674</v>
      </c>
      <c r="H1966" s="3">
        <v>21195668.874292478</v>
      </c>
      <c r="I1966" s="3">
        <v>21464754.539199624</v>
      </c>
      <c r="J1966" s="3">
        <v>20967981.026794225</v>
      </c>
      <c r="K1966" s="3">
        <v>21050776.661612019</v>
      </c>
      <c r="L1966" s="3">
        <v>24942169.027203631</v>
      </c>
      <c r="M1966" s="3">
        <v>26799367.013800554</v>
      </c>
      <c r="N1966" s="3">
        <v>25317994.887850571</v>
      </c>
      <c r="O1966" s="3">
        <v>26260686.195803382</v>
      </c>
      <c r="P1966" s="3">
        <v>28331240.339806974</v>
      </c>
      <c r="Q1966" s="3">
        <v>32478382.134138092</v>
      </c>
      <c r="R1966" s="3">
        <v>33676243.704826213</v>
      </c>
      <c r="S1966" s="3">
        <v>35727127.849286906</v>
      </c>
      <c r="T1966" s="3">
        <v>37650966.099533349</v>
      </c>
      <c r="U1966" s="3">
        <v>39810746.795344688</v>
      </c>
      <c r="V1966" s="3">
        <v>43858066.759173863</v>
      </c>
      <c r="W1966" s="3">
        <v>46807347.081650652</v>
      </c>
      <c r="X1966" s="3">
        <v>45927100.345331967</v>
      </c>
      <c r="Y1966" s="3">
        <v>45600410.888947614</v>
      </c>
      <c r="Z1966" s="3">
        <v>46662151.745738983</v>
      </c>
      <c r="AA1966" s="3">
        <v>47242933.089385644</v>
      </c>
      <c r="AB1966" s="3">
        <v>48105030.482840709</v>
      </c>
      <c r="AC1966" s="3">
        <v>49112323.113373652</v>
      </c>
      <c r="AD1966" s="3">
        <v>52524413.507297747</v>
      </c>
      <c r="AE1966" s="3">
        <v>54366579.36873965</v>
      </c>
      <c r="AF1966" s="3">
        <v>54012665.749809198</v>
      </c>
      <c r="AG1966" s="3">
        <v>61771118.19511573</v>
      </c>
      <c r="AH1966" s="3">
        <v>69974322.691427097</v>
      </c>
      <c r="AI1966" s="3">
        <v>71890709.862312376</v>
      </c>
      <c r="AJ1966" s="3">
        <v>73354438.279063836</v>
      </c>
      <c r="AK1966" s="3">
        <v>77703124.999999985</v>
      </c>
      <c r="AL1966" s="3">
        <v>81122774.103281587</v>
      </c>
      <c r="AM1966" s="3">
        <v>71446322.606823146</v>
      </c>
      <c r="AN1966" s="3">
        <v>69015634.937038898</v>
      </c>
      <c r="AO1966" s="3">
        <v>67295927.006486878</v>
      </c>
      <c r="AP1966" s="3">
        <v>66768180.565914348</v>
      </c>
      <c r="AQ1966" s="3">
        <v>67433080.533479854</v>
      </c>
      <c r="AR1966" s="3">
        <v>67407092.583967969</v>
      </c>
      <c r="AS1966" s="3">
        <v>68571593.797479153</v>
      </c>
    </row>
    <row r="1967" spans="1:45" x14ac:dyDescent="0.25">
      <c r="A1967" s="2" t="s">
        <v>162</v>
      </c>
      <c r="B1967" s="3">
        <v>2811945.4060320659</v>
      </c>
      <c r="C1967" s="3">
        <v>2907548.0103366654</v>
      </c>
      <c r="D1967" s="3">
        <v>2954704.222943149</v>
      </c>
      <c r="E1967" s="3">
        <v>3031423.476121115</v>
      </c>
      <c r="F1967" s="3">
        <v>3304219.6226165248</v>
      </c>
      <c r="G1967" s="3">
        <v>3119353.5485357074</v>
      </c>
      <c r="H1967" s="3">
        <v>2701683.5436528949</v>
      </c>
      <c r="I1967" s="3">
        <v>3138720.6410001758</v>
      </c>
      <c r="J1967" s="3">
        <v>3973064.0526240282</v>
      </c>
      <c r="K1967" s="3">
        <v>4966330.0657800352</v>
      </c>
      <c r="L1967" s="3">
        <v>5919865.4475083854</v>
      </c>
      <c r="M1967" s="3">
        <v>7458098.2260631826</v>
      </c>
      <c r="N1967" s="3">
        <v>10047178.917712193</v>
      </c>
      <c r="O1967" s="3">
        <v>11515612.825438071</v>
      </c>
      <c r="P1967" s="3">
        <v>12404401.703742936</v>
      </c>
      <c r="Q1967" s="3">
        <v>12950316.693149716</v>
      </c>
      <c r="R1967" s="3">
        <v>13951160.840395479</v>
      </c>
      <c r="S1967" s="3">
        <v>15346276.924435025</v>
      </c>
      <c r="T1967" s="3">
        <v>16847543.14530367</v>
      </c>
      <c r="U1967" s="3">
        <v>18629349.013506353</v>
      </c>
      <c r="V1967" s="3">
        <v>21487820.555261295</v>
      </c>
      <c r="W1967" s="3">
        <v>23656316.207627114</v>
      </c>
      <c r="X1967" s="3">
        <v>25703497.417902537</v>
      </c>
      <c r="Y1967" s="3">
        <v>28137368.412341096</v>
      </c>
      <c r="Z1967" s="3">
        <v>30381685.591013413</v>
      </c>
      <c r="AA1967" s="3">
        <v>30939957.366205413</v>
      </c>
      <c r="AB1967" s="3">
        <v>32977596.740681272</v>
      </c>
      <c r="AC1967" s="3">
        <v>38799146.765495338</v>
      </c>
      <c r="AD1967" s="3">
        <v>43963909.044486001</v>
      </c>
      <c r="AE1967" s="3">
        <v>49143214.726259038</v>
      </c>
      <c r="AF1967" s="3">
        <v>52574646.340925135</v>
      </c>
      <c r="AG1967" s="3">
        <v>60596563.824152529</v>
      </c>
      <c r="AH1967" s="3">
        <v>63864471.607962556</v>
      </c>
      <c r="AI1967" s="3">
        <v>73592373.433086142</v>
      </c>
      <c r="AJ1967" s="3">
        <v>84525837.526483029</v>
      </c>
      <c r="AK1967" s="3">
        <v>85890624.999999985</v>
      </c>
      <c r="AL1967" s="3">
        <v>93419702.562235147</v>
      </c>
      <c r="AM1967" s="3">
        <v>101145916.09286721</v>
      </c>
      <c r="AN1967" s="3">
        <v>115195644.91746114</v>
      </c>
      <c r="AO1967" s="3">
        <v>102723003.84004235</v>
      </c>
      <c r="AP1967" s="3">
        <v>102207417.46115817</v>
      </c>
      <c r="AQ1967" s="3">
        <v>107177582.20063116</v>
      </c>
      <c r="AR1967" s="3">
        <v>111463870.96832791</v>
      </c>
      <c r="AS1967" s="3">
        <v>112347489.04600325</v>
      </c>
    </row>
    <row r="1968" spans="1:45" x14ac:dyDescent="0.25">
      <c r="A1968" s="2" t="s">
        <v>162</v>
      </c>
      <c r="B1968" s="3">
        <v>2416830.1077063098</v>
      </c>
      <c r="C1968" s="3">
        <v>2498999.1276911795</v>
      </c>
      <c r="D1968" s="3">
        <v>2539529.3535454222</v>
      </c>
      <c r="E1968" s="3">
        <v>2605470.0838087876</v>
      </c>
      <c r="F1968" s="3">
        <v>2839932.1923661889</v>
      </c>
      <c r="G1968" s="3">
        <v>2681043.2208265029</v>
      </c>
      <c r="H1968" s="3">
        <v>2322060.7056171978</v>
      </c>
      <c r="I1968" s="3">
        <v>2697689.3529937896</v>
      </c>
      <c r="J1968" s="3">
        <v>3414807.5604234952</v>
      </c>
      <c r="K1968" s="3">
        <v>4268476.6299962159</v>
      </c>
      <c r="L1968" s="3">
        <v>5088053.621568054</v>
      </c>
      <c r="M1968" s="3">
        <v>6410219.81136127</v>
      </c>
      <c r="N1968" s="3">
        <v>8635181.2869987991</v>
      </c>
      <c r="O1968" s="3">
        <v>9897703.5388231277</v>
      </c>
      <c r="P1968" s="3">
        <v>10661923.859026287</v>
      </c>
      <c r="Q1968" s="3">
        <v>11128976.220605846</v>
      </c>
      <c r="R1968" s="3">
        <v>11992726.08724861</v>
      </c>
      <c r="S1968" s="3">
        <v>13191673.389823159</v>
      </c>
      <c r="T1968" s="3">
        <v>14469599.46647254</v>
      </c>
      <c r="U1968" s="3">
        <v>16028882.317389827</v>
      </c>
      <c r="V1968" s="3">
        <v>18469583.251343615</v>
      </c>
      <c r="W1968" s="3">
        <v>20264425.722895119</v>
      </c>
      <c r="X1968" s="3">
        <v>22235462.984727643</v>
      </c>
      <c r="Y1968" s="3">
        <v>24111432.572776124</v>
      </c>
      <c r="Z1968" s="3">
        <v>25759416.036892407</v>
      </c>
      <c r="AA1968" s="3">
        <v>27550411.360484168</v>
      </c>
      <c r="AB1968" s="3">
        <v>27452134.03101752</v>
      </c>
      <c r="AC1968" s="3">
        <v>31841854.747194543</v>
      </c>
      <c r="AD1968" s="3">
        <v>35658291.041482776</v>
      </c>
      <c r="AE1968" s="3">
        <v>39581194.442693219</v>
      </c>
      <c r="AF1968" s="3">
        <v>41366565.928004026</v>
      </c>
      <c r="AG1968" s="3">
        <v>48385205.207413934</v>
      </c>
      <c r="AH1968" s="3">
        <v>50236094.912369169</v>
      </c>
      <c r="AI1968" s="3">
        <v>58687945.246501058</v>
      </c>
      <c r="AJ1968" s="3">
        <v>67516525.343588427</v>
      </c>
      <c r="AK1968" s="3">
        <v>64953124.999999978</v>
      </c>
      <c r="AL1968" s="3">
        <v>69555779.93002142</v>
      </c>
      <c r="AM1968" s="3">
        <v>73224800.230109677</v>
      </c>
      <c r="AN1968" s="3">
        <v>83249087.835707963</v>
      </c>
      <c r="AO1968" s="3">
        <v>66746686.262766339</v>
      </c>
      <c r="AP1968" s="3">
        <v>62160410.887656018</v>
      </c>
      <c r="AQ1968" s="3">
        <v>63886843.984325729</v>
      </c>
      <c r="AR1968" s="3">
        <v>66811721.039847575</v>
      </c>
      <c r="AS1968" s="3">
        <v>63258744.644846946</v>
      </c>
    </row>
    <row r="1969" spans="1:45" x14ac:dyDescent="0.25">
      <c r="A1969" s="2" t="s">
        <v>162</v>
      </c>
      <c r="B1969" s="3">
        <v>1822332.6225099645</v>
      </c>
      <c r="C1969" s="3">
        <v>1721096.7145257257</v>
      </c>
      <c r="D1969" s="3">
        <v>1708421.9367514246</v>
      </c>
      <c r="E1969" s="3">
        <v>1906178.1299584068</v>
      </c>
      <c r="F1969" s="3">
        <v>2287231.9130726233</v>
      </c>
      <c r="G1969" s="3">
        <v>2313296.0078804973</v>
      </c>
      <c r="H1969" s="3">
        <v>753914.95394819172</v>
      </c>
      <c r="I1969" s="3">
        <v>1588606.4791638581</v>
      </c>
      <c r="J1969" s="3">
        <v>3446468.2808227581</v>
      </c>
      <c r="K1969" s="3">
        <v>4765819.4374915743</v>
      </c>
      <c r="L1969" s="3">
        <v>5654362.0272062495</v>
      </c>
      <c r="M1969" s="3">
        <v>4083705.9198627523</v>
      </c>
      <c r="N1969" s="3">
        <v>4785816.7520327056</v>
      </c>
      <c r="O1969" s="3">
        <v>4929104.6790454332</v>
      </c>
      <c r="P1969" s="3">
        <v>5846147.4017344788</v>
      </c>
      <c r="Q1969" s="3">
        <v>7020840.5669553438</v>
      </c>
      <c r="R1969" s="3">
        <v>7567209.5130110029</v>
      </c>
      <c r="S1969" s="3">
        <v>8332126.006911681</v>
      </c>
      <c r="T1969" s="3">
        <v>9165338.612699056</v>
      </c>
      <c r="U1969" s="3">
        <v>10107824.966927905</v>
      </c>
      <c r="V1969" s="3">
        <v>12033775.413864523</v>
      </c>
      <c r="W1969" s="3">
        <v>13249446.266602237</v>
      </c>
      <c r="X1969" s="3">
        <v>14588050.079966348</v>
      </c>
      <c r="Y1969" s="3">
        <v>15803720.932704061</v>
      </c>
      <c r="Z1969" s="3">
        <v>16623274.326306513</v>
      </c>
      <c r="AA1969" s="3">
        <v>18166766.475330718</v>
      </c>
      <c r="AB1969" s="3">
        <v>16923777.198223155</v>
      </c>
      <c r="AC1969" s="3">
        <v>22045985.793573804</v>
      </c>
      <c r="AD1969" s="3">
        <v>28602412.840469263</v>
      </c>
      <c r="AE1969" s="3">
        <v>32604565.119338743</v>
      </c>
      <c r="AF1969" s="3">
        <v>28110680.794115376</v>
      </c>
      <c r="AG1969" s="3">
        <v>29685408.924170062</v>
      </c>
      <c r="AH1969" s="3">
        <v>31494562.601093732</v>
      </c>
      <c r="AI1969" s="3">
        <v>36183073.538473383</v>
      </c>
      <c r="AJ1969" s="3">
        <v>55456930.457136244</v>
      </c>
      <c r="AK1969" s="3">
        <v>66164062.499999985</v>
      </c>
      <c r="AL1969" s="3">
        <v>73833854.84864822</v>
      </c>
      <c r="AM1969" s="3">
        <v>99416816.702611089</v>
      </c>
      <c r="AN1969" s="3">
        <v>105904288.90183315</v>
      </c>
      <c r="AO1969" s="3">
        <v>66393391.839328341</v>
      </c>
      <c r="AP1969" s="3">
        <v>72564899.171031341</v>
      </c>
      <c r="AQ1969" s="3">
        <v>86342814.362399369</v>
      </c>
      <c r="AR1969" s="3">
        <v>85292130.120102957</v>
      </c>
      <c r="AS1969" s="3">
        <v>82831126.957878798</v>
      </c>
    </row>
    <row r="1970" spans="1:45" x14ac:dyDescent="0.25">
      <c r="A1970" s="2" t="s">
        <v>162</v>
      </c>
      <c r="B1970" s="3">
        <v>17369952.014390305</v>
      </c>
      <c r="C1970" s="3">
        <v>18159292.367051542</v>
      </c>
      <c r="D1970" s="3">
        <v>18579274.671829604</v>
      </c>
      <c r="E1970" s="3">
        <v>19042363.48241625</v>
      </c>
      <c r="F1970" s="3">
        <v>20444206.522120535</v>
      </c>
      <c r="G1970" s="3">
        <v>18405329.291364934</v>
      </c>
      <c r="H1970" s="3">
        <v>17903231.008779429</v>
      </c>
      <c r="I1970" s="3">
        <v>20435636.04234387</v>
      </c>
      <c r="J1970" s="3">
        <v>24837978.710091889</v>
      </c>
      <c r="K1970" s="3">
        <v>28752011.038110398</v>
      </c>
      <c r="L1970" s="3">
        <v>27583158.163354367</v>
      </c>
      <c r="M1970" s="3">
        <v>27771225.164756212</v>
      </c>
      <c r="N1970" s="3">
        <v>37559443.837724492</v>
      </c>
      <c r="O1970" s="3">
        <v>52659099.048581906</v>
      </c>
      <c r="P1970" s="3">
        <v>66544711.554375641</v>
      </c>
      <c r="Q1970" s="3">
        <v>87736069.250880703</v>
      </c>
      <c r="R1970" s="3">
        <v>90622519.747920766</v>
      </c>
      <c r="S1970" s="3">
        <v>99378086.39856644</v>
      </c>
      <c r="T1970" s="3">
        <v>108963507.52690433</v>
      </c>
      <c r="U1970" s="3">
        <v>120136476.45158957</v>
      </c>
      <c r="V1970" s="3">
        <v>144238338.33928561</v>
      </c>
      <c r="W1970" s="3">
        <v>150083400.64557156</v>
      </c>
      <c r="X1970" s="3">
        <v>162591352.92705244</v>
      </c>
      <c r="Y1970" s="3">
        <v>169374511.67933938</v>
      </c>
      <c r="Z1970" s="3">
        <v>186284301.09517056</v>
      </c>
      <c r="AA1970" s="3">
        <v>205419062.69574341</v>
      </c>
      <c r="AB1970" s="3">
        <v>225780565.8379719</v>
      </c>
      <c r="AC1970" s="3">
        <v>242317521.96057495</v>
      </c>
      <c r="AD1970" s="3">
        <v>255523033.13387275</v>
      </c>
      <c r="AE1970" s="3">
        <v>271951747.4413358</v>
      </c>
      <c r="AF1970" s="3">
        <v>286456161.31532627</v>
      </c>
      <c r="AG1970" s="3">
        <v>249580789.24995103</v>
      </c>
      <c r="AH1970" s="3">
        <v>271161813.3300876</v>
      </c>
      <c r="AI1970" s="3">
        <v>335876052.47583854</v>
      </c>
      <c r="AJ1970" s="3">
        <v>387034408.73683685</v>
      </c>
      <c r="AK1970" s="3">
        <v>274179687.49999994</v>
      </c>
      <c r="AL1970" s="3">
        <v>382186618.39054763</v>
      </c>
      <c r="AM1970" s="3">
        <v>418671410.19105601</v>
      </c>
      <c r="AN1970" s="3">
        <v>439035193.02009708</v>
      </c>
      <c r="AO1970" s="3">
        <v>411526088.8749615</v>
      </c>
      <c r="AP1970" s="3">
        <v>467532235.48224896</v>
      </c>
      <c r="AQ1970" s="3">
        <v>511173628.71006989</v>
      </c>
      <c r="AR1970" s="3">
        <v>515198786.17801118</v>
      </c>
      <c r="AS1970" s="3">
        <v>543582804.97381556</v>
      </c>
    </row>
    <row r="1971" spans="1:45" x14ac:dyDescent="0.25">
      <c r="A1971" s="2" t="s">
        <v>162</v>
      </c>
      <c r="B1971" s="3">
        <v>4146001.442931334</v>
      </c>
      <c r="C1971" s="3">
        <v>4305434.7921784725</v>
      </c>
      <c r="D1971" s="3">
        <v>4399762.8615153069</v>
      </c>
      <c r="E1971" s="3">
        <v>4501833.9529790506</v>
      </c>
      <c r="F1971" s="3">
        <v>4848234.3043622775</v>
      </c>
      <c r="G1971" s="3">
        <v>4528142.2980333129</v>
      </c>
      <c r="H1971" s="3">
        <v>4096291.5286448486</v>
      </c>
      <c r="I1971" s="3">
        <v>4810323.9962154441</v>
      </c>
      <c r="J1971" s="3">
        <v>5825001.7382548861</v>
      </c>
      <c r="K1971" s="3">
        <v>6914840.7593829297</v>
      </c>
      <c r="L1971" s="3">
        <v>8192583.0572896972</v>
      </c>
      <c r="M1971" s="3">
        <v>8868260.0455142129</v>
      </c>
      <c r="N1971" s="3">
        <v>9286830.5461115073</v>
      </c>
      <c r="O1971" s="3">
        <v>11489794.813117541</v>
      </c>
      <c r="P1971" s="3">
        <v>8238537.2002810985</v>
      </c>
      <c r="Q1971" s="3">
        <v>9461953.5119509604</v>
      </c>
      <c r="R1971" s="3">
        <v>22945562.529620092</v>
      </c>
      <c r="S1971" s="3">
        <v>25249229.328574657</v>
      </c>
      <c r="T1971" s="3">
        <v>27774152.300960731</v>
      </c>
      <c r="U1971" s="3">
        <v>30637466.970347844</v>
      </c>
      <c r="V1971" s="3">
        <v>38797913.742525369</v>
      </c>
      <c r="W1971" s="3">
        <v>45136251.237134531</v>
      </c>
      <c r="X1971" s="3">
        <v>48806500.014029674</v>
      </c>
      <c r="Y1971" s="3">
        <v>52763080.281580701</v>
      </c>
      <c r="Z1971" s="3">
        <v>57253278.276863083</v>
      </c>
      <c r="AA1971" s="3">
        <v>62185988.539951265</v>
      </c>
      <c r="AB1971" s="3">
        <v>75630552.462154433</v>
      </c>
      <c r="AC1971" s="3">
        <v>88502453.403045863</v>
      </c>
      <c r="AD1971" s="3">
        <v>107426360.34789056</v>
      </c>
      <c r="AE1971" s="3">
        <v>111174699.55288927</v>
      </c>
      <c r="AF1971" s="3">
        <v>119621477.81572267</v>
      </c>
      <c r="AG1971" s="3">
        <v>130531374.01463203</v>
      </c>
      <c r="AH1971" s="3">
        <v>132855656.24831271</v>
      </c>
      <c r="AI1971" s="3">
        <v>140389809.20306677</v>
      </c>
      <c r="AJ1971" s="3">
        <v>154311785.43950108</v>
      </c>
      <c r="AK1971" s="3">
        <v>146421874.99999997</v>
      </c>
      <c r="AL1971" s="3">
        <v>180661556.47643214</v>
      </c>
      <c r="AM1971" s="3">
        <v>201611719.46709138</v>
      </c>
      <c r="AN1971" s="3">
        <v>234641825.49538359</v>
      </c>
      <c r="AO1971" s="3">
        <v>253623463.73710918</v>
      </c>
      <c r="AP1971" s="3">
        <v>284922884.07400715</v>
      </c>
      <c r="AQ1971" s="3">
        <v>306826428.42454171</v>
      </c>
      <c r="AR1971" s="3">
        <v>311415244.45008367</v>
      </c>
      <c r="AS1971" s="3">
        <v>331252483.55360126</v>
      </c>
    </row>
    <row r="1972" spans="1:45" x14ac:dyDescent="0.25">
      <c r="A1972" s="2" t="s">
        <v>162</v>
      </c>
      <c r="B1972" s="3">
        <v>22232290.30162758</v>
      </c>
      <c r="C1972" s="3">
        <v>22874199.440858752</v>
      </c>
      <c r="D1972" s="3">
        <v>23401640.616942804</v>
      </c>
      <c r="E1972" s="3">
        <v>24161514.252546038</v>
      </c>
      <c r="F1972" s="3">
        <v>26149828.449956156</v>
      </c>
      <c r="G1972" s="3">
        <v>24525873.853232346</v>
      </c>
      <c r="H1972" s="3">
        <v>20664322.045329418</v>
      </c>
      <c r="I1972" s="3">
        <v>25731052.171908189</v>
      </c>
      <c r="J1972" s="3">
        <v>32607796.319767281</v>
      </c>
      <c r="K1972" s="3">
        <v>38125118.113892205</v>
      </c>
      <c r="L1972" s="3">
        <v>45224171.817886934</v>
      </c>
      <c r="M1972" s="3">
        <v>54231352.457117014</v>
      </c>
      <c r="N1972" s="3">
        <v>64488962.47019808</v>
      </c>
      <c r="O1972" s="3">
        <v>83592707.214173645</v>
      </c>
      <c r="P1972" s="3">
        <v>144078848.67047229</v>
      </c>
      <c r="Q1972" s="3">
        <v>140764358.96788186</v>
      </c>
      <c r="R1972" s="3">
        <v>137244028.62867969</v>
      </c>
      <c r="S1972" s="3">
        <v>151011593.06371507</v>
      </c>
      <c r="T1972" s="3">
        <v>166139955.78566062</v>
      </c>
      <c r="U1972" s="3">
        <v>184473609.944278</v>
      </c>
      <c r="V1972" s="3">
        <v>207531683.66433251</v>
      </c>
      <c r="W1972" s="3">
        <v>223576570.36629471</v>
      </c>
      <c r="X1972" s="3">
        <v>241351247.27987146</v>
      </c>
      <c r="Y1972" s="3">
        <v>260179569.84992525</v>
      </c>
      <c r="Z1972" s="3">
        <v>279459562.66129512</v>
      </c>
      <c r="AA1972" s="3">
        <v>233558514.96264124</v>
      </c>
      <c r="AB1972" s="3">
        <v>249528612.06285179</v>
      </c>
      <c r="AC1972" s="3">
        <v>269804307.06743312</v>
      </c>
      <c r="AD1972" s="3">
        <v>288009124.1799438</v>
      </c>
      <c r="AE1972" s="3">
        <v>308563187.04863936</v>
      </c>
      <c r="AF1972" s="3">
        <v>322341354.29601449</v>
      </c>
      <c r="AG1972" s="3">
        <v>311743521.43449408</v>
      </c>
      <c r="AH1972" s="3">
        <v>328476447.25574219</v>
      </c>
      <c r="AI1972" s="3">
        <v>361143703.33686501</v>
      </c>
      <c r="AJ1972" s="3">
        <v>374706776.76178735</v>
      </c>
      <c r="AK1972" s="3">
        <v>380054687.49999994</v>
      </c>
      <c r="AL1972" s="3">
        <v>411887404.83072299</v>
      </c>
      <c r="AM1972" s="3">
        <v>442713193.49973762</v>
      </c>
      <c r="AN1972" s="3">
        <v>539803623.27895045</v>
      </c>
      <c r="AO1972" s="3">
        <v>564362785.60165823</v>
      </c>
      <c r="AP1972" s="3">
        <v>578371091.27233815</v>
      </c>
      <c r="AQ1972" s="3">
        <v>585085182.36178255</v>
      </c>
      <c r="AR1972" s="3">
        <v>597141481.18365467</v>
      </c>
      <c r="AS1972" s="3">
        <v>614429379.52808416</v>
      </c>
    </row>
    <row r="1973" spans="1:45" x14ac:dyDescent="0.25">
      <c r="A1973" s="2" t="s">
        <v>162</v>
      </c>
      <c r="B1973" s="3">
        <v>61762283.830012374</v>
      </c>
      <c r="C1973" s="3">
        <v>64384820.887488529</v>
      </c>
      <c r="D1973" s="3">
        <v>65857416.966953993</v>
      </c>
      <c r="E1973" s="3">
        <v>67418420.806393772</v>
      </c>
      <c r="F1973" s="3">
        <v>72242709.561842769</v>
      </c>
      <c r="G1973" s="3">
        <v>66529789.872027673</v>
      </c>
      <c r="H1973" s="3">
        <v>62533669.38079679</v>
      </c>
      <c r="I1973" s="3">
        <v>72346403.302104712</v>
      </c>
      <c r="J1973" s="3">
        <v>87439417.559006914</v>
      </c>
      <c r="K1973" s="3">
        <v>100706012.00145762</v>
      </c>
      <c r="L1973" s="3">
        <v>112544062.53966132</v>
      </c>
      <c r="M1973" s="3">
        <v>121889087.41228139</v>
      </c>
      <c r="N1973" s="3">
        <v>144228289.76801157</v>
      </c>
      <c r="O1973" s="3">
        <v>181572513.15050045</v>
      </c>
      <c r="P1973" s="3">
        <v>249320015.93469015</v>
      </c>
      <c r="Q1973" s="3">
        <v>276033841.85490435</v>
      </c>
      <c r="R1973" s="3">
        <v>292820931.41331303</v>
      </c>
      <c r="S1973" s="3">
        <v>320756280.39740032</v>
      </c>
      <c r="T1973" s="3">
        <v>351092047.03740913</v>
      </c>
      <c r="U1973" s="3">
        <v>386895137.71359742</v>
      </c>
      <c r="V1973" s="3">
        <v>450190480.69906801</v>
      </c>
      <c r="W1973" s="3">
        <v>483434676.0510481</v>
      </c>
      <c r="X1973" s="3">
        <v>519416559.60399109</v>
      </c>
      <c r="Y1973" s="3">
        <v>551207988.93815601</v>
      </c>
      <c r="Z1973" s="3">
        <v>594976788.09022737</v>
      </c>
      <c r="AA1973" s="3">
        <v>584198875.71930575</v>
      </c>
      <c r="AB1973" s="3">
        <v>634289735.14918482</v>
      </c>
      <c r="AC1973" s="3">
        <v>697766980.51273942</v>
      </c>
      <c r="AD1973" s="3">
        <v>765694105.3145144</v>
      </c>
      <c r="AE1973" s="3">
        <v>818144020.56996489</v>
      </c>
      <c r="AF1973" s="3">
        <v>850317809.80124056</v>
      </c>
      <c r="AG1973" s="3">
        <v>830747975.80673134</v>
      </c>
      <c r="AH1973" s="3">
        <v>883580368.65427101</v>
      </c>
      <c r="AI1973" s="3">
        <v>1007581839.9382031</v>
      </c>
      <c r="AJ1973" s="3">
        <v>1131418961.1426089</v>
      </c>
      <c r="AK1973" s="3">
        <v>1030414062.4999998</v>
      </c>
      <c r="AL1973" s="3">
        <v>1230626811.0367174</v>
      </c>
      <c r="AM1973" s="3">
        <v>1358507980.6437957</v>
      </c>
      <c r="AN1973" s="3">
        <v>1521260355.6270936</v>
      </c>
      <c r="AO1973" s="3">
        <v>1455115777.7667637</v>
      </c>
      <c r="AP1973" s="3">
        <v>1567556584.8784964</v>
      </c>
      <c r="AQ1973" s="3">
        <v>1669910947.1141698</v>
      </c>
      <c r="AR1973" s="3">
        <v>1692198116.7634566</v>
      </c>
      <c r="AS1973" s="3">
        <v>1755566648.8176739</v>
      </c>
    </row>
    <row r="1974" spans="1:45" x14ac:dyDescent="0.25">
      <c r="A1974" s="2" t="s">
        <v>163</v>
      </c>
      <c r="B1974" s="3">
        <v>1227110052.2641606</v>
      </c>
      <c r="C1974" s="3">
        <v>1260752844.5864496</v>
      </c>
      <c r="D1974" s="3">
        <v>1378659758.7289653</v>
      </c>
      <c r="E1974" s="3">
        <v>1476040233.4110806</v>
      </c>
      <c r="F1974" s="3">
        <v>1771673751.0258861</v>
      </c>
      <c r="G1974" s="3">
        <v>1731577620.39715</v>
      </c>
      <c r="H1974" s="3">
        <v>1749581896.8480246</v>
      </c>
      <c r="I1974" s="3">
        <v>1724964727.1274168</v>
      </c>
      <c r="J1974" s="3">
        <v>1867095249.5127714</v>
      </c>
      <c r="K1974" s="3">
        <v>2109091731.7769849</v>
      </c>
      <c r="L1974" s="3">
        <v>1981535336.0941813</v>
      </c>
      <c r="M1974" s="3">
        <v>2017459317.5214956</v>
      </c>
      <c r="N1974" s="3">
        <v>2292903235.2881393</v>
      </c>
      <c r="O1974" s="3">
        <v>2300882416.1959367</v>
      </c>
      <c r="P1974" s="3">
        <v>2258161245.523025</v>
      </c>
      <c r="Q1974" s="3">
        <v>2493508703.6724687</v>
      </c>
      <c r="R1974" s="3">
        <v>2638480788.8625374</v>
      </c>
      <c r="S1974" s="3">
        <v>2478178333.8351789</v>
      </c>
      <c r="T1974" s="3">
        <v>2442446249.8101778</v>
      </c>
      <c r="U1974" s="3">
        <v>2577233098.4108138</v>
      </c>
      <c r="V1974" s="3">
        <v>2602109865.7699914</v>
      </c>
      <c r="W1974" s="3">
        <v>2715186081.038981</v>
      </c>
      <c r="X1974" s="3">
        <v>2855400587.9725285</v>
      </c>
      <c r="Y1974" s="3">
        <v>3274362996.2995572</v>
      </c>
      <c r="Z1974" s="3">
        <v>3296938630.1256299</v>
      </c>
      <c r="AA1974" s="3">
        <v>3466981939.322124</v>
      </c>
      <c r="AB1974" s="3">
        <v>3595565176.1038408</v>
      </c>
      <c r="AC1974" s="3">
        <v>3554093598.3560367</v>
      </c>
      <c r="AD1974" s="3">
        <v>3767795810.9065046</v>
      </c>
      <c r="AE1974" s="3">
        <v>3999963657.0808134</v>
      </c>
      <c r="AF1974" s="3">
        <v>3987110598.5270324</v>
      </c>
      <c r="AG1974" s="3">
        <v>4257781643.425169</v>
      </c>
      <c r="AH1974" s="3">
        <v>4247571192.1423688</v>
      </c>
      <c r="AI1974" s="3">
        <v>4269831960.4933014</v>
      </c>
      <c r="AJ1974" s="3">
        <v>4863687779.3215141</v>
      </c>
      <c r="AK1974" s="3">
        <v>4711106495.8680868</v>
      </c>
      <c r="AL1974" s="3">
        <v>4926013611.0950041</v>
      </c>
      <c r="AM1974" s="3">
        <v>5143655259.7660074</v>
      </c>
      <c r="AN1974" s="3">
        <v>5312673391.1287766</v>
      </c>
      <c r="AO1974" s="3">
        <v>5476131844.8730173</v>
      </c>
      <c r="AP1974" s="3">
        <v>5724727642.6175852</v>
      </c>
      <c r="AQ1974" s="3">
        <v>5951042902.9055519</v>
      </c>
      <c r="AR1974" s="3">
        <v>5995640340.5650177</v>
      </c>
      <c r="AS1974" s="3">
        <v>6388368385.2719383</v>
      </c>
    </row>
    <row r="1975" spans="1:45" x14ac:dyDescent="0.25">
      <c r="A1975" s="2" t="s">
        <v>163</v>
      </c>
      <c r="B1975" s="3">
        <v>1018782254.4447381</v>
      </c>
      <c r="C1975" s="3">
        <v>1050139788.3817049</v>
      </c>
      <c r="D1975" s="3">
        <v>1335482216.8301086</v>
      </c>
      <c r="E1975" s="3">
        <v>1399764110.1426468</v>
      </c>
      <c r="F1975" s="3">
        <v>1741030055.1115489</v>
      </c>
      <c r="G1975" s="3">
        <v>1699391820.6702371</v>
      </c>
      <c r="H1975" s="3">
        <v>1701963922.9220834</v>
      </c>
      <c r="I1975" s="3">
        <v>1666309559.4439499</v>
      </c>
      <c r="J1975" s="3">
        <v>1805206806.1199279</v>
      </c>
      <c r="K1975" s="3">
        <v>2042078274.1213677</v>
      </c>
      <c r="L1975" s="3">
        <v>1921836577.1580849</v>
      </c>
      <c r="M1975" s="3">
        <v>1842966968.9707289</v>
      </c>
      <c r="N1975" s="3">
        <v>2106083767.566519</v>
      </c>
      <c r="O1975" s="3">
        <v>2101497634.1587646</v>
      </c>
      <c r="P1975" s="3">
        <v>2058705933.6135941</v>
      </c>
      <c r="Q1975" s="3">
        <v>2049381097.1324098</v>
      </c>
      <c r="R1975" s="3">
        <v>2174428111.7594357</v>
      </c>
      <c r="S1975" s="3">
        <v>2089250141.4862993</v>
      </c>
      <c r="T1975" s="3">
        <v>2081411418.8190587</v>
      </c>
      <c r="U1975" s="3">
        <v>2179164901.4928823</v>
      </c>
      <c r="V1975" s="3">
        <v>2227119440.1630602</v>
      </c>
      <c r="W1975" s="3">
        <v>2347466888.1718712</v>
      </c>
      <c r="X1975" s="3">
        <v>2495480416.1827083</v>
      </c>
      <c r="Y1975" s="3">
        <v>2570020992.0512638</v>
      </c>
      <c r="Z1975" s="3">
        <v>2659782626.5852361</v>
      </c>
      <c r="AA1975" s="3">
        <v>2864949369.9372892</v>
      </c>
      <c r="AB1975" s="3">
        <v>2945444561.7153826</v>
      </c>
      <c r="AC1975" s="3">
        <v>2884849651.015101</v>
      </c>
      <c r="AD1975" s="3">
        <v>3045050933.6413827</v>
      </c>
      <c r="AE1975" s="3">
        <v>3338270561.0811291</v>
      </c>
      <c r="AF1975" s="3">
        <v>3346030986.9298358</v>
      </c>
      <c r="AG1975" s="3">
        <v>3581403447.4514112</v>
      </c>
      <c r="AH1975" s="3">
        <v>3552788758.2977729</v>
      </c>
      <c r="AI1975" s="3">
        <v>3431389211.9275799</v>
      </c>
      <c r="AJ1975" s="3">
        <v>3964610370.4579988</v>
      </c>
      <c r="AK1975" s="3">
        <v>3781392955.9097991</v>
      </c>
      <c r="AL1975" s="3">
        <v>3901512184.4465489</v>
      </c>
      <c r="AM1975" s="3">
        <v>4075720795.7650733</v>
      </c>
      <c r="AN1975" s="3">
        <v>4154592178.8375144</v>
      </c>
      <c r="AO1975" s="3">
        <v>4283382392.2602773</v>
      </c>
      <c r="AP1975" s="3">
        <v>4471852951.2607431</v>
      </c>
      <c r="AQ1975" s="3">
        <v>4650727991.5138397</v>
      </c>
      <c r="AR1975" s="3">
        <v>4766995784.0754318</v>
      </c>
      <c r="AS1975" s="3">
        <v>5053015531.1197739</v>
      </c>
    </row>
    <row r="1976" spans="1:45" x14ac:dyDescent="0.25">
      <c r="A1976" s="2" t="s">
        <v>163</v>
      </c>
      <c r="B1976" s="3">
        <v>211363187.99331006</v>
      </c>
      <c r="C1976" s="3">
        <v>214039033.71736854</v>
      </c>
      <c r="D1976" s="3">
        <v>63711202.840193927</v>
      </c>
      <c r="E1976" s="3">
        <v>95564543.486515567</v>
      </c>
      <c r="F1976" s="3">
        <v>59259448.843914799</v>
      </c>
      <c r="G1976" s="3">
        <v>59953373.51265955</v>
      </c>
      <c r="H1976" s="3">
        <v>74319894.326748013</v>
      </c>
      <c r="I1976" s="3">
        <v>83931153.378573135</v>
      </c>
      <c r="J1976" s="3">
        <v>89390578.894333735</v>
      </c>
      <c r="K1976" s="3">
        <v>98340010.890713573</v>
      </c>
      <c r="L1976" s="3">
        <v>89423311.4728764</v>
      </c>
      <c r="M1976" s="3">
        <v>194554963.2484796</v>
      </c>
      <c r="N1976" s="3">
        <v>210652547.96957663</v>
      </c>
      <c r="O1976" s="3">
        <v>222231910.69374514</v>
      </c>
      <c r="P1976" s="3">
        <v>221539801.27754107</v>
      </c>
      <c r="Q1976" s="3">
        <v>448429468.45451462</v>
      </c>
      <c r="R1976" s="3">
        <v>469133604.87494677</v>
      </c>
      <c r="S1976" s="3">
        <v>397910489.08572835</v>
      </c>
      <c r="T1976" s="3">
        <v>371886807.31007946</v>
      </c>
      <c r="U1976" s="3">
        <v>407984172.3537215</v>
      </c>
      <c r="V1976" s="3">
        <v>387417069.01490223</v>
      </c>
      <c r="W1976" s="3">
        <v>382799964.18373871</v>
      </c>
      <c r="X1976" s="3">
        <v>378182859.35257518</v>
      </c>
      <c r="Y1976" s="3">
        <v>699124339.98477232</v>
      </c>
      <c r="Z1976" s="3">
        <v>638365135.27068055</v>
      </c>
      <c r="AA1976" s="3">
        <v>609402911.66492045</v>
      </c>
      <c r="AB1976" s="3">
        <v>655453436.04163492</v>
      </c>
      <c r="AC1976" s="3">
        <v>672127060.79737484</v>
      </c>
      <c r="AD1976" s="3">
        <v>724611790.09722471</v>
      </c>
      <c r="AE1976" s="3">
        <v>673147021.22825921</v>
      </c>
      <c r="AF1976" s="3">
        <v>654155190.11047232</v>
      </c>
      <c r="AG1976" s="3">
        <v>691079016.91889262</v>
      </c>
      <c r="AH1976" s="3">
        <v>707651485.10514975</v>
      </c>
      <c r="AI1976" s="3">
        <v>838818396.51687121</v>
      </c>
      <c r="AJ1976" s="3">
        <v>904526933.78997624</v>
      </c>
      <c r="AK1976" s="3">
        <v>929713539.95828724</v>
      </c>
      <c r="AL1976" s="3">
        <v>1019802781.9763041</v>
      </c>
      <c r="AM1976" s="3">
        <v>1063192531.9672341</v>
      </c>
      <c r="AN1976" s="3">
        <v>1148244589.9341679</v>
      </c>
      <c r="AO1976" s="3">
        <v>1182696586.7107043</v>
      </c>
      <c r="AP1976" s="3">
        <v>1241829107.493824</v>
      </c>
      <c r="AQ1976" s="3">
        <v>1289020116.2363434</v>
      </c>
      <c r="AR1976" s="3">
        <v>1224568702.2262881</v>
      </c>
      <c r="AS1976" s="3">
        <v>1328657041.9169288</v>
      </c>
    </row>
    <row r="1977" spans="1:45" x14ac:dyDescent="0.25">
      <c r="A1977" s="2" t="s">
        <v>163</v>
      </c>
      <c r="B1977" s="3">
        <v>227465743.87242827</v>
      </c>
      <c r="C1977" s="3">
        <v>243485259.62204447</v>
      </c>
      <c r="D1977" s="3">
        <v>328217456.72911036</v>
      </c>
      <c r="E1977" s="3">
        <v>321569923.8067463</v>
      </c>
      <c r="F1977" s="3">
        <v>312657171.27670997</v>
      </c>
      <c r="G1977" s="3">
        <v>388109202.47364128</v>
      </c>
      <c r="H1977" s="3">
        <v>366413629.45676821</v>
      </c>
      <c r="I1977" s="3">
        <v>456574783.33212781</v>
      </c>
      <c r="J1977" s="3">
        <v>522266818.55281854</v>
      </c>
      <c r="K1977" s="3">
        <v>492462347.59462231</v>
      </c>
      <c r="L1977" s="3">
        <v>427817290.59924871</v>
      </c>
      <c r="M1977" s="3">
        <v>588941001.46525979</v>
      </c>
      <c r="N1977" s="3">
        <v>449942992.30098855</v>
      </c>
      <c r="O1977" s="3">
        <v>353194973.67966968</v>
      </c>
      <c r="P1977" s="3">
        <v>371390478.90126926</v>
      </c>
      <c r="Q1977" s="3">
        <v>445609378.00754631</v>
      </c>
      <c r="R1977" s="3">
        <v>678235631.58081925</v>
      </c>
      <c r="S1977" s="3">
        <v>602048044.27048802</v>
      </c>
      <c r="T1977" s="3">
        <v>655552313.98555636</v>
      </c>
      <c r="U1977" s="3">
        <v>711556783.22002041</v>
      </c>
      <c r="V1977" s="3">
        <v>763560933.22345126</v>
      </c>
      <c r="W1977" s="3">
        <v>592047246.19290519</v>
      </c>
      <c r="X1977" s="3">
        <v>765061052.93508863</v>
      </c>
      <c r="Y1977" s="3">
        <v>801311454.88753498</v>
      </c>
      <c r="Z1977" s="3">
        <v>637698485.47523308</v>
      </c>
      <c r="AA1977" s="3">
        <v>691177895.66647685</v>
      </c>
      <c r="AB1977" s="3">
        <v>767645759.19823992</v>
      </c>
      <c r="AC1977" s="3">
        <v>793920355.94756949</v>
      </c>
      <c r="AD1977" s="3">
        <v>939413966.53986049</v>
      </c>
      <c r="AE1977" s="3">
        <v>821334043.5979358</v>
      </c>
      <c r="AF1977" s="3">
        <v>546584118.17211747</v>
      </c>
      <c r="AG1977" s="3">
        <v>1035276735.0519906</v>
      </c>
      <c r="AH1977" s="3">
        <v>811323744.76217926</v>
      </c>
      <c r="AI1977" s="3">
        <v>1263056293.6472697</v>
      </c>
      <c r="AJ1977" s="3">
        <v>850689886.23496866</v>
      </c>
      <c r="AK1977" s="3">
        <v>1207796221.6767418</v>
      </c>
      <c r="AL1977" s="3">
        <v>1328396007.8472536</v>
      </c>
      <c r="AM1977" s="3">
        <v>1402601929.5829184</v>
      </c>
      <c r="AN1977" s="3">
        <v>1513580785.8498554</v>
      </c>
      <c r="AO1977" s="3">
        <v>1612333666.4669473</v>
      </c>
      <c r="AP1977" s="3">
        <v>1865683884.1663537</v>
      </c>
      <c r="AQ1977" s="3">
        <v>1818198373.6716344</v>
      </c>
      <c r="AR1977" s="3">
        <v>1650484944.5569506</v>
      </c>
      <c r="AS1977" s="3">
        <v>1350561560.3691442</v>
      </c>
    </row>
    <row r="1978" spans="1:45" x14ac:dyDescent="0.25">
      <c r="A1978" s="2" t="s">
        <v>163</v>
      </c>
      <c r="B1978" s="3">
        <v>145677634.6699326</v>
      </c>
      <c r="C1978" s="3">
        <v>159135795.18548366</v>
      </c>
      <c r="D1978" s="3">
        <v>215879269.58399346</v>
      </c>
      <c r="E1978" s="3">
        <v>219074669.12561691</v>
      </c>
      <c r="F1978" s="3">
        <v>200382751.46713531</v>
      </c>
      <c r="G1978" s="3">
        <v>242597214.27055135</v>
      </c>
      <c r="H1978" s="3">
        <v>242276607.48075852</v>
      </c>
      <c r="I1978" s="3">
        <v>307122798.652107</v>
      </c>
      <c r="J1978" s="3">
        <v>353471584.93651259</v>
      </c>
      <c r="K1978" s="3">
        <v>336538251.71438932</v>
      </c>
      <c r="L1978" s="3">
        <v>298260451.66184032</v>
      </c>
      <c r="M1978" s="3">
        <v>322243505.81764716</v>
      </c>
      <c r="N1978" s="3">
        <v>335334515.94880205</v>
      </c>
      <c r="O1978" s="3">
        <v>327740308.25069499</v>
      </c>
      <c r="P1978" s="3">
        <v>330288090.48554075</v>
      </c>
      <c r="Q1978" s="3">
        <v>376667121.120911</v>
      </c>
      <c r="R1978" s="3">
        <v>463680418.14027363</v>
      </c>
      <c r="S1978" s="3">
        <v>426541104.30043238</v>
      </c>
      <c r="T1978" s="3">
        <v>440993843.71634626</v>
      </c>
      <c r="U1978" s="3">
        <v>464340576.61897635</v>
      </c>
      <c r="V1978" s="3">
        <v>495469553.82248312</v>
      </c>
      <c r="W1978" s="3">
        <v>495469553.82248312</v>
      </c>
      <c r="X1978" s="3">
        <v>469899322.54817396</v>
      </c>
      <c r="Y1978" s="3">
        <v>684583920.05005097</v>
      </c>
      <c r="Z1978" s="3">
        <v>544804553.0069387</v>
      </c>
      <c r="AA1978" s="3">
        <v>590493584.46653593</v>
      </c>
      <c r="AB1978" s="3">
        <v>655822327.05898559</v>
      </c>
      <c r="AC1978" s="3">
        <v>664315349.67267561</v>
      </c>
      <c r="AD1978" s="3">
        <v>573417624.48924994</v>
      </c>
      <c r="AE1978" s="3">
        <v>583568265.13902688</v>
      </c>
      <c r="AF1978" s="3">
        <v>598467927.72764814</v>
      </c>
      <c r="AG1978" s="3">
        <v>687095461.07358956</v>
      </c>
      <c r="AH1978" s="3">
        <v>689476457.24659586</v>
      </c>
      <c r="AI1978" s="3">
        <v>737602226.58627927</v>
      </c>
      <c r="AJ1978" s="3">
        <v>795692974.46170437</v>
      </c>
      <c r="AK1978" s="3">
        <v>846880643.18891168</v>
      </c>
      <c r="AL1978" s="3">
        <v>880610732.3907795</v>
      </c>
      <c r="AM1978" s="3">
        <v>1014366253.0141542</v>
      </c>
      <c r="AN1978" s="3">
        <v>1006225658.9502598</v>
      </c>
      <c r="AO1978" s="3">
        <v>1147221396.5290482</v>
      </c>
      <c r="AP1978" s="3">
        <v>1226552112.5999374</v>
      </c>
      <c r="AQ1978" s="3">
        <v>1295565796.2262359</v>
      </c>
      <c r="AR1978" s="3">
        <v>896850565.97993755</v>
      </c>
      <c r="AS1978" s="3">
        <v>1111874623.7849412</v>
      </c>
    </row>
    <row r="1979" spans="1:45" x14ac:dyDescent="0.25">
      <c r="A1979" s="2" t="s">
        <v>163</v>
      </c>
      <c r="B1979" s="3">
        <v>171372575.35238022</v>
      </c>
      <c r="C1979" s="3">
        <v>159503208.53116533</v>
      </c>
      <c r="D1979" s="3">
        <v>204796914.57629934</v>
      </c>
      <c r="E1979" s="3">
        <v>144013136.79088524</v>
      </c>
      <c r="F1979" s="3">
        <v>234468220.87117511</v>
      </c>
      <c r="G1979" s="3">
        <v>337024402.13412368</v>
      </c>
      <c r="H1979" s="3">
        <v>219092014.47593659</v>
      </c>
      <c r="I1979" s="3">
        <v>233856780.8223066</v>
      </c>
      <c r="J1979" s="3">
        <v>251339479.51583004</v>
      </c>
      <c r="K1979" s="3">
        <v>212760183.62615398</v>
      </c>
      <c r="L1979" s="3">
        <v>140681918.38629663</v>
      </c>
      <c r="M1979" s="3">
        <v>854847485.30948222</v>
      </c>
      <c r="N1979" s="3">
        <v>-14059450.46208963</v>
      </c>
      <c r="O1979" s="3">
        <v>-493825884.62095386</v>
      </c>
      <c r="P1979" s="3">
        <v>-411974155.78960079</v>
      </c>
      <c r="Q1979" s="3">
        <v>-347424620.28773779</v>
      </c>
      <c r="R1979" s="3">
        <v>291608448.80949616</v>
      </c>
      <c r="S1979" s="3">
        <v>146990661.24651271</v>
      </c>
      <c r="T1979" s="3">
        <v>335582453.0344913</v>
      </c>
      <c r="U1979" s="3">
        <v>471479479.46994644</v>
      </c>
      <c r="V1979" s="3">
        <v>526947653.52523428</v>
      </c>
      <c r="W1979" s="3">
        <v>-424331531.52295178</v>
      </c>
      <c r="X1979" s="3">
        <v>726633080.12427044</v>
      </c>
      <c r="Y1979" s="3">
        <v>-678987895.96798098</v>
      </c>
      <c r="Z1979" s="3">
        <v>-540351133.47817385</v>
      </c>
      <c r="AA1979" s="3">
        <v>-585666687.07809806</v>
      </c>
      <c r="AB1979" s="3">
        <v>-650461410.10284638</v>
      </c>
      <c r="AC1979" s="3">
        <v>-568293630.46604586</v>
      </c>
      <c r="AD1979" s="3">
        <v>918938466.16525054</v>
      </c>
      <c r="AE1979" s="3">
        <v>188056523.90834504</v>
      </c>
      <c r="AF1979" s="3">
        <v>-1447317198.5811112</v>
      </c>
      <c r="AG1979" s="3">
        <v>599875092.82869101</v>
      </c>
      <c r="AH1979" s="3">
        <v>-660071271.25792503</v>
      </c>
      <c r="AI1979" s="3">
        <v>1485238015.7740088</v>
      </c>
      <c r="AJ1979" s="3">
        <v>-1236646300.1104252</v>
      </c>
      <c r="AK1979" s="3">
        <v>360915578.4878301</v>
      </c>
      <c r="AL1979" s="3">
        <v>777374380.74621284</v>
      </c>
      <c r="AM1979" s="3">
        <v>187934524.29424873</v>
      </c>
      <c r="AN1979" s="3">
        <v>864388290.39057767</v>
      </c>
      <c r="AO1979" s="3">
        <v>356909965.95874947</v>
      </c>
      <c r="AP1979" s="3">
        <v>1168381618.3005826</v>
      </c>
      <c r="AQ1979" s="3">
        <v>388517278.62602913</v>
      </c>
      <c r="AR1979" s="3">
        <v>2442262946.6246829</v>
      </c>
      <c r="AS1979" s="3">
        <v>-830444321.37386835</v>
      </c>
    </row>
    <row r="1980" spans="1:45" x14ac:dyDescent="0.25">
      <c r="A1980" s="2" t="s">
        <v>163</v>
      </c>
      <c r="B1980" s="3">
        <v>188641165.87005016</v>
      </c>
      <c r="C1980" s="3">
        <v>207363039.85483408</v>
      </c>
      <c r="D1980" s="3">
        <v>208091893.37002581</v>
      </c>
      <c r="E1980" s="3">
        <v>210661765.85339904</v>
      </c>
      <c r="F1980" s="3">
        <v>270985592.92268461</v>
      </c>
      <c r="G1980" s="3">
        <v>222687778.95833147</v>
      </c>
      <c r="H1980" s="3">
        <v>278182268.59353358</v>
      </c>
      <c r="I1980" s="3">
        <v>317245375.38796926</v>
      </c>
      <c r="J1980" s="3">
        <v>228322801.71916652</v>
      </c>
      <c r="K1980" s="3">
        <v>259094910.76850179</v>
      </c>
      <c r="L1980" s="3">
        <v>302741212.75445229</v>
      </c>
      <c r="M1980" s="3">
        <v>236537582.97163066</v>
      </c>
      <c r="N1980" s="3">
        <v>266507845.20504001</v>
      </c>
      <c r="O1980" s="3">
        <v>311348486.80793792</v>
      </c>
      <c r="P1980" s="3">
        <v>379378709.90912032</v>
      </c>
      <c r="Q1980" s="3">
        <v>329464842.49899596</v>
      </c>
      <c r="R1980" s="3">
        <v>312940040.74686635</v>
      </c>
      <c r="S1980" s="3">
        <v>315432745.82040918</v>
      </c>
      <c r="T1980" s="3">
        <v>311065732.29999882</v>
      </c>
      <c r="U1980" s="3">
        <v>338611509.89027947</v>
      </c>
      <c r="V1980" s="3">
        <v>357087336.32278484</v>
      </c>
      <c r="W1980" s="3">
        <v>403780788.57948011</v>
      </c>
      <c r="X1980" s="3">
        <v>415202208.55593795</v>
      </c>
      <c r="Y1980" s="3">
        <v>489363592.82947618</v>
      </c>
      <c r="Z1980" s="3">
        <v>524064275.3106699</v>
      </c>
      <c r="AA1980" s="3">
        <v>556493242.35373771</v>
      </c>
      <c r="AB1980" s="3">
        <v>573198896.53345525</v>
      </c>
      <c r="AC1980" s="3">
        <v>714539556.83439481</v>
      </c>
      <c r="AD1980" s="3">
        <v>758506091.03159809</v>
      </c>
      <c r="AE1980" s="3">
        <v>883030717.18420804</v>
      </c>
      <c r="AF1980" s="3">
        <v>939987277.81648231</v>
      </c>
      <c r="AG1980" s="3">
        <v>1072766269.2933753</v>
      </c>
      <c r="AH1980" s="3">
        <v>1290252911.5132773</v>
      </c>
      <c r="AI1980" s="3">
        <v>1303486626.3962529</v>
      </c>
      <c r="AJ1980" s="3">
        <v>1222515945.1676452</v>
      </c>
      <c r="AK1980" s="3">
        <v>1373212410.7061265</v>
      </c>
      <c r="AL1980" s="3">
        <v>1391061768.3091741</v>
      </c>
      <c r="AM1980" s="3">
        <v>1398018756.7713046</v>
      </c>
      <c r="AN1980" s="3">
        <v>1216844802.7741573</v>
      </c>
      <c r="AO1980" s="3">
        <v>1228894400.8493204</v>
      </c>
      <c r="AP1980" s="3">
        <v>1302626385.2796948</v>
      </c>
      <c r="AQ1980" s="3">
        <v>1344311208.9525964</v>
      </c>
      <c r="AR1980" s="3">
        <v>1438412126.8547456</v>
      </c>
      <c r="AS1980" s="3">
        <v>1546293036.3685155</v>
      </c>
    </row>
    <row r="1981" spans="1:45" x14ac:dyDescent="0.25">
      <c r="A1981" s="2" t="s">
        <v>163</v>
      </c>
      <c r="B1981" s="3">
        <v>318484170.36100453</v>
      </c>
      <c r="C1981" s="3">
        <v>361406269.93627542</v>
      </c>
      <c r="D1981" s="3">
        <v>489813515.27842504</v>
      </c>
      <c r="E1981" s="3">
        <v>625424599.43934405</v>
      </c>
      <c r="F1981" s="3">
        <v>1079143415.1309943</v>
      </c>
      <c r="G1981" s="3">
        <v>836270321.43849802</v>
      </c>
      <c r="H1981" s="3">
        <v>659045712.93275821</v>
      </c>
      <c r="I1981" s="3">
        <v>647208631.89945436</v>
      </c>
      <c r="J1981" s="3">
        <v>775931675.86723888</v>
      </c>
      <c r="K1981" s="3">
        <v>834949069.95015502</v>
      </c>
      <c r="L1981" s="3">
        <v>796901326.26813769</v>
      </c>
      <c r="M1981" s="3">
        <v>799816526.76810372</v>
      </c>
      <c r="N1981" s="3">
        <v>862773346.10138237</v>
      </c>
      <c r="O1981" s="3">
        <v>979366172.08746219</v>
      </c>
      <c r="P1981" s="3">
        <v>1037730708.1781781</v>
      </c>
      <c r="Q1981" s="3">
        <v>1092804441.8022692</v>
      </c>
      <c r="R1981" s="3">
        <v>1031294954.7579452</v>
      </c>
      <c r="S1981" s="3">
        <v>845729371.85775232</v>
      </c>
      <c r="T1981" s="3">
        <v>845729371.85775232</v>
      </c>
      <c r="U1981" s="3">
        <v>866676229.36506498</v>
      </c>
      <c r="V1981" s="3">
        <v>897049172.75066853</v>
      </c>
      <c r="W1981" s="3">
        <v>928469459.01163769</v>
      </c>
      <c r="X1981" s="3">
        <v>953605688.02041292</v>
      </c>
      <c r="Y1981" s="3">
        <v>1295237043.826643</v>
      </c>
      <c r="Z1981" s="3">
        <v>1208801174.4917619</v>
      </c>
      <c r="AA1981" s="3">
        <v>1293547609.533865</v>
      </c>
      <c r="AB1981" s="3">
        <v>1394308229.9292583</v>
      </c>
      <c r="AC1981" s="3">
        <v>1375295894.4050653</v>
      </c>
      <c r="AD1981" s="3">
        <v>1465266839.4307261</v>
      </c>
      <c r="AE1981" s="3">
        <v>1515873958.3263433</v>
      </c>
      <c r="AF1981" s="3">
        <v>1477363110.411483</v>
      </c>
      <c r="AG1981" s="3">
        <v>1895865126.2866812</v>
      </c>
      <c r="AH1981" s="3">
        <v>1738656679.7805116</v>
      </c>
      <c r="AI1981" s="3">
        <v>1798020116.7140088</v>
      </c>
      <c r="AJ1981" s="3">
        <v>1781175789.6347685</v>
      </c>
      <c r="AK1981" s="3">
        <v>1805796260.7401056</v>
      </c>
      <c r="AL1981" s="3">
        <v>1838300593.431469</v>
      </c>
      <c r="AM1981" s="3">
        <v>1859788647.6800058</v>
      </c>
      <c r="AN1981" s="3">
        <v>1503696349.7343299</v>
      </c>
      <c r="AO1981" s="3">
        <v>1452350365.2695296</v>
      </c>
      <c r="AP1981" s="3">
        <v>1626633456.4447484</v>
      </c>
      <c r="AQ1981" s="3">
        <v>1659163926.1536052</v>
      </c>
      <c r="AR1981" s="3">
        <v>1679075404.7455556</v>
      </c>
      <c r="AS1981" s="3">
        <v>1830192191.1737554</v>
      </c>
    </row>
    <row r="1982" spans="1:45" x14ac:dyDescent="0.25">
      <c r="A1982" s="2" t="s">
        <v>163</v>
      </c>
      <c r="B1982" s="3">
        <v>1271233827.6727581</v>
      </c>
      <c r="C1982" s="3">
        <v>1303891774.2358022</v>
      </c>
      <c r="D1982" s="3">
        <v>1380091423.6865816</v>
      </c>
      <c r="E1982" s="3">
        <v>1360009495.5253353</v>
      </c>
      <c r="F1982" s="3">
        <v>1339217315.0766978</v>
      </c>
      <c r="G1982" s="3">
        <v>1494901986.1023185</v>
      </c>
      <c r="H1982" s="3">
        <v>1698559039.2458215</v>
      </c>
      <c r="I1982" s="3">
        <v>1806394559.9564698</v>
      </c>
      <c r="J1982" s="3">
        <v>1779958403.207021</v>
      </c>
      <c r="K1982" s="3">
        <v>1964997133.5563412</v>
      </c>
      <c r="L1982" s="3">
        <v>1879994503.9302347</v>
      </c>
      <c r="M1982" s="3">
        <v>1961042793.8527038</v>
      </c>
      <c r="N1982" s="3">
        <v>2083226145.4946167</v>
      </c>
      <c r="O1982" s="3">
        <v>1975297518.210927</v>
      </c>
      <c r="P1982" s="3">
        <v>1988737686.8915374</v>
      </c>
      <c r="Q1982" s="3">
        <v>2157757989.9961839</v>
      </c>
      <c r="R1982" s="3">
        <v>2505573264.3368292</v>
      </c>
      <c r="S1982" s="3">
        <v>2446517977.7099047</v>
      </c>
      <c r="T1982" s="3">
        <v>2452627145.2920003</v>
      </c>
      <c r="U1982" s="3">
        <v>2636309450.5936761</v>
      </c>
      <c r="V1982" s="3">
        <v>2699844793.4474711</v>
      </c>
      <c r="W1982" s="3">
        <v>2694550181.5429883</v>
      </c>
      <c r="X1982" s="3">
        <v>2955615276.2178755</v>
      </c>
      <c r="Y1982" s="3">
        <v>3139747782.3982992</v>
      </c>
      <c r="Z1982" s="3">
        <v>3168387370.170599</v>
      </c>
      <c r="AA1982" s="3">
        <v>3365112693.5015435</v>
      </c>
      <c r="AB1982" s="3">
        <v>3473415694.8632998</v>
      </c>
      <c r="AC1982" s="3">
        <v>3643622398.3123894</v>
      </c>
      <c r="AD1982" s="3">
        <v>3937885524.184062</v>
      </c>
      <c r="AE1982" s="3">
        <v>4162381956.2682028</v>
      </c>
      <c r="AF1982" s="3">
        <v>4026033481.3926039</v>
      </c>
      <c r="AG1982" s="3">
        <v>4503293056.6854029</v>
      </c>
      <c r="AH1982" s="3">
        <v>4697641561.307579</v>
      </c>
      <c r="AI1982" s="3">
        <v>5055494197.9856071</v>
      </c>
      <c r="AJ1982" s="3">
        <v>5169292920.7600136</v>
      </c>
      <c r="AK1982" s="3">
        <v>5486318867.51085</v>
      </c>
      <c r="AL1982" s="3">
        <v>5774425006.1282673</v>
      </c>
      <c r="AM1982" s="3">
        <v>6022561338.0673361</v>
      </c>
      <c r="AN1982" s="3">
        <v>6322434549.6082211</v>
      </c>
      <c r="AO1982" s="3">
        <v>6604592563.5548906</v>
      </c>
      <c r="AP1982" s="3">
        <v>6988643347.2141399</v>
      </c>
      <c r="AQ1982" s="3">
        <v>7178984237.9024611</v>
      </c>
      <c r="AR1982" s="3">
        <v>7181147101.1323853</v>
      </c>
      <c r="AS1982" s="3">
        <v>7303761243.7442789</v>
      </c>
    </row>
    <row r="1983" spans="1:45" x14ac:dyDescent="0.25">
      <c r="A1983" s="2" t="s">
        <v>163</v>
      </c>
      <c r="B1983" s="3">
        <v>473256934.65275013</v>
      </c>
      <c r="C1983" s="3">
        <v>482120094.68741113</v>
      </c>
      <c r="D1983" s="3">
        <v>490215262.71523249</v>
      </c>
      <c r="E1983" s="3">
        <v>437166975.18709004</v>
      </c>
      <c r="F1983" s="3">
        <v>409316938.10112488</v>
      </c>
      <c r="G1983" s="3">
        <v>509020992.26648349</v>
      </c>
      <c r="H1983" s="3">
        <v>581729017.51367879</v>
      </c>
      <c r="I1983" s="3">
        <v>628569442.7175312</v>
      </c>
      <c r="J1983" s="3">
        <v>581275278.56529641</v>
      </c>
      <c r="K1983" s="3">
        <v>671375878.52299333</v>
      </c>
      <c r="L1983" s="3">
        <v>765008487.28932273</v>
      </c>
      <c r="M1983" s="3">
        <v>744656419.9694401</v>
      </c>
      <c r="N1983" s="3">
        <v>744821913.04097271</v>
      </c>
      <c r="O1983" s="3">
        <v>675282042.22730756</v>
      </c>
      <c r="P1983" s="3">
        <v>654294035.51060796</v>
      </c>
      <c r="Q1983" s="3">
        <v>809288406.1856271</v>
      </c>
      <c r="R1983" s="3">
        <v>1076087388.8449388</v>
      </c>
      <c r="S1983" s="3">
        <v>1107389919.868937</v>
      </c>
      <c r="T1983" s="3">
        <v>1101230910.3034813</v>
      </c>
      <c r="U1983" s="3">
        <v>1361551714.6034093</v>
      </c>
      <c r="V1983" s="3">
        <v>1306120628.514308</v>
      </c>
      <c r="W1983" s="3">
        <v>1249868341.1498125</v>
      </c>
      <c r="X1983" s="3">
        <v>1458864065.7376096</v>
      </c>
      <c r="Y1983" s="3">
        <v>1193381826.0643837</v>
      </c>
      <c r="Z1983" s="3">
        <v>1272274762.3043418</v>
      </c>
      <c r="AA1983" s="3">
        <v>1302838320.5010397</v>
      </c>
      <c r="AB1983" s="3">
        <v>1344667192.9868886</v>
      </c>
      <c r="AC1983" s="3">
        <v>1346766292.5721273</v>
      </c>
      <c r="AD1983" s="3">
        <v>1494044379.3433497</v>
      </c>
      <c r="AE1983" s="3">
        <v>1609628919.4258039</v>
      </c>
      <c r="AF1983" s="3">
        <v>1441673032.1451962</v>
      </c>
      <c r="AG1983" s="3">
        <v>1605266233.0486</v>
      </c>
      <c r="AH1983" s="3">
        <v>1553317566.3055265</v>
      </c>
      <c r="AI1983" s="3">
        <v>1855805040.7170892</v>
      </c>
      <c r="AJ1983" s="3">
        <v>1780446638.8286958</v>
      </c>
      <c r="AK1983" s="3">
        <v>1898590165.4173915</v>
      </c>
      <c r="AL1983" s="3">
        <v>1980671010.485842</v>
      </c>
      <c r="AM1983" s="3">
        <v>2030113586.4278395</v>
      </c>
      <c r="AN1983" s="3">
        <v>2298443825.6750245</v>
      </c>
      <c r="AO1983" s="3">
        <v>2428300383.3530927</v>
      </c>
      <c r="AP1983" s="3">
        <v>2706295379.6022215</v>
      </c>
      <c r="AQ1983" s="3">
        <v>2670245865.5763426</v>
      </c>
      <c r="AR1983" s="3">
        <v>2899017060.4153647</v>
      </c>
      <c r="AS1983" s="3">
        <v>2685340488.5578213</v>
      </c>
    </row>
    <row r="1984" spans="1:45" x14ac:dyDescent="0.25">
      <c r="A1984" s="2" t="s">
        <v>163</v>
      </c>
      <c r="B1984" s="3">
        <v>128331410.15328649</v>
      </c>
      <c r="C1984" s="3">
        <v>100388430.18273921</v>
      </c>
      <c r="D1984" s="3">
        <v>114223232.10577092</v>
      </c>
      <c r="E1984" s="3">
        <v>116832565.36708508</v>
      </c>
      <c r="F1984" s="3">
        <v>116923549.19713423</v>
      </c>
      <c r="G1984" s="3">
        <v>127206687.69582067</v>
      </c>
      <c r="H1984" s="3">
        <v>134292874.52092022</v>
      </c>
      <c r="I1984" s="3">
        <v>150469165.63865209</v>
      </c>
      <c r="J1984" s="3">
        <v>148147955.53212845</v>
      </c>
      <c r="K1984" s="3">
        <v>124277133.81608379</v>
      </c>
      <c r="L1984" s="3">
        <v>125465269.15719034</v>
      </c>
      <c r="M1984" s="3">
        <v>147738418.94780168</v>
      </c>
      <c r="N1984" s="3">
        <v>153230746.79689345</v>
      </c>
      <c r="O1984" s="3">
        <v>164584666.39687806</v>
      </c>
      <c r="P1984" s="3">
        <v>172532105.5270234</v>
      </c>
      <c r="Q1984" s="3">
        <v>243330275.15456471</v>
      </c>
      <c r="R1984" s="3">
        <v>266121003.05705619</v>
      </c>
      <c r="S1984" s="3">
        <v>261350152.22251591</v>
      </c>
      <c r="T1984" s="3">
        <v>276989208.65565425</v>
      </c>
      <c r="U1984" s="3">
        <v>249667532.50056055</v>
      </c>
      <c r="V1984" s="3">
        <v>243635177.77170309</v>
      </c>
      <c r="W1984" s="3">
        <v>256559864.73923418</v>
      </c>
      <c r="X1984" s="3">
        <v>270096876.41698062</v>
      </c>
      <c r="Y1984" s="3">
        <v>410789216.98696047</v>
      </c>
      <c r="Z1984" s="3">
        <v>394335923.56121504</v>
      </c>
      <c r="AA1984" s="3">
        <v>421229214.94423819</v>
      </c>
      <c r="AB1984" s="3">
        <v>421046242.58568311</v>
      </c>
      <c r="AC1984" s="3">
        <v>555174212.8767333</v>
      </c>
      <c r="AD1984" s="3">
        <v>608387924.79030859</v>
      </c>
      <c r="AE1984" s="3">
        <v>628328785.63285196</v>
      </c>
      <c r="AF1984" s="3">
        <v>656204634.17057884</v>
      </c>
      <c r="AG1984" s="3">
        <v>813882124.95535839</v>
      </c>
      <c r="AH1984" s="3">
        <v>996393650.38616443</v>
      </c>
      <c r="AI1984" s="3">
        <v>884268519.97228539</v>
      </c>
      <c r="AJ1984" s="3">
        <v>897010113.03917277</v>
      </c>
      <c r="AK1984" s="3">
        <v>980302935.53453207</v>
      </c>
      <c r="AL1984" s="3">
        <v>1074115919.9196928</v>
      </c>
      <c r="AM1984" s="3">
        <v>992176337.79908359</v>
      </c>
      <c r="AN1984" s="3">
        <v>922130553.34087753</v>
      </c>
      <c r="AO1984" s="3">
        <v>947663063.98254216</v>
      </c>
      <c r="AP1984" s="3">
        <v>900828209.08760715</v>
      </c>
      <c r="AQ1984" s="3">
        <v>983699316.52472806</v>
      </c>
      <c r="AR1984" s="3">
        <v>1029261370.7610716</v>
      </c>
      <c r="AS1984" s="3">
        <v>1074950384.343421</v>
      </c>
    </row>
    <row r="1985" spans="1:45" x14ac:dyDescent="0.25">
      <c r="A1985" s="2" t="s">
        <v>163</v>
      </c>
      <c r="B1985" s="3">
        <v>107652561.61190794</v>
      </c>
      <c r="C1985" s="3">
        <v>84212699.84841159</v>
      </c>
      <c r="D1985" s="3">
        <v>95818467.021888375</v>
      </c>
      <c r="E1985" s="3">
        <v>98005267.217157513</v>
      </c>
      <c r="F1985" s="3">
        <v>98085203.144729674</v>
      </c>
      <c r="G1985" s="3">
        <v>106710524.40021434</v>
      </c>
      <c r="H1985" s="3">
        <v>112644674.87002254</v>
      </c>
      <c r="I1985" s="3">
        <v>126240010.04965565</v>
      </c>
      <c r="J1985" s="3">
        <v>124274030.26891269</v>
      </c>
      <c r="K1985" s="3">
        <v>104214961.07153222</v>
      </c>
      <c r="L1985" s="3">
        <v>105329095.42111899</v>
      </c>
      <c r="M1985" s="3">
        <v>123875011.54967301</v>
      </c>
      <c r="N1985" s="3">
        <v>128365121.24696214</v>
      </c>
      <c r="O1985" s="3">
        <v>138633881.8079029</v>
      </c>
      <c r="P1985" s="3">
        <v>144128970.42029306</v>
      </c>
      <c r="Q1985" s="3">
        <v>203296845.09874782</v>
      </c>
      <c r="R1985" s="3">
        <v>227843944.37946719</v>
      </c>
      <c r="S1985" s="3">
        <v>212864136.7540535</v>
      </c>
      <c r="T1985" s="3">
        <v>231502010.4790628</v>
      </c>
      <c r="U1985" s="3">
        <v>229540129.03432497</v>
      </c>
      <c r="V1985" s="3">
        <v>224144955.06129596</v>
      </c>
      <c r="W1985" s="3">
        <v>228559188.31195605</v>
      </c>
      <c r="X1985" s="3">
        <v>238859065.89682961</v>
      </c>
      <c r="Y1985" s="3">
        <v>344992352.46243334</v>
      </c>
      <c r="Z1985" s="3">
        <v>331174413.30713856</v>
      </c>
      <c r="AA1985" s="3">
        <v>353760156.74096853</v>
      </c>
      <c r="AB1985" s="3">
        <v>361596357.76527762</v>
      </c>
      <c r="AC1985" s="3">
        <v>401855540.99156308</v>
      </c>
      <c r="AD1985" s="3">
        <v>416826721.4934634</v>
      </c>
      <c r="AE1985" s="3">
        <v>423186484.24053931</v>
      </c>
      <c r="AF1985" s="3">
        <v>413910842.18756652</v>
      </c>
      <c r="AG1985" s="3">
        <v>355701032.42898101</v>
      </c>
      <c r="AH1985" s="3">
        <v>441605824.29060614</v>
      </c>
      <c r="AI1985" s="3">
        <v>416665834.48728907</v>
      </c>
      <c r="AJ1985" s="3">
        <v>495978913.8262524</v>
      </c>
      <c r="AK1985" s="3">
        <v>497414390.00532442</v>
      </c>
      <c r="AL1985" s="3">
        <v>502090085.27081436</v>
      </c>
      <c r="AM1985" s="3">
        <v>441743641.94977164</v>
      </c>
      <c r="AN1985" s="3">
        <v>378265456.65628725</v>
      </c>
      <c r="AO1985" s="3">
        <v>382017554.91934836</v>
      </c>
      <c r="AP1985" s="3">
        <v>382395666.20155132</v>
      </c>
      <c r="AQ1985" s="3">
        <v>461933153.40240365</v>
      </c>
      <c r="AR1985" s="3">
        <v>478571550.22212017</v>
      </c>
      <c r="AS1985" s="3">
        <v>501486325.49665791</v>
      </c>
    </row>
    <row r="1986" spans="1:45" x14ac:dyDescent="0.25">
      <c r="A1986" s="2" t="s">
        <v>163</v>
      </c>
      <c r="B1986" s="3">
        <v>33307881.696468249</v>
      </c>
      <c r="C1986" s="3">
        <v>26055320.591180783</v>
      </c>
      <c r="D1986" s="3">
        <v>29646434.180617481</v>
      </c>
      <c r="E1986" s="3">
        <v>30323217.141655657</v>
      </c>
      <c r="F1986" s="3">
        <v>30346658.787818372</v>
      </c>
      <c r="G1986" s="3">
        <v>33017466.691084467</v>
      </c>
      <c r="H1986" s="3">
        <v>34853336.752908908</v>
      </c>
      <c r="I1986" s="3">
        <v>39052513.454881847</v>
      </c>
      <c r="J1986" s="3">
        <v>38459550.033121601</v>
      </c>
      <c r="K1986" s="3">
        <v>32244479.571994051</v>
      </c>
      <c r="L1986" s="3">
        <v>32565312.938989926</v>
      </c>
      <c r="M1986" s="3">
        <v>38381599.192483246</v>
      </c>
      <c r="N1986" s="3">
        <v>39689570.468693472</v>
      </c>
      <c r="O1986" s="3">
        <v>42768463.547089159</v>
      </c>
      <c r="P1986" s="3">
        <v>44946090.500009939</v>
      </c>
      <c r="Q1986" s="3">
        <v>62461943.579972565</v>
      </c>
      <c r="R1986" s="3">
        <v>69824687.351226211</v>
      </c>
      <c r="S1986" s="3">
        <v>68595942.763505295</v>
      </c>
      <c r="T1986" s="3">
        <v>67972343.284062266</v>
      </c>
      <c r="U1986" s="3">
        <v>69843141.722391367</v>
      </c>
      <c r="V1986" s="3">
        <v>67972343.284062266</v>
      </c>
      <c r="W1986" s="3">
        <v>67972343.284062266</v>
      </c>
      <c r="X1986" s="3">
        <v>69843141.722391367</v>
      </c>
      <c r="Y1986" s="3">
        <v>123182105.84025779</v>
      </c>
      <c r="Z1986" s="3">
        <v>118248307.07388189</v>
      </c>
      <c r="AA1986" s="3">
        <v>126312716.09259123</v>
      </c>
      <c r="AB1986" s="3">
        <v>162717467.22298458</v>
      </c>
      <c r="AC1986" s="3">
        <v>165038449.11306876</v>
      </c>
      <c r="AD1986" s="3">
        <v>170542329.26387039</v>
      </c>
      <c r="AE1986" s="3">
        <v>171955330.8124873</v>
      </c>
      <c r="AF1986" s="3">
        <v>181086004.96719918</v>
      </c>
      <c r="AG1986" s="3">
        <v>193609245.74505371</v>
      </c>
      <c r="AH1986" s="3">
        <v>202103090.94064024</v>
      </c>
      <c r="AI1986" s="3">
        <v>210985823.51857573</v>
      </c>
      <c r="AJ1986" s="3">
        <v>227903848.02527562</v>
      </c>
      <c r="AK1986" s="3">
        <v>236912581.81236929</v>
      </c>
      <c r="AL1986" s="3">
        <v>244019959.26579079</v>
      </c>
      <c r="AM1986" s="3">
        <v>265249695.72281462</v>
      </c>
      <c r="AN1986" s="3">
        <v>277184827.97088182</v>
      </c>
      <c r="AO1986" s="3">
        <v>293818890.22913623</v>
      </c>
      <c r="AP1986" s="3">
        <v>314383363.82267433</v>
      </c>
      <c r="AQ1986" s="3">
        <v>330103498.31286627</v>
      </c>
      <c r="AR1986" s="3">
        <v>247578756.87285697</v>
      </c>
      <c r="AS1986" s="3">
        <v>272335386.10780501</v>
      </c>
    </row>
    <row r="1987" spans="1:45" x14ac:dyDescent="0.25">
      <c r="A1987" s="2" t="s">
        <v>163</v>
      </c>
      <c r="B1987" s="3">
        <v>141962450.62152764</v>
      </c>
      <c r="C1987" s="3">
        <v>162659995.20309693</v>
      </c>
      <c r="D1987" s="3">
        <v>175957397.37808964</v>
      </c>
      <c r="E1987" s="3">
        <v>189115110.85060659</v>
      </c>
      <c r="F1987" s="3">
        <v>193510184.76989105</v>
      </c>
      <c r="G1987" s="3">
        <v>197385010.86250353</v>
      </c>
      <c r="H1987" s="3">
        <v>228166936.14933085</v>
      </c>
      <c r="I1987" s="3">
        <v>234896614.17288253</v>
      </c>
      <c r="J1987" s="3">
        <v>246327677.81301036</v>
      </c>
      <c r="K1987" s="3">
        <v>280377719.06654984</v>
      </c>
      <c r="L1987" s="3">
        <v>217488393.56743515</v>
      </c>
      <c r="M1987" s="3">
        <v>234249732.20761722</v>
      </c>
      <c r="N1987" s="3">
        <v>269772380.35164243</v>
      </c>
      <c r="O1987" s="3">
        <v>260313573.72777009</v>
      </c>
      <c r="P1987" s="3">
        <v>267741618.87925744</v>
      </c>
      <c r="Q1987" s="3">
        <v>360777181.66135305</v>
      </c>
      <c r="R1987" s="3">
        <v>365741005.2158789</v>
      </c>
      <c r="S1987" s="3">
        <v>365997433.49933207</v>
      </c>
      <c r="T1987" s="3">
        <v>376899484.70995045</v>
      </c>
      <c r="U1987" s="3">
        <v>301753203.15104502</v>
      </c>
      <c r="V1987" s="3">
        <v>424790638.24230987</v>
      </c>
      <c r="W1987" s="3">
        <v>464894612.33851326</v>
      </c>
      <c r="X1987" s="3">
        <v>494096535.22409827</v>
      </c>
      <c r="Y1987" s="3">
        <v>492217655.24207199</v>
      </c>
      <c r="Z1987" s="3">
        <v>489236859.54493237</v>
      </c>
      <c r="AA1987" s="3">
        <v>489357558.79373896</v>
      </c>
      <c r="AB1987" s="3">
        <v>448029918.76030457</v>
      </c>
      <c r="AC1987" s="3">
        <v>450886870.10313898</v>
      </c>
      <c r="AD1987" s="3">
        <v>470294606.16631323</v>
      </c>
      <c r="AE1987" s="3">
        <v>519530468.06960154</v>
      </c>
      <c r="AF1987" s="3">
        <v>538721341.02458012</v>
      </c>
      <c r="AG1987" s="3">
        <v>596678714.68758833</v>
      </c>
      <c r="AH1987" s="3">
        <v>587352092.08226395</v>
      </c>
      <c r="AI1987" s="3">
        <v>641412067.07243586</v>
      </c>
      <c r="AJ1987" s="3">
        <v>680266288.66699588</v>
      </c>
      <c r="AK1987" s="3">
        <v>689715583.08376253</v>
      </c>
      <c r="AL1987" s="3">
        <v>786275764.71330893</v>
      </c>
      <c r="AM1987" s="3">
        <v>880628856.4803077</v>
      </c>
      <c r="AN1987" s="3">
        <v>919373872.18116784</v>
      </c>
      <c r="AO1987" s="3">
        <v>960934048.83193243</v>
      </c>
      <c r="AP1987" s="3">
        <v>1013302830.5400815</v>
      </c>
      <c r="AQ1987" s="3">
        <v>1053835284.2755736</v>
      </c>
      <c r="AR1987" s="3">
        <v>1064375046.8721107</v>
      </c>
      <c r="AS1987" s="3">
        <v>1149523960.4167585</v>
      </c>
    </row>
    <row r="1988" spans="1:45" x14ac:dyDescent="0.25">
      <c r="A1988" s="2" t="s">
        <v>163</v>
      </c>
      <c r="B1988" s="3">
        <v>35772119.372460417</v>
      </c>
      <c r="C1988" s="3">
        <v>40988098.20978421</v>
      </c>
      <c r="D1988" s="3">
        <v>44339229.341235161</v>
      </c>
      <c r="E1988" s="3">
        <v>47652112.522590838</v>
      </c>
      <c r="F1988" s="3">
        <v>48763888.361565962</v>
      </c>
      <c r="G1988" s="3">
        <v>49739976.328489192</v>
      </c>
      <c r="H1988" s="3">
        <v>57482359.287738457</v>
      </c>
      <c r="I1988" s="3">
        <v>59208896.613592431</v>
      </c>
      <c r="J1988" s="3">
        <v>62071941.094784983</v>
      </c>
      <c r="K1988" s="3">
        <v>70582457.406157166</v>
      </c>
      <c r="L1988" s="3">
        <v>54907416.184864476</v>
      </c>
      <c r="M1988" s="3">
        <v>58976176.686896451</v>
      </c>
      <c r="N1988" s="3">
        <v>67711843.785556003</v>
      </c>
      <c r="O1988" s="3">
        <v>66284190.203631453</v>
      </c>
      <c r="P1988" s="3">
        <v>66850507.471949704</v>
      </c>
      <c r="Q1988" s="3">
        <v>89728339.613780051</v>
      </c>
      <c r="R1988" s="3">
        <v>97210203.868942782</v>
      </c>
      <c r="S1988" s="3">
        <v>86032608.518966317</v>
      </c>
      <c r="T1988" s="3">
        <v>92674831.970798269</v>
      </c>
      <c r="U1988" s="3">
        <v>97735573.648384526</v>
      </c>
      <c r="V1988" s="3">
        <v>95521499.164440542</v>
      </c>
      <c r="W1988" s="3">
        <v>97735573.648384526</v>
      </c>
      <c r="X1988" s="3">
        <v>102163722.61627249</v>
      </c>
      <c r="Y1988" s="3">
        <v>119189248.9751969</v>
      </c>
      <c r="Z1988" s="3">
        <v>118467456.90736379</v>
      </c>
      <c r="AA1988" s="3">
        <v>118496683.92094468</v>
      </c>
      <c r="AB1988" s="3">
        <v>127475781.58854963</v>
      </c>
      <c r="AC1988" s="3">
        <v>131813901.13545281</v>
      </c>
      <c r="AD1988" s="3">
        <v>150395091.00616196</v>
      </c>
      <c r="AE1988" s="3">
        <v>159925886.73405293</v>
      </c>
      <c r="AF1988" s="3">
        <v>167805720.62337676</v>
      </c>
      <c r="AG1988" s="3">
        <v>175006493.74397051</v>
      </c>
      <c r="AH1988" s="3">
        <v>170275701.30910897</v>
      </c>
      <c r="AI1988" s="3">
        <v>188242104.53789017</v>
      </c>
      <c r="AJ1988" s="3">
        <v>215993363.40810508</v>
      </c>
      <c r="AK1988" s="3">
        <v>247938976.71213526</v>
      </c>
      <c r="AL1988" s="3">
        <v>287609212.98569733</v>
      </c>
      <c r="AM1988" s="3">
        <v>347719538.50016987</v>
      </c>
      <c r="AN1988" s="3">
        <v>382490855.99196905</v>
      </c>
      <c r="AO1988" s="3">
        <v>389759346.22640228</v>
      </c>
      <c r="AP1988" s="3">
        <v>409246364.64865786</v>
      </c>
      <c r="AQ1988" s="3">
        <v>430527604.39437854</v>
      </c>
      <c r="AR1988" s="3">
        <v>430527604.39437854</v>
      </c>
      <c r="AS1988" s="3">
        <v>469275088.79063177</v>
      </c>
    </row>
    <row r="1989" spans="1:45" x14ac:dyDescent="0.25">
      <c r="A1989" s="2" t="s">
        <v>163</v>
      </c>
      <c r="B1989" s="3">
        <v>182369760.64134473</v>
      </c>
      <c r="C1989" s="3">
        <v>208958643.5953328</v>
      </c>
      <c r="D1989" s="3">
        <v>226044765.27290291</v>
      </c>
      <c r="E1989" s="3">
        <v>242939281.63304758</v>
      </c>
      <c r="F1989" s="3">
        <v>248590282.46410915</v>
      </c>
      <c r="G1989" s="3">
        <v>253584738.01314732</v>
      </c>
      <c r="H1989" s="3">
        <v>293074466.75651747</v>
      </c>
      <c r="I1989" s="3">
        <v>301775171.10744333</v>
      </c>
      <c r="J1989" s="3">
        <v>316525001.32580066</v>
      </c>
      <c r="K1989" s="3">
        <v>359929785.41265976</v>
      </c>
      <c r="L1989" s="3">
        <v>279567908.45402586</v>
      </c>
      <c r="M1989" s="3">
        <v>301188257.98839754</v>
      </c>
      <c r="N1989" s="3">
        <v>345311191.34849864</v>
      </c>
      <c r="O1989" s="3">
        <v>335954943.37835151</v>
      </c>
      <c r="P1989" s="3">
        <v>344506526.3521412</v>
      </c>
      <c r="Q1989" s="3">
        <v>455637613.81737053</v>
      </c>
      <c r="R1989" s="3">
        <v>483878962.81123191</v>
      </c>
      <c r="S1989" s="3">
        <v>466754696.92867744</v>
      </c>
      <c r="T1989" s="3">
        <v>450052642.97668415</v>
      </c>
      <c r="U1989" s="3">
        <v>460886407.70230138</v>
      </c>
      <c r="V1989" s="3">
        <v>455920932.20306015</v>
      </c>
      <c r="W1989" s="3">
        <v>446441388.06814504</v>
      </c>
      <c r="X1989" s="3">
        <v>442378726.29603857</v>
      </c>
      <c r="Y1989" s="3">
        <v>617876871.09992862</v>
      </c>
      <c r="Z1989" s="3">
        <v>614135102.19789362</v>
      </c>
      <c r="AA1989" s="3">
        <v>614286614.99317086</v>
      </c>
      <c r="AB1989" s="3">
        <v>764977194.376562</v>
      </c>
      <c r="AC1989" s="3">
        <v>768613899.76206136</v>
      </c>
      <c r="AD1989" s="3">
        <v>789805113.28113222</v>
      </c>
      <c r="AE1989" s="3">
        <v>801346046.0271014</v>
      </c>
      <c r="AF1989" s="3">
        <v>837484225.29452503</v>
      </c>
      <c r="AG1989" s="3">
        <v>855910894.34056211</v>
      </c>
      <c r="AH1989" s="3">
        <v>886887453.34007549</v>
      </c>
      <c r="AI1989" s="3">
        <v>924513985.67362952</v>
      </c>
      <c r="AJ1989" s="3">
        <v>978484980.45591867</v>
      </c>
      <c r="AK1989" s="3">
        <v>1015136566.9991218</v>
      </c>
      <c r="AL1989" s="3">
        <v>1048259613.8045244</v>
      </c>
      <c r="AM1989" s="3">
        <v>1091724732.8063741</v>
      </c>
      <c r="AN1989" s="3">
        <v>1108953185.4514551</v>
      </c>
      <c r="AO1989" s="3">
        <v>1146803650.9615805</v>
      </c>
      <c r="AP1989" s="3">
        <v>1186373976.6218977</v>
      </c>
      <c r="AQ1989" s="3">
        <v>1223079987.9770472</v>
      </c>
      <c r="AR1989" s="3">
        <v>1005222799.3129908</v>
      </c>
      <c r="AS1989" s="3">
        <v>1103963424.4119184</v>
      </c>
    </row>
    <row r="1990" spans="1:45" x14ac:dyDescent="0.25">
      <c r="A1990" s="2" t="s">
        <v>163</v>
      </c>
      <c r="B1990" s="3">
        <v>994086497.81536484</v>
      </c>
      <c r="C1990" s="3">
        <v>1020981616.8856964</v>
      </c>
      <c r="D1990" s="3">
        <v>1080145651.3614953</v>
      </c>
      <c r="E1990" s="3">
        <v>1063895247.5304499</v>
      </c>
      <c r="F1990" s="3">
        <v>1047388176.491376</v>
      </c>
      <c r="G1990" s="3">
        <v>1169684571.1001492</v>
      </c>
      <c r="H1990" s="3">
        <v>1329514996.1868982</v>
      </c>
      <c r="I1990" s="3">
        <v>1413654773.4988494</v>
      </c>
      <c r="J1990" s="3">
        <v>1392687692.1757395</v>
      </c>
      <c r="K1990" s="3">
        <v>1539430434.7668905</v>
      </c>
      <c r="L1990" s="3">
        <v>1474832151.0113358</v>
      </c>
      <c r="M1990" s="3">
        <v>1524787714.6296484</v>
      </c>
      <c r="N1990" s="3">
        <v>1620529826.8669279</v>
      </c>
      <c r="O1990" s="3">
        <v>1544949037.1460643</v>
      </c>
      <c r="P1990" s="3">
        <v>1550296797.6377106</v>
      </c>
      <c r="Q1990" s="3">
        <v>2020994518.3649011</v>
      </c>
      <c r="R1990" s="3">
        <v>2357956044.4987097</v>
      </c>
      <c r="S1990" s="3">
        <v>2353525171.594852</v>
      </c>
      <c r="T1990" s="3">
        <v>2367065326.8707638</v>
      </c>
      <c r="U1990" s="3">
        <v>2539394575.8369141</v>
      </c>
      <c r="V1990" s="3">
        <v>2598478889.7681656</v>
      </c>
      <c r="W1990" s="3">
        <v>2591503658.2623925</v>
      </c>
      <c r="X1990" s="3">
        <v>2848356300.7690835</v>
      </c>
      <c r="Y1990" s="3">
        <v>2954157673.1567378</v>
      </c>
      <c r="Z1990" s="3">
        <v>3004420282.1577034</v>
      </c>
      <c r="AA1990" s="3">
        <v>3069745878.5502009</v>
      </c>
      <c r="AB1990" s="3">
        <v>3252612097.9793863</v>
      </c>
      <c r="AC1990" s="3">
        <v>3400959146.1515164</v>
      </c>
      <c r="AD1990" s="3">
        <v>3669788879.3724899</v>
      </c>
      <c r="AE1990" s="3">
        <v>3881058259.0133228</v>
      </c>
      <c r="AF1990" s="3">
        <v>3813023079.338654</v>
      </c>
      <c r="AG1990" s="3">
        <v>4231285883.0971212</v>
      </c>
      <c r="AH1990" s="3">
        <v>4379621169.2317839</v>
      </c>
      <c r="AI1990" s="3">
        <v>4694851109.1839361</v>
      </c>
      <c r="AJ1990" s="3">
        <v>4774900781.6299706</v>
      </c>
      <c r="AK1990" s="3">
        <v>5068596809.5593128</v>
      </c>
      <c r="AL1990" s="3">
        <v>5433330485.9563761</v>
      </c>
      <c r="AM1990" s="3">
        <v>5640111384.465601</v>
      </c>
      <c r="AN1990" s="3">
        <v>5952773350.1150846</v>
      </c>
      <c r="AO1990" s="3">
        <v>6211825242.0847712</v>
      </c>
      <c r="AP1990" s="3">
        <v>6580400916.5746498</v>
      </c>
      <c r="AQ1990" s="3">
        <v>6745239718.6493206</v>
      </c>
      <c r="AR1990" s="3">
        <v>6749756514.0878906</v>
      </c>
      <c r="AS1990" s="3">
        <v>6835544908.4847708</v>
      </c>
    </row>
    <row r="1991" spans="1:45" x14ac:dyDescent="0.25">
      <c r="A1991" s="2" t="s">
        <v>164</v>
      </c>
      <c r="B1991" s="3">
        <v>763254769.37225914</v>
      </c>
      <c r="C1991" s="3">
        <v>780715614.8127774</v>
      </c>
      <c r="D1991" s="3">
        <v>830773326.49060273</v>
      </c>
      <c r="E1991" s="3">
        <v>860090636.08966637</v>
      </c>
      <c r="F1991" s="3">
        <v>942305903.64355981</v>
      </c>
      <c r="G1991" s="3">
        <v>1156680506.1656439</v>
      </c>
      <c r="H1991" s="3">
        <v>1300403096.7879066</v>
      </c>
      <c r="I1991" s="3">
        <v>1459631662.8187029</v>
      </c>
      <c r="J1991" s="3">
        <v>1538146035.777544</v>
      </c>
      <c r="K1991" s="3">
        <v>1605129810.9770126</v>
      </c>
      <c r="L1991" s="3">
        <v>1691098851.6174569</v>
      </c>
      <c r="M1991" s="3">
        <v>1759800725.1968858</v>
      </c>
      <c r="N1991" s="3">
        <v>1821572746.1003871</v>
      </c>
      <c r="O1991" s="3">
        <v>1837832039.9849479</v>
      </c>
      <c r="P1991" s="3">
        <v>1888001635.9003377</v>
      </c>
      <c r="Q1991" s="3">
        <v>1984039072.5309641</v>
      </c>
      <c r="R1991" s="3">
        <v>2023303442.499439</v>
      </c>
      <c r="S1991" s="3">
        <v>2066416579.8911304</v>
      </c>
      <c r="T1991" s="3">
        <v>2240115853.9190445</v>
      </c>
      <c r="U1991" s="3">
        <v>2462111288.9620304</v>
      </c>
      <c r="V1991" s="3">
        <v>2564283501.8631177</v>
      </c>
      <c r="W1991" s="3">
        <v>2700210679.1801333</v>
      </c>
      <c r="X1991" s="3">
        <v>2842471066.9386621</v>
      </c>
      <c r="Y1991" s="3">
        <v>2897129167.9732914</v>
      </c>
      <c r="Z1991" s="3">
        <v>2992173095.1219416</v>
      </c>
      <c r="AA1991" s="3">
        <v>3296914175.194613</v>
      </c>
      <c r="AB1991" s="3">
        <v>3546273903.9613833</v>
      </c>
      <c r="AC1991" s="3">
        <v>3795093020.1760025</v>
      </c>
      <c r="AD1991" s="3">
        <v>4108415992.3201194</v>
      </c>
      <c r="AE1991" s="3">
        <v>4421224425.0330296</v>
      </c>
      <c r="AF1991" s="3">
        <v>4733462862.1732712</v>
      </c>
      <c r="AG1991" s="3">
        <v>4825295062.6395187</v>
      </c>
      <c r="AH1991" s="3">
        <v>4823434338.6729803</v>
      </c>
      <c r="AI1991" s="3">
        <v>5022203440.0397348</v>
      </c>
      <c r="AJ1991" s="3">
        <v>5094771674.7347555</v>
      </c>
      <c r="AK1991" s="3">
        <v>5184962059.9364109</v>
      </c>
      <c r="AL1991" s="3">
        <v>5356805390.9638357</v>
      </c>
      <c r="AM1991" s="3">
        <v>5395661685.5592089</v>
      </c>
      <c r="AN1991" s="3">
        <v>5544081785.4784374</v>
      </c>
      <c r="AO1991" s="3">
        <v>5569913012.3080378</v>
      </c>
      <c r="AP1991" s="3">
        <v>5583594806.1796484</v>
      </c>
      <c r="AQ1991" s="3">
        <v>5727089460.3050966</v>
      </c>
      <c r="AR1991" s="3">
        <v>5837638354.7877083</v>
      </c>
      <c r="AS1991" s="3">
        <v>5917102213.5940208</v>
      </c>
    </row>
    <row r="1992" spans="1:45" x14ac:dyDescent="0.25">
      <c r="A1992" s="2" t="s">
        <v>164</v>
      </c>
      <c r="B1992" s="3">
        <v>628101548.07497489</v>
      </c>
      <c r="C1992" s="3">
        <v>642936570.66545069</v>
      </c>
      <c r="D1992" s="3">
        <v>684076445.17008972</v>
      </c>
      <c r="E1992" s="3">
        <v>706847236.71251762</v>
      </c>
      <c r="F1992" s="3">
        <v>777708322.20464885</v>
      </c>
      <c r="G1992" s="3">
        <v>952092931.45423257</v>
      </c>
      <c r="H1992" s="3">
        <v>1062345105.564689</v>
      </c>
      <c r="I1992" s="3">
        <v>1220248643.4656181</v>
      </c>
      <c r="J1992" s="3">
        <v>1273506050.1201441</v>
      </c>
      <c r="K1992" s="3">
        <v>1311814009.1371942</v>
      </c>
      <c r="L1992" s="3">
        <v>1393101629.0040233</v>
      </c>
      <c r="M1992" s="3">
        <v>1438884311.8398113</v>
      </c>
      <c r="N1992" s="3">
        <v>1480929632.7662303</v>
      </c>
      <c r="O1992" s="3">
        <v>1501485123.2677598</v>
      </c>
      <c r="P1992" s="3">
        <v>1561282912.7096994</v>
      </c>
      <c r="Q1992" s="3">
        <v>1638833170.6671593</v>
      </c>
      <c r="R1992" s="3">
        <v>1662191682.0467334</v>
      </c>
      <c r="S1992" s="3">
        <v>1670600746.896796</v>
      </c>
      <c r="T1992" s="3">
        <v>1821029560.978987</v>
      </c>
      <c r="U1992" s="3">
        <v>1989210844.6846631</v>
      </c>
      <c r="V1992" s="3">
        <v>2063958081.7640786</v>
      </c>
      <c r="W1992" s="3">
        <v>2143377020.676223</v>
      </c>
      <c r="X1992" s="3">
        <v>2234942386.3477993</v>
      </c>
      <c r="Y1992" s="3">
        <v>2251760513.831995</v>
      </c>
      <c r="Z1992" s="3">
        <v>2307820942.4725304</v>
      </c>
      <c r="AA1992" s="3">
        <v>2550749462.1496572</v>
      </c>
      <c r="AB1992" s="3">
        <v>2737617554.2942138</v>
      </c>
      <c r="AC1992" s="3">
        <v>2923245816.2921329</v>
      </c>
      <c r="AD1992" s="3">
        <v>3163273266.8693881</v>
      </c>
      <c r="AE1992" s="3">
        <v>3398595999.3759518</v>
      </c>
      <c r="AF1992" s="3">
        <v>3628916547.4683857</v>
      </c>
      <c r="AG1992" s="3">
        <v>3713897434.4683018</v>
      </c>
      <c r="AH1992" s="3">
        <v>3676780619.4161873</v>
      </c>
      <c r="AI1992" s="3">
        <v>3843196906.6050715</v>
      </c>
      <c r="AJ1992" s="3">
        <v>3915768589.7666683</v>
      </c>
      <c r="AK1992" s="3">
        <v>4027340627.8486967</v>
      </c>
      <c r="AL1992" s="3">
        <v>4142014966.8903046</v>
      </c>
      <c r="AM1992" s="3">
        <v>4169492489.6751533</v>
      </c>
      <c r="AN1992" s="3">
        <v>4160739569.1106248</v>
      </c>
      <c r="AO1992" s="3">
        <v>4235305588.6033802</v>
      </c>
      <c r="AP1992" s="3">
        <v>4226774260.9645362</v>
      </c>
      <c r="AQ1992" s="3">
        <v>4331033732.4989834</v>
      </c>
      <c r="AR1992" s="3">
        <v>4351641874.5876198</v>
      </c>
      <c r="AS1992" s="3">
        <v>4423659575.4350071</v>
      </c>
    </row>
    <row r="1993" spans="1:45" x14ac:dyDescent="0.25">
      <c r="A1993" s="2" t="s">
        <v>164</v>
      </c>
      <c r="B1993" s="3">
        <v>136988641.42213106</v>
      </c>
      <c r="C1993" s="3">
        <v>139680716.21448666</v>
      </c>
      <c r="D1993" s="3">
        <v>148716123.73827025</v>
      </c>
      <c r="E1993" s="3">
        <v>155262590.56837246</v>
      </c>
      <c r="F1993" s="3">
        <v>166981286.22065678</v>
      </c>
      <c r="G1993" s="3">
        <v>207381127.29196796</v>
      </c>
      <c r="H1993" s="3">
        <v>240779585.29816499</v>
      </c>
      <c r="I1993" s="3">
        <v>243886418.77204326</v>
      </c>
      <c r="J1993" s="3">
        <v>268741085.51278698</v>
      </c>
      <c r="K1993" s="3">
        <v>296702585.72740895</v>
      </c>
      <c r="L1993" s="3">
        <v>302139544.56926656</v>
      </c>
      <c r="M1993" s="3">
        <v>324664086.99231344</v>
      </c>
      <c r="N1993" s="3">
        <v>344081794.89119947</v>
      </c>
      <c r="O1993" s="3">
        <v>340198253.31142229</v>
      </c>
      <c r="P1993" s="3">
        <v>331654462.04596895</v>
      </c>
      <c r="Q1993" s="3">
        <v>350295461.83895606</v>
      </c>
      <c r="R1993" s="3">
        <v>365829628.1580649</v>
      </c>
      <c r="S1993" s="3">
        <v>399228087.21454448</v>
      </c>
      <c r="T1993" s="3">
        <v>423306045.84938926</v>
      </c>
      <c r="U1993" s="3">
        <v>476898920.91065383</v>
      </c>
      <c r="V1993" s="3">
        <v>504083713.01937687</v>
      </c>
      <c r="W1993" s="3">
        <v>559230005.34272182</v>
      </c>
      <c r="X1993" s="3">
        <v>608939338.82420921</v>
      </c>
      <c r="Y1993" s="3">
        <v>645444631.35456717</v>
      </c>
      <c r="Z1993" s="3">
        <v>683503340.09672284</v>
      </c>
      <c r="AA1993" s="3">
        <v>745640007.47372329</v>
      </c>
      <c r="AB1993" s="3">
        <v>807776674.85072386</v>
      </c>
      <c r="AC1993" s="3">
        <v>870569873.85283601</v>
      </c>
      <c r="AD1993" s="3">
        <v>943691438.07000518</v>
      </c>
      <c r="AE1993" s="3">
        <v>1020779051.9639049</v>
      </c>
      <c r="AF1993" s="3">
        <v>1102061484.929811</v>
      </c>
      <c r="AG1993" s="3">
        <v>1109623519.3255935</v>
      </c>
      <c r="AH1993" s="3">
        <v>1143022504.5736332</v>
      </c>
      <c r="AI1993" s="3">
        <v>1176001376.7996848</v>
      </c>
      <c r="AJ1993" s="3">
        <v>1176841602.8436606</v>
      </c>
      <c r="AK1993" s="3">
        <v>1157621432.0877135</v>
      </c>
      <c r="AL1993" s="3">
        <v>1213811548.7785976</v>
      </c>
      <c r="AM1993" s="3">
        <v>1225049572.1167746</v>
      </c>
      <c r="AN1993" s="3">
        <v>1375765118.7549407</v>
      </c>
      <c r="AO1993" s="3">
        <v>1329867771.1027606</v>
      </c>
      <c r="AP1993" s="3">
        <v>1351083478.7131505</v>
      </c>
      <c r="AQ1993" s="3">
        <v>1389943933.2470331</v>
      </c>
      <c r="AR1993" s="3">
        <v>1476487215.7765446</v>
      </c>
      <c r="AS1993" s="3">
        <v>1484469363.1943152</v>
      </c>
    </row>
    <row r="1994" spans="1:45" x14ac:dyDescent="0.25">
      <c r="A1994" s="2" t="s">
        <v>164</v>
      </c>
      <c r="B1994" s="3">
        <v>225394392.02471507</v>
      </c>
      <c r="C1994" s="3">
        <v>231070370.78181565</v>
      </c>
      <c r="D1994" s="3">
        <v>242995959.99492249</v>
      </c>
      <c r="E1994" s="3">
        <v>255851901.75880739</v>
      </c>
      <c r="F1994" s="3">
        <v>280790642.59277821</v>
      </c>
      <c r="G1994" s="3">
        <v>326506161.69949883</v>
      </c>
      <c r="H1994" s="3">
        <v>406720477.72321111</v>
      </c>
      <c r="I1994" s="3">
        <v>437224513.71529061</v>
      </c>
      <c r="J1994" s="3">
        <v>451911642.27654272</v>
      </c>
      <c r="K1994" s="3">
        <v>497102806.82987428</v>
      </c>
      <c r="L1994" s="3">
        <v>552461982.29497468</v>
      </c>
      <c r="M1994" s="3">
        <v>665439893.13550806</v>
      </c>
      <c r="N1994" s="3">
        <v>886876597.16709173</v>
      </c>
      <c r="O1994" s="3">
        <v>756952000.02615559</v>
      </c>
      <c r="P1994" s="3">
        <v>723058627.42535007</v>
      </c>
      <c r="Q1994" s="3">
        <v>709501277.73367333</v>
      </c>
      <c r="R1994" s="3">
        <v>658661218.83246517</v>
      </c>
      <c r="S1994" s="3">
        <v>712890615.42799032</v>
      </c>
      <c r="T1994" s="3">
        <v>877838365.1248982</v>
      </c>
      <c r="U1994" s="3">
        <v>904953063.42266071</v>
      </c>
      <c r="V1994" s="3">
        <v>1078939045.161762</v>
      </c>
      <c r="W1994" s="3">
        <v>1111702639.9785831</v>
      </c>
      <c r="X1994" s="3">
        <v>934327320.54516482</v>
      </c>
      <c r="Y1994" s="3">
        <v>1078939045.161762</v>
      </c>
      <c r="Z1994" s="3">
        <v>1242757015.9890947</v>
      </c>
      <c r="AA1994" s="3">
        <v>1344437134.8771019</v>
      </c>
      <c r="AB1994" s="3">
        <v>1265352597.722965</v>
      </c>
      <c r="AC1994" s="3">
        <v>1339091911.8069446</v>
      </c>
      <c r="AD1994" s="3">
        <v>1375368071.9207854</v>
      </c>
      <c r="AE1994" s="3">
        <v>1387536546.9161735</v>
      </c>
      <c r="AF1994" s="3">
        <v>1401172270.8482578</v>
      </c>
      <c r="AG1994" s="3">
        <v>988539141.42281199</v>
      </c>
      <c r="AH1994" s="3">
        <v>860005170.0364064</v>
      </c>
      <c r="AI1994" s="3">
        <v>1106325762.1611989</v>
      </c>
      <c r="AJ1994" s="3">
        <v>1122392508.5844996</v>
      </c>
      <c r="AK1994" s="3">
        <v>1364587855.0060122</v>
      </c>
      <c r="AL1994" s="3">
        <v>1400846593.5558937</v>
      </c>
      <c r="AM1994" s="3">
        <v>1420061553.8053815</v>
      </c>
      <c r="AN1994" s="3">
        <v>1508754336.4258995</v>
      </c>
      <c r="AO1994" s="3">
        <v>1386191115.3995044</v>
      </c>
      <c r="AP1994" s="3">
        <v>1691567856.5396724</v>
      </c>
      <c r="AQ1994" s="3">
        <v>1456537410.5501723</v>
      </c>
      <c r="AR1994" s="3">
        <v>1243544461.3439834</v>
      </c>
      <c r="AS1994" s="3">
        <v>1348195431.2903473</v>
      </c>
    </row>
    <row r="1995" spans="1:45" x14ac:dyDescent="0.25">
      <c r="A1995" s="2" t="s">
        <v>164</v>
      </c>
      <c r="B1995" s="3">
        <v>157406656.71034613</v>
      </c>
      <c r="C1995" s="3">
        <v>161313588.98931283</v>
      </c>
      <c r="D1995" s="3">
        <v>169717764.86834118</v>
      </c>
      <c r="E1995" s="3">
        <v>178720130.57708272</v>
      </c>
      <c r="F1995" s="3">
        <v>195816937.90588591</v>
      </c>
      <c r="G1995" s="3">
        <v>228370283.83626795</v>
      </c>
      <c r="H1995" s="3">
        <v>284212652.05355787</v>
      </c>
      <c r="I1995" s="3">
        <v>303382420.8226037</v>
      </c>
      <c r="J1995" s="3">
        <v>293380802.19082177</v>
      </c>
      <c r="K1995" s="3">
        <v>326719529.86261672</v>
      </c>
      <c r="L1995" s="3">
        <v>329219934.2453593</v>
      </c>
      <c r="M1995" s="3">
        <v>385895770.95716727</v>
      </c>
      <c r="N1995" s="3">
        <v>442571607.66897523</v>
      </c>
      <c r="O1995" s="3">
        <v>512582935.88982582</v>
      </c>
      <c r="P1995" s="3">
        <v>476743803.83528823</v>
      </c>
      <c r="Q1995" s="3">
        <v>457574035.0662424</v>
      </c>
      <c r="R1995" s="3">
        <v>417567562.74073768</v>
      </c>
      <c r="S1995" s="3">
        <v>545921663.56162071</v>
      </c>
      <c r="T1995" s="3">
        <v>579260391.23341572</v>
      </c>
      <c r="U1995" s="3">
        <v>585094668.49341893</v>
      </c>
      <c r="V1995" s="3">
        <v>690111660.27428901</v>
      </c>
      <c r="W1995" s="3">
        <v>690111660.27428901</v>
      </c>
      <c r="X1995" s="3">
        <v>688444723.28525293</v>
      </c>
      <c r="Y1995" s="3">
        <v>765123797.26062477</v>
      </c>
      <c r="Z1995" s="3">
        <v>833468188.49243927</v>
      </c>
      <c r="AA1995" s="3">
        <v>975157780.82236493</v>
      </c>
      <c r="AB1995" s="3">
        <v>941819053.15057003</v>
      </c>
      <c r="AC1995" s="3">
        <v>1012498361.5557365</v>
      </c>
      <c r="AD1995" s="3">
        <v>1083662651.2249024</v>
      </c>
      <c r="AE1995" s="3">
        <v>1123809940.4710391</v>
      </c>
      <c r="AF1995" s="3">
        <v>1195041072.5213437</v>
      </c>
      <c r="AG1995" s="3">
        <v>1094206729.9983563</v>
      </c>
      <c r="AH1995" s="3">
        <v>908389731.98656309</v>
      </c>
      <c r="AI1995" s="3">
        <v>1213204463.9146767</v>
      </c>
      <c r="AJ1995" s="3">
        <v>1219369008.8724139</v>
      </c>
      <c r="AK1995" s="3">
        <v>1415863879.4002876</v>
      </c>
      <c r="AL1995" s="3">
        <v>1452630986.8267918</v>
      </c>
      <c r="AM1995" s="3">
        <v>1534421288.6767697</v>
      </c>
      <c r="AN1995" s="3">
        <v>1393957728.5683286</v>
      </c>
      <c r="AO1995" s="3">
        <v>1228946069.7888985</v>
      </c>
      <c r="AP1995" s="3">
        <v>1553905653.9896176</v>
      </c>
      <c r="AQ1995" s="3">
        <v>1288499977.3270383</v>
      </c>
      <c r="AR1995" s="3">
        <v>1278702754.0906346</v>
      </c>
      <c r="AS1995" s="3">
        <v>1306993612.2002501</v>
      </c>
    </row>
    <row r="1996" spans="1:45" x14ac:dyDescent="0.25">
      <c r="A1996" s="2" t="s">
        <v>164</v>
      </c>
      <c r="B1996" s="3">
        <v>113496001.30480008</v>
      </c>
      <c r="C1996" s="3">
        <v>116444955.70884417</v>
      </c>
      <c r="D1996" s="3">
        <v>122329084.96339051</v>
      </c>
      <c r="E1996" s="3">
        <v>128763888.86745143</v>
      </c>
      <c r="F1996" s="3">
        <v>141831211.40634724</v>
      </c>
      <c r="G1996" s="3">
        <v>163850138.97337005</v>
      </c>
      <c r="H1996" s="3">
        <v>204522629.21649951</v>
      </c>
      <c r="I1996" s="3">
        <v>223285439.67704594</v>
      </c>
      <c r="J1996" s="3">
        <v>262997723.14637622</v>
      </c>
      <c r="K1996" s="3">
        <v>282915612.10178709</v>
      </c>
      <c r="L1996" s="3">
        <v>368474730.2131719</v>
      </c>
      <c r="M1996" s="3">
        <v>460815336.1024546</v>
      </c>
      <c r="N1996" s="3">
        <v>728596515.27521765</v>
      </c>
      <c r="O1996" s="3">
        <v>406750392.93712026</v>
      </c>
      <c r="P1996" s="3">
        <v>409096239.44465017</v>
      </c>
      <c r="Q1996" s="3">
        <v>417746018.34014404</v>
      </c>
      <c r="R1996" s="3">
        <v>399327068.06003642</v>
      </c>
      <c r="S1996" s="3">
        <v>282295310.93284678</v>
      </c>
      <c r="T1996" s="3">
        <v>495928836.25448793</v>
      </c>
      <c r="U1996" s="3">
        <v>530482068.57477158</v>
      </c>
      <c r="V1996" s="3">
        <v>644393590.06012976</v>
      </c>
      <c r="W1996" s="3">
        <v>697391264.92237484</v>
      </c>
      <c r="X1996" s="3">
        <v>413131941.77296871</v>
      </c>
      <c r="Y1996" s="3">
        <v>524733304.51256967</v>
      </c>
      <c r="Z1996" s="3">
        <v>680697858.2248286</v>
      </c>
      <c r="AA1996" s="3">
        <v>619148413.67084026</v>
      </c>
      <c r="AB1996" s="3">
        <v>544405342.49129236</v>
      </c>
      <c r="AC1996" s="3">
        <v>550935941.24750245</v>
      </c>
      <c r="AD1996" s="3">
        <v>496093312.88287377</v>
      </c>
      <c r="AE1996" s="3">
        <v>451733321.39365584</v>
      </c>
      <c r="AF1996" s="3">
        <v>360161390.52280557</v>
      </c>
      <c r="AG1996" s="3">
        <v>-146452754.60556796</v>
      </c>
      <c r="AH1996" s="3">
        <v>-57948931.67846214</v>
      </c>
      <c r="AI1996" s="3">
        <v>-145750343.31249568</v>
      </c>
      <c r="AJ1996" s="3">
        <v>-129594883.57183351</v>
      </c>
      <c r="AK1996" s="3">
        <v>-51276024.394275591</v>
      </c>
      <c r="AL1996" s="3">
        <v>-51276024.394275591</v>
      </c>
      <c r="AM1996" s="3">
        <v>-150667222.36400157</v>
      </c>
      <c r="AN1996" s="3">
        <v>216869486.73606285</v>
      </c>
      <c r="AO1996" s="3">
        <v>281842531.34524769</v>
      </c>
      <c r="AP1996" s="3">
        <v>257433738.91098636</v>
      </c>
      <c r="AQ1996" s="3">
        <v>300632033.43493086</v>
      </c>
      <c r="AR1996" s="3">
        <v>-28272054.546158802</v>
      </c>
      <c r="AS1996" s="3">
        <v>95879141.504364625</v>
      </c>
    </row>
    <row r="1997" spans="1:45" x14ac:dyDescent="0.25">
      <c r="A1997" s="2" t="s">
        <v>164</v>
      </c>
      <c r="B1997" s="3">
        <v>1343534693.0464747</v>
      </c>
      <c r="C1997" s="3">
        <v>1377257590.3016679</v>
      </c>
      <c r="D1997" s="3">
        <v>1457837998.2973363</v>
      </c>
      <c r="E1997" s="3">
        <v>1515435584.5886924</v>
      </c>
      <c r="F1997" s="3">
        <v>1673205162.8333588</v>
      </c>
      <c r="G1997" s="3">
        <v>1998151802.79052</v>
      </c>
      <c r="H1997" s="3">
        <v>2319823967.9111257</v>
      </c>
      <c r="I1997" s="3">
        <v>2652849268.1941905</v>
      </c>
      <c r="J1997" s="3">
        <v>2777733754.9812427</v>
      </c>
      <c r="K1997" s="3">
        <v>3245104489.6582704</v>
      </c>
      <c r="L1997" s="3">
        <v>3633003277.1059537</v>
      </c>
      <c r="M1997" s="3">
        <v>3218613840.9458656</v>
      </c>
      <c r="N1997" s="3">
        <v>2773949376.5937562</v>
      </c>
      <c r="O1997" s="3">
        <v>2722860268.9087543</v>
      </c>
      <c r="P1997" s="3">
        <v>2832607242.1458607</v>
      </c>
      <c r="Q1997" s="3">
        <v>3042640244.2895517</v>
      </c>
      <c r="R1997" s="3">
        <v>3254565435.0809216</v>
      </c>
      <c r="S1997" s="3">
        <v>3665170493.945653</v>
      </c>
      <c r="T1997" s="3">
        <v>3890341009.6392903</v>
      </c>
      <c r="U1997" s="3">
        <v>4306622634.4470568</v>
      </c>
      <c r="V1997" s="3">
        <v>4878063775.326026</v>
      </c>
      <c r="W1997" s="3">
        <v>5245148481.0964689</v>
      </c>
      <c r="X1997" s="3">
        <v>5752255188.2960386</v>
      </c>
      <c r="Y1997" s="3">
        <v>6056897651.2190208</v>
      </c>
      <c r="Z1997" s="3">
        <v>6490208979.3165407</v>
      </c>
      <c r="AA1997" s="3">
        <v>6830803036.3745785</v>
      </c>
      <c r="AB1997" s="3">
        <v>6376677626.5998182</v>
      </c>
      <c r="AC1997" s="3">
        <v>6498974402.7489395</v>
      </c>
      <c r="AD1997" s="3">
        <v>6510184918.820118</v>
      </c>
      <c r="AE1997" s="3">
        <v>6411277271.7371445</v>
      </c>
      <c r="AF1997" s="3">
        <v>6423472656.5747395</v>
      </c>
      <c r="AG1997" s="3">
        <v>6167914202.8141146</v>
      </c>
      <c r="AH1997" s="3">
        <v>6557258599.2485704</v>
      </c>
      <c r="AI1997" s="3">
        <v>6534760718.2764816</v>
      </c>
      <c r="AJ1997" s="3">
        <v>6397370746.1265392</v>
      </c>
      <c r="AK1997" s="3">
        <v>6672587542.4841347</v>
      </c>
      <c r="AL1997" s="3">
        <v>7840948370.8307848</v>
      </c>
      <c r="AM1997" s="3">
        <v>8692919096.3806267</v>
      </c>
      <c r="AN1997" s="3">
        <v>10380150956.272886</v>
      </c>
      <c r="AO1997" s="3">
        <v>10334609129.256571</v>
      </c>
      <c r="AP1997" s="3">
        <v>11045913492.223642</v>
      </c>
      <c r="AQ1997" s="3">
        <v>11247411503.842596</v>
      </c>
      <c r="AR1997" s="3">
        <v>11961227766.141502</v>
      </c>
      <c r="AS1997" s="3">
        <v>11769231286.777752</v>
      </c>
    </row>
    <row r="1998" spans="1:45" x14ac:dyDescent="0.25">
      <c r="A1998" s="2" t="s">
        <v>164</v>
      </c>
      <c r="B1998" s="3">
        <v>1450649161.3678205</v>
      </c>
      <c r="C1998" s="3">
        <v>1484359263.5166984</v>
      </c>
      <c r="D1998" s="3">
        <v>1578326828.7659724</v>
      </c>
      <c r="E1998" s="3">
        <v>1634794529.2696402</v>
      </c>
      <c r="F1998" s="3">
        <v>1793496930.8414664</v>
      </c>
      <c r="G1998" s="3">
        <v>2192563382.1642523</v>
      </c>
      <c r="H1998" s="3">
        <v>2475283457.1350222</v>
      </c>
      <c r="I1998" s="3">
        <v>2789636548.0533714</v>
      </c>
      <c r="J1998" s="3">
        <v>2680898058.0212908</v>
      </c>
      <c r="K1998" s="3">
        <v>2939893371.3086758</v>
      </c>
      <c r="L1998" s="3">
        <v>3285879478.1746049</v>
      </c>
      <c r="M1998" s="3">
        <v>3032815355.0307665</v>
      </c>
      <c r="N1998" s="3">
        <v>2973503450.2677045</v>
      </c>
      <c r="O1998" s="3">
        <v>2758003533.2149916</v>
      </c>
      <c r="P1998" s="3">
        <v>2866742023.2470722</v>
      </c>
      <c r="Q1998" s="3">
        <v>3131668527.7872033</v>
      </c>
      <c r="R1998" s="3">
        <v>3133645590.7986522</v>
      </c>
      <c r="S1998" s="3">
        <v>3519172966.7671566</v>
      </c>
      <c r="T1998" s="3">
        <v>3908654469.8677578</v>
      </c>
      <c r="U1998" s="3">
        <v>4341631368.093832</v>
      </c>
      <c r="V1998" s="3">
        <v>5021741200.4293985</v>
      </c>
      <c r="W1998" s="3">
        <v>5292598895.1130753</v>
      </c>
      <c r="X1998" s="3">
        <v>5452741035.6440239</v>
      </c>
      <c r="Y1998" s="3">
        <v>5773025316.7059193</v>
      </c>
      <c r="Z1998" s="3">
        <v>6207979279.0526419</v>
      </c>
      <c r="AA1998" s="3">
        <v>6840639586.9122391</v>
      </c>
      <c r="AB1998" s="3">
        <v>6405685624.5655165</v>
      </c>
      <c r="AC1998" s="3">
        <v>6648395939.9855852</v>
      </c>
      <c r="AD1998" s="3">
        <v>6817302514.91749</v>
      </c>
      <c r="AE1998" s="3">
        <v>6816647199.7497864</v>
      </c>
      <c r="AF1998" s="3">
        <v>6780204850.4106617</v>
      </c>
      <c r="AG1998" s="3">
        <v>6159385792.5843582</v>
      </c>
      <c r="AH1998" s="3">
        <v>6235920570.1259251</v>
      </c>
      <c r="AI1998" s="3">
        <v>6519875686.8018827</v>
      </c>
      <c r="AJ1998" s="3">
        <v>6443229989.2928648</v>
      </c>
      <c r="AK1998" s="3">
        <v>6828898716.1218901</v>
      </c>
      <c r="AL1998" s="3">
        <v>8087618506.7620363</v>
      </c>
      <c r="AM1998" s="3">
        <v>8745262993.7822533</v>
      </c>
      <c r="AN1998" s="3">
        <v>10453097732.633709</v>
      </c>
      <c r="AO1998" s="3">
        <v>10484709923.357401</v>
      </c>
      <c r="AP1998" s="3">
        <v>11285219328.455208</v>
      </c>
      <c r="AQ1998" s="3">
        <v>11230757624.436499</v>
      </c>
      <c r="AR1998" s="3">
        <v>11707713484.478148</v>
      </c>
      <c r="AS1998" s="3">
        <v>11512827101.665781</v>
      </c>
    </row>
    <row r="1999" spans="1:45" x14ac:dyDescent="0.25">
      <c r="A1999" s="2" t="s">
        <v>164</v>
      </c>
      <c r="B1999" s="3">
        <v>915633219.64471352</v>
      </c>
      <c r="C1999" s="3">
        <v>938102745.5547663</v>
      </c>
      <c r="D1999" s="3">
        <v>992872219.04226792</v>
      </c>
      <c r="E1999" s="3">
        <v>1034038244.4334886</v>
      </c>
      <c r="F1999" s="3">
        <v>1137818361.7086804</v>
      </c>
      <c r="G1999" s="3">
        <v>1360376706.6811876</v>
      </c>
      <c r="H1999" s="3">
        <v>1591873136.3180764</v>
      </c>
      <c r="I1999" s="3">
        <v>1785829604.7973268</v>
      </c>
      <c r="J1999" s="3">
        <v>1985148925.788202</v>
      </c>
      <c r="K1999" s="3">
        <v>2193406331.4434586</v>
      </c>
      <c r="L1999" s="3">
        <v>2348035221.6180696</v>
      </c>
      <c r="M1999" s="3">
        <v>2425796570.1891589</v>
      </c>
      <c r="N1999" s="3">
        <v>2481212704.9580493</v>
      </c>
      <c r="O1999" s="3">
        <v>2466017958.6732321</v>
      </c>
      <c r="P1999" s="3">
        <v>2489256981.5842419</v>
      </c>
      <c r="Q1999" s="3">
        <v>2553611202.0881362</v>
      </c>
      <c r="R1999" s="3">
        <v>2652823957.4938569</v>
      </c>
      <c r="S1999" s="3">
        <v>2761868608.8140154</v>
      </c>
      <c r="T1999" s="3">
        <v>2994258847.5597157</v>
      </c>
      <c r="U1999" s="3">
        <v>3239162406.3344212</v>
      </c>
      <c r="V1999" s="3">
        <v>3442950769.6574869</v>
      </c>
      <c r="W1999" s="3">
        <v>3658358644.9713688</v>
      </c>
      <c r="X1999" s="3">
        <v>3829969898.5777988</v>
      </c>
      <c r="Y1999" s="3">
        <v>4001581152.1842284</v>
      </c>
      <c r="Z1999" s="3">
        <v>4227714730.380115</v>
      </c>
      <c r="AA1999" s="3">
        <v>4495857314.2070751</v>
      </c>
      <c r="AB1999" s="3">
        <v>4665680950.6665039</v>
      </c>
      <c r="AC1999" s="3">
        <v>4910954808.8218079</v>
      </c>
      <c r="AD1999" s="3">
        <v>5162670863.1765976</v>
      </c>
      <c r="AE1999" s="3">
        <v>5406347515.4489737</v>
      </c>
      <c r="AF1999" s="3">
        <v>5772367720.0317516</v>
      </c>
      <c r="AG1999" s="3">
        <v>5807484134.6799164</v>
      </c>
      <c r="AH1999" s="3">
        <v>5980710838.6455545</v>
      </c>
      <c r="AI1999" s="3">
        <v>6132846281.3743391</v>
      </c>
      <c r="AJ1999" s="3">
        <v>6160040090.2787094</v>
      </c>
      <c r="AK1999" s="3">
        <v>6393114586.2819204</v>
      </c>
      <c r="AL1999" s="3">
        <v>6510026552.1227598</v>
      </c>
      <c r="AM1999" s="3">
        <v>6769545421.3518744</v>
      </c>
      <c r="AN1999" s="3">
        <v>6996089120.7284451</v>
      </c>
      <c r="AO1999" s="3">
        <v>6823825976.9208355</v>
      </c>
      <c r="AP1999" s="3">
        <v>7065572514.3463068</v>
      </c>
      <c r="AQ1999" s="3">
        <v>7224024629.2221689</v>
      </c>
      <c r="AR1999" s="3">
        <v>7365775034.6921968</v>
      </c>
      <c r="AS1999" s="3">
        <v>7550564460.554183</v>
      </c>
    </row>
    <row r="2000" spans="1:45" x14ac:dyDescent="0.25">
      <c r="A2000" s="2" t="s">
        <v>164</v>
      </c>
      <c r="B2000" s="3">
        <v>57096593.458269559</v>
      </c>
      <c r="C2000" s="3">
        <v>59460512.729640931</v>
      </c>
      <c r="D2000" s="3">
        <v>65720526.483954087</v>
      </c>
      <c r="E2000" s="3">
        <v>66613706.068957262</v>
      </c>
      <c r="F2000" s="3">
        <v>73100880.201697856</v>
      </c>
      <c r="G2000" s="3">
        <v>76884679.242306396</v>
      </c>
      <c r="H2000" s="3">
        <v>90890106.469829574</v>
      </c>
      <c r="I2000" s="3">
        <v>97688012.694950506</v>
      </c>
      <c r="J2000" s="3">
        <v>82604466.568978891</v>
      </c>
      <c r="K2000" s="3">
        <v>78955159.114308715</v>
      </c>
      <c r="L2000" s="3">
        <v>80973627.079477161</v>
      </c>
      <c r="M2000" s="3">
        <v>85016227.672934592</v>
      </c>
      <c r="N2000" s="3">
        <v>91637126.825974837</v>
      </c>
      <c r="O2000" s="3">
        <v>102684716.64110591</v>
      </c>
      <c r="P2000" s="3">
        <v>106243868.05406074</v>
      </c>
      <c r="Q2000" s="3">
        <v>105730143.81331962</v>
      </c>
      <c r="R2000" s="3">
        <v>107640805.4558797</v>
      </c>
      <c r="S2000" s="3">
        <v>109620099.34741749</v>
      </c>
      <c r="T2000" s="3">
        <v>106006763.73477837</v>
      </c>
      <c r="U2000" s="3">
        <v>109909535.68963145</v>
      </c>
      <c r="V2000" s="3">
        <v>107419504.59384966</v>
      </c>
      <c r="W2000" s="3">
        <v>108096583.32982154</v>
      </c>
      <c r="X2000" s="3">
        <v>104782628.00025129</v>
      </c>
      <c r="Y2000" s="3">
        <v>108655277.9938691</v>
      </c>
      <c r="Z2000" s="3">
        <v>107184464.43455528</v>
      </c>
      <c r="AA2000" s="3">
        <v>111779134.68064657</v>
      </c>
      <c r="AB2000" s="3">
        <v>117525288.22517374</v>
      </c>
      <c r="AC2000" s="3">
        <v>122661768.34943588</v>
      </c>
      <c r="AD2000" s="3">
        <v>128438928.18930107</v>
      </c>
      <c r="AE2000" s="3">
        <v>124221771.1784375</v>
      </c>
      <c r="AF2000" s="3">
        <v>114836197.37710784</v>
      </c>
      <c r="AG2000" s="3">
        <v>132691115.96510576</v>
      </c>
      <c r="AH2000" s="3">
        <v>132548277.80693388</v>
      </c>
      <c r="AI2000" s="3">
        <v>128613347.56703997</v>
      </c>
      <c r="AJ2000" s="3">
        <v>124917143.63936502</v>
      </c>
      <c r="AK2000" s="3">
        <v>123906712.70093715</v>
      </c>
      <c r="AL2000" s="3">
        <v>126306191.62471545</v>
      </c>
      <c r="AM2000" s="3">
        <v>117107550.63574056</v>
      </c>
      <c r="AN2000" s="3">
        <v>85614678.829198629</v>
      </c>
      <c r="AO2000" s="3">
        <v>101157945.93141273</v>
      </c>
      <c r="AP2000" s="3">
        <v>102886812.67851757</v>
      </c>
      <c r="AQ2000" s="3">
        <v>98598966.753045127</v>
      </c>
      <c r="AR2000" s="3">
        <v>102192702.48140012</v>
      </c>
      <c r="AS2000" s="3">
        <v>109084598.64705221</v>
      </c>
    </row>
    <row r="2001" spans="1:45" x14ac:dyDescent="0.25">
      <c r="A2001" s="2" t="s">
        <v>164</v>
      </c>
      <c r="B2001" s="3">
        <v>166062037.90844744</v>
      </c>
      <c r="C2001" s="3">
        <v>158170846.3644644</v>
      </c>
      <c r="D2001" s="3">
        <v>200172110.33874619</v>
      </c>
      <c r="E2001" s="3">
        <v>220261025.98655093</v>
      </c>
      <c r="F2001" s="3">
        <v>268978221.82657069</v>
      </c>
      <c r="G2001" s="3">
        <v>353766962.40384609</v>
      </c>
      <c r="H2001" s="3">
        <v>440719888.00356841</v>
      </c>
      <c r="I2001" s="3">
        <v>495321391.560974</v>
      </c>
      <c r="J2001" s="3">
        <v>553808407.56138635</v>
      </c>
      <c r="K2001" s="3">
        <v>616314352.68557465</v>
      </c>
      <c r="L2001" s="3">
        <v>635628730.84191954</v>
      </c>
      <c r="M2001" s="3">
        <v>629605159.7748481</v>
      </c>
      <c r="N2001" s="3">
        <v>627131484.58265281</v>
      </c>
      <c r="O2001" s="3">
        <v>604454503.09252131</v>
      </c>
      <c r="P2001" s="3">
        <v>630305630.53818083</v>
      </c>
      <c r="Q2001" s="3">
        <v>634129752.42225456</v>
      </c>
      <c r="R2001" s="3">
        <v>661085643.34372985</v>
      </c>
      <c r="S2001" s="3">
        <v>658484487.00134075</v>
      </c>
      <c r="T2001" s="3">
        <v>701103122.16965473</v>
      </c>
      <c r="U2001" s="3">
        <v>761594821.86763597</v>
      </c>
      <c r="V2001" s="3">
        <v>787206026.04573488</v>
      </c>
      <c r="W2001" s="3">
        <v>817718348.99182701</v>
      </c>
      <c r="X2001" s="3">
        <v>806428321.04023635</v>
      </c>
      <c r="Y2001" s="3">
        <v>820431723.69150174</v>
      </c>
      <c r="Z2001" s="3">
        <v>881109152.82187116</v>
      </c>
      <c r="AA2001" s="3">
        <v>895120209.35266089</v>
      </c>
      <c r="AB2001" s="3">
        <v>925894879.75244319</v>
      </c>
      <c r="AC2001" s="3">
        <v>943974878.46171653</v>
      </c>
      <c r="AD2001" s="3">
        <v>1014595776.2817259</v>
      </c>
      <c r="AE2001" s="3">
        <v>1020636771.7283273</v>
      </c>
      <c r="AF2001" s="3">
        <v>1199431288.2160299</v>
      </c>
      <c r="AG2001" s="3">
        <v>1001041390.5230044</v>
      </c>
      <c r="AH2001" s="3">
        <v>1010282972.0158788</v>
      </c>
      <c r="AI2001" s="3">
        <v>1032128556.3296065</v>
      </c>
      <c r="AJ2001" s="3">
        <v>898667129.96789253</v>
      </c>
      <c r="AK2001" s="3">
        <v>884977002.13655305</v>
      </c>
      <c r="AL2001" s="3">
        <v>862387246.39444447</v>
      </c>
      <c r="AM2001" s="3">
        <v>896766355.5271771</v>
      </c>
      <c r="AN2001" s="3">
        <v>1015047636.7473593</v>
      </c>
      <c r="AO2001" s="3">
        <v>847948140.04015636</v>
      </c>
      <c r="AP2001" s="3">
        <v>877375055.29276907</v>
      </c>
      <c r="AQ2001" s="3">
        <v>902688735.64766383</v>
      </c>
      <c r="AR2001" s="3">
        <v>893673132.5656141</v>
      </c>
      <c r="AS2001" s="3">
        <v>823111160.73177707</v>
      </c>
    </row>
    <row r="2002" spans="1:45" x14ac:dyDescent="0.25">
      <c r="A2002" s="2" t="s">
        <v>164</v>
      </c>
      <c r="B2002" s="3">
        <v>151338613.77832633</v>
      </c>
      <c r="C2002" s="3">
        <v>144796913.93449679</v>
      </c>
      <c r="D2002" s="3">
        <v>187803382.04383615</v>
      </c>
      <c r="E2002" s="3">
        <v>209450143.20181629</v>
      </c>
      <c r="F2002" s="3">
        <v>255378772.36564234</v>
      </c>
      <c r="G2002" s="3">
        <v>336112830.34152573</v>
      </c>
      <c r="H2002" s="3">
        <v>421352121.96823317</v>
      </c>
      <c r="I2002" s="3">
        <v>474324391.94517583</v>
      </c>
      <c r="J2002" s="3">
        <v>529725277.82816005</v>
      </c>
      <c r="K2002" s="3">
        <v>590502152.75851345</v>
      </c>
      <c r="L2002" s="3">
        <v>606227824.9697454</v>
      </c>
      <c r="M2002" s="3">
        <v>591847819.12067366</v>
      </c>
      <c r="N2002" s="3">
        <v>589313439.63984084</v>
      </c>
      <c r="O2002" s="3">
        <v>567535741.36263478</v>
      </c>
      <c r="P2002" s="3">
        <v>590659093.15453219</v>
      </c>
      <c r="Q2002" s="3">
        <v>597385704.47513998</v>
      </c>
      <c r="R2002" s="3">
        <v>612307435.62179351</v>
      </c>
      <c r="S2002" s="3">
        <v>601901560.84139299</v>
      </c>
      <c r="T2002" s="3">
        <v>634789760.81810987</v>
      </c>
      <c r="U2002" s="3">
        <v>693981765.57712042</v>
      </c>
      <c r="V2002" s="3">
        <v>721992170.29736352</v>
      </c>
      <c r="W2002" s="3">
        <v>748282326.78533268</v>
      </c>
      <c r="X2002" s="3">
        <v>736537091.60869372</v>
      </c>
      <c r="Y2002" s="3">
        <v>750407480.12588775</v>
      </c>
      <c r="Z2002" s="3">
        <v>804124503.94940257</v>
      </c>
      <c r="AA2002" s="3">
        <v>829767857.83395553</v>
      </c>
      <c r="AB2002" s="3">
        <v>847350028.89564669</v>
      </c>
      <c r="AC2002" s="3">
        <v>853135738.7108413</v>
      </c>
      <c r="AD2002" s="3">
        <v>920311556.69452894</v>
      </c>
      <c r="AE2002" s="3">
        <v>932800324.13758421</v>
      </c>
      <c r="AF2002" s="3">
        <v>1102873999.0708508</v>
      </c>
      <c r="AG2002" s="3">
        <v>910037627.55965281</v>
      </c>
      <c r="AH2002" s="3">
        <v>915776050.12479043</v>
      </c>
      <c r="AI2002" s="3">
        <v>948362347.43285418</v>
      </c>
      <c r="AJ2002" s="3">
        <v>815642930.98297799</v>
      </c>
      <c r="AK2002" s="3">
        <v>808994128.21573782</v>
      </c>
      <c r="AL2002" s="3">
        <v>790350413.63438272</v>
      </c>
      <c r="AM2002" s="3">
        <v>832451264.74066639</v>
      </c>
      <c r="AN2002" s="3">
        <v>939478412.70988822</v>
      </c>
      <c r="AO2002" s="3">
        <v>765132019.75686252</v>
      </c>
      <c r="AP2002" s="3">
        <v>802645611.47733045</v>
      </c>
      <c r="AQ2002" s="3">
        <v>828189409.25575328</v>
      </c>
      <c r="AR2002" s="3">
        <v>823184792.35255003</v>
      </c>
      <c r="AS2002" s="3">
        <v>749516757.62162745</v>
      </c>
    </row>
    <row r="2003" spans="1:45" x14ac:dyDescent="0.25">
      <c r="A2003" s="2" t="s">
        <v>164</v>
      </c>
      <c r="B2003" s="3">
        <v>107161863.33251259</v>
      </c>
      <c r="C2003" s="3">
        <v>92983633.401894286</v>
      </c>
      <c r="D2003" s="3">
        <v>76746469.196295947</v>
      </c>
      <c r="E2003" s="3">
        <v>71523547.032252014</v>
      </c>
      <c r="F2003" s="3">
        <v>95544596.437280566</v>
      </c>
      <c r="G2003" s="3">
        <v>135148510.94635573</v>
      </c>
      <c r="H2003" s="3">
        <v>137860594.47443226</v>
      </c>
      <c r="I2003" s="3">
        <v>140185121.25949466</v>
      </c>
      <c r="J2003" s="3">
        <v>149118513.38558665</v>
      </c>
      <c r="K2003" s="3">
        <v>162930157.92471838</v>
      </c>
      <c r="L2003" s="3">
        <v>167696152.3674846</v>
      </c>
      <c r="M2003" s="3">
        <v>169683733.94214275</v>
      </c>
      <c r="N2003" s="3">
        <v>226230657.94433105</v>
      </c>
      <c r="O2003" s="3">
        <v>226587167.7084322</v>
      </c>
      <c r="P2003" s="3">
        <v>189807986.54550469</v>
      </c>
      <c r="Q2003" s="3">
        <v>199140517.40770987</v>
      </c>
      <c r="R2003" s="3">
        <v>174869532.27454394</v>
      </c>
      <c r="S2003" s="3">
        <v>189311087.13700616</v>
      </c>
      <c r="T2003" s="3">
        <v>188520506.36919731</v>
      </c>
      <c r="U2003" s="3">
        <v>192383344.099029</v>
      </c>
      <c r="V2003" s="3">
        <v>191722358.96060321</v>
      </c>
      <c r="W2003" s="3">
        <v>214934795.10477725</v>
      </c>
      <c r="X2003" s="3">
        <v>197955667.09445289</v>
      </c>
      <c r="Y2003" s="3">
        <v>199439429.82805571</v>
      </c>
      <c r="Z2003" s="3">
        <v>249928733.76124626</v>
      </c>
      <c r="AA2003" s="3">
        <v>245884524.03225291</v>
      </c>
      <c r="AB2003" s="3">
        <v>246000137.33312106</v>
      </c>
      <c r="AC2003" s="3">
        <v>251688060.7819443</v>
      </c>
      <c r="AD2003" s="3">
        <v>252142118.16457361</v>
      </c>
      <c r="AE2003" s="3">
        <v>249722713.8932431</v>
      </c>
      <c r="AF2003" s="3">
        <v>301671759.00529766</v>
      </c>
      <c r="AG2003" s="3">
        <v>323145097.53897959</v>
      </c>
      <c r="AH2003" s="3">
        <v>398175026.06808203</v>
      </c>
      <c r="AI2003" s="3">
        <v>434424442.92676663</v>
      </c>
      <c r="AJ2003" s="3">
        <v>418421649.74088687</v>
      </c>
      <c r="AK2003" s="3">
        <v>403627978.94864392</v>
      </c>
      <c r="AL2003" s="3">
        <v>349426983.4732495</v>
      </c>
      <c r="AM2003" s="3">
        <v>298647769.98345596</v>
      </c>
      <c r="AN2003" s="3">
        <v>303989187.56386286</v>
      </c>
      <c r="AO2003" s="3">
        <v>276239005.10714829</v>
      </c>
      <c r="AP2003" s="3">
        <v>289389234.11765033</v>
      </c>
      <c r="AQ2003" s="3">
        <v>298940332.5423606</v>
      </c>
      <c r="AR2003" s="3">
        <v>290879831.70464057</v>
      </c>
      <c r="AS2003" s="3">
        <v>281005947.05073655</v>
      </c>
    </row>
    <row r="2004" spans="1:45" x14ac:dyDescent="0.25">
      <c r="A2004" s="2" t="s">
        <v>164</v>
      </c>
      <c r="B2004" s="3">
        <v>221576223.46337479</v>
      </c>
      <c r="C2004" s="3">
        <v>226011748.89136833</v>
      </c>
      <c r="D2004" s="3">
        <v>231794411.71714488</v>
      </c>
      <c r="E2004" s="3">
        <v>233646350.78742945</v>
      </c>
      <c r="F2004" s="3">
        <v>258424415.88164988</v>
      </c>
      <c r="G2004" s="3">
        <v>300988605.61022586</v>
      </c>
      <c r="H2004" s="3">
        <v>350435066.59333247</v>
      </c>
      <c r="I2004" s="3">
        <v>416790422.76031917</v>
      </c>
      <c r="J2004" s="3">
        <v>472302029.2182796</v>
      </c>
      <c r="K2004" s="3">
        <v>519998406.93417561</v>
      </c>
      <c r="L2004" s="3">
        <v>515584874.23148078</v>
      </c>
      <c r="M2004" s="3">
        <v>538583056.35466599</v>
      </c>
      <c r="N2004" s="3">
        <v>572919230.31066799</v>
      </c>
      <c r="O2004" s="3">
        <v>582187474.58193851</v>
      </c>
      <c r="P2004" s="3">
        <v>602050873.25329792</v>
      </c>
      <c r="Q2004" s="3">
        <v>603847237.38552725</v>
      </c>
      <c r="R2004" s="3">
        <v>591644993.11632049</v>
      </c>
      <c r="S2004" s="3">
        <v>601284395.40740097</v>
      </c>
      <c r="T2004" s="3">
        <v>640733405.85088003</v>
      </c>
      <c r="U2004" s="3">
        <v>692089487.82720578</v>
      </c>
      <c r="V2004" s="3">
        <v>741532862.20593905</v>
      </c>
      <c r="W2004" s="3">
        <v>775656885.91005254</v>
      </c>
      <c r="X2004" s="3">
        <v>812495639.72126722</v>
      </c>
      <c r="Y2004" s="3">
        <v>831188431.63955247</v>
      </c>
      <c r="Z2004" s="3">
        <v>832401793.69808888</v>
      </c>
      <c r="AA2004" s="3">
        <v>874272513.46332908</v>
      </c>
      <c r="AB2004" s="3">
        <v>912025436.40961587</v>
      </c>
      <c r="AC2004" s="3">
        <v>954534204.2991395</v>
      </c>
      <c r="AD2004" s="3">
        <v>1021340612.6117609</v>
      </c>
      <c r="AE2004" s="3">
        <v>1066402687.5163345</v>
      </c>
      <c r="AF2004" s="3">
        <v>1029618830.9391972</v>
      </c>
      <c r="AG2004" s="3">
        <v>999951524.56282234</v>
      </c>
      <c r="AH2004" s="3">
        <v>1028309538.9725595</v>
      </c>
      <c r="AI2004" s="3">
        <v>1026329357.5395809</v>
      </c>
      <c r="AJ2004" s="3">
        <v>1009493009.870631</v>
      </c>
      <c r="AK2004" s="3">
        <v>984921795.44742918</v>
      </c>
      <c r="AL2004" s="3">
        <v>967662549.79004335</v>
      </c>
      <c r="AM2004" s="3">
        <v>977542347.49311519</v>
      </c>
      <c r="AN2004" s="3">
        <v>986052797.73675847</v>
      </c>
      <c r="AO2004" s="3">
        <v>902084315.59683418</v>
      </c>
      <c r="AP2004" s="3">
        <v>953603369.85582089</v>
      </c>
      <c r="AQ2004" s="3">
        <v>1014490114.2181342</v>
      </c>
      <c r="AR2004" s="3">
        <v>1051476724.1943734</v>
      </c>
      <c r="AS2004" s="3">
        <v>1061086501.2930801</v>
      </c>
    </row>
    <row r="2005" spans="1:45" x14ac:dyDescent="0.25">
      <c r="A2005" s="2" t="s">
        <v>164</v>
      </c>
      <c r="B2005" s="3">
        <v>49568860.947992578</v>
      </c>
      <c r="C2005" s="3">
        <v>54710745.56119018</v>
      </c>
      <c r="D2005" s="3">
        <v>52426068.41253484</v>
      </c>
      <c r="E2005" s="3">
        <v>54299685.444702901</v>
      </c>
      <c r="F2005" s="3">
        <v>64031469.599023178</v>
      </c>
      <c r="G2005" s="3">
        <v>99006416.482640877</v>
      </c>
      <c r="H2005" s="3">
        <v>122579226.26570913</v>
      </c>
      <c r="I2005" s="3">
        <v>137525153.480093</v>
      </c>
      <c r="J2005" s="3">
        <v>153056306.45075577</v>
      </c>
      <c r="K2005" s="3">
        <v>178320855.9330698</v>
      </c>
      <c r="L2005" s="3">
        <v>240274427.32270819</v>
      </c>
      <c r="M2005" s="3">
        <v>226600108.30750704</v>
      </c>
      <c r="N2005" s="3">
        <v>197732428.39434335</v>
      </c>
      <c r="O2005" s="3">
        <v>233871188.93165311</v>
      </c>
      <c r="P2005" s="3">
        <v>227865342.02093378</v>
      </c>
      <c r="Q2005" s="3">
        <v>231883625.55769718</v>
      </c>
      <c r="R2005" s="3">
        <v>245370922.89935505</v>
      </c>
      <c r="S2005" s="3">
        <v>274075074.87687069</v>
      </c>
      <c r="T2005" s="3">
        <v>307582861.16849744</v>
      </c>
      <c r="U2005" s="3">
        <v>301771827.92113197</v>
      </c>
      <c r="V2005" s="3">
        <v>313935538.3461985</v>
      </c>
      <c r="W2005" s="3">
        <v>342320772.25326306</v>
      </c>
      <c r="X2005" s="3">
        <v>412484882.57356584</v>
      </c>
      <c r="Y2005" s="3">
        <v>456445410.14212823</v>
      </c>
      <c r="Z2005" s="3">
        <v>489488292.57564229</v>
      </c>
      <c r="AA2005" s="3">
        <v>467372807.57659721</v>
      </c>
      <c r="AB2005" s="3">
        <v>469517176.44816601</v>
      </c>
      <c r="AC2005" s="3">
        <v>539682848.80654705</v>
      </c>
      <c r="AD2005" s="3">
        <v>550780562.99328792</v>
      </c>
      <c r="AE2005" s="3">
        <v>623098677.78673887</v>
      </c>
      <c r="AF2005" s="3">
        <v>631110715.83051181</v>
      </c>
      <c r="AG2005" s="3">
        <v>670675933.76122427</v>
      </c>
      <c r="AH2005" s="3">
        <v>630001964.28673387</v>
      </c>
      <c r="AI2005" s="3">
        <v>620772038.6638279</v>
      </c>
      <c r="AJ2005" s="3">
        <v>642104582.85654247</v>
      </c>
      <c r="AK2005" s="3">
        <v>635922026.50721455</v>
      </c>
      <c r="AL2005" s="3">
        <v>681207360.43127918</v>
      </c>
      <c r="AM2005" s="3">
        <v>737683507.72454453</v>
      </c>
      <c r="AN2005" s="3">
        <v>708661237.4315089</v>
      </c>
      <c r="AO2005" s="3">
        <v>707105155.22565401</v>
      </c>
      <c r="AP2005" s="3">
        <v>712927454.63251066</v>
      </c>
      <c r="AQ2005" s="3">
        <v>740173328.97206914</v>
      </c>
      <c r="AR2005" s="3">
        <v>789325764.91473949</v>
      </c>
      <c r="AS2005" s="3">
        <v>844425386.22571409</v>
      </c>
    </row>
    <row r="2006" spans="1:45" x14ac:dyDescent="0.25">
      <c r="A2006" s="2" t="s">
        <v>164</v>
      </c>
      <c r="B2006" s="3">
        <v>200938015.43375614</v>
      </c>
      <c r="C2006" s="3">
        <v>230324415.12762728</v>
      </c>
      <c r="D2006" s="3">
        <v>235064054.06130427</v>
      </c>
      <c r="E2006" s="3">
        <v>245998452.30201381</v>
      </c>
      <c r="F2006" s="3">
        <v>265036064.93585929</v>
      </c>
      <c r="G2006" s="3">
        <v>312927126.78679872</v>
      </c>
      <c r="H2006" s="3">
        <v>364728449.58872247</v>
      </c>
      <c r="I2006" s="3">
        <v>402719512.15905815</v>
      </c>
      <c r="J2006" s="3">
        <v>463394606.27162379</v>
      </c>
      <c r="K2006" s="3">
        <v>541703333.06478035</v>
      </c>
      <c r="L2006" s="3">
        <v>583658236.95464718</v>
      </c>
      <c r="M2006" s="3">
        <v>620848300.53020287</v>
      </c>
      <c r="N2006" s="3">
        <v>653880695.16598856</v>
      </c>
      <c r="O2006" s="3">
        <v>649212023.50860739</v>
      </c>
      <c r="P2006" s="3">
        <v>635521888.18073452</v>
      </c>
      <c r="Q2006" s="3">
        <v>664281244.67772877</v>
      </c>
      <c r="R2006" s="3">
        <v>675385188.82268286</v>
      </c>
      <c r="S2006" s="3">
        <v>715997666.0528425</v>
      </c>
      <c r="T2006" s="3">
        <v>775246343.17855167</v>
      </c>
      <c r="U2006" s="3">
        <v>860716074.55821371</v>
      </c>
      <c r="V2006" s="3">
        <v>948779331.95484555</v>
      </c>
      <c r="W2006" s="3">
        <v>1013710273.2223527</v>
      </c>
      <c r="X2006" s="3">
        <v>1106263688.8389127</v>
      </c>
      <c r="Y2006" s="3">
        <v>1204934187.9662619</v>
      </c>
      <c r="Z2006" s="3">
        <v>1286719466.5768387</v>
      </c>
      <c r="AA2006" s="3">
        <v>1378461464.9720604</v>
      </c>
      <c r="AB2006" s="3">
        <v>1516149218.2385454</v>
      </c>
      <c r="AC2006" s="3">
        <v>1542818886.8310916</v>
      </c>
      <c r="AD2006" s="3">
        <v>1655068327.5146453</v>
      </c>
      <c r="AE2006" s="3">
        <v>1696607873.809478</v>
      </c>
      <c r="AF2006" s="3">
        <v>1830821070.8986931</v>
      </c>
      <c r="AG2006" s="3">
        <v>1975653545.6556275</v>
      </c>
      <c r="AH2006" s="3">
        <v>2047340698.8164327</v>
      </c>
      <c r="AI2006" s="3">
        <v>2165292047.4215488</v>
      </c>
      <c r="AJ2006" s="3">
        <v>2268820306.18116</v>
      </c>
      <c r="AK2006" s="3">
        <v>2502592793.4997897</v>
      </c>
      <c r="AL2006" s="3">
        <v>2617257663.234973</v>
      </c>
      <c r="AM2006" s="3">
        <v>2816695269.8973022</v>
      </c>
      <c r="AN2006" s="3">
        <v>3011353648.150908</v>
      </c>
      <c r="AO2006" s="3">
        <v>3037628591.1126585</v>
      </c>
      <c r="AP2006" s="3">
        <v>3184245137.1160803</v>
      </c>
      <c r="AQ2006" s="3">
        <v>3236686598.9680576</v>
      </c>
      <c r="AR2006" s="3">
        <v>3372769603.816041</v>
      </c>
      <c r="AS2006" s="3">
        <v>3462455753.4689589</v>
      </c>
    </row>
    <row r="2007" spans="1:45" x14ac:dyDescent="0.25">
      <c r="A2007" s="2" t="s">
        <v>164</v>
      </c>
      <c r="B2007" s="3">
        <v>802403596.33404648</v>
      </c>
      <c r="C2007" s="3">
        <v>821661900.63500655</v>
      </c>
      <c r="D2007" s="3">
        <v>861923640.87522721</v>
      </c>
      <c r="E2007" s="3">
        <v>892342767.20068097</v>
      </c>
      <c r="F2007" s="3">
        <v>1025115648.4117566</v>
      </c>
      <c r="G2007" s="3">
        <v>1278722300.9279881</v>
      </c>
      <c r="H2007" s="3">
        <v>1507213330.7481232</v>
      </c>
      <c r="I2007" s="3">
        <v>1690229613.1980951</v>
      </c>
      <c r="J2007" s="3">
        <v>1874284327.6421897</v>
      </c>
      <c r="K2007" s="3">
        <v>2098222264.8484011</v>
      </c>
      <c r="L2007" s="3">
        <v>2223816047.9582949</v>
      </c>
      <c r="M2007" s="3">
        <v>2270336585.7103209</v>
      </c>
      <c r="N2007" s="3">
        <v>2369531621.2397442</v>
      </c>
      <c r="O2007" s="3">
        <v>2398997072.4638157</v>
      </c>
      <c r="P2007" s="3">
        <v>2391795588.7189193</v>
      </c>
      <c r="Q2007" s="3">
        <v>2439012519.2333002</v>
      </c>
      <c r="R2007" s="3">
        <v>2455997084.934536</v>
      </c>
      <c r="S2007" s="3">
        <v>2548772807.7479262</v>
      </c>
      <c r="T2007" s="3">
        <v>2719193001.422574</v>
      </c>
      <c r="U2007" s="3">
        <v>2918465088.6844764</v>
      </c>
      <c r="V2007" s="3">
        <v>3090595618.7694979</v>
      </c>
      <c r="W2007" s="3">
        <v>3272437657.5623245</v>
      </c>
      <c r="X2007" s="3">
        <v>3440410828.1196828</v>
      </c>
      <c r="Y2007" s="3">
        <v>3621094459.9018717</v>
      </c>
      <c r="Z2007" s="3">
        <v>3846831900.3048534</v>
      </c>
      <c r="AA2007" s="3">
        <v>3972890650.4396033</v>
      </c>
      <c r="AB2007" s="3">
        <v>4187112135.8743992</v>
      </c>
      <c r="AC2007" s="3">
        <v>4355360645.8881445</v>
      </c>
      <c r="AD2007" s="3">
        <v>4622366324.0005894</v>
      </c>
      <c r="AE2007" s="3">
        <v>4780690494.1388359</v>
      </c>
      <c r="AF2007" s="3">
        <v>5107489860.3829708</v>
      </c>
      <c r="AG2007" s="3">
        <v>5103158605.012352</v>
      </c>
      <c r="AH2007" s="3">
        <v>5246658475.9930143</v>
      </c>
      <c r="AI2007" s="3">
        <v>5407559789.4829063</v>
      </c>
      <c r="AJ2007" s="3">
        <v>5362423820.2286873</v>
      </c>
      <c r="AK2007" s="3">
        <v>5535948309.2405672</v>
      </c>
      <c r="AL2007" s="3">
        <v>5604247992.7545462</v>
      </c>
      <c r="AM2007" s="3">
        <v>5844442800.0419722</v>
      </c>
      <c r="AN2007" s="3">
        <v>6110719185.1657801</v>
      </c>
      <c r="AO2007" s="3">
        <v>5872163151.7464161</v>
      </c>
      <c r="AP2007" s="3">
        <v>6120427061.2517891</v>
      </c>
      <c r="AQ2007" s="3">
        <v>6291578075.6932364</v>
      </c>
      <c r="AR2007" s="3">
        <v>6500317758.1857977</v>
      </c>
      <c r="AS2007" s="3">
        <v>6581169344.8181229</v>
      </c>
    </row>
    <row r="2008" spans="1:45" x14ac:dyDescent="0.25">
      <c r="A2008" s="2" t="s">
        <v>165</v>
      </c>
      <c r="B2008" s="3">
        <v>29072604.504292872</v>
      </c>
      <c r="C2008" s="3">
        <v>29744156.253103498</v>
      </c>
      <c r="D2008" s="3">
        <v>30065940.44375924</v>
      </c>
      <c r="E2008" s="3">
        <v>36920961.931483023</v>
      </c>
      <c r="F2008" s="3">
        <v>26658995.320144847</v>
      </c>
      <c r="G2008" s="3">
        <v>30540296.499687586</v>
      </c>
      <c r="H2008" s="3">
        <v>40214019.272457533</v>
      </c>
      <c r="I2008" s="3">
        <v>43060335.891235426</v>
      </c>
      <c r="J2008" s="3">
        <v>42249881.798009694</v>
      </c>
      <c r="K2008" s="3">
        <v>51152393.544807322</v>
      </c>
      <c r="L2008" s="3">
        <v>87157039.936848328</v>
      </c>
      <c r="M2008" s="3">
        <v>86398243.916630611</v>
      </c>
      <c r="N2008" s="3">
        <v>94752860.060180247</v>
      </c>
      <c r="O2008" s="3">
        <v>99557502.490447015</v>
      </c>
      <c r="P2008" s="3">
        <v>95484653.069514081</v>
      </c>
      <c r="Q2008" s="3">
        <v>106475374.54476684</v>
      </c>
      <c r="R2008" s="3">
        <v>138235516.29968768</v>
      </c>
      <c r="S2008" s="3">
        <v>133842018.7923376</v>
      </c>
      <c r="T2008" s="3">
        <v>140945583.61746958</v>
      </c>
      <c r="U2008" s="3">
        <v>152375918.76100537</v>
      </c>
      <c r="V2008" s="3">
        <v>155896318.56085506</v>
      </c>
      <c r="W2008" s="3">
        <v>154022432.49678901</v>
      </c>
      <c r="X2008" s="3">
        <v>164227871.25497913</v>
      </c>
      <c r="Y2008" s="3">
        <v>174091831.21551558</v>
      </c>
      <c r="Z2008" s="3">
        <v>184324511.93984729</v>
      </c>
      <c r="AA2008" s="3">
        <v>199463447.61748615</v>
      </c>
      <c r="AB2008" s="3">
        <v>179085636.60165378</v>
      </c>
      <c r="AC2008" s="3">
        <v>169482321.35550442</v>
      </c>
      <c r="AD2008" s="3">
        <v>163442951.23786119</v>
      </c>
      <c r="AE2008" s="3">
        <v>158792971.53137186</v>
      </c>
      <c r="AF2008" s="3">
        <v>166987484.45197338</v>
      </c>
      <c r="AG2008" s="3">
        <v>173166957.02414289</v>
      </c>
      <c r="AH2008" s="3">
        <v>180124440.17948356</v>
      </c>
      <c r="AI2008" s="3">
        <v>185833248.76780897</v>
      </c>
      <c r="AJ2008" s="3">
        <v>198346720.0900639</v>
      </c>
      <c r="AK2008" s="3">
        <v>202368223.99999997</v>
      </c>
      <c r="AL2008" s="3">
        <v>204146737.04683921</v>
      </c>
      <c r="AM2008" s="3">
        <v>206821785.68495908</v>
      </c>
      <c r="AN2008" s="3">
        <v>209821432.63859984</v>
      </c>
      <c r="AO2008" s="3">
        <v>206005647.8702468</v>
      </c>
      <c r="AP2008" s="3">
        <v>218075583.03099307</v>
      </c>
      <c r="AQ2008" s="3">
        <v>219378634.8538371</v>
      </c>
      <c r="AR2008" s="3">
        <v>226407687.24238598</v>
      </c>
      <c r="AS2008" s="3">
        <v>228265886.53384322</v>
      </c>
    </row>
    <row r="2009" spans="1:45" x14ac:dyDescent="0.25">
      <c r="A2009" s="2" t="s">
        <v>165</v>
      </c>
      <c r="B2009" s="3">
        <v>19484970.79865744</v>
      </c>
      <c r="C2009" s="3">
        <v>19935055.830047049</v>
      </c>
      <c r="D2009" s="3">
        <v>20150720.418592971</v>
      </c>
      <c r="E2009" s="3">
        <v>24072442.39391955</v>
      </c>
      <c r="F2009" s="3">
        <v>17956819.914794479</v>
      </c>
      <c r="G2009" s="3">
        <v>20619546.369576652</v>
      </c>
      <c r="H2009" s="3">
        <v>26219603.675775036</v>
      </c>
      <c r="I2009" s="3">
        <v>27762137.746050049</v>
      </c>
      <c r="J2009" s="3">
        <v>30699228.575442772</v>
      </c>
      <c r="K2009" s="3">
        <v>32330737.209678575</v>
      </c>
      <c r="L2009" s="3">
        <v>53582991.234054901</v>
      </c>
      <c r="M2009" s="3">
        <v>51421835.068083137</v>
      </c>
      <c r="N2009" s="3">
        <v>59227285.132564701</v>
      </c>
      <c r="O2009" s="3">
        <v>61601920.086521812</v>
      </c>
      <c r="P2009" s="3">
        <v>62976405.670653045</v>
      </c>
      <c r="Q2009" s="3">
        <v>68780505.165637717</v>
      </c>
      <c r="R2009" s="3">
        <v>92592879.9634303</v>
      </c>
      <c r="S2009" s="3">
        <v>85650986.468882561</v>
      </c>
      <c r="T2009" s="3">
        <v>93051710.330591321</v>
      </c>
      <c r="U2009" s="3">
        <v>99983354.351353779</v>
      </c>
      <c r="V2009" s="3">
        <v>102994673.85834864</v>
      </c>
      <c r="W2009" s="3">
        <v>97919205.486395597</v>
      </c>
      <c r="X2009" s="3">
        <v>102932811.11539669</v>
      </c>
      <c r="Y2009" s="3">
        <v>109115229.05674756</v>
      </c>
      <c r="Z2009" s="3">
        <v>115528747.66966611</v>
      </c>
      <c r="AA2009" s="3">
        <v>125017351.6404866</v>
      </c>
      <c r="AB2009" s="3">
        <v>112567999.20287369</v>
      </c>
      <c r="AC2009" s="3">
        <v>106287282.1086406</v>
      </c>
      <c r="AD2009" s="3">
        <v>102511608.73416701</v>
      </c>
      <c r="AE2009" s="3">
        <v>99608881.591186151</v>
      </c>
      <c r="AF2009" s="3">
        <v>104766543.104863</v>
      </c>
      <c r="AG2009" s="3">
        <v>108665072.55213317</v>
      </c>
      <c r="AH2009" s="3">
        <v>112992988.59825177</v>
      </c>
      <c r="AI2009" s="3">
        <v>116580699.12598379</v>
      </c>
      <c r="AJ2009" s="3">
        <v>124436426.87041686</v>
      </c>
      <c r="AK2009" s="3">
        <v>126962648</v>
      </c>
      <c r="AL2009" s="3">
        <v>128078162.62196049</v>
      </c>
      <c r="AM2009" s="3">
        <v>129750925.17482914</v>
      </c>
      <c r="AN2009" s="3">
        <v>131634913.50895599</v>
      </c>
      <c r="AO2009" s="3">
        <v>129242090.21944112</v>
      </c>
      <c r="AP2009" s="3">
        <v>136814571.70762998</v>
      </c>
      <c r="AQ2009" s="3">
        <v>137631542.66971582</v>
      </c>
      <c r="AR2009" s="3">
        <v>142040769.6432763</v>
      </c>
      <c r="AS2009" s="3">
        <v>143207047.32305804</v>
      </c>
    </row>
    <row r="2010" spans="1:45" x14ac:dyDescent="0.25">
      <c r="A2010" s="2" t="s">
        <v>165</v>
      </c>
      <c r="B2010" s="3">
        <v>9587633.8502309117</v>
      </c>
      <c r="C2010" s="3">
        <v>9809100.5709919613</v>
      </c>
      <c r="D2010" s="3">
        <v>9915220.174702201</v>
      </c>
      <c r="E2010" s="3">
        <v>12848519.720689269</v>
      </c>
      <c r="F2010" s="3">
        <v>8702175.5380086135</v>
      </c>
      <c r="G2010" s="3">
        <v>9920750.2821192555</v>
      </c>
      <c r="H2010" s="3">
        <v>13994415.796141731</v>
      </c>
      <c r="I2010" s="3">
        <v>15298198.358527321</v>
      </c>
      <c r="J2010" s="3">
        <v>11550654.501251671</v>
      </c>
      <c r="K2010" s="3">
        <v>18821656.588076476</v>
      </c>
      <c r="L2010" s="3">
        <v>33574049.132655703</v>
      </c>
      <c r="M2010" s="3">
        <v>34976409.273396865</v>
      </c>
      <c r="N2010" s="3">
        <v>35525575.395671293</v>
      </c>
      <c r="O2010" s="3">
        <v>37955582.895243436</v>
      </c>
      <c r="P2010" s="3">
        <v>32508248.939763963</v>
      </c>
      <c r="Q2010" s="3">
        <v>37694869.906759873</v>
      </c>
      <c r="R2010" s="3">
        <v>45642637.023744196</v>
      </c>
      <c r="S2010" s="3">
        <v>48191032.986093618</v>
      </c>
      <c r="T2010" s="3">
        <v>47893873.986826167</v>
      </c>
      <c r="U2010" s="3">
        <v>52392565.165902734</v>
      </c>
      <c r="V2010" s="3">
        <v>52901645.476755351</v>
      </c>
      <c r="W2010" s="3">
        <v>56103227.772458889</v>
      </c>
      <c r="X2010" s="3">
        <v>61295060.951036543</v>
      </c>
      <c r="Y2010" s="3">
        <v>64976603.018960208</v>
      </c>
      <c r="Z2010" s="3">
        <v>68795766.24769783</v>
      </c>
      <c r="AA2010" s="3">
        <v>74446096.962553531</v>
      </c>
      <c r="AB2010" s="3">
        <v>66517637.217124246</v>
      </c>
      <c r="AC2010" s="3">
        <v>63195040.084326141</v>
      </c>
      <c r="AD2010" s="3">
        <v>60931343.311323032</v>
      </c>
      <c r="AE2010" s="3">
        <v>59184090.724847674</v>
      </c>
      <c r="AF2010" s="3">
        <v>62220942.172277838</v>
      </c>
      <c r="AG2010" s="3">
        <v>64501885.327729166</v>
      </c>
      <c r="AH2010" s="3">
        <v>67131452.471303731</v>
      </c>
      <c r="AI2010" s="3">
        <v>69252550.560111731</v>
      </c>
      <c r="AJ2010" s="3">
        <v>73910294.199772432</v>
      </c>
      <c r="AK2010" s="3">
        <v>75405577</v>
      </c>
      <c r="AL2010" s="3">
        <v>76068576.500431567</v>
      </c>
      <c r="AM2010" s="3">
        <v>77070861.532132819</v>
      </c>
      <c r="AN2010" s="3">
        <v>78186520.16647099</v>
      </c>
      <c r="AO2010" s="3">
        <v>76763558.668778017</v>
      </c>
      <c r="AP2010" s="3">
        <v>81261012.400978863</v>
      </c>
      <c r="AQ2010" s="3">
        <v>81747094.33494021</v>
      </c>
      <c r="AR2010" s="3">
        <v>84366919.784662053</v>
      </c>
      <c r="AS2010" s="3">
        <v>85058839.271991074</v>
      </c>
    </row>
    <row r="2011" spans="1:45" x14ac:dyDescent="0.25">
      <c r="A2011" s="2" t="s">
        <v>165</v>
      </c>
      <c r="B2011" s="3">
        <v>3792743.68664402</v>
      </c>
      <c r="C2011" s="3">
        <v>3880354.9242607695</v>
      </c>
      <c r="D2011" s="3">
        <v>3922331.0418939944</v>
      </c>
      <c r="E2011" s="3">
        <v>4489135.0415397603</v>
      </c>
      <c r="F2011" s="3">
        <v>3305767.8105777469</v>
      </c>
      <c r="G2011" s="3">
        <v>2645882.2047868525</v>
      </c>
      <c r="H2011" s="3">
        <v>3650286.8840605123</v>
      </c>
      <c r="I2011" s="3">
        <v>3625518.7451190343</v>
      </c>
      <c r="J2011" s="3">
        <v>12386956.135566862</v>
      </c>
      <c r="K2011" s="3">
        <v>8935518.4276303574</v>
      </c>
      <c r="L2011" s="3">
        <v>18783525.902024489</v>
      </c>
      <c r="M2011" s="3">
        <v>29990940.224246882</v>
      </c>
      <c r="N2011" s="3">
        <v>41638807.754460052</v>
      </c>
      <c r="O2011" s="3">
        <v>46161551.21263136</v>
      </c>
      <c r="P2011" s="3">
        <v>33692132.04508698</v>
      </c>
      <c r="Q2011" s="3">
        <v>39752891.803714275</v>
      </c>
      <c r="R2011" s="3">
        <v>61886083.943639308</v>
      </c>
      <c r="S2011" s="3">
        <v>69591949.293958619</v>
      </c>
      <c r="T2011" s="3">
        <v>63911318.275710702</v>
      </c>
      <c r="U2011" s="3">
        <v>60114404.606504776</v>
      </c>
      <c r="V2011" s="3">
        <v>93253900.351716936</v>
      </c>
      <c r="W2011" s="3">
        <v>67659872.308314249</v>
      </c>
      <c r="X2011" s="3">
        <v>63647570.345655143</v>
      </c>
      <c r="Y2011" s="3">
        <v>67470413.860379651</v>
      </c>
      <c r="Z2011" s="3">
        <v>71436153.684675515</v>
      </c>
      <c r="AA2011" s="3">
        <v>77303345.818384737</v>
      </c>
      <c r="AB2011" s="3">
        <v>71265741.250724092</v>
      </c>
      <c r="AC2011" s="3">
        <v>66036281.223736174</v>
      </c>
      <c r="AD2011" s="3">
        <v>63751066.773941956</v>
      </c>
      <c r="AE2011" s="3">
        <v>62016534.311396979</v>
      </c>
      <c r="AF2011" s="3">
        <v>65316829.619917281</v>
      </c>
      <c r="AG2011" s="3">
        <v>67858257.44186613</v>
      </c>
      <c r="AH2011" s="3">
        <v>70365617.071669444</v>
      </c>
      <c r="AI2011" s="3">
        <v>72633476.32926628</v>
      </c>
      <c r="AJ2011" s="3">
        <v>77556220.217549145</v>
      </c>
      <c r="AK2011" s="3">
        <v>79147451</v>
      </c>
      <c r="AL2011" s="3">
        <v>79841325.857360944</v>
      </c>
      <c r="AM2011" s="3">
        <v>80855746.388840705</v>
      </c>
      <c r="AN2011" s="3">
        <v>82040777.772475168</v>
      </c>
      <c r="AO2011" s="3">
        <v>80554969.995058835</v>
      </c>
      <c r="AP2011" s="3">
        <v>85275558.803928018</v>
      </c>
      <c r="AQ2011" s="3">
        <v>85782055.404194921</v>
      </c>
      <c r="AR2011" s="3">
        <v>88527184.047366664</v>
      </c>
      <c r="AS2011" s="3">
        <v>89256666.438095152</v>
      </c>
    </row>
    <row r="2012" spans="1:45" x14ac:dyDescent="0.25">
      <c r="A2012" s="2" t="s">
        <v>165</v>
      </c>
      <c r="B2012" s="3">
        <v>3792743.68664402</v>
      </c>
      <c r="C2012" s="3">
        <v>3880354.9242607695</v>
      </c>
      <c r="D2012" s="3">
        <v>3922331.0418939944</v>
      </c>
      <c r="E2012" s="3">
        <v>4489135.0415397603</v>
      </c>
      <c r="F2012" s="3">
        <v>3305767.8105777469</v>
      </c>
      <c r="G2012" s="3">
        <v>2645882.2047868525</v>
      </c>
      <c r="H2012" s="3">
        <v>3650286.8840605123</v>
      </c>
      <c r="I2012" s="3">
        <v>3625518.7451190343</v>
      </c>
      <c r="J2012" s="3">
        <v>12386956.135566862</v>
      </c>
      <c r="K2012" s="3">
        <v>8935518.4276303574</v>
      </c>
      <c r="L2012" s="3">
        <v>18783525.902024489</v>
      </c>
      <c r="M2012" s="3">
        <v>29990940.224246882</v>
      </c>
      <c r="N2012" s="3">
        <v>41638807.754460052</v>
      </c>
      <c r="O2012" s="3">
        <v>46161551.21263136</v>
      </c>
      <c r="P2012" s="3">
        <v>33692132.04508698</v>
      </c>
      <c r="Q2012" s="3">
        <v>39752891.803714275</v>
      </c>
      <c r="R2012" s="3">
        <v>61886083.943639308</v>
      </c>
      <c r="S2012" s="3">
        <v>69591949.293958619</v>
      </c>
      <c r="T2012" s="3">
        <v>63911318.275710702</v>
      </c>
      <c r="U2012" s="3">
        <v>60114404.606504776</v>
      </c>
      <c r="V2012" s="3">
        <v>93253900.351716936</v>
      </c>
      <c r="W2012" s="3">
        <v>67659872.308314249</v>
      </c>
      <c r="X2012" s="3">
        <v>63647570.345655143</v>
      </c>
      <c r="Y2012" s="3">
        <v>67470413.860379651</v>
      </c>
      <c r="Z2012" s="3">
        <v>71436153.684675515</v>
      </c>
      <c r="AA2012" s="3">
        <v>77303345.818384737</v>
      </c>
      <c r="AB2012" s="3">
        <v>71265741.250724092</v>
      </c>
      <c r="AC2012" s="3">
        <v>66036281.223736174</v>
      </c>
      <c r="AD2012" s="3">
        <v>63751066.773941956</v>
      </c>
      <c r="AE2012" s="3">
        <v>62016534.311396979</v>
      </c>
      <c r="AF2012" s="3">
        <v>65316829.619917281</v>
      </c>
      <c r="AG2012" s="3">
        <v>67858257.44186613</v>
      </c>
      <c r="AH2012" s="3">
        <v>70365617.071669444</v>
      </c>
      <c r="AI2012" s="3">
        <v>72633476.32926628</v>
      </c>
      <c r="AJ2012" s="3">
        <v>77556220.217549145</v>
      </c>
      <c r="AK2012" s="3">
        <v>79147451</v>
      </c>
      <c r="AL2012" s="3">
        <v>79841325.857360944</v>
      </c>
      <c r="AM2012" s="3">
        <v>80855746.388840705</v>
      </c>
      <c r="AN2012" s="3">
        <v>82040777.772475168</v>
      </c>
      <c r="AO2012" s="3">
        <v>80554969.995058835</v>
      </c>
      <c r="AP2012" s="3">
        <v>85275558.803928018</v>
      </c>
      <c r="AQ2012" s="3">
        <v>85782055.404194921</v>
      </c>
      <c r="AR2012" s="3">
        <v>88527184.047366664</v>
      </c>
      <c r="AS2012" s="3">
        <v>89256666.438095152</v>
      </c>
    </row>
    <row r="2013" spans="1:45" x14ac:dyDescent="0.25">
      <c r="A2013" s="2" t="s">
        <v>165</v>
      </c>
      <c r="B2013" s="3">
        <v>15208047.372886561</v>
      </c>
      <c r="C2013" s="3">
        <v>15559341.477744991</v>
      </c>
      <c r="D2013" s="3">
        <v>15727667.324975293</v>
      </c>
      <c r="E2013" s="3">
        <v>25123275.158081029</v>
      </c>
      <c r="F2013" s="3">
        <v>38226170.408232883</v>
      </c>
      <c r="G2013" s="3">
        <v>37257169.48320622</v>
      </c>
      <c r="H2013" s="3">
        <v>31196830.927114159</v>
      </c>
      <c r="I2013" s="3">
        <v>31614660.204559118</v>
      </c>
      <c r="J2013" s="3">
        <v>32855126.041868046</v>
      </c>
      <c r="K2013" s="3">
        <v>37457358.521182016</v>
      </c>
      <c r="L2013" s="3">
        <v>13294591.775438074</v>
      </c>
      <c r="M2013" s="3">
        <v>17984149.601915523</v>
      </c>
      <c r="N2013" s="3">
        <v>5967037.193844175</v>
      </c>
      <c r="O2013" s="3">
        <v>10303895.986533139</v>
      </c>
      <c r="P2013" s="3">
        <v>27072941.01187104</v>
      </c>
      <c r="Q2013" s="3">
        <v>14585201.947816225</v>
      </c>
      <c r="R2013" s="3">
        <v>7977503.2939276434</v>
      </c>
      <c r="S2013" s="3">
        <v>9213974.0979464762</v>
      </c>
      <c r="T2013" s="3">
        <v>18872326.043028329</v>
      </c>
      <c r="U2013" s="3">
        <v>18313680.642915145</v>
      </c>
      <c r="V2013" s="3">
        <v>11652611.75791749</v>
      </c>
      <c r="W2013" s="3">
        <v>11527595.485198427</v>
      </c>
      <c r="X2013" s="3">
        <v>14193409.193071228</v>
      </c>
      <c r="Y2013" s="3">
        <v>15045902.359536849</v>
      </c>
      <c r="Z2013" s="3">
        <v>15930261.917041654</v>
      </c>
      <c r="AA2013" s="3">
        <v>17238646.5205759</v>
      </c>
      <c r="AB2013" s="3">
        <v>15061076.018687269</v>
      </c>
      <c r="AC2013" s="3">
        <v>14568646.828556145</v>
      </c>
      <c r="AD2013" s="3">
        <v>14034294.857846258</v>
      </c>
      <c r="AE2013" s="3">
        <v>13617284.855586022</v>
      </c>
      <c r="AF2013" s="3">
        <v>14297632.090919651</v>
      </c>
      <c r="AG2013" s="3">
        <v>14798887.691048704</v>
      </c>
      <c r="AH2013" s="3">
        <v>15442515.823344046</v>
      </c>
      <c r="AI2013" s="3">
        <v>15923502.896767676</v>
      </c>
      <c r="AJ2013" s="3">
        <v>16988621.442489717</v>
      </c>
      <c r="AK2013" s="3">
        <v>17328866</v>
      </c>
      <c r="AL2013" s="3">
        <v>17481544.544613715</v>
      </c>
      <c r="AM2013" s="3">
        <v>17717730.486018345</v>
      </c>
      <c r="AN2013" s="3">
        <v>17971938.347957786</v>
      </c>
      <c r="AO2013" s="3">
        <v>17643720.494135763</v>
      </c>
      <c r="AP2013" s="3">
        <v>18677282.01054202</v>
      </c>
      <c r="AQ2013" s="3">
        <v>18789564.314667262</v>
      </c>
      <c r="AR2013" s="3">
        <v>19392355.632709425</v>
      </c>
      <c r="AS2013" s="3">
        <v>19550861.912133232</v>
      </c>
    </row>
    <row r="2014" spans="1:45" x14ac:dyDescent="0.25">
      <c r="A2014" s="2" t="s">
        <v>165</v>
      </c>
      <c r="B2014" s="3">
        <v>13587576.24520145</v>
      </c>
      <c r="C2014" s="3">
        <v>13901430.107615383</v>
      </c>
      <c r="D2014" s="3">
        <v>14051826.839683751</v>
      </c>
      <c r="E2014" s="3">
        <v>18771000.085314088</v>
      </c>
      <c r="F2014" s="3">
        <v>13109868.416032642</v>
      </c>
      <c r="G2014" s="3">
        <v>15329088.560377534</v>
      </c>
      <c r="H2014" s="3">
        <v>19747737.166535508</v>
      </c>
      <c r="I2014" s="3">
        <v>21642858.241813339</v>
      </c>
      <c r="J2014" s="3">
        <v>27647941.4682725</v>
      </c>
      <c r="K2014" s="3">
        <v>36423377.004847623</v>
      </c>
      <c r="L2014" s="3">
        <v>62511118.793179244</v>
      </c>
      <c r="M2014" s="3">
        <v>73998245.257752925</v>
      </c>
      <c r="N2014" s="3">
        <v>79066756.154729217</v>
      </c>
      <c r="O2014" s="3">
        <v>82915745.028565556</v>
      </c>
      <c r="P2014" s="3">
        <v>80316126.249730289</v>
      </c>
      <c r="Q2014" s="3">
        <v>89631319.041774288</v>
      </c>
      <c r="R2014" s="3">
        <v>119447071.13762496</v>
      </c>
      <c r="S2014" s="3">
        <v>115694689.52739897</v>
      </c>
      <c r="T2014" s="3">
        <v>119224302.96555644</v>
      </c>
      <c r="U2014" s="3">
        <v>128066866.79441202</v>
      </c>
      <c r="V2014" s="3">
        <v>155316161.55395335</v>
      </c>
      <c r="W2014" s="3">
        <v>127630535.56150047</v>
      </c>
      <c r="X2014" s="3">
        <v>128950320.65033327</v>
      </c>
      <c r="Y2014" s="3">
        <v>136695417.38778821</v>
      </c>
      <c r="Z2014" s="3">
        <v>144730030.82141548</v>
      </c>
      <c r="AA2014" s="3">
        <v>156616995.57071277</v>
      </c>
      <c r="AB2014" s="3">
        <v>142179042.63771725</v>
      </c>
      <c r="AC2014" s="3">
        <v>133372046.87219244</v>
      </c>
      <c r="AD2014" s="3">
        <v>128676510.99526472</v>
      </c>
      <c r="AE2014" s="3">
        <v>125082175.88563164</v>
      </c>
      <c r="AF2014" s="3">
        <v>131620994.48172492</v>
      </c>
      <c r="AG2014" s="3">
        <v>136596165.61488035</v>
      </c>
      <c r="AH2014" s="3">
        <v>141900294.92958775</v>
      </c>
      <c r="AI2014" s="3">
        <v>146429321.66281769</v>
      </c>
      <c r="AJ2014" s="3">
        <v>156316175.43746251</v>
      </c>
      <c r="AK2014" s="3">
        <v>159501273</v>
      </c>
      <c r="AL2014" s="3">
        <v>160901611.61286348</v>
      </c>
      <c r="AM2014" s="3">
        <v>162983292.73815441</v>
      </c>
      <c r="AN2014" s="3">
        <v>165357490.30150732</v>
      </c>
      <c r="AO2014" s="3">
        <v>162355509.27304411</v>
      </c>
      <c r="AP2014" s="3">
        <v>171868681.82951412</v>
      </c>
      <c r="AQ2014" s="3">
        <v>172893078.75014013</v>
      </c>
      <c r="AR2014" s="3">
        <v>178429850.20950887</v>
      </c>
      <c r="AS2014" s="3">
        <v>179896727.19386157</v>
      </c>
    </row>
    <row r="2015" spans="1:45" x14ac:dyDescent="0.25">
      <c r="A2015" s="2" t="s">
        <v>165</v>
      </c>
      <c r="B2015" s="3">
        <v>34485826.488231994</v>
      </c>
      <c r="C2015" s="3">
        <v>35282419.042580865</v>
      </c>
      <c r="D2015" s="3">
        <v>35664119.130381688</v>
      </c>
      <c r="E2015" s="3">
        <v>47762371.549830437</v>
      </c>
      <c r="F2015" s="3">
        <v>55081067.576421417</v>
      </c>
      <c r="G2015" s="3">
        <v>55114259.955168642</v>
      </c>
      <c r="H2015" s="3">
        <v>55313406.760300182</v>
      </c>
      <c r="I2015" s="3">
        <v>56657655.962363273</v>
      </c>
      <c r="J2015" s="3">
        <v>59844028.313287839</v>
      </c>
      <c r="K2015" s="3">
        <v>61121894.891385578</v>
      </c>
      <c r="L2015" s="3">
        <v>56724038.586328633</v>
      </c>
      <c r="M2015" s="3">
        <v>60375089.305010729</v>
      </c>
      <c r="N2015" s="3">
        <v>63291948.928035818</v>
      </c>
      <c r="O2015" s="3">
        <v>73107204.681636721</v>
      </c>
      <c r="P2015" s="3">
        <v>75933598.404379651</v>
      </c>
      <c r="Q2015" s="3">
        <v>71182143.789871171</v>
      </c>
      <c r="R2015" s="3">
        <v>88652033.592509598</v>
      </c>
      <c r="S2015" s="3">
        <v>96953250.699131951</v>
      </c>
      <c r="T2015" s="3">
        <v>104504925.96832733</v>
      </c>
      <c r="U2015" s="3">
        <v>102737134.9728037</v>
      </c>
      <c r="V2015" s="3">
        <v>105486670.4437716</v>
      </c>
      <c r="W2015" s="3">
        <v>105579364.81518354</v>
      </c>
      <c r="X2015" s="3">
        <v>113118529.06982172</v>
      </c>
      <c r="Y2015" s="3">
        <v>119912727.90692127</v>
      </c>
      <c r="Z2015" s="3">
        <v>126960897.77929717</v>
      </c>
      <c r="AA2015" s="3">
        <v>137388445.44425666</v>
      </c>
      <c r="AB2015" s="3">
        <v>123233411.24759898</v>
      </c>
      <c r="AC2015" s="3">
        <v>116715201.46593785</v>
      </c>
      <c r="AD2015" s="3">
        <v>112551800.80561246</v>
      </c>
      <c r="AE2015" s="3">
        <v>109344615.87845911</v>
      </c>
      <c r="AF2015" s="3">
        <v>114980951.6811669</v>
      </c>
      <c r="AG2015" s="3">
        <v>119227936.54370926</v>
      </c>
      <c r="AH2015" s="3">
        <v>124032277.07718842</v>
      </c>
      <c r="AI2015" s="3">
        <v>127960905.26371306</v>
      </c>
      <c r="AJ2015" s="3">
        <v>136575385.24566159</v>
      </c>
      <c r="AK2015" s="3">
        <v>139343268</v>
      </c>
      <c r="AL2015" s="3">
        <v>140567995.83593044</v>
      </c>
      <c r="AM2015" s="3">
        <v>142411969.82127354</v>
      </c>
      <c r="AN2015" s="3">
        <v>144476657.39050868</v>
      </c>
      <c r="AO2015" s="3">
        <v>141848829.08622152</v>
      </c>
      <c r="AP2015" s="3">
        <v>150159742.01577279</v>
      </c>
      <c r="AQ2015" s="3">
        <v>151057175.82234648</v>
      </c>
      <c r="AR2015" s="3">
        <v>155897375.64592966</v>
      </c>
      <c r="AS2015" s="3">
        <v>157176687.68998283</v>
      </c>
    </row>
    <row r="2016" spans="1:45" x14ac:dyDescent="0.25">
      <c r="A2016" s="2" t="s">
        <v>165</v>
      </c>
      <c r="B2016" s="3">
        <v>2808067.3877628865</v>
      </c>
      <c r="C2016" s="3">
        <v>2872932.1325377566</v>
      </c>
      <c r="D2016" s="3">
        <v>2904011.0443500117</v>
      </c>
      <c r="E2016" s="3">
        <v>3889130.8183451584</v>
      </c>
      <c r="F2016" s="3">
        <v>4485077.0613718508</v>
      </c>
      <c r="G2016" s="3">
        <v>4487762.6429782584</v>
      </c>
      <c r="H2016" s="3">
        <v>4503987.0982452575</v>
      </c>
      <c r="I2016" s="3">
        <v>4613480.2982649505</v>
      </c>
      <c r="J2016" s="3">
        <v>4872835.7805762626</v>
      </c>
      <c r="K2016" s="3">
        <v>4976979.156927092</v>
      </c>
      <c r="L2016" s="3">
        <v>4618993.3694450492</v>
      </c>
      <c r="M2016" s="3">
        <v>4915769.8760312656</v>
      </c>
      <c r="N2016" s="3">
        <v>5153968.2674909839</v>
      </c>
      <c r="O2016" s="3">
        <v>5953519.3672761815</v>
      </c>
      <c r="P2016" s="3">
        <v>6180566.7800435815</v>
      </c>
      <c r="Q2016" s="3">
        <v>5798862.0894584619</v>
      </c>
      <c r="R2016" s="3">
        <v>7220433.1540485742</v>
      </c>
      <c r="S2016" s="3">
        <v>7879494.2992460411</v>
      </c>
      <c r="T2016" s="3">
        <v>8535692.7446222957</v>
      </c>
      <c r="U2016" s="3">
        <v>8362001.6605762448</v>
      </c>
      <c r="V2016" s="3">
        <v>8517370.612184776</v>
      </c>
      <c r="W2016" s="3">
        <v>8752156.8105665091</v>
      </c>
      <c r="X2016" s="3">
        <v>9110176.7413188759</v>
      </c>
      <c r="Y2016" s="3">
        <v>9448844.9066380206</v>
      </c>
      <c r="Z2016" s="3">
        <v>12088973.284427222</v>
      </c>
      <c r="AA2016" s="3">
        <v>12231787.115351368</v>
      </c>
      <c r="AB2016" s="3">
        <v>10316198.139423134</v>
      </c>
      <c r="AC2016" s="3">
        <v>9811016.4456663225</v>
      </c>
      <c r="AD2016" s="3">
        <v>9389100.5854345243</v>
      </c>
      <c r="AE2016" s="3">
        <v>8872093.5833965</v>
      </c>
      <c r="AF2016" s="3">
        <v>11229399.38238995</v>
      </c>
      <c r="AG2016" s="3">
        <v>11539516.304878</v>
      </c>
      <c r="AH2016" s="3">
        <v>11793497.423044903</v>
      </c>
      <c r="AI2016" s="3">
        <v>13325468.618272685</v>
      </c>
      <c r="AJ2016" s="3">
        <v>13282577.201905588</v>
      </c>
      <c r="AK2016" s="3">
        <v>12028210</v>
      </c>
      <c r="AL2016" s="3">
        <v>12050126.778616298</v>
      </c>
      <c r="AM2016" s="3">
        <v>12861287.657288792</v>
      </c>
      <c r="AN2016" s="3">
        <v>12934917.619742105</v>
      </c>
      <c r="AO2016" s="3">
        <v>12699649.147667048</v>
      </c>
      <c r="AP2016" s="3">
        <v>13443720.634107634</v>
      </c>
      <c r="AQ2016" s="3">
        <v>13524068.28499716</v>
      </c>
      <c r="AR2016" s="3">
        <v>13957408.270083867</v>
      </c>
      <c r="AS2016" s="3">
        <v>13957408.270083867</v>
      </c>
    </row>
    <row r="2017" spans="1:45" x14ac:dyDescent="0.25">
      <c r="A2017" s="2" t="s">
        <v>165</v>
      </c>
      <c r="B2017" s="3">
        <v>375976.19729599054</v>
      </c>
      <c r="C2017" s="3">
        <v>384660.96319260972</v>
      </c>
      <c r="D2017" s="3">
        <v>388821.51702883141</v>
      </c>
      <c r="E2017" s="3">
        <v>520722.29557297763</v>
      </c>
      <c r="F2017" s="3">
        <v>600512.36935095733</v>
      </c>
      <c r="G2017" s="3">
        <v>600868.43378390919</v>
      </c>
      <c r="H2017" s="3">
        <v>603054.60190186708</v>
      </c>
      <c r="I2017" s="3">
        <v>617697.96264565666</v>
      </c>
      <c r="J2017" s="3">
        <v>652414.66673575155</v>
      </c>
      <c r="K2017" s="3">
        <v>666429.8521943927</v>
      </c>
      <c r="L2017" s="3">
        <v>618384.77887414675</v>
      </c>
      <c r="M2017" s="3">
        <v>658138.27593226533</v>
      </c>
      <c r="N2017" s="3">
        <v>690352.40393673186</v>
      </c>
      <c r="O2017" s="3">
        <v>796624.98085415002</v>
      </c>
      <c r="P2017" s="3">
        <v>827553.22687800368</v>
      </c>
      <c r="Q2017" s="3">
        <v>777824.44129246054</v>
      </c>
      <c r="R2017" s="3">
        <v>963149.22860725084</v>
      </c>
      <c r="S2017" s="3">
        <v>1057132.0981830575</v>
      </c>
      <c r="T2017" s="3">
        <v>1150997.2639948907</v>
      </c>
      <c r="U2017" s="3">
        <v>1096800.3760285501</v>
      </c>
      <c r="V2017" s="3">
        <v>1162565.9830475037</v>
      </c>
      <c r="W2017" s="3">
        <v>1197762.361616587</v>
      </c>
      <c r="X2017" s="3">
        <v>1092922.4799767807</v>
      </c>
      <c r="Y2017" s="3">
        <v>1445729.1764934878</v>
      </c>
      <c r="Z2017" s="3">
        <v>2598510.1376714595</v>
      </c>
      <c r="AA2017" s="3">
        <v>5338318.3705268782</v>
      </c>
      <c r="AB2017" s="3">
        <v>3525193.5589433331</v>
      </c>
      <c r="AC2017" s="3">
        <v>3741600.57749291</v>
      </c>
      <c r="AD2017" s="3">
        <v>3445098.046007229</v>
      </c>
      <c r="AE2017" s="3">
        <v>3154210.7012544731</v>
      </c>
      <c r="AF2017" s="3">
        <v>3588891.5453628828</v>
      </c>
      <c r="AG2017" s="3">
        <v>3725290.3795754323</v>
      </c>
      <c r="AH2017" s="3">
        <v>3292182.2940049903</v>
      </c>
      <c r="AI2017" s="3">
        <v>3696484.1763214222</v>
      </c>
      <c r="AJ2017" s="3">
        <v>4199897.268553664</v>
      </c>
      <c r="AK2017" s="3">
        <v>4567773</v>
      </c>
      <c r="AL2017" s="3">
        <v>4116261.783275262</v>
      </c>
      <c r="AM2017" s="3">
        <v>4650577.8088939441</v>
      </c>
      <c r="AN2017" s="3">
        <v>5116401.2126896428</v>
      </c>
      <c r="AO2017" s="3">
        <v>4792840.315563363</v>
      </c>
      <c r="AP2017" s="3">
        <v>4457046.6645296523</v>
      </c>
      <c r="AQ2017" s="3">
        <v>4206282.8032185445</v>
      </c>
      <c r="AR2017" s="3">
        <v>4597908.5385955162</v>
      </c>
      <c r="AS2017" s="3">
        <v>4745309.9325371943</v>
      </c>
    </row>
    <row r="2018" spans="1:45" x14ac:dyDescent="0.25">
      <c r="A2018" s="2" t="s">
        <v>165</v>
      </c>
      <c r="B2018" s="3">
        <v>504567.60968851263</v>
      </c>
      <c r="C2018" s="3">
        <v>516224.52685400035</v>
      </c>
      <c r="D2018" s="3">
        <v>521807.05582899996</v>
      </c>
      <c r="E2018" s="3">
        <v>698816.41435283283</v>
      </c>
      <c r="F2018" s="3">
        <v>805911.56831393472</v>
      </c>
      <c r="G2018" s="3">
        <v>806373.69173938874</v>
      </c>
      <c r="H2018" s="3">
        <v>809291.21146654326</v>
      </c>
      <c r="I2018" s="3">
        <v>829024.07672221772</v>
      </c>
      <c r="J2018" s="3">
        <v>875498.19171431847</v>
      </c>
      <c r="K2018" s="3">
        <v>894286.33629643812</v>
      </c>
      <c r="L2018" s="3">
        <v>830191.57208504726</v>
      </c>
      <c r="M2018" s="3">
        <v>882816.1208946096</v>
      </c>
      <c r="N2018" s="3">
        <v>926326.89379458467</v>
      </c>
      <c r="O2018" s="3">
        <v>1070940.8152277281</v>
      </c>
      <c r="P2018" s="3">
        <v>1107255.039467389</v>
      </c>
      <c r="Q2018" s="3">
        <v>1044707.5112817271</v>
      </c>
      <c r="R2018" s="3">
        <v>1302147.3071291768</v>
      </c>
      <c r="S2018" s="3">
        <v>1394267.8097120905</v>
      </c>
      <c r="T2018" s="3">
        <v>1563444.9561296259</v>
      </c>
      <c r="U2018" s="3">
        <v>1512657.6891666206</v>
      </c>
      <c r="V2018" s="3">
        <v>1419683.1356961592</v>
      </c>
      <c r="W2018" s="3">
        <v>1763121.7611551597</v>
      </c>
      <c r="X2018" s="3">
        <v>1585109.1853216388</v>
      </c>
      <c r="Y2018" s="3">
        <v>1158708.6806103473</v>
      </c>
      <c r="Z2018" s="3">
        <v>2024730.9047430193</v>
      </c>
      <c r="AA2018" s="3">
        <v>4965139.3906725338</v>
      </c>
      <c r="AB2018" s="3">
        <v>2671801.1947722267</v>
      </c>
      <c r="AC2018" s="3">
        <v>2794347.7476960043</v>
      </c>
      <c r="AD2018" s="3">
        <v>2494167.8721296373</v>
      </c>
      <c r="AE2018" s="3">
        <v>2065101.3832265651</v>
      </c>
      <c r="AF2018" s="3">
        <v>2363683.8131545219</v>
      </c>
      <c r="AG2018" s="3">
        <v>2618005.2508240924</v>
      </c>
      <c r="AH2018" s="3">
        <v>2034972.203314078</v>
      </c>
      <c r="AI2018" s="3">
        <v>2498074.9599513821</v>
      </c>
      <c r="AJ2018" s="3">
        <v>2880700.96942813</v>
      </c>
      <c r="AK2018" s="3">
        <v>2906906</v>
      </c>
      <c r="AL2018" s="3">
        <v>2788609.7151632831</v>
      </c>
      <c r="AM2018" s="3">
        <v>3245097.4771978329</v>
      </c>
      <c r="AN2018" s="3">
        <v>3580157.9219466238</v>
      </c>
      <c r="AO2018" s="3">
        <v>3210397.7601154544</v>
      </c>
      <c r="AP2018" s="3">
        <v>2845154.0260657528</v>
      </c>
      <c r="AQ2018" s="3">
        <v>2559725.0522443638</v>
      </c>
      <c r="AR2018" s="3">
        <v>3101271.3104646192</v>
      </c>
      <c r="AS2018" s="3">
        <v>3041321.0329232812</v>
      </c>
    </row>
    <row r="2019" spans="1:45" x14ac:dyDescent="0.25">
      <c r="A2019" s="2" t="s">
        <v>165</v>
      </c>
      <c r="B2019" s="3">
        <v>3887195.5637413878</v>
      </c>
      <c r="C2019" s="3">
        <v>3976991.5092152357</v>
      </c>
      <c r="D2019" s="3">
        <v>4020015.0127141271</v>
      </c>
      <c r="E2019" s="3">
        <v>5383696.7766765105</v>
      </c>
      <c r="F2019" s="3">
        <v>6208695.1530460157</v>
      </c>
      <c r="G2019" s="3">
        <v>6212405.1399554331</v>
      </c>
      <c r="H2019" s="3">
        <v>6234774.7250534222</v>
      </c>
      <c r="I2019" s="3">
        <v>6386552.2011407372</v>
      </c>
      <c r="J2019" s="3">
        <v>6745435.7563455105</v>
      </c>
      <c r="K2019" s="3">
        <v>6889231.7567994008</v>
      </c>
      <c r="L2019" s="3">
        <v>6394808.1355053065</v>
      </c>
      <c r="M2019" s="3">
        <v>6804417.4170722803</v>
      </c>
      <c r="N2019" s="3">
        <v>7133076.354323525</v>
      </c>
      <c r="O2019" s="3">
        <v>8246688.4611567073</v>
      </c>
      <c r="P2019" s="3">
        <v>8550378.2456774227</v>
      </c>
      <c r="Q2019" s="3">
        <v>8022046.9859895995</v>
      </c>
      <c r="R2019" s="3">
        <v>10027185.546515776</v>
      </c>
      <c r="S2019" s="3">
        <v>10859287.490131969</v>
      </c>
      <c r="T2019" s="3">
        <v>11806941.95285368</v>
      </c>
      <c r="U2019" s="3">
        <v>11746605.376862463</v>
      </c>
      <c r="V2019" s="3">
        <v>11466393.798951998</v>
      </c>
      <c r="W2019" s="3">
        <v>12236949.270991428</v>
      </c>
      <c r="X2019" s="3">
        <v>13393996.569420218</v>
      </c>
      <c r="Y2019" s="3">
        <v>11006812.653651163</v>
      </c>
      <c r="Z2019" s="3">
        <v>11797767.960025983</v>
      </c>
      <c r="AA2019" s="3">
        <v>13204061.539390542</v>
      </c>
      <c r="AB2019" s="3">
        <v>7957932.707288486</v>
      </c>
      <c r="AC2019" s="3">
        <v>7537387.6235716231</v>
      </c>
      <c r="AD2019" s="3">
        <v>9362817.4384501632</v>
      </c>
      <c r="AE2019" s="3">
        <v>9096082.5033447221</v>
      </c>
      <c r="AF2019" s="3">
        <v>6995045.7849882757</v>
      </c>
      <c r="AG2019" s="3">
        <v>8217910.4444629643</v>
      </c>
      <c r="AH2019" s="3">
        <v>8620676.2353974804</v>
      </c>
      <c r="AI2019" s="3">
        <v>8011605.5691086929</v>
      </c>
      <c r="AJ2019" s="3">
        <v>7581168.5852280827</v>
      </c>
      <c r="AK2019" s="3">
        <v>7715624.0000000009</v>
      </c>
      <c r="AL2019" s="3">
        <v>11077288.622068055</v>
      </c>
      <c r="AM2019" s="3">
        <v>9627162.5451280866</v>
      </c>
      <c r="AN2019" s="3">
        <v>9875948.598322548</v>
      </c>
      <c r="AO2019" s="3">
        <v>9096591.2707306203</v>
      </c>
      <c r="AP2019" s="3">
        <v>8663909.4781013951</v>
      </c>
      <c r="AQ2019" s="3">
        <v>8135705.8597011985</v>
      </c>
      <c r="AR2019" s="3">
        <v>7328085.2753501404</v>
      </c>
      <c r="AS2019" s="3">
        <v>9129619.202972997</v>
      </c>
    </row>
    <row r="2020" spans="1:45" x14ac:dyDescent="0.25">
      <c r="A2020" s="2" t="s">
        <v>165</v>
      </c>
      <c r="B2020" s="3">
        <v>7831172.3649735535</v>
      </c>
      <c r="C2020" s="3">
        <v>8012078.9774014829</v>
      </c>
      <c r="D2020" s="3">
        <v>8098751.5911271796</v>
      </c>
      <c r="E2020" s="3">
        <v>10846031.984583614</v>
      </c>
      <c r="F2020" s="3">
        <v>12508100.476309722</v>
      </c>
      <c r="G2020" s="3">
        <v>12515541.803682385</v>
      </c>
      <c r="H2020" s="3">
        <v>12560610.530548761</v>
      </c>
      <c r="I2020" s="3">
        <v>12866474.66793319</v>
      </c>
      <c r="J2020" s="3">
        <v>13589280.911024068</v>
      </c>
      <c r="K2020" s="3">
        <v>13879097.722702246</v>
      </c>
      <c r="L2020" s="3">
        <v>12883385.959573841</v>
      </c>
      <c r="M2020" s="3">
        <v>13707474.816951251</v>
      </c>
      <c r="N2020" s="3">
        <v>14370741.464791365</v>
      </c>
      <c r="O2020" s="3">
        <v>16615684.013144678</v>
      </c>
      <c r="P2020" s="3">
        <v>17220422.018080648</v>
      </c>
      <c r="Q2020" s="3">
        <v>16165710.357902061</v>
      </c>
      <c r="R2020" s="3">
        <v>20208132.910744239</v>
      </c>
      <c r="S2020" s="3">
        <v>21843136.828049958</v>
      </c>
      <c r="T2020" s="3">
        <v>23834010.557803057</v>
      </c>
      <c r="U2020" s="3">
        <v>23679392.072488237</v>
      </c>
      <c r="V2020" s="3">
        <v>22926003.679386906</v>
      </c>
      <c r="W2020" s="3">
        <v>24956526.713326957</v>
      </c>
      <c r="X2020" s="3">
        <v>26893160.212904852</v>
      </c>
      <c r="Y2020" s="3">
        <v>21330860.008600172</v>
      </c>
      <c r="Z2020" s="3">
        <v>22032273.557528321</v>
      </c>
      <c r="AA2020" s="3">
        <v>22339502.087868895</v>
      </c>
      <c r="AB2020" s="3">
        <v>21518345.104500048</v>
      </c>
      <c r="AC2020" s="3">
        <v>19595697.754756328</v>
      </c>
      <c r="AD2020" s="3">
        <v>17828473.388476733</v>
      </c>
      <c r="AE2020" s="3">
        <v>16847211.175092775</v>
      </c>
      <c r="AF2020" s="3">
        <v>20763319.664258074</v>
      </c>
      <c r="AG2020" s="3">
        <v>22178372.441102996</v>
      </c>
      <c r="AH2020" s="3">
        <v>23692195.598822597</v>
      </c>
      <c r="AI2020" s="3">
        <v>22336153.939364668</v>
      </c>
      <c r="AJ2020" s="3">
        <v>24192527.247704018</v>
      </c>
      <c r="AK2020" s="3">
        <v>24683978</v>
      </c>
      <c r="AL2020" s="3">
        <v>21517107.501349859</v>
      </c>
      <c r="AM2020" s="3">
        <v>22675737.432931744</v>
      </c>
      <c r="AN2020" s="3">
        <v>22705122.373004526</v>
      </c>
      <c r="AO2020" s="3">
        <v>21957824.378723886</v>
      </c>
      <c r="AP2020" s="3">
        <v>22659414.086939957</v>
      </c>
      <c r="AQ2020" s="3">
        <v>23161975.216745608</v>
      </c>
      <c r="AR2020" s="3">
        <v>22693357.849858813</v>
      </c>
      <c r="AS2020" s="3">
        <v>23853958.072584607</v>
      </c>
    </row>
    <row r="2021" spans="1:45" x14ac:dyDescent="0.25">
      <c r="A2021" s="2" t="s">
        <v>165</v>
      </c>
      <c r="B2021" s="3">
        <v>-1243173.9903060317</v>
      </c>
      <c r="C2021" s="3">
        <v>-1271914.6036876177</v>
      </c>
      <c r="D2021" s="3">
        <v>-1285655.2213848741</v>
      </c>
      <c r="E2021" s="3">
        <v>-1721742.9844490504</v>
      </c>
      <c r="F2021" s="3">
        <v>-1985756.8420369364</v>
      </c>
      <c r="G2021" s="3">
        <v>-1986717.8992809723</v>
      </c>
      <c r="H2021" s="3">
        <v>-1993800.7839884113</v>
      </c>
      <c r="I2021" s="3">
        <v>-2043175.5464886934</v>
      </c>
      <c r="J2021" s="3">
        <v>-2156448.1112550781</v>
      </c>
      <c r="K2021" s="3">
        <v>-2202852.1707872716</v>
      </c>
      <c r="L2021" s="3">
        <v>-2048336.3167080607</v>
      </c>
      <c r="M2021" s="3">
        <v>-2170640.6759462771</v>
      </c>
      <c r="N2021" s="3">
        <v>-2282167.9750483069</v>
      </c>
      <c r="O2021" s="3">
        <v>-2655342.2156632273</v>
      </c>
      <c r="P2021" s="3">
        <v>-2694031.0219668131</v>
      </c>
      <c r="Q2021" s="3">
        <v>-2589134.6605782798</v>
      </c>
      <c r="R2021" s="3">
        <v>-3290011.5578918876</v>
      </c>
      <c r="S2021" s="3">
        <v>-3194750.7778682793</v>
      </c>
      <c r="T2021" s="3">
        <v>-4081663.7059730184</v>
      </c>
      <c r="U2021" s="3">
        <v>-4040236.4224294568</v>
      </c>
      <c r="V2021" s="3">
        <v>-2159442.036795978</v>
      </c>
      <c r="W2021" s="3">
        <v>-6057534.8773993701</v>
      </c>
      <c r="X2021" s="3">
        <v>-4539721.8092684159</v>
      </c>
      <c r="Y2021" s="3">
        <v>4328006.9720032783</v>
      </c>
      <c r="Z2021" s="3">
        <v>2897769.7986471551</v>
      </c>
      <c r="AA2021" s="3">
        <v>9678727.1188563723</v>
      </c>
      <c r="AB2021" s="3">
        <v>9930992.1409535073</v>
      </c>
      <c r="AC2021" s="3">
        <v>10312823.042171771</v>
      </c>
      <c r="AD2021" s="3">
        <v>9777403.4034349937</v>
      </c>
      <c r="AE2021" s="3">
        <v>8999225.7066396661</v>
      </c>
      <c r="AF2021" s="3">
        <v>10093207.171095533</v>
      </c>
      <c r="AG2021" s="3">
        <v>10509511.088476257</v>
      </c>
      <c r="AH2021" s="3">
        <v>12591545.144685235</v>
      </c>
      <c r="AI2021" s="3">
        <v>13146316.331980823</v>
      </c>
      <c r="AJ2021" s="3">
        <v>13637875.676084118</v>
      </c>
      <c r="AK2021" s="3">
        <v>12829932</v>
      </c>
      <c r="AL2021" s="3">
        <v>12770991.323853228</v>
      </c>
      <c r="AM2021" s="3">
        <v>14322332.428068399</v>
      </c>
      <c r="AN2021" s="3">
        <v>11299961.021826467</v>
      </c>
      <c r="AO2021" s="3">
        <v>11866218.450904863</v>
      </c>
      <c r="AP2021" s="3">
        <v>12445818.141239215</v>
      </c>
      <c r="AQ2021" s="3">
        <v>11543369.311923731</v>
      </c>
      <c r="AR2021" s="3">
        <v>12111173.721621711</v>
      </c>
      <c r="AS2021" s="3">
        <v>12625351.851643188</v>
      </c>
    </row>
    <row r="2022" spans="1:45" x14ac:dyDescent="0.25">
      <c r="A2022" s="2" t="s">
        <v>165</v>
      </c>
      <c r="B2022" s="3">
        <v>18887054.527349543</v>
      </c>
      <c r="C2022" s="3">
        <v>19323331.995201912</v>
      </c>
      <c r="D2022" s="3">
        <v>19532375.627302911</v>
      </c>
      <c r="E2022" s="3">
        <v>26158299.059688553</v>
      </c>
      <c r="F2022" s="3">
        <v>30166582.288985826</v>
      </c>
      <c r="G2022" s="3">
        <v>30184729.994773373</v>
      </c>
      <c r="H2022" s="3">
        <v>30293834.310636807</v>
      </c>
      <c r="I2022" s="3">
        <v>31030066.167708814</v>
      </c>
      <c r="J2022" s="3">
        <v>32775008.284396641</v>
      </c>
      <c r="K2022" s="3">
        <v>33475127.023357734</v>
      </c>
      <c r="L2022" s="3">
        <v>31066480.125953875</v>
      </c>
      <c r="M2022" s="3">
        <v>33065376.050456673</v>
      </c>
      <c r="N2022" s="3">
        <v>34664434.187742822</v>
      </c>
      <c r="O2022" s="3">
        <v>40039033.771880865</v>
      </c>
      <c r="P2022" s="3">
        <v>41583592.873563811</v>
      </c>
      <c r="Q2022" s="3">
        <v>38991194.164258949</v>
      </c>
      <c r="R2022" s="3">
        <v>48548451.300655313</v>
      </c>
      <c r="S2022" s="3">
        <v>53081635.698885165</v>
      </c>
      <c r="T2022" s="3">
        <v>57286777.975667961</v>
      </c>
      <c r="U2022" s="3">
        <v>56219576.118073791</v>
      </c>
      <c r="V2022" s="3">
        <v>57711867.321951427</v>
      </c>
      <c r="W2022" s="3">
        <v>58089794.105791628</v>
      </c>
      <c r="X2022" s="3">
        <v>61576267.326493837</v>
      </c>
      <c r="Y2022" s="3">
        <v>65562413.642722845</v>
      </c>
      <c r="Z2022" s="3">
        <v>69555690.652986571</v>
      </c>
      <c r="AA2022" s="3">
        <v>69981541.605706304</v>
      </c>
      <c r="AB2022" s="3">
        <v>63360048.016336896</v>
      </c>
      <c r="AC2022" s="3">
        <v>59378479.167279176</v>
      </c>
      <c r="AD2022" s="3">
        <v>55786764.462770611</v>
      </c>
      <c r="AE2022" s="3">
        <v>54119225.493014567</v>
      </c>
      <c r="AF2022" s="3">
        <v>56446137.816573769</v>
      </c>
      <c r="AG2022" s="3">
        <v>57625065.43714828</v>
      </c>
      <c r="AH2022" s="3">
        <v>61273379.466375031</v>
      </c>
      <c r="AI2022" s="3">
        <v>63230597.289467551</v>
      </c>
      <c r="AJ2022" s="3">
        <v>68161990.017384484</v>
      </c>
      <c r="AK2022" s="3">
        <v>71083859</v>
      </c>
      <c r="AL2022" s="3">
        <v>70923201.421445444</v>
      </c>
      <c r="AM2022" s="3">
        <v>72787589.373403713</v>
      </c>
      <c r="AN2022" s="3">
        <v>75441821.354742095</v>
      </c>
      <c r="AO2022" s="3">
        <v>75028439.051299825</v>
      </c>
      <c r="AP2022" s="3">
        <v>77830475.244420305</v>
      </c>
      <c r="AQ2022" s="3">
        <v>79708818.152489811</v>
      </c>
      <c r="AR2022" s="3">
        <v>81307905.367261037</v>
      </c>
      <c r="AS2022" s="3">
        <v>81842141.527270749</v>
      </c>
    </row>
    <row r="2023" spans="1:45" x14ac:dyDescent="0.25">
      <c r="A2023" s="2" t="s">
        <v>165</v>
      </c>
      <c r="B2023" s="3">
        <v>34530096.290907629</v>
      </c>
      <c r="C2023" s="3">
        <v>35327722.199437313</v>
      </c>
      <c r="D2023" s="3">
        <v>35709909.752166979</v>
      </c>
      <c r="E2023" s="3">
        <v>47823660.587895282</v>
      </c>
      <c r="F2023" s="3">
        <v>55151840.167242154</v>
      </c>
      <c r="G2023" s="3">
        <v>55185008.759075582</v>
      </c>
      <c r="H2023" s="3">
        <v>55384266.943786949</v>
      </c>
      <c r="I2023" s="3">
        <v>56730738.192042805</v>
      </c>
      <c r="J2023" s="3">
        <v>59920633.046748795</v>
      </c>
      <c r="K2023" s="3">
        <v>61199718.137580447</v>
      </c>
      <c r="L2023" s="3">
        <v>56798708.153314106</v>
      </c>
      <c r="M2023" s="3">
        <v>60450594.777545482</v>
      </c>
      <c r="N2023" s="3">
        <v>63371240.546748191</v>
      </c>
      <c r="O2023" s="3">
        <v>73212897.573674023</v>
      </c>
      <c r="P2023" s="3">
        <v>76013578.416513801</v>
      </c>
      <c r="Q2023" s="3">
        <v>71271788.286070436</v>
      </c>
      <c r="R2023" s="3">
        <v>88831513.244481921</v>
      </c>
      <c r="S2023" s="3">
        <v>96941221.980296254</v>
      </c>
      <c r="T2023" s="3">
        <v>104701148.95981342</v>
      </c>
      <c r="U2023" s="3">
        <v>103180965.36791314</v>
      </c>
      <c r="V2023" s="3">
        <v>104793631.39812285</v>
      </c>
      <c r="W2023" s="3">
        <v>106411622.42705911</v>
      </c>
      <c r="X2023" s="3">
        <v>114436058.33784866</v>
      </c>
      <c r="Y2023" s="3">
        <v>115207368.32537048</v>
      </c>
      <c r="Z2023" s="3">
        <v>125532601.21378721</v>
      </c>
      <c r="AA2023" s="3">
        <v>139503812.96451023</v>
      </c>
      <c r="AB2023" s="3">
        <v>117276770.84983312</v>
      </c>
      <c r="AC2023" s="3">
        <v>111321922.69895145</v>
      </c>
      <c r="AD2023" s="3">
        <v>108055943.9460832</v>
      </c>
      <c r="AE2023" s="3">
        <v>103455877.66292785</v>
      </c>
      <c r="AF2023" s="3">
        <v>109612658.4653427</v>
      </c>
      <c r="AG2023" s="3">
        <v>115027671.21180689</v>
      </c>
      <c r="AH2023" s="3">
        <v>120918173.98038238</v>
      </c>
      <c r="AI2023" s="3">
        <v>123238652.74439132</v>
      </c>
      <c r="AJ2023" s="3">
        <v>130287898.96265364</v>
      </c>
      <c r="AK2023" s="3">
        <v>132909377</v>
      </c>
      <c r="AL2023" s="3">
        <v>134533779.46476865</v>
      </c>
      <c r="AM2023" s="3">
        <v>137837841.79266077</v>
      </c>
      <c r="AN2023" s="3">
        <v>140227080.37020475</v>
      </c>
      <c r="AO2023" s="3">
        <v>137098206.02562758</v>
      </c>
      <c r="AP2023" s="3">
        <v>139839899.78564197</v>
      </c>
      <c r="AQ2023" s="3">
        <v>140070635.50826246</v>
      </c>
      <c r="AR2023" s="3">
        <v>141440935.52744675</v>
      </c>
      <c r="AS2023" s="3">
        <v>146806089.76033106</v>
      </c>
    </row>
    <row r="2024" spans="1:45" x14ac:dyDescent="0.25">
      <c r="A2024" s="2" t="s">
        <v>166</v>
      </c>
      <c r="B2024" s="3">
        <v>600331347.0947752</v>
      </c>
      <c r="C2024" s="3">
        <v>593177017.41910803</v>
      </c>
      <c r="D2024" s="3">
        <v>592603307.33279824</v>
      </c>
      <c r="E2024" s="3">
        <v>633427846.89899588</v>
      </c>
      <c r="F2024" s="3">
        <v>643435778.32996702</v>
      </c>
      <c r="G2024" s="3">
        <v>823028368.69892561</v>
      </c>
      <c r="H2024" s="3">
        <v>920325919.05446124</v>
      </c>
      <c r="I2024" s="3">
        <v>966950205.99086559</v>
      </c>
      <c r="J2024" s="3">
        <v>1056185733.547706</v>
      </c>
      <c r="K2024" s="3">
        <v>1124291143.7251792</v>
      </c>
      <c r="L2024" s="3">
        <v>980710626.71621883</v>
      </c>
      <c r="M2024" s="3">
        <v>1115312703.3644943</v>
      </c>
      <c r="N2024" s="3">
        <v>1028744228.8916183</v>
      </c>
      <c r="O2024" s="3">
        <v>1115179234.3706102</v>
      </c>
      <c r="P2024" s="3">
        <v>975627083.02564037</v>
      </c>
      <c r="Q2024" s="3">
        <v>1001750103.9451798</v>
      </c>
      <c r="R2024" s="3">
        <v>1217836525.8300755</v>
      </c>
      <c r="S2024" s="3">
        <v>1203664901.2679882</v>
      </c>
      <c r="T2024" s="3">
        <v>1142251650.7374299</v>
      </c>
      <c r="U2024" s="3">
        <v>1175387020.0641263</v>
      </c>
      <c r="V2024" s="3">
        <v>1220445448.7835202</v>
      </c>
      <c r="W2024" s="3">
        <v>1258927907.7769084</v>
      </c>
      <c r="X2024" s="3">
        <v>1307183612.7788243</v>
      </c>
      <c r="Y2024" s="3">
        <v>1425725494.5023956</v>
      </c>
      <c r="Z2024" s="3">
        <v>1388282954.5119164</v>
      </c>
      <c r="AA2024" s="3">
        <v>1168615014.0574486</v>
      </c>
      <c r="AB2024" s="3">
        <v>1437141541.2151678</v>
      </c>
      <c r="AC2024" s="3">
        <v>1386543215.0635176</v>
      </c>
      <c r="AD2024" s="3">
        <v>1415806584.1964452</v>
      </c>
      <c r="AE2024" s="3">
        <v>1512609218.9048214</v>
      </c>
      <c r="AF2024" s="3">
        <v>1567117809.6755888</v>
      </c>
      <c r="AG2024" s="3">
        <v>1574925029.7078602</v>
      </c>
      <c r="AH2024" s="3">
        <v>1743586032.3087687</v>
      </c>
      <c r="AI2024" s="3">
        <v>1900757479.0119176</v>
      </c>
      <c r="AJ2024" s="3">
        <v>1901101934.8790364</v>
      </c>
      <c r="AK2024" s="3">
        <v>1972286698.8456976</v>
      </c>
      <c r="AL2024" s="3">
        <v>2095549706.3090756</v>
      </c>
      <c r="AM2024" s="3">
        <v>2258808279.6470113</v>
      </c>
      <c r="AN2024" s="3">
        <v>2320186565.6428547</v>
      </c>
      <c r="AO2024" s="3">
        <v>2336218531.0877666</v>
      </c>
      <c r="AP2024" s="3">
        <v>2550529100.6101069</v>
      </c>
      <c r="AQ2024" s="3">
        <v>2729366548.4263024</v>
      </c>
      <c r="AR2024" s="3">
        <v>2921423497.3184018</v>
      </c>
      <c r="AS2024" s="3">
        <v>3093780313.217566</v>
      </c>
    </row>
    <row r="2025" spans="1:45" x14ac:dyDescent="0.25">
      <c r="A2025" s="2" t="s">
        <v>166</v>
      </c>
      <c r="B2025" s="3">
        <v>486188082.89494276</v>
      </c>
      <c r="C2025" s="3">
        <v>475480978.40099156</v>
      </c>
      <c r="D2025" s="3">
        <v>465227056.86881816</v>
      </c>
      <c r="E2025" s="3">
        <v>479487373.28160834</v>
      </c>
      <c r="F2025" s="3">
        <v>504927699.20903563</v>
      </c>
      <c r="G2025" s="3">
        <v>621006026.29984331</v>
      </c>
      <c r="H2025" s="3">
        <v>641486559.43565047</v>
      </c>
      <c r="I2025" s="3">
        <v>663166875.32606208</v>
      </c>
      <c r="J2025" s="3">
        <v>754163863.86774075</v>
      </c>
      <c r="K2025" s="3">
        <v>850109723.66550517</v>
      </c>
      <c r="L2025" s="3">
        <v>788149081.9390372</v>
      </c>
      <c r="M2025" s="3">
        <v>916161047.70828235</v>
      </c>
      <c r="N2025" s="3">
        <v>826997552.21005547</v>
      </c>
      <c r="O2025" s="3">
        <v>917073815.26189351</v>
      </c>
      <c r="P2025" s="3">
        <v>784341152.61732578</v>
      </c>
      <c r="Q2025" s="3">
        <v>800786979.41371357</v>
      </c>
      <c r="R2025" s="3">
        <v>1075308705.9239309</v>
      </c>
      <c r="S2025" s="3">
        <v>1064793439.5796151</v>
      </c>
      <c r="T2025" s="3">
        <v>945359481.51431477</v>
      </c>
      <c r="U2025" s="3">
        <v>981308144.83431542</v>
      </c>
      <c r="V2025" s="3">
        <v>1048048673.1544561</v>
      </c>
      <c r="W2025" s="3">
        <v>1075049940.1744847</v>
      </c>
      <c r="X2025" s="3">
        <v>1109736208.7484813</v>
      </c>
      <c r="Y2025" s="3">
        <v>1172899257.146806</v>
      </c>
      <c r="Z2025" s="3">
        <v>1133845313.7706134</v>
      </c>
      <c r="AA2025" s="3">
        <v>910699867.10828698</v>
      </c>
      <c r="AB2025" s="3">
        <v>1159226358.0666461</v>
      </c>
      <c r="AC2025" s="3">
        <v>1116653418.6550627</v>
      </c>
      <c r="AD2025" s="3">
        <v>1156171208.2888191</v>
      </c>
      <c r="AE2025" s="3">
        <v>1204712983.5218456</v>
      </c>
      <c r="AF2025" s="3">
        <v>1230091219.311002</v>
      </c>
      <c r="AG2025" s="3">
        <v>1231688450.9340959</v>
      </c>
      <c r="AH2025" s="3">
        <v>1279642544.5483761</v>
      </c>
      <c r="AI2025" s="3">
        <v>1336404111.7639019</v>
      </c>
      <c r="AJ2025" s="3">
        <v>1346052492.0895467</v>
      </c>
      <c r="AK2025" s="3">
        <v>1421659960.9583411</v>
      </c>
      <c r="AL2025" s="3">
        <v>1480212738.83129</v>
      </c>
      <c r="AM2025" s="3">
        <v>1561948074.9133284</v>
      </c>
      <c r="AN2025" s="3">
        <v>1676811755.8454046</v>
      </c>
      <c r="AO2025" s="3">
        <v>1720408861.4990277</v>
      </c>
      <c r="AP2025" s="3">
        <v>1873359425.2058797</v>
      </c>
      <c r="AQ2025" s="3">
        <v>2039908288.2870224</v>
      </c>
      <c r="AR2025" s="3">
        <v>2221263024.4998851</v>
      </c>
      <c r="AS2025" s="3">
        <v>2365645121.093327</v>
      </c>
    </row>
    <row r="2026" spans="1:45" x14ac:dyDescent="0.25">
      <c r="A2026" s="2" t="s">
        <v>166</v>
      </c>
      <c r="B2026" s="3">
        <v>111858677.77830446</v>
      </c>
      <c r="C2026" s="3">
        <v>115648642.00216824</v>
      </c>
      <c r="D2026" s="3">
        <v>125749389.96474801</v>
      </c>
      <c r="E2026" s="3">
        <v>152961776.30289161</v>
      </c>
      <c r="F2026" s="3">
        <v>136750460.8900561</v>
      </c>
      <c r="G2026" s="3">
        <v>200836326.71747795</v>
      </c>
      <c r="H2026" s="3">
        <v>279775317.40273052</v>
      </c>
      <c r="I2026" s="3">
        <v>305229011.72993881</v>
      </c>
      <c r="J2026" s="3">
        <v>302327598.80283493</v>
      </c>
      <c r="K2026" s="3">
        <v>272484795.59120715</v>
      </c>
      <c r="L2026" s="3">
        <v>189089897.76440734</v>
      </c>
      <c r="M2026" s="3">
        <v>194355696.72614625</v>
      </c>
      <c r="N2026" s="3">
        <v>198094471.77397305</v>
      </c>
      <c r="O2026" s="3">
        <v>193266340.85263899</v>
      </c>
      <c r="P2026" s="3">
        <v>187820421.06760493</v>
      </c>
      <c r="Q2026" s="3">
        <v>197599502.44376546</v>
      </c>
      <c r="R2026" s="3">
        <v>134088778.26955977</v>
      </c>
      <c r="S2026" s="3">
        <v>130445245.18332866</v>
      </c>
      <c r="T2026" s="3">
        <v>191678239.12103915</v>
      </c>
      <c r="U2026" s="3">
        <v>188349376.66130051</v>
      </c>
      <c r="V2026" s="3">
        <v>165203080.39772785</v>
      </c>
      <c r="W2026" s="3">
        <v>176715793.71169463</v>
      </c>
      <c r="X2026" s="3">
        <v>190289389.06620395</v>
      </c>
      <c r="Y2026" s="3">
        <v>246620550.57353172</v>
      </c>
      <c r="Z2026" s="3">
        <v>248747547.78766632</v>
      </c>
      <c r="AA2026" s="3">
        <v>254994539.54432246</v>
      </c>
      <c r="AB2026" s="3">
        <v>272645486.91317892</v>
      </c>
      <c r="AC2026" s="3">
        <v>264880820.57947272</v>
      </c>
      <c r="AD2026" s="3">
        <v>253839026.21011582</v>
      </c>
      <c r="AE2026" s="3">
        <v>303007393.85966307</v>
      </c>
      <c r="AF2026" s="3">
        <v>332732312.46818328</v>
      </c>
      <c r="AG2026" s="3">
        <v>339114541.26453996</v>
      </c>
      <c r="AH2026" s="3">
        <v>462967651.53449857</v>
      </c>
      <c r="AI2026" s="3">
        <v>565793405.16319036</v>
      </c>
      <c r="AJ2026" s="3">
        <v>556087760.35396695</v>
      </c>
      <c r="AK2026" s="3">
        <v>550626737.88735676</v>
      </c>
      <c r="AL2026" s="3">
        <v>616631752.27806652</v>
      </c>
      <c r="AM2026" s="3">
        <v>699691102.08904672</v>
      </c>
      <c r="AN2026" s="3">
        <v>643187658.11230135</v>
      </c>
      <c r="AO2026" s="3">
        <v>614253221.31792688</v>
      </c>
      <c r="AP2026" s="3">
        <v>675678543.4492892</v>
      </c>
      <c r="AQ2026" s="3">
        <v>686358570.18674529</v>
      </c>
      <c r="AR2026" s="3">
        <v>695226707.32341838</v>
      </c>
      <c r="AS2026" s="3">
        <v>722340548.90732312</v>
      </c>
    </row>
    <row r="2027" spans="1:45" x14ac:dyDescent="0.25">
      <c r="A2027" s="2" t="s">
        <v>166</v>
      </c>
      <c r="B2027" s="3">
        <v>136583176.2598227</v>
      </c>
      <c r="C2027" s="3">
        <v>144288277.81949243</v>
      </c>
      <c r="D2027" s="3">
        <v>207456478.1140303</v>
      </c>
      <c r="E2027" s="3">
        <v>166722274.53664097</v>
      </c>
      <c r="F2027" s="3">
        <v>273722763.95358211</v>
      </c>
      <c r="G2027" s="3">
        <v>320893285.74143195</v>
      </c>
      <c r="H2027" s="3">
        <v>393141693.39235985</v>
      </c>
      <c r="I2027" s="3">
        <v>335620001.45553917</v>
      </c>
      <c r="J2027" s="3">
        <v>191508260.31236306</v>
      </c>
      <c r="K2027" s="3">
        <v>204364284.26827788</v>
      </c>
      <c r="L2027" s="3">
        <v>185701997.19643217</v>
      </c>
      <c r="M2027" s="3">
        <v>296681237.23905933</v>
      </c>
      <c r="N2027" s="3">
        <v>331478758.42084348</v>
      </c>
      <c r="O2027" s="3">
        <v>332106443.41326863</v>
      </c>
      <c r="P2027" s="3">
        <v>265493642.95359147</v>
      </c>
      <c r="Q2027" s="3">
        <v>254044251.51419613</v>
      </c>
      <c r="R2027" s="3">
        <v>201172351.90586767</v>
      </c>
      <c r="S2027" s="3">
        <v>190466125.37163469</v>
      </c>
      <c r="T2027" s="3">
        <v>172323952.4862844</v>
      </c>
      <c r="U2027" s="3">
        <v>142230019.11568755</v>
      </c>
      <c r="V2027" s="3">
        <v>171727190.70328355</v>
      </c>
      <c r="W2027" s="3">
        <v>148530843.75553468</v>
      </c>
      <c r="X2027" s="3">
        <v>232544248.30352986</v>
      </c>
      <c r="Y2027" s="3">
        <v>186971554.45733234</v>
      </c>
      <c r="Z2027" s="3">
        <v>201698507.95903325</v>
      </c>
      <c r="AA2027" s="3">
        <v>209862652.34217331</v>
      </c>
      <c r="AB2027" s="3">
        <v>204102940.10417834</v>
      </c>
      <c r="AC2027" s="3">
        <v>203539066.22576293</v>
      </c>
      <c r="AD2027" s="3">
        <v>229370101.49472278</v>
      </c>
      <c r="AE2027" s="3">
        <v>264827522.93323809</v>
      </c>
      <c r="AF2027" s="3">
        <v>311376480.92055637</v>
      </c>
      <c r="AG2027" s="3">
        <v>371263204.31097496</v>
      </c>
      <c r="AH2027" s="3">
        <v>237058796.90157777</v>
      </c>
      <c r="AI2027" s="3">
        <v>464772537.84358025</v>
      </c>
      <c r="AJ2027" s="3">
        <v>899292171.25786042</v>
      </c>
      <c r="AK2027" s="3">
        <v>1342749361.3362041</v>
      </c>
      <c r="AL2027" s="3">
        <v>999909232.88718259</v>
      </c>
      <c r="AM2027" s="3">
        <v>1103895076.9770451</v>
      </c>
      <c r="AN2027" s="3">
        <v>1264295825.2200127</v>
      </c>
      <c r="AO2027" s="3">
        <v>1105597686.5447617</v>
      </c>
      <c r="AP2027" s="3">
        <v>1499820038.4741826</v>
      </c>
      <c r="AQ2027" s="3">
        <v>1950240201.6932466</v>
      </c>
      <c r="AR2027" s="3">
        <v>2777151183.4179549</v>
      </c>
      <c r="AS2027" s="3">
        <v>2838248509.4535022</v>
      </c>
    </row>
    <row r="2028" spans="1:45" x14ac:dyDescent="0.25">
      <c r="A2028" s="2" t="s">
        <v>166</v>
      </c>
      <c r="B2028" s="3">
        <v>161340989.28702927</v>
      </c>
      <c r="C2028" s="3">
        <v>166353369.35545081</v>
      </c>
      <c r="D2028" s="3">
        <v>246089528.5669235</v>
      </c>
      <c r="E2028" s="3">
        <v>288093227.25076938</v>
      </c>
      <c r="F2028" s="3">
        <v>306745720.06643641</v>
      </c>
      <c r="G2028" s="3">
        <v>318201017.97599131</v>
      </c>
      <c r="H2028" s="3">
        <v>445840332.84012103</v>
      </c>
      <c r="I2028" s="3">
        <v>388838688.40038079</v>
      </c>
      <c r="J2028" s="3">
        <v>148949757.53238204</v>
      </c>
      <c r="K2028" s="3">
        <v>193099951.16763484</v>
      </c>
      <c r="L2028" s="3">
        <v>183526413.23704946</v>
      </c>
      <c r="M2028" s="3">
        <v>230462836.04486793</v>
      </c>
      <c r="N2028" s="3">
        <v>242729062.81568962</v>
      </c>
      <c r="O2028" s="3">
        <v>247836396.47616792</v>
      </c>
      <c r="P2028" s="3">
        <v>309816563.51132214</v>
      </c>
      <c r="Q2028" s="3">
        <v>288873640.13435775</v>
      </c>
      <c r="R2028" s="3">
        <v>243657179.85670558</v>
      </c>
      <c r="S2028" s="3">
        <v>227979961.85556746</v>
      </c>
      <c r="T2028" s="3">
        <v>184546428.2237488</v>
      </c>
      <c r="U2028" s="3">
        <v>159943251.38225955</v>
      </c>
      <c r="V2028" s="3">
        <v>149261533.17593688</v>
      </c>
      <c r="W2028" s="3">
        <v>179520165.05738595</v>
      </c>
      <c r="X2028" s="3">
        <v>224068009.94004333</v>
      </c>
      <c r="Y2028" s="3">
        <v>196630158.76202506</v>
      </c>
      <c r="Z2028" s="3">
        <v>221245687.26918381</v>
      </c>
      <c r="AA2028" s="3">
        <v>229479477.22872055</v>
      </c>
      <c r="AB2028" s="3">
        <v>173501360.26832744</v>
      </c>
      <c r="AC2028" s="3">
        <v>163487706.62159979</v>
      </c>
      <c r="AD2028" s="3">
        <v>209294324.24457175</v>
      </c>
      <c r="AE2028" s="3">
        <v>206990150.68684372</v>
      </c>
      <c r="AF2028" s="3">
        <v>250593231.88678291</v>
      </c>
      <c r="AG2028" s="3">
        <v>283943452.97181869</v>
      </c>
      <c r="AH2028" s="3">
        <v>279375735.17684257</v>
      </c>
      <c r="AI2028" s="3">
        <v>417356099.67538226</v>
      </c>
      <c r="AJ2028" s="3">
        <v>846525533.01279271</v>
      </c>
      <c r="AK2028" s="3">
        <v>1287896458.0051093</v>
      </c>
      <c r="AL2028" s="3">
        <v>909705107.73231614</v>
      </c>
      <c r="AM2028" s="3">
        <v>911885065.75292277</v>
      </c>
      <c r="AN2028" s="3">
        <v>964676628.96299136</v>
      </c>
      <c r="AO2028" s="3">
        <v>834845341.09455526</v>
      </c>
      <c r="AP2028" s="3">
        <v>1235798681.0243504</v>
      </c>
      <c r="AQ2028" s="3">
        <v>1763368798.302562</v>
      </c>
      <c r="AR2028" s="3">
        <v>2435504441.024261</v>
      </c>
      <c r="AS2028" s="3">
        <v>2489085538.7288098</v>
      </c>
    </row>
    <row r="2029" spans="1:45" x14ac:dyDescent="0.25">
      <c r="A2029" s="2" t="s">
        <v>166</v>
      </c>
      <c r="B2029" s="3">
        <v>-24286615.11289506</v>
      </c>
      <c r="C2029" s="3">
        <v>-21630827.884101506</v>
      </c>
      <c r="D2029" s="3">
        <v>-37901374.607361987</v>
      </c>
      <c r="E2029" s="3">
        <v>-119380044.46828346</v>
      </c>
      <c r="F2029" s="3">
        <v>-32336370.017181046</v>
      </c>
      <c r="G2029" s="3">
        <v>2854057.5774652488</v>
      </c>
      <c r="H2029" s="3">
        <v>-51630681.315056972</v>
      </c>
      <c r="I2029" s="3">
        <v>-52179148.829433762</v>
      </c>
      <c r="J2029" s="3">
        <v>42018999.147938125</v>
      </c>
      <c r="K2029" s="3">
        <v>11219044.987977356</v>
      </c>
      <c r="L2029" s="3">
        <v>2259620.3695610184</v>
      </c>
      <c r="M2029" s="3">
        <v>65378145.96262832</v>
      </c>
      <c r="N2029" s="3">
        <v>87581565.132238835</v>
      </c>
      <c r="O2029" s="3">
        <v>83171892.255013719</v>
      </c>
      <c r="P2029" s="3">
        <v>-43466045.714586832</v>
      </c>
      <c r="Q2029" s="3">
        <v>-34127231.127307087</v>
      </c>
      <c r="R2029" s="3">
        <v>-41697313.885274589</v>
      </c>
      <c r="S2029" s="3">
        <v>-36810324.510420099</v>
      </c>
      <c r="T2029" s="3">
        <v>-11923298.206276307</v>
      </c>
      <c r="U2029" s="3">
        <v>-17347867.286332395</v>
      </c>
      <c r="V2029" s="3">
        <v>22225683.245518971</v>
      </c>
      <c r="W2029" s="3">
        <v>-30413755.367484767</v>
      </c>
      <c r="X2029" s="3">
        <v>8492134.8115598094</v>
      </c>
      <c r="Y2029" s="3">
        <v>-9389954.7507545706</v>
      </c>
      <c r="Z2029" s="3">
        <v>-19115597.03018279</v>
      </c>
      <c r="AA2029" s="3">
        <v>-19178980.754617967</v>
      </c>
      <c r="AB2029" s="3">
        <v>30255781.410602972</v>
      </c>
      <c r="AC2029" s="3">
        <v>39558430.213830419</v>
      </c>
      <c r="AD2029" s="3">
        <v>19909496.648309238</v>
      </c>
      <c r="AE2029" s="3">
        <v>57107079.359900415</v>
      </c>
      <c r="AF2029" s="3">
        <v>60036736.219255902</v>
      </c>
      <c r="AG2029" s="3">
        <v>86199073.759060234</v>
      </c>
      <c r="AH2029" s="3">
        <v>-41509262.009893142</v>
      </c>
      <c r="AI2029" s="3">
        <v>46974866.90165516</v>
      </c>
      <c r="AJ2029" s="3">
        <v>52517669.602622852</v>
      </c>
      <c r="AK2029" s="3">
        <v>54852903.331094615</v>
      </c>
      <c r="AL2029" s="3">
        <v>89437521.855238423</v>
      </c>
      <c r="AM2029" s="3">
        <v>189728146.18652582</v>
      </c>
      <c r="AN2029" s="3">
        <v>295767728.22359419</v>
      </c>
      <c r="AO2029" s="3">
        <v>267248541.39890534</v>
      </c>
      <c r="AP2029" s="3">
        <v>260872231.50863326</v>
      </c>
      <c r="AQ2029" s="3">
        <v>185206354.37246066</v>
      </c>
      <c r="AR2029" s="3">
        <v>338102408.50896674</v>
      </c>
      <c r="AS2029" s="3">
        <v>345540661.4945274</v>
      </c>
    </row>
    <row r="2030" spans="1:45" x14ac:dyDescent="0.25">
      <c r="A2030" s="2" t="s">
        <v>166</v>
      </c>
      <c r="B2030" s="3">
        <v>346456274.93022192</v>
      </c>
      <c r="C2030" s="3">
        <v>347709970.31302994</v>
      </c>
      <c r="D2030" s="3">
        <v>541541879.19109023</v>
      </c>
      <c r="E2030" s="3">
        <v>410641581.19482291</v>
      </c>
      <c r="F2030" s="3">
        <v>463031167.56531167</v>
      </c>
      <c r="G2030" s="3">
        <v>382180280.90359217</v>
      </c>
      <c r="H2030" s="3">
        <v>396924720.96809196</v>
      </c>
      <c r="I2030" s="3">
        <v>341458799.32203025</v>
      </c>
      <c r="J2030" s="3">
        <v>288700710.15580481</v>
      </c>
      <c r="K2030" s="3">
        <v>304322125.47888708</v>
      </c>
      <c r="L2030" s="3">
        <v>287153522.02638507</v>
      </c>
      <c r="M2030" s="3">
        <v>308116095.24471051</v>
      </c>
      <c r="N2030" s="3">
        <v>372924911.06719154</v>
      </c>
      <c r="O2030" s="3">
        <v>452728017.3732776</v>
      </c>
      <c r="P2030" s="3">
        <v>467151388.41076463</v>
      </c>
      <c r="Q2030" s="3">
        <v>628176585.76418972</v>
      </c>
      <c r="R2030" s="3">
        <v>626696666.66654837</v>
      </c>
      <c r="S2030" s="3">
        <v>559218401.35421026</v>
      </c>
      <c r="T2030" s="3">
        <v>579442950.18380833</v>
      </c>
      <c r="U2030" s="3">
        <v>598793325.74885106</v>
      </c>
      <c r="V2030" s="3">
        <v>560151579.96511066</v>
      </c>
      <c r="W2030" s="3">
        <v>538121551.16403127</v>
      </c>
      <c r="X2030" s="3">
        <v>497200951.55073279</v>
      </c>
      <c r="Y2030" s="3">
        <v>613154127.58832383</v>
      </c>
      <c r="Z2030" s="3">
        <v>608102744.25515664</v>
      </c>
      <c r="AA2030" s="3">
        <v>667680770.51164925</v>
      </c>
      <c r="AB2030" s="3">
        <v>740353073.83809233</v>
      </c>
      <c r="AC2030" s="3">
        <v>634150045.05310214</v>
      </c>
      <c r="AD2030" s="3">
        <v>687496778.33580649</v>
      </c>
      <c r="AE2030" s="3">
        <v>673484331.24888837</v>
      </c>
      <c r="AF2030" s="3">
        <v>700717959.08155632</v>
      </c>
      <c r="AG2030" s="3">
        <v>741398762.84821129</v>
      </c>
      <c r="AH2030" s="3">
        <v>671567152.78172803</v>
      </c>
      <c r="AI2030" s="3">
        <v>532781741.89074773</v>
      </c>
      <c r="AJ2030" s="3">
        <v>671125555.49434841</v>
      </c>
      <c r="AK2030" s="3">
        <v>671152482.15821302</v>
      </c>
      <c r="AL2030" s="3">
        <v>1097611599.1131561</v>
      </c>
      <c r="AM2030" s="3">
        <v>1057437016.6271558</v>
      </c>
      <c r="AN2030" s="3">
        <v>1039323580.046622</v>
      </c>
      <c r="AO2030" s="3">
        <v>1062037199.2998173</v>
      </c>
      <c r="AP2030" s="3">
        <v>1087897219.4098196</v>
      </c>
      <c r="AQ2030" s="3">
        <v>1003034384.9550948</v>
      </c>
      <c r="AR2030" s="3">
        <v>1103954928.0006483</v>
      </c>
      <c r="AS2030" s="3">
        <v>1220974150.365572</v>
      </c>
    </row>
    <row r="2031" spans="1:45" x14ac:dyDescent="0.25">
      <c r="A2031" s="2" t="s">
        <v>166</v>
      </c>
      <c r="B2031" s="3">
        <v>190078792.91953844</v>
      </c>
      <c r="C2031" s="3">
        <v>190825718.64350513</v>
      </c>
      <c r="D2031" s="3">
        <v>382427325.01323771</v>
      </c>
      <c r="E2031" s="3">
        <v>291206935.25061786</v>
      </c>
      <c r="F2031" s="3">
        <v>380596292.50232387</v>
      </c>
      <c r="G2031" s="3">
        <v>431139156.67514122</v>
      </c>
      <c r="H2031" s="3">
        <v>537887168.04292619</v>
      </c>
      <c r="I2031" s="3">
        <v>486464891.71389431</v>
      </c>
      <c r="J2031" s="3">
        <v>423397011.18613857</v>
      </c>
      <c r="K2031" s="3">
        <v>414068471.95380563</v>
      </c>
      <c r="L2031" s="3">
        <v>361128776.91437167</v>
      </c>
      <c r="M2031" s="3">
        <v>456459798.4162854</v>
      </c>
      <c r="N2031" s="3">
        <v>527335624.75125021</v>
      </c>
      <c r="O2031" s="3">
        <v>509355785.39689475</v>
      </c>
      <c r="P2031" s="3">
        <v>493717605.60081458</v>
      </c>
      <c r="Q2031" s="3">
        <v>587004909.90321386</v>
      </c>
      <c r="R2031" s="3">
        <v>610289947.10893691</v>
      </c>
      <c r="S2031" s="3">
        <v>527279432.85005087</v>
      </c>
      <c r="T2031" s="3">
        <v>491897343.24689478</v>
      </c>
      <c r="U2031" s="3">
        <v>466969198.44517797</v>
      </c>
      <c r="V2031" s="3">
        <v>472558629.85733461</v>
      </c>
      <c r="W2031" s="3">
        <v>464467863.2253769</v>
      </c>
      <c r="X2031" s="3">
        <v>528492183.62290096</v>
      </c>
      <c r="Y2031" s="3">
        <v>575375700.20634401</v>
      </c>
      <c r="Z2031" s="3">
        <v>518535229.8818838</v>
      </c>
      <c r="AA2031" s="3">
        <v>459007069.33044702</v>
      </c>
      <c r="AB2031" s="3">
        <v>568512966.8735559</v>
      </c>
      <c r="AC2031" s="3">
        <v>506035990.29684734</v>
      </c>
      <c r="AD2031" s="3">
        <v>546479403.60502517</v>
      </c>
      <c r="AE2031" s="3">
        <v>574987582.2928046</v>
      </c>
      <c r="AF2031" s="3">
        <v>714716257.43251419</v>
      </c>
      <c r="AG2031" s="3">
        <v>785977091.28417253</v>
      </c>
      <c r="AH2031" s="3">
        <v>743449827.15528488</v>
      </c>
      <c r="AI2031" s="3">
        <v>936996307.11733222</v>
      </c>
      <c r="AJ2031" s="3">
        <v>1421211631.0929012</v>
      </c>
      <c r="AK2031" s="3">
        <v>1801743693.3911638</v>
      </c>
      <c r="AL2031" s="3">
        <v>1456194302.1018562</v>
      </c>
      <c r="AM2031" s="3">
        <v>1633825994.248632</v>
      </c>
      <c r="AN2031" s="3">
        <v>1832701351.5448489</v>
      </c>
      <c r="AO2031" s="3">
        <v>1720153447.3335192</v>
      </c>
      <c r="AP2031" s="3">
        <v>2272813849.5233035</v>
      </c>
      <c r="AQ2031" s="3">
        <v>2765942514.4448338</v>
      </c>
      <c r="AR2031" s="3">
        <v>3791480302.9339371</v>
      </c>
      <c r="AS2031" s="3">
        <v>3981054318.0790968</v>
      </c>
    </row>
    <row r="2032" spans="1:45" x14ac:dyDescent="0.25">
      <c r="A2032" s="2" t="s">
        <v>166</v>
      </c>
      <c r="B2032" s="3">
        <v>883420298.92210317</v>
      </c>
      <c r="C2032" s="3">
        <v>889438800.61185265</v>
      </c>
      <c r="D2032" s="3">
        <v>890875033.96935236</v>
      </c>
      <c r="E2032" s="3">
        <v>883557083.05197835</v>
      </c>
      <c r="F2032" s="3">
        <v>958719962.08621526</v>
      </c>
      <c r="G2032" s="3">
        <v>1055836693.8725744</v>
      </c>
      <c r="H2032" s="3">
        <v>1126280520.4488127</v>
      </c>
      <c r="I2032" s="3">
        <v>1121971820.3763132</v>
      </c>
      <c r="J2032" s="3">
        <v>1038054757.0672024</v>
      </c>
      <c r="K2032" s="3">
        <v>1142010695.3184357</v>
      </c>
      <c r="L2032" s="3">
        <v>1150012566.8769336</v>
      </c>
      <c r="M2032" s="3">
        <v>1195835250.1870515</v>
      </c>
      <c r="N2032" s="3">
        <v>1104463451.8306916</v>
      </c>
      <c r="O2032" s="3">
        <v>1131957061.8159373</v>
      </c>
      <c r="P2032" s="3">
        <v>1107804745.1640267</v>
      </c>
      <c r="Q2032" s="3">
        <v>1144940822.8538179</v>
      </c>
      <c r="R2032" s="3">
        <v>1211473143.9778261</v>
      </c>
      <c r="S2032" s="3">
        <v>1239482772.1564517</v>
      </c>
      <c r="T2032" s="3">
        <v>1254584272.8582428</v>
      </c>
      <c r="U2032" s="3">
        <v>1300897222.4263537</v>
      </c>
      <c r="V2032" s="3">
        <v>1287384026.4694009</v>
      </c>
      <c r="W2032" s="3">
        <v>1324192358.7334929</v>
      </c>
      <c r="X2032" s="3">
        <v>1353134800.8138099</v>
      </c>
      <c r="Y2032" s="3">
        <v>1470442451.5086365</v>
      </c>
      <c r="Z2032" s="3">
        <v>1541260674.3358715</v>
      </c>
      <c r="AA2032" s="3">
        <v>1504200230.2071264</v>
      </c>
      <c r="AB2032" s="3">
        <v>1663005493.8518913</v>
      </c>
      <c r="AC2032" s="3">
        <v>1595743822.5477834</v>
      </c>
      <c r="AD2032" s="3">
        <v>1640070039.8416944</v>
      </c>
      <c r="AE2032" s="3">
        <v>1749472582.5723584</v>
      </c>
      <c r="AF2032" s="3">
        <v>1741942743.1240458</v>
      </c>
      <c r="AG2032" s="3">
        <v>1776934835.3767242</v>
      </c>
      <c r="AH2032" s="3">
        <v>1788751525.8862951</v>
      </c>
      <c r="AI2032" s="3">
        <v>1895687623.8706033</v>
      </c>
      <c r="AJ2032" s="3">
        <v>2004635136.7819116</v>
      </c>
      <c r="AK2032" s="3">
        <v>2184444848.9489508</v>
      </c>
      <c r="AL2032" s="3">
        <v>2596631094.7503071</v>
      </c>
      <c r="AM2032" s="3">
        <v>2669799532.3039312</v>
      </c>
      <c r="AN2032" s="3">
        <v>2660694540.8464904</v>
      </c>
      <c r="AO2032" s="3">
        <v>2702674625.8247747</v>
      </c>
      <c r="AP2032" s="3">
        <v>2797992621.394361</v>
      </c>
      <c r="AQ2032" s="3">
        <v>2920696942.3372312</v>
      </c>
      <c r="AR2032" s="3">
        <v>3095034039.5044518</v>
      </c>
      <c r="AS2032" s="3">
        <v>3302401320.1501441</v>
      </c>
    </row>
    <row r="2033" spans="1:45" x14ac:dyDescent="0.25">
      <c r="A2033" s="2" t="s">
        <v>166</v>
      </c>
      <c r="B2033" s="3">
        <v>755385869.68173552</v>
      </c>
      <c r="C2033" s="3">
        <v>684603957.11358273</v>
      </c>
      <c r="D2033" s="3">
        <v>600022818.47169244</v>
      </c>
      <c r="E2033" s="3">
        <v>473394626.25909007</v>
      </c>
      <c r="F2033" s="3">
        <v>575995930.71597481</v>
      </c>
      <c r="G2033" s="3">
        <v>607652978.77002227</v>
      </c>
      <c r="H2033" s="3">
        <v>617393608.94077432</v>
      </c>
      <c r="I2033" s="3">
        <v>530864344.26473373</v>
      </c>
      <c r="J2033" s="3">
        <v>533624189.47948122</v>
      </c>
      <c r="K2033" s="3">
        <v>572749053.99358654</v>
      </c>
      <c r="L2033" s="3">
        <v>538494504.5630635</v>
      </c>
      <c r="M2033" s="3">
        <v>724702884.64655697</v>
      </c>
      <c r="N2033" s="3">
        <v>630543459.66859913</v>
      </c>
      <c r="O2033" s="3">
        <v>551644355.29447579</v>
      </c>
      <c r="P2033" s="3">
        <v>408817019.78109056</v>
      </c>
      <c r="Q2033" s="3">
        <v>487428170.28079957</v>
      </c>
      <c r="R2033" s="3">
        <v>556280022.14481556</v>
      </c>
      <c r="S2033" s="3">
        <v>551644355.29447579</v>
      </c>
      <c r="T2033" s="3">
        <v>567454419.081285</v>
      </c>
      <c r="U2033" s="3">
        <v>576188991.35703743</v>
      </c>
      <c r="V2033" s="3">
        <v>540274772.38400102</v>
      </c>
      <c r="W2033" s="3">
        <v>579897524.83802676</v>
      </c>
      <c r="X2033" s="3">
        <v>593414153.44821048</v>
      </c>
      <c r="Y2033" s="3">
        <v>668951124.87527251</v>
      </c>
      <c r="Z2033" s="3">
        <v>698619392.72318745</v>
      </c>
      <c r="AA2033" s="3">
        <v>747367089.40097618</v>
      </c>
      <c r="AB2033" s="3">
        <v>732581751.97052014</v>
      </c>
      <c r="AC2033" s="3">
        <v>569713900.75202751</v>
      </c>
      <c r="AD2033" s="3">
        <v>578195972.15566742</v>
      </c>
      <c r="AE2033" s="3">
        <v>580594767.52634859</v>
      </c>
      <c r="AF2033" s="3">
        <v>575977676.06009877</v>
      </c>
      <c r="AG2033" s="3">
        <v>581369663.99620867</v>
      </c>
      <c r="AH2033" s="3">
        <v>563575745.05868006</v>
      </c>
      <c r="AI2033" s="3">
        <v>587608298.07531393</v>
      </c>
      <c r="AJ2033" s="3">
        <v>568665248.23307312</v>
      </c>
      <c r="AK2033" s="3">
        <v>615403252.63468432</v>
      </c>
      <c r="AL2033" s="3">
        <v>615332371.77475369</v>
      </c>
      <c r="AM2033" s="3">
        <v>674938412.73181772</v>
      </c>
      <c r="AN2033" s="3">
        <v>729224528.42668104</v>
      </c>
      <c r="AO2033" s="3">
        <v>738402515.84207404</v>
      </c>
      <c r="AP2033" s="3">
        <v>776963484.68291569</v>
      </c>
      <c r="AQ2033" s="3">
        <v>761049258.94311714</v>
      </c>
      <c r="AR2033" s="3">
        <v>810084543.86616087</v>
      </c>
      <c r="AS2033" s="3">
        <v>880633780.07940066</v>
      </c>
    </row>
    <row r="2034" spans="1:45" x14ac:dyDescent="0.25">
      <c r="A2034" s="2" t="s">
        <v>166</v>
      </c>
      <c r="B2034" s="3">
        <v>234951798.43840823</v>
      </c>
      <c r="C2034" s="3">
        <v>255126156.81027305</v>
      </c>
      <c r="D2034" s="3">
        <v>281751591.05474544</v>
      </c>
      <c r="E2034" s="3">
        <v>239481629.48450616</v>
      </c>
      <c r="F2034" s="3">
        <v>261383630.50832596</v>
      </c>
      <c r="G2034" s="3">
        <v>207658030.48488909</v>
      </c>
      <c r="H2034" s="3">
        <v>221902613.26944724</v>
      </c>
      <c r="I2034" s="3">
        <v>215833713.91618434</v>
      </c>
      <c r="J2034" s="3">
        <v>171481126.37302306</v>
      </c>
      <c r="K2034" s="3">
        <v>199782085.50054893</v>
      </c>
      <c r="L2034" s="3">
        <v>217206894.43550029</v>
      </c>
      <c r="M2034" s="3">
        <v>252948523.19552118</v>
      </c>
      <c r="N2034" s="3">
        <v>232803810.64374524</v>
      </c>
      <c r="O2034" s="3">
        <v>251290657.0247297</v>
      </c>
      <c r="P2034" s="3">
        <v>273555063.34664083</v>
      </c>
      <c r="Q2034" s="3">
        <v>270228255.3404575</v>
      </c>
      <c r="R2034" s="3">
        <v>293310332.57623208</v>
      </c>
      <c r="S2034" s="3">
        <v>282747204.29721326</v>
      </c>
      <c r="T2034" s="3">
        <v>282215759.9697082</v>
      </c>
      <c r="U2034" s="3">
        <v>335139284.2067225</v>
      </c>
      <c r="V2034" s="3">
        <v>320380558.26425117</v>
      </c>
      <c r="W2034" s="3">
        <v>315185522.00125515</v>
      </c>
      <c r="X2034" s="3">
        <v>295540010.50154358</v>
      </c>
      <c r="Y2034" s="3">
        <v>383450790.39906096</v>
      </c>
      <c r="Z2034" s="3">
        <v>379371792.93404841</v>
      </c>
      <c r="AA2034" s="3">
        <v>403300126.27687758</v>
      </c>
      <c r="AB2034" s="3">
        <v>402449086.22016263</v>
      </c>
      <c r="AC2034" s="3">
        <v>425510636.70648962</v>
      </c>
      <c r="AD2034" s="3">
        <v>429322844.61469036</v>
      </c>
      <c r="AE2034" s="3">
        <v>529619929.72703463</v>
      </c>
      <c r="AF2034" s="3">
        <v>485229733.79968238</v>
      </c>
      <c r="AG2034" s="3">
        <v>493154246.32159966</v>
      </c>
      <c r="AH2034" s="3">
        <v>443668300.49778235</v>
      </c>
      <c r="AI2034" s="3">
        <v>443176125.62973356</v>
      </c>
      <c r="AJ2034" s="3">
        <v>456537241.50091016</v>
      </c>
      <c r="AK2034" s="3">
        <v>519921916.68183553</v>
      </c>
      <c r="AL2034" s="3">
        <v>848206213.25402713</v>
      </c>
      <c r="AM2034" s="3">
        <v>707281750.88161182</v>
      </c>
      <c r="AN2034" s="3">
        <v>747393262.64516187</v>
      </c>
      <c r="AO2034" s="3">
        <v>729869977.76677167</v>
      </c>
      <c r="AP2034" s="3">
        <v>736554056.65922272</v>
      </c>
      <c r="AQ2034" s="3">
        <v>767527413.42255735</v>
      </c>
      <c r="AR2034" s="3">
        <v>771103106.39962935</v>
      </c>
      <c r="AS2034" s="3">
        <v>853312893.8571651</v>
      </c>
    </row>
    <row r="2035" spans="1:45" x14ac:dyDescent="0.25">
      <c r="A2035" s="2" t="s">
        <v>166</v>
      </c>
      <c r="B2035" s="3">
        <v>43264423.936855808</v>
      </c>
      <c r="C2035" s="3">
        <v>43745139.847477958</v>
      </c>
      <c r="D2035" s="3">
        <v>43745140.008987524</v>
      </c>
      <c r="E2035" s="3">
        <v>38216907.513849422</v>
      </c>
      <c r="F2035" s="3">
        <v>41642008.378910258</v>
      </c>
      <c r="G2035" s="3">
        <v>42783708.83753752</v>
      </c>
      <c r="H2035" s="3">
        <v>46389074.538872495</v>
      </c>
      <c r="I2035" s="3">
        <v>51797132.665011704</v>
      </c>
      <c r="J2035" s="3">
        <v>54200711.196480557</v>
      </c>
      <c r="K2035" s="3">
        <v>60750447.154883862</v>
      </c>
      <c r="L2035" s="3">
        <v>59909231.327033639</v>
      </c>
      <c r="M2035" s="3">
        <v>77936052.839968786</v>
      </c>
      <c r="N2035" s="3">
        <v>73068724.337123528</v>
      </c>
      <c r="O2035" s="3">
        <v>84846529.477532223</v>
      </c>
      <c r="P2035" s="3">
        <v>79159133.588558987</v>
      </c>
      <c r="Q2035" s="3">
        <v>96933927.629430771</v>
      </c>
      <c r="R2035" s="3">
        <v>102645747.55813809</v>
      </c>
      <c r="S2035" s="3">
        <v>103541333.69155741</v>
      </c>
      <c r="T2035" s="3">
        <v>101491802.01525551</v>
      </c>
      <c r="U2035" s="3">
        <v>99841643.501196474</v>
      </c>
      <c r="V2035" s="3">
        <v>95038694.573715255</v>
      </c>
      <c r="W2035" s="3">
        <v>98152246.046908483</v>
      </c>
      <c r="X2035" s="3">
        <v>108386094.05731708</v>
      </c>
      <c r="Y2035" s="3">
        <v>119369107.51004516</v>
      </c>
      <c r="Z2035" s="3">
        <v>92549763.864003286</v>
      </c>
      <c r="AA2035" s="3">
        <v>100535090.17581351</v>
      </c>
      <c r="AB2035" s="3">
        <v>114009994.59823097</v>
      </c>
      <c r="AC2035" s="3">
        <v>125120025.58395764</v>
      </c>
      <c r="AD2035" s="3">
        <v>131260330.87905999</v>
      </c>
      <c r="AE2035" s="3">
        <v>202702015.3952668</v>
      </c>
      <c r="AF2035" s="3">
        <v>179932922.85119158</v>
      </c>
      <c r="AG2035" s="3">
        <v>190592554.10161808</v>
      </c>
      <c r="AH2035" s="3">
        <v>174558034.78940147</v>
      </c>
      <c r="AI2035" s="3">
        <v>160183683.55776572</v>
      </c>
      <c r="AJ2035" s="3">
        <v>174149059.34268579</v>
      </c>
      <c r="AK2035" s="3">
        <v>185132785.57843798</v>
      </c>
      <c r="AL2035" s="3">
        <v>153772129.45470792</v>
      </c>
      <c r="AM2035" s="3">
        <v>155482341.01840779</v>
      </c>
      <c r="AN2035" s="3">
        <v>169974150.30611593</v>
      </c>
      <c r="AO2035" s="3">
        <v>170218023.34056246</v>
      </c>
      <c r="AP2035" s="3">
        <v>168344263.31572118</v>
      </c>
      <c r="AQ2035" s="3">
        <v>203258565.36867851</v>
      </c>
      <c r="AR2035" s="3">
        <v>214639832.41437313</v>
      </c>
      <c r="AS2035" s="3">
        <v>219178527.96761349</v>
      </c>
    </row>
    <row r="2036" spans="1:45" x14ac:dyDescent="0.25">
      <c r="A2036" s="2" t="s">
        <v>166</v>
      </c>
      <c r="B2036" s="3">
        <v>21638607.312471945</v>
      </c>
      <c r="C2036" s="3">
        <v>23762352.849684808</v>
      </c>
      <c r="D2036" s="3">
        <v>13190819.505791482</v>
      </c>
      <c r="E2036" s="3">
        <v>13426791.232591383</v>
      </c>
      <c r="F2036" s="3">
        <v>15243773.525761623</v>
      </c>
      <c r="G2036" s="3">
        <v>18382197.487416808</v>
      </c>
      <c r="H2036" s="3">
        <v>23196020.703770552</v>
      </c>
      <c r="I2036" s="3">
        <v>22912854.634799663</v>
      </c>
      <c r="J2036" s="3">
        <v>15904494.360004095</v>
      </c>
      <c r="K2036" s="3">
        <v>24470268.02609827</v>
      </c>
      <c r="L2036" s="3">
        <v>27301928.743710831</v>
      </c>
      <c r="M2036" s="3">
        <v>29496465.798166417</v>
      </c>
      <c r="N2036" s="3">
        <v>27419914.607110783</v>
      </c>
      <c r="O2036" s="3">
        <v>30204380.978566118</v>
      </c>
      <c r="P2036" s="3">
        <v>32944179.948051888</v>
      </c>
      <c r="Q2036" s="3">
        <v>35883755.919999115</v>
      </c>
      <c r="R2036" s="3">
        <v>39203859.529919006</v>
      </c>
      <c r="S2036" s="3">
        <v>39983941.180787057</v>
      </c>
      <c r="T2036" s="3">
        <v>42600068.667433433</v>
      </c>
      <c r="U2036" s="3">
        <v>35227345.751970463</v>
      </c>
      <c r="V2036" s="3">
        <v>36701890.336657554</v>
      </c>
      <c r="W2036" s="3">
        <v>34789738.973284692</v>
      </c>
      <c r="X2036" s="3">
        <v>42999622.684315056</v>
      </c>
      <c r="Y2036" s="3">
        <v>37405866.459931068</v>
      </c>
      <c r="Z2036" s="3">
        <v>43760677.952287912</v>
      </c>
      <c r="AA2036" s="3">
        <v>47347150.906795554</v>
      </c>
      <c r="AB2036" s="3">
        <v>45691855.698555961</v>
      </c>
      <c r="AC2036" s="3">
        <v>47454841.556536466</v>
      </c>
      <c r="AD2036" s="3">
        <v>48552721.638483517</v>
      </c>
      <c r="AE2036" s="3">
        <v>57066986.67270232</v>
      </c>
      <c r="AF2036" s="3">
        <v>54906445.545529597</v>
      </c>
      <c r="AG2036" s="3">
        <v>57692826.076698847</v>
      </c>
      <c r="AH2036" s="3">
        <v>65270664.974771425</v>
      </c>
      <c r="AI2036" s="3">
        <v>74618393.652299151</v>
      </c>
      <c r="AJ2036" s="3">
        <v>119694632.61895409</v>
      </c>
      <c r="AK2036" s="3">
        <v>149294802.18683505</v>
      </c>
      <c r="AL2036" s="3">
        <v>197091577.40000144</v>
      </c>
      <c r="AM2036" s="3">
        <v>203824333.79076663</v>
      </c>
      <c r="AN2036" s="3">
        <v>182048515.05960578</v>
      </c>
      <c r="AO2036" s="3">
        <v>165852077.17718241</v>
      </c>
      <c r="AP2036" s="3">
        <v>172371948.38707307</v>
      </c>
      <c r="AQ2036" s="3">
        <v>192852675.77606991</v>
      </c>
      <c r="AR2036" s="3">
        <v>217341145.09752709</v>
      </c>
      <c r="AS2036" s="3">
        <v>217801943.81030491</v>
      </c>
    </row>
    <row r="2037" spans="1:45" x14ac:dyDescent="0.25">
      <c r="A2037" s="2" t="s">
        <v>166</v>
      </c>
      <c r="B2037" s="3">
        <v>20777564.267258413</v>
      </c>
      <c r="C2037" s="3">
        <v>21105365.642269686</v>
      </c>
      <c r="D2037" s="3">
        <v>26930143.975768071</v>
      </c>
      <c r="E2037" s="3">
        <v>27510100.259118445</v>
      </c>
      <c r="F2037" s="3">
        <v>34343498.217645295</v>
      </c>
      <c r="G2037" s="3">
        <v>43421074.838737495</v>
      </c>
      <c r="H2037" s="3">
        <v>41403835.588680573</v>
      </c>
      <c r="I2037" s="3">
        <v>38680562.601103716</v>
      </c>
      <c r="J2037" s="3">
        <v>37571081.01357241</v>
      </c>
      <c r="K2037" s="3">
        <v>40445646.946985513</v>
      </c>
      <c r="L2037" s="3">
        <v>43168919.930398397</v>
      </c>
      <c r="M2037" s="3">
        <v>42109869.326200493</v>
      </c>
      <c r="N2037" s="3">
        <v>43017626.988726109</v>
      </c>
      <c r="O2037" s="3">
        <v>45463529.576297157</v>
      </c>
      <c r="P2037" s="3">
        <v>58953875.971851729</v>
      </c>
      <c r="Q2037" s="3">
        <v>59745721.641364239</v>
      </c>
      <c r="R2037" s="3">
        <v>56974261.79182449</v>
      </c>
      <c r="S2037" s="3">
        <v>58538639.824376024</v>
      </c>
      <c r="T2037" s="3">
        <v>60943146.805115707</v>
      </c>
      <c r="U2037" s="3">
        <v>62671687.96767576</v>
      </c>
      <c r="V2037" s="3">
        <v>64805808.620310806</v>
      </c>
      <c r="W2037" s="3">
        <v>68697440.403544083</v>
      </c>
      <c r="X2037" s="3">
        <v>72202805.999011889</v>
      </c>
      <c r="Y2037" s="3">
        <v>74365896.615521133</v>
      </c>
      <c r="Z2037" s="3">
        <v>80314395.81300357</v>
      </c>
      <c r="AA2037" s="3">
        <v>85934568.758796886</v>
      </c>
      <c r="AB2037" s="3">
        <v>93978561.987639427</v>
      </c>
      <c r="AC2037" s="3">
        <v>111280634.62107308</v>
      </c>
      <c r="AD2037" s="3">
        <v>117581647.89008568</v>
      </c>
      <c r="AE2037" s="3">
        <v>107492871.49858737</v>
      </c>
      <c r="AF2037" s="3">
        <v>136932135.55030197</v>
      </c>
      <c r="AG2037" s="3">
        <v>137473451.57954141</v>
      </c>
      <c r="AH2037" s="3">
        <v>130257292.51283401</v>
      </c>
      <c r="AI2037" s="3">
        <v>155799081.1540246</v>
      </c>
      <c r="AJ2037" s="3">
        <v>175498196.83629271</v>
      </c>
      <c r="AK2037" s="3">
        <v>213721071.82535449</v>
      </c>
      <c r="AL2037" s="3">
        <v>195689908.53951624</v>
      </c>
      <c r="AM2037" s="3">
        <v>202685377.22507218</v>
      </c>
      <c r="AN2037" s="3">
        <v>188469164.00970894</v>
      </c>
      <c r="AO2037" s="3">
        <v>200722780.33043265</v>
      </c>
      <c r="AP2037" s="3">
        <v>215672942.72192535</v>
      </c>
      <c r="AQ2037" s="3">
        <v>235864890.38896999</v>
      </c>
      <c r="AR2037" s="3">
        <v>259062484.8859511</v>
      </c>
      <c r="AS2037" s="3">
        <v>265887683.26408902</v>
      </c>
    </row>
    <row r="2038" spans="1:45" x14ac:dyDescent="0.25">
      <c r="A2038" s="2" t="s">
        <v>166</v>
      </c>
      <c r="B2038" s="3">
        <v>13824979.586096123</v>
      </c>
      <c r="C2038" s="3">
        <v>14026403.128529333</v>
      </c>
      <c r="D2038" s="3">
        <v>15692725.173203861</v>
      </c>
      <c r="E2038" s="3">
        <v>13000974.181293668</v>
      </c>
      <c r="F2038" s="3">
        <v>13696800.968184082</v>
      </c>
      <c r="G2038" s="3">
        <v>13403821.270099415</v>
      </c>
      <c r="H2038" s="3">
        <v>16480108.115745733</v>
      </c>
      <c r="I2038" s="3">
        <v>18219675.084941428</v>
      </c>
      <c r="J2038" s="3">
        <v>17670338.147093348</v>
      </c>
      <c r="K2038" s="3">
        <v>23255263.677286271</v>
      </c>
      <c r="L2038" s="3">
        <v>20490267.756915584</v>
      </c>
      <c r="M2038" s="3">
        <v>24170825.237740185</v>
      </c>
      <c r="N2038" s="3">
        <v>23987712.926437266</v>
      </c>
      <c r="O2038" s="3">
        <v>24262381.393391643</v>
      </c>
      <c r="P2038" s="3">
        <v>23735767.892936077</v>
      </c>
      <c r="Q2038" s="3">
        <v>21614049.735048741</v>
      </c>
      <c r="R2038" s="3">
        <v>20263171.625869572</v>
      </c>
      <c r="S2038" s="3">
        <v>21079804.154590972</v>
      </c>
      <c r="T2038" s="3">
        <v>21949861.243327815</v>
      </c>
      <c r="U2038" s="3">
        <v>23201522.312478308</v>
      </c>
      <c r="V2038" s="3">
        <v>24010522.765136834</v>
      </c>
      <c r="W2038" s="3">
        <v>25262183.834287327</v>
      </c>
      <c r="X2038" s="3">
        <v>27231260.400009204</v>
      </c>
      <c r="Y2038" s="3">
        <v>27719713.500453737</v>
      </c>
      <c r="Z2038" s="3">
        <v>28719515.945288751</v>
      </c>
      <c r="AA2038" s="3">
        <v>30009337.414450273</v>
      </c>
      <c r="AB2038" s="3">
        <v>33367452.485423021</v>
      </c>
      <c r="AC2038" s="3">
        <v>39582501.581897192</v>
      </c>
      <c r="AD2038" s="3">
        <v>43887378.165323026</v>
      </c>
      <c r="AE2038" s="3">
        <v>43356257.028355695</v>
      </c>
      <c r="AF2038" s="3">
        <v>45310164.304937959</v>
      </c>
      <c r="AG2038" s="3">
        <v>59696594.494612232</v>
      </c>
      <c r="AH2038" s="3">
        <v>86357974.42991218</v>
      </c>
      <c r="AI2038" s="3">
        <v>100886220.47030613</v>
      </c>
      <c r="AJ2038" s="3">
        <v>117804042.1890119</v>
      </c>
      <c r="AK2038" s="3">
        <v>119154892.44713372</v>
      </c>
      <c r="AL2038" s="3">
        <v>151258422.78009936</v>
      </c>
      <c r="AM2038" s="3">
        <v>188032060.73754987</v>
      </c>
      <c r="AN2038" s="3">
        <v>174300182.26080096</v>
      </c>
      <c r="AO2038" s="3">
        <v>146069890.76418677</v>
      </c>
      <c r="AP2038" s="3">
        <v>168183393.46735454</v>
      </c>
      <c r="AQ2038" s="3">
        <v>178475680.0545274</v>
      </c>
      <c r="AR2038" s="3">
        <v>190932727.0251112</v>
      </c>
      <c r="AS2038" s="3">
        <v>201342827.98116454</v>
      </c>
    </row>
    <row r="2039" spans="1:45" x14ac:dyDescent="0.25">
      <c r="A2039" s="2" t="s">
        <v>166</v>
      </c>
      <c r="B2039" s="3">
        <v>70157362.608812317</v>
      </c>
      <c r="C2039" s="3">
        <v>72343569.378229886</v>
      </c>
      <c r="D2039" s="3">
        <v>79233433.125522658</v>
      </c>
      <c r="E2039" s="3">
        <v>92284425.03733696</v>
      </c>
      <c r="F2039" s="3">
        <v>96126849.052604124</v>
      </c>
      <c r="G2039" s="3">
        <v>124945029.16077673</v>
      </c>
      <c r="H2039" s="3">
        <v>143196543.2280198</v>
      </c>
      <c r="I2039" s="3">
        <v>159162477.49624369</v>
      </c>
      <c r="J2039" s="3">
        <v>162673658.05980849</v>
      </c>
      <c r="K2039" s="3">
        <v>164429248.34370124</v>
      </c>
      <c r="L2039" s="3">
        <v>161249311.2276181</v>
      </c>
      <c r="M2039" s="3">
        <v>109442835.72409204</v>
      </c>
      <c r="N2039" s="3">
        <v>88773244.473772168</v>
      </c>
      <c r="O2039" s="3">
        <v>228617759.34781623</v>
      </c>
      <c r="P2039" s="3">
        <v>247053248.71733257</v>
      </c>
      <c r="Q2039" s="3">
        <v>232062670.2379176</v>
      </c>
      <c r="R2039" s="3">
        <v>249645315.62258521</v>
      </c>
      <c r="S2039" s="3">
        <v>254330614.6175572</v>
      </c>
      <c r="T2039" s="3">
        <v>246120579.03472087</v>
      </c>
      <c r="U2039" s="3">
        <v>256792103.40609407</v>
      </c>
      <c r="V2039" s="3">
        <v>259809510.58862454</v>
      </c>
      <c r="W2039" s="3">
        <v>263452786.12828514</v>
      </c>
      <c r="X2039" s="3">
        <v>267921464.28726226</v>
      </c>
      <c r="Y2039" s="3">
        <v>271248146.91625404</v>
      </c>
      <c r="Z2039" s="3">
        <v>275071349.34584641</v>
      </c>
      <c r="AA2039" s="3">
        <v>283944175.49941725</v>
      </c>
      <c r="AB2039" s="3">
        <v>295969025.57239544</v>
      </c>
      <c r="AC2039" s="3">
        <v>307403501.10553128</v>
      </c>
      <c r="AD2039" s="3">
        <v>318321346.73020953</v>
      </c>
      <c r="AE2039" s="3">
        <v>360985350.71438491</v>
      </c>
      <c r="AF2039" s="3">
        <v>362956449.07960272</v>
      </c>
      <c r="AG2039" s="3">
        <v>375610309.67686814</v>
      </c>
      <c r="AH2039" s="3">
        <v>416923180.76627254</v>
      </c>
      <c r="AI2039" s="3">
        <v>437942602.305426</v>
      </c>
      <c r="AJ2039" s="3">
        <v>445074918.31006205</v>
      </c>
      <c r="AK2039" s="3">
        <v>449594205.26371962</v>
      </c>
      <c r="AL2039" s="3">
        <v>500359310.28153062</v>
      </c>
      <c r="AM2039" s="3">
        <v>559880571.83677995</v>
      </c>
      <c r="AN2039" s="3">
        <v>513271935.05562794</v>
      </c>
      <c r="AO2039" s="3">
        <v>516978310.60751617</v>
      </c>
      <c r="AP2039" s="3">
        <v>529085334.16322792</v>
      </c>
      <c r="AQ2039" s="3">
        <v>546778204.66003335</v>
      </c>
      <c r="AR2039" s="3">
        <v>572758450.57850432</v>
      </c>
      <c r="AS2039" s="3">
        <v>617945311.80206907</v>
      </c>
    </row>
    <row r="2040" spans="1:45" x14ac:dyDescent="0.25">
      <c r="A2040" s="2" t="s">
        <v>166</v>
      </c>
      <c r="B2040" s="3">
        <v>1188212342.7955899</v>
      </c>
      <c r="C2040" s="3">
        <v>1128500683.1676488</v>
      </c>
      <c r="D2040" s="3">
        <v>1056727522.7859535</v>
      </c>
      <c r="E2040" s="3">
        <v>886996943.70596576</v>
      </c>
      <c r="F2040" s="3">
        <v>1036112026.653666</v>
      </c>
      <c r="G2040" s="3">
        <v>1067996669.0670296</v>
      </c>
      <c r="H2040" s="3">
        <v>1115005521.822475</v>
      </c>
      <c r="I2040" s="3">
        <v>1025010207.7138693</v>
      </c>
      <c r="J2040" s="3">
        <v>985930878.31361306</v>
      </c>
      <c r="K2040" s="3">
        <v>1073578428.7388145</v>
      </c>
      <c r="L2040" s="3">
        <v>1048302435.9032865</v>
      </c>
      <c r="M2040" s="3">
        <v>1246291788.7408619</v>
      </c>
      <c r="N2040" s="3">
        <v>1099830198.192554</v>
      </c>
      <c r="O2040" s="3">
        <v>1166638133.8336949</v>
      </c>
      <c r="P2040" s="3">
        <v>1054673691.1965656</v>
      </c>
      <c r="Q2040" s="3">
        <v>1129174346.4644268</v>
      </c>
      <c r="R2040" s="3">
        <v>1243826427.8837852</v>
      </c>
      <c r="S2040" s="3">
        <v>1237529667.274653</v>
      </c>
      <c r="T2040" s="3">
        <v>1253226700.8532984</v>
      </c>
      <c r="U2040" s="3">
        <v>1312939286.3453202</v>
      </c>
      <c r="V2040" s="3">
        <v>1266885370.8968914</v>
      </c>
      <c r="W2040" s="3">
        <v>1314828889.2699487</v>
      </c>
      <c r="X2040" s="3">
        <v>1332447995.4966033</v>
      </c>
      <c r="Y2040" s="3">
        <v>1492185218.3130751</v>
      </c>
      <c r="Z2040" s="3">
        <v>1540113266.0441689</v>
      </c>
      <c r="AA2040" s="3">
        <v>1635214537.774605</v>
      </c>
      <c r="AB2040" s="3">
        <v>1639027726.4793098</v>
      </c>
      <c r="AC2040" s="3">
        <v>1507685489.896548</v>
      </c>
      <c r="AD2040" s="3">
        <v>1543118281.5323138</v>
      </c>
      <c r="AE2040" s="3">
        <v>1668913053.2686329</v>
      </c>
      <c r="AF2040" s="3">
        <v>1657684889.5338426</v>
      </c>
      <c r="AG2040" s="3">
        <v>1701262526.1060045</v>
      </c>
      <c r="AH2040" s="3">
        <v>1708720499.0821404</v>
      </c>
      <c r="AI2040" s="3">
        <v>1806568280.4436316</v>
      </c>
      <c r="AJ2040" s="3">
        <v>1886630111.3284183</v>
      </c>
      <c r="AK2040" s="3">
        <v>2067090141.0395627</v>
      </c>
      <c r="AL2040" s="3">
        <v>2453796721.9604683</v>
      </c>
      <c r="AM2040" s="3">
        <v>2515909372.3263721</v>
      </c>
      <c r="AN2040" s="3">
        <v>2515064906.3800392</v>
      </c>
      <c r="AO2040" s="3">
        <v>2480556765.9482288</v>
      </c>
      <c r="AP2040" s="3">
        <v>2586868562.1536469</v>
      </c>
      <c r="AQ2040" s="3">
        <v>2663450054.1456232</v>
      </c>
      <c r="AR2040" s="3">
        <v>2809393611.9956121</v>
      </c>
      <c r="AS2040" s="3">
        <v>3020791593.398735</v>
      </c>
    </row>
    <row r="2041" spans="1:45" x14ac:dyDescent="0.25">
      <c r="A2041" s="2" t="s">
        <v>167</v>
      </c>
      <c r="B2041" s="3">
        <v>979851174.30870414</v>
      </c>
      <c r="C2041" s="3">
        <v>988962422.91994667</v>
      </c>
      <c r="D2041" s="3">
        <v>1041961573.9818784</v>
      </c>
      <c r="E2041" s="3">
        <v>1075267834.737045</v>
      </c>
      <c r="F2041" s="3">
        <v>1005292069.3688041</v>
      </c>
      <c r="G2041" s="3">
        <v>1090810854.20895</v>
      </c>
      <c r="H2041" s="3">
        <v>1488623182.2117047</v>
      </c>
      <c r="I2041" s="3">
        <v>1575612263.1027067</v>
      </c>
      <c r="J2041" s="3">
        <v>1624288953.3496068</v>
      </c>
      <c r="K2041" s="3">
        <v>1630284887.0729156</v>
      </c>
      <c r="L2041" s="3">
        <v>1559985748.9943438</v>
      </c>
      <c r="M2041" s="3">
        <v>1533786445.466254</v>
      </c>
      <c r="N2041" s="3">
        <v>1583206942.6433358</v>
      </c>
      <c r="O2041" s="3">
        <v>1616067052.6012592</v>
      </c>
      <c r="P2041" s="3">
        <v>1686088917.8282413</v>
      </c>
      <c r="Q2041" s="3">
        <v>1753497903.6956458</v>
      </c>
      <c r="R2041" s="3">
        <v>1856555595.6584477</v>
      </c>
      <c r="S2041" s="3">
        <v>2175298755.2923288</v>
      </c>
      <c r="T2041" s="3">
        <v>2348832954.0835071</v>
      </c>
      <c r="U2041" s="3">
        <v>2502994695.3362851</v>
      </c>
      <c r="V2041" s="3">
        <v>2634843919.9053512</v>
      </c>
      <c r="W2041" s="3">
        <v>2726056685.2543216</v>
      </c>
      <c r="X2041" s="3">
        <v>2860265351.8582773</v>
      </c>
      <c r="Y2041" s="3">
        <v>3016004256.8983812</v>
      </c>
      <c r="Z2041" s="3">
        <v>3180163739.381999</v>
      </c>
      <c r="AA2041" s="3">
        <v>3326512526.9681845</v>
      </c>
      <c r="AB2041" s="3">
        <v>3500218645.1398945</v>
      </c>
      <c r="AC2041" s="3">
        <v>3610374071.6949825</v>
      </c>
      <c r="AD2041" s="3">
        <v>3821206578.5716681</v>
      </c>
      <c r="AE2041" s="3">
        <v>3986688758.3247495</v>
      </c>
      <c r="AF2041" s="3">
        <v>4175667682.2667599</v>
      </c>
      <c r="AG2041" s="3">
        <v>4307055388.543973</v>
      </c>
      <c r="AH2041" s="3">
        <v>4470859820.5414219</v>
      </c>
      <c r="AI2041" s="3">
        <v>4664292676.7641945</v>
      </c>
      <c r="AJ2041" s="3">
        <v>5017940507.0856333</v>
      </c>
      <c r="AK2041" s="3">
        <v>5355124439.6177149</v>
      </c>
      <c r="AL2041" s="3">
        <v>5657858298.5319958</v>
      </c>
      <c r="AM2041" s="3">
        <v>5878966730.3338699</v>
      </c>
      <c r="AN2041" s="3">
        <v>6183793373.9766188</v>
      </c>
      <c r="AO2041" s="3">
        <v>6347560998.0461512</v>
      </c>
      <c r="AP2041" s="3">
        <v>6521797352.0436516</v>
      </c>
      <c r="AQ2041" s="3">
        <v>6689803072.2169533</v>
      </c>
      <c r="AR2041" s="3">
        <v>6874002114.816597</v>
      </c>
      <c r="AS2041" s="3">
        <v>7032266539.467803</v>
      </c>
    </row>
    <row r="2042" spans="1:45" x14ac:dyDescent="0.25">
      <c r="A2042" s="2" t="s">
        <v>167</v>
      </c>
      <c r="B2042" s="3">
        <v>770341830.74713886</v>
      </c>
      <c r="C2042" s="3">
        <v>773024518.2835536</v>
      </c>
      <c r="D2042" s="3">
        <v>811994602.92405343</v>
      </c>
      <c r="E2042" s="3">
        <v>858595797.45933282</v>
      </c>
      <c r="F2042" s="3">
        <v>799476751.44856715</v>
      </c>
      <c r="G2042" s="3">
        <v>849944482.56186819</v>
      </c>
      <c r="H2042" s="3">
        <v>1181286289.2040629</v>
      </c>
      <c r="I2042" s="3">
        <v>1252733438.1963048</v>
      </c>
      <c r="J2042" s="3">
        <v>1288457012.6924257</v>
      </c>
      <c r="K2042" s="3">
        <v>1300498667.0098996</v>
      </c>
      <c r="L2042" s="3">
        <v>1227847352.5859103</v>
      </c>
      <c r="M2042" s="3">
        <v>1190116835.6825955</v>
      </c>
      <c r="N2042" s="3">
        <v>1232664014.3128998</v>
      </c>
      <c r="O2042" s="3">
        <v>1256720341.3056436</v>
      </c>
      <c r="P2042" s="3">
        <v>1313297258.4573681</v>
      </c>
      <c r="Q2042" s="3">
        <v>1380268884.847712</v>
      </c>
      <c r="R2042" s="3">
        <v>1476791184.4762056</v>
      </c>
      <c r="S2042" s="3">
        <v>1767694545.9933424</v>
      </c>
      <c r="T2042" s="3">
        <v>1919719960.9342439</v>
      </c>
      <c r="U2042" s="3">
        <v>2057991864.9779007</v>
      </c>
      <c r="V2042" s="3">
        <v>2160651999.7783766</v>
      </c>
      <c r="W2042" s="3">
        <v>2235805112.8157859</v>
      </c>
      <c r="X2042" s="3">
        <v>2346447195.9073663</v>
      </c>
      <c r="Y2042" s="3">
        <v>2471569851.9485335</v>
      </c>
      <c r="Z2042" s="3">
        <v>2615086219.6696606</v>
      </c>
      <c r="AA2042" s="3">
        <v>2742101232.8958411</v>
      </c>
      <c r="AB2042" s="3">
        <v>2832707294.1865344</v>
      </c>
      <c r="AC2042" s="3">
        <v>2971833393.2773948</v>
      </c>
      <c r="AD2042" s="3">
        <v>3156148981.5956984</v>
      </c>
      <c r="AE2042" s="3">
        <v>3283391077.6576853</v>
      </c>
      <c r="AF2042" s="3">
        <v>3411311642.5092316</v>
      </c>
      <c r="AG2042" s="3">
        <v>3512431182.9988146</v>
      </c>
      <c r="AH2042" s="3">
        <v>3628568955.1397204</v>
      </c>
      <c r="AI2042" s="3">
        <v>3799033127.9710226</v>
      </c>
      <c r="AJ2042" s="3">
        <v>4115574956.0151014</v>
      </c>
      <c r="AK2042" s="3">
        <v>4412800730.4887514</v>
      </c>
      <c r="AL2042" s="3">
        <v>4674581546.6311283</v>
      </c>
      <c r="AM2042" s="3">
        <v>4888285142.2016106</v>
      </c>
      <c r="AN2042" s="3">
        <v>5206876636.9066706</v>
      </c>
      <c r="AO2042" s="3">
        <v>5321474050.9701242</v>
      </c>
      <c r="AP2042" s="3">
        <v>5461649281.0598049</v>
      </c>
      <c r="AQ2042" s="3">
        <v>5598619428.5516052</v>
      </c>
      <c r="AR2042" s="3">
        <v>5751175075.7350616</v>
      </c>
      <c r="AS2042" s="3">
        <v>5901813957.8354721</v>
      </c>
    </row>
    <row r="2043" spans="1:45" x14ac:dyDescent="0.25">
      <c r="A2043" s="2" t="s">
        <v>167</v>
      </c>
      <c r="B2043" s="3">
        <v>210929188.94385672</v>
      </c>
      <c r="C2043" s="3">
        <v>217542476.35608396</v>
      </c>
      <c r="D2043" s="3">
        <v>231751586.94088998</v>
      </c>
      <c r="E2043" s="3">
        <v>217723314.43414488</v>
      </c>
      <c r="F2043" s="3">
        <v>206922361.38963741</v>
      </c>
      <c r="G2043" s="3">
        <v>242739174.40855014</v>
      </c>
      <c r="H2043" s="3">
        <v>309074510.47612035</v>
      </c>
      <c r="I2043" s="3">
        <v>324625429.24159884</v>
      </c>
      <c r="J2043" s="3">
        <v>337746516.94079548</v>
      </c>
      <c r="K2043" s="3">
        <v>331428956.17498761</v>
      </c>
      <c r="L2043" s="3">
        <v>334344753.44147581</v>
      </c>
      <c r="M2043" s="3">
        <v>346493908.74025995</v>
      </c>
      <c r="N2043" s="3">
        <v>353297435.70627403</v>
      </c>
      <c r="O2043" s="3">
        <v>362216890.67736989</v>
      </c>
      <c r="P2043" s="3">
        <v>375704846.95045674</v>
      </c>
      <c r="Q2043" s="3">
        <v>375704846.95045674</v>
      </c>
      <c r="R2043" s="3">
        <v>381796182.04152817</v>
      </c>
      <c r="S2043" s="3">
        <v>408554546.9548158</v>
      </c>
      <c r="T2043" s="3">
        <v>429717732.51760131</v>
      </c>
      <c r="U2043" s="3">
        <v>445177364.52469015</v>
      </c>
      <c r="V2043" s="3">
        <v>474595693.42010587</v>
      </c>
      <c r="W2043" s="3">
        <v>490655699.46164942</v>
      </c>
      <c r="X2043" s="3">
        <v>514220381.29275489</v>
      </c>
      <c r="Y2043" s="3">
        <v>544959571.67277622</v>
      </c>
      <c r="Z2043" s="3">
        <v>565287100.80241537</v>
      </c>
      <c r="AA2043" s="3">
        <v>584375146.47161639</v>
      </c>
      <c r="AB2043" s="3">
        <v>669486345.67613399</v>
      </c>
      <c r="AC2043" s="3">
        <v>638664523.05671668</v>
      </c>
      <c r="AD2043" s="3">
        <v>664776308.422068</v>
      </c>
      <c r="AE2043" s="3">
        <v>703365560.89219928</v>
      </c>
      <c r="AF2043" s="3">
        <v>765488354.19370902</v>
      </c>
      <c r="AG2043" s="3">
        <v>796030178.40999901</v>
      </c>
      <c r="AH2043" s="3">
        <v>844418186.8732549</v>
      </c>
      <c r="AI2043" s="3">
        <v>866963113.32490981</v>
      </c>
      <c r="AJ2043" s="3">
        <v>903107283.95704484</v>
      </c>
      <c r="AK2043" s="3">
        <v>942323709.1289624</v>
      </c>
      <c r="AL2043" s="3">
        <v>982805180.25522375</v>
      </c>
      <c r="AM2043" s="3">
        <v>989003991.31114244</v>
      </c>
      <c r="AN2043" s="3">
        <v>972658705.31632543</v>
      </c>
      <c r="AO2043" s="3">
        <v>1022608072.2984908</v>
      </c>
      <c r="AP2043" s="3">
        <v>1056799409.070084</v>
      </c>
      <c r="AQ2043" s="3">
        <v>1087891340.3137178</v>
      </c>
      <c r="AR2043" s="3">
        <v>1119505276.6989028</v>
      </c>
      <c r="AS2043" s="3">
        <v>1126356594.1817603</v>
      </c>
    </row>
    <row r="2044" spans="1:45" x14ac:dyDescent="0.25">
      <c r="A2044" s="2" t="s">
        <v>167</v>
      </c>
      <c r="B2044" s="3">
        <v>176244770.33744416</v>
      </c>
      <c r="C2044" s="3">
        <v>210382758.53132963</v>
      </c>
      <c r="D2044" s="3">
        <v>231810832.42901757</v>
      </c>
      <c r="E2044" s="3">
        <v>425400459.24456853</v>
      </c>
      <c r="F2044" s="3">
        <v>412368830.31009591</v>
      </c>
      <c r="G2044" s="3">
        <v>596482969.8393147</v>
      </c>
      <c r="H2044" s="3">
        <v>673587628.66475976</v>
      </c>
      <c r="I2044" s="3">
        <v>687998406.08534539</v>
      </c>
      <c r="J2044" s="3">
        <v>747500970.93229759</v>
      </c>
      <c r="K2044" s="3">
        <v>783295482.60031688</v>
      </c>
      <c r="L2044" s="3">
        <v>459285422.45588374</v>
      </c>
      <c r="M2044" s="3">
        <v>563879774.72920251</v>
      </c>
      <c r="N2044" s="3">
        <v>422096319.42249471</v>
      </c>
      <c r="O2044" s="3">
        <v>415556798.95576847</v>
      </c>
      <c r="P2044" s="3">
        <v>499381560.98730248</v>
      </c>
      <c r="Q2044" s="3">
        <v>533069999.63470626</v>
      </c>
      <c r="R2044" s="3">
        <v>647412523.71489322</v>
      </c>
      <c r="S2044" s="3">
        <v>817241887.90118587</v>
      </c>
      <c r="T2044" s="3">
        <v>1000816269.3644583</v>
      </c>
      <c r="U2044" s="3">
        <v>952557731.45615363</v>
      </c>
      <c r="V2044" s="3">
        <v>1150527415.4335334</v>
      </c>
      <c r="W2044" s="3">
        <v>1049486101.6617354</v>
      </c>
      <c r="X2044" s="3">
        <v>1137777290.3459125</v>
      </c>
      <c r="Y2044" s="3">
        <v>1199964912.9616764</v>
      </c>
      <c r="Z2044" s="3">
        <v>1292275878.3801987</v>
      </c>
      <c r="AA2044" s="3">
        <v>1087623477.348959</v>
      </c>
      <c r="AB2044" s="3">
        <v>1159360510.1871252</v>
      </c>
      <c r="AC2044" s="3">
        <v>1504692027.5818264</v>
      </c>
      <c r="AD2044" s="3">
        <v>1574643398.3356273</v>
      </c>
      <c r="AE2044" s="3">
        <v>1665168701.7021351</v>
      </c>
      <c r="AF2044" s="3">
        <v>1692584280.8593769</v>
      </c>
      <c r="AG2044" s="3">
        <v>1245955427.6740787</v>
      </c>
      <c r="AH2044" s="3">
        <v>1593808399.9929671</v>
      </c>
      <c r="AI2044" s="3">
        <v>1649323522.8855863</v>
      </c>
      <c r="AJ2044" s="3">
        <v>1869902091.2627461</v>
      </c>
      <c r="AK2044" s="3">
        <v>1470865771.5617926</v>
      </c>
      <c r="AL2044" s="3">
        <v>1843797444.162375</v>
      </c>
      <c r="AM2044" s="3">
        <v>2072646500.5543573</v>
      </c>
      <c r="AN2044" s="3">
        <v>2088563059.183825</v>
      </c>
      <c r="AO2044" s="3">
        <v>1770523043.1547639</v>
      </c>
      <c r="AP2044" s="3">
        <v>1740275111.6129909</v>
      </c>
      <c r="AQ2044" s="3">
        <v>1951816528.031873</v>
      </c>
      <c r="AR2044" s="3">
        <v>1944117054.5485125</v>
      </c>
      <c r="AS2044" s="3">
        <v>2157405410.3291655</v>
      </c>
    </row>
    <row r="2045" spans="1:45" x14ac:dyDescent="0.25">
      <c r="A2045" s="2" t="s">
        <v>167</v>
      </c>
      <c r="B2045" s="3">
        <v>124332097.9201401</v>
      </c>
      <c r="C2045" s="3">
        <v>148414785.22076809</v>
      </c>
      <c r="D2045" s="3">
        <v>163531247.2454378</v>
      </c>
      <c r="E2045" s="3">
        <v>300099296.27976573</v>
      </c>
      <c r="F2045" s="3">
        <v>290906117.04939717</v>
      </c>
      <c r="G2045" s="3">
        <v>420789671.49195284</v>
      </c>
      <c r="H2045" s="3">
        <v>422057173.57322705</v>
      </c>
      <c r="I2045" s="3">
        <v>449276089.99149144</v>
      </c>
      <c r="J2045" s="3">
        <v>482069965.16826481</v>
      </c>
      <c r="K2045" s="3">
        <v>451571661.24499512</v>
      </c>
      <c r="L2045" s="3">
        <v>367291402.01787788</v>
      </c>
      <c r="M2045" s="3">
        <v>341056301.88279521</v>
      </c>
      <c r="N2045" s="3">
        <v>293177244.11963725</v>
      </c>
      <c r="O2045" s="3">
        <v>302530994.28010201</v>
      </c>
      <c r="P2045" s="3">
        <v>321098886.42277992</v>
      </c>
      <c r="Q2045" s="3">
        <v>353208775.05555385</v>
      </c>
      <c r="R2045" s="3">
        <v>423710921.86306894</v>
      </c>
      <c r="S2045" s="3">
        <v>528417080.48401374</v>
      </c>
      <c r="T2045" s="3">
        <v>744870835.42510092</v>
      </c>
      <c r="U2045" s="3">
        <v>692444386.38813162</v>
      </c>
      <c r="V2045" s="3">
        <v>853876323.54999971</v>
      </c>
      <c r="W2045" s="3">
        <v>829479857.15108991</v>
      </c>
      <c r="X2045" s="3">
        <v>873601126.14949942</v>
      </c>
      <c r="Y2045" s="3">
        <v>915489568.3852247</v>
      </c>
      <c r="Z2045" s="3">
        <v>1030682784.4542686</v>
      </c>
      <c r="AA2045" s="3">
        <v>879468031.47475421</v>
      </c>
      <c r="AB2045" s="3">
        <v>992894867.45677269</v>
      </c>
      <c r="AC2045" s="3">
        <v>1096606612.960151</v>
      </c>
      <c r="AD2045" s="3">
        <v>1053834980.680913</v>
      </c>
      <c r="AE2045" s="3">
        <v>1297280008.5664599</v>
      </c>
      <c r="AF2045" s="3">
        <v>1198542805.8835838</v>
      </c>
      <c r="AG2045" s="3">
        <v>1253196181.6591854</v>
      </c>
      <c r="AH2045" s="3">
        <v>1253240221.4672568</v>
      </c>
      <c r="AI2045" s="3">
        <v>1421692407.0947802</v>
      </c>
      <c r="AJ2045" s="3">
        <v>1433891428.1331077</v>
      </c>
      <c r="AK2045" s="3">
        <v>1393771182.0831361</v>
      </c>
      <c r="AL2045" s="3">
        <v>1637707562.8198557</v>
      </c>
      <c r="AM2045" s="3">
        <v>1735155835.6360638</v>
      </c>
      <c r="AN2045" s="3">
        <v>1758567498.0584233</v>
      </c>
      <c r="AO2045" s="3">
        <v>1915954695.5067072</v>
      </c>
      <c r="AP2045" s="3">
        <v>1902870775.9120734</v>
      </c>
      <c r="AQ2045" s="3">
        <v>1930242462.4248183</v>
      </c>
      <c r="AR2045" s="3">
        <v>1914624127.4123375</v>
      </c>
      <c r="AS2045" s="3">
        <v>1846796834.7922137</v>
      </c>
    </row>
    <row r="2046" spans="1:45" x14ac:dyDescent="0.25">
      <c r="A2046" s="2" t="s">
        <v>167</v>
      </c>
      <c r="B2046" s="3">
        <v>79826848.908490598</v>
      </c>
      <c r="C2046" s="3">
        <v>95289026.980002657</v>
      </c>
      <c r="D2046" s="3">
        <v>104994481.56980234</v>
      </c>
      <c r="E2046" s="3">
        <v>192677366.34747842</v>
      </c>
      <c r="F2046" s="3">
        <v>186774928.12433213</v>
      </c>
      <c r="G2046" s="3">
        <v>270166064.0005523</v>
      </c>
      <c r="H2046" s="3">
        <v>392965705.94486517</v>
      </c>
      <c r="I2046" s="3">
        <v>371285534.17007798</v>
      </c>
      <c r="J2046" s="3">
        <v>413424663.92101997</v>
      </c>
      <c r="K2046" s="3">
        <v>521853209.39129984</v>
      </c>
      <c r="L2046" s="3">
        <v>136421871.12525532</v>
      </c>
      <c r="M2046" s="3">
        <v>349242460.28026342</v>
      </c>
      <c r="N2046" s="3">
        <v>198775081.63345408</v>
      </c>
      <c r="O2046" s="3">
        <v>172710035.15381822</v>
      </c>
      <c r="P2046" s="3">
        <v>277778296.9040252</v>
      </c>
      <c r="Q2046" s="3">
        <v>279234390.3973853</v>
      </c>
      <c r="R2046" s="3">
        <v>347831070.6541602</v>
      </c>
      <c r="S2046" s="3">
        <v>449729575.81875807</v>
      </c>
      <c r="T2046" s="3">
        <v>389049568.93608868</v>
      </c>
      <c r="U2046" s="3">
        <v>397598301.80981344</v>
      </c>
      <c r="V2046" s="3">
        <v>451248461.24490243</v>
      </c>
      <c r="W2046" s="3">
        <v>327933474.6322391</v>
      </c>
      <c r="X2046" s="3">
        <v>397968423.01105261</v>
      </c>
      <c r="Y2046" s="3">
        <v>429413448.08322757</v>
      </c>
      <c r="Z2046" s="3">
        <v>388398763.24675876</v>
      </c>
      <c r="AA2046" s="3">
        <v>307023386.80816424</v>
      </c>
      <c r="AB2046" s="3">
        <v>235604274.93799421</v>
      </c>
      <c r="AC2046" s="3">
        <v>623430832.82366979</v>
      </c>
      <c r="AD2046" s="3">
        <v>807489054.29377496</v>
      </c>
      <c r="AE2046" s="3">
        <v>551439014.15199077</v>
      </c>
      <c r="AF2046" s="3">
        <v>759169933.30583298</v>
      </c>
      <c r="AG2046" s="3">
        <v>-54694501.114907712</v>
      </c>
      <c r="AH2046" s="3">
        <v>508694398.83348602</v>
      </c>
      <c r="AI2046" s="3">
        <v>319980489.98078793</v>
      </c>
      <c r="AJ2046" s="3">
        <v>657101130.50431943</v>
      </c>
      <c r="AK2046" s="3">
        <v>77094589.478656605</v>
      </c>
      <c r="AL2046" s="3">
        <v>277681347.8073439</v>
      </c>
      <c r="AM2046" s="3">
        <v>487186920.28021818</v>
      </c>
      <c r="AN2046" s="3">
        <v>474243479.4596079</v>
      </c>
      <c r="AO2046" s="3">
        <v>-301262515.29428571</v>
      </c>
      <c r="AP2046" s="3">
        <v>-328616669.57913822</v>
      </c>
      <c r="AQ2046" s="3">
        <v>-31231946.271594066</v>
      </c>
      <c r="AR2046" s="3">
        <v>-17869284.695660364</v>
      </c>
      <c r="AS2046" s="3">
        <v>439814974.92867285</v>
      </c>
    </row>
    <row r="2047" spans="1:45" x14ac:dyDescent="0.25">
      <c r="A2047" s="2" t="s">
        <v>167</v>
      </c>
      <c r="B2047" s="3">
        <v>441761903.92899072</v>
      </c>
      <c r="C2047" s="3">
        <v>409297897.84799874</v>
      </c>
      <c r="D2047" s="3">
        <v>525878630.24390483</v>
      </c>
      <c r="E2047" s="3">
        <v>601140342.61145926</v>
      </c>
      <c r="F2047" s="3">
        <v>799327183.84180617</v>
      </c>
      <c r="G2047" s="3">
        <v>813662573.21625626</v>
      </c>
      <c r="H2047" s="3">
        <v>759810939.61232114</v>
      </c>
      <c r="I2047" s="3">
        <v>862264508.54486752</v>
      </c>
      <c r="J2047" s="3">
        <v>859400899.45909178</v>
      </c>
      <c r="K2047" s="3">
        <v>887718811.36360836</v>
      </c>
      <c r="L2047" s="3">
        <v>904582286.98724651</v>
      </c>
      <c r="M2047" s="3">
        <v>859400899.45909178</v>
      </c>
      <c r="N2047" s="3">
        <v>945309171.53456676</v>
      </c>
      <c r="O2047" s="3">
        <v>954028789.48827136</v>
      </c>
      <c r="P2047" s="3">
        <v>993352556.80367422</v>
      </c>
      <c r="Q2047" s="3">
        <v>1112007750.3486049</v>
      </c>
      <c r="R2047" s="3">
        <v>1411894219.2970812</v>
      </c>
      <c r="S2047" s="3">
        <v>1668866490.0135312</v>
      </c>
      <c r="T2047" s="3">
        <v>1870765294.2292933</v>
      </c>
      <c r="U2047" s="3">
        <v>1928709824.2028685</v>
      </c>
      <c r="V2047" s="3">
        <v>2086429926.0066354</v>
      </c>
      <c r="W2047" s="3">
        <v>2176708143.9613886</v>
      </c>
      <c r="X2047" s="3">
        <v>2251406433.0332847</v>
      </c>
      <c r="Y2047" s="3">
        <v>2402261785.281539</v>
      </c>
      <c r="Z2047" s="3">
        <v>2472393636.5919266</v>
      </c>
      <c r="AA2047" s="3">
        <v>2640498246.7853756</v>
      </c>
      <c r="AB2047" s="3">
        <v>2918075121.1068292</v>
      </c>
      <c r="AC2047" s="3">
        <v>3022478524.3643498</v>
      </c>
      <c r="AD2047" s="3">
        <v>3274181511.7680106</v>
      </c>
      <c r="AE2047" s="3">
        <v>3319347331.871407</v>
      </c>
      <c r="AF2047" s="3">
        <v>3460918922.2437649</v>
      </c>
      <c r="AG2047" s="3">
        <v>3987116318.0661287</v>
      </c>
      <c r="AH2047" s="3">
        <v>3514656207.1454802</v>
      </c>
      <c r="AI2047" s="3">
        <v>3454689201.5953827</v>
      </c>
      <c r="AJ2047" s="3">
        <v>3373037061.6444063</v>
      </c>
      <c r="AK2047" s="3">
        <v>3829946648.5551262</v>
      </c>
      <c r="AL2047" s="3">
        <v>4013319188.8238592</v>
      </c>
      <c r="AM2047" s="3">
        <v>4086713454.9636445</v>
      </c>
      <c r="AN2047" s="3">
        <v>4246755890.3273816</v>
      </c>
      <c r="AO2047" s="3">
        <v>4094896028.9334469</v>
      </c>
      <c r="AP2047" s="3">
        <v>4680836772.5581093</v>
      </c>
      <c r="AQ2047" s="3">
        <v>4920744863.3609438</v>
      </c>
      <c r="AR2047" s="3">
        <v>5087383137.8182096</v>
      </c>
      <c r="AS2047" s="3">
        <v>5312419478.2120495</v>
      </c>
    </row>
    <row r="2048" spans="1:45" x14ac:dyDescent="0.25">
      <c r="A2048" s="2" t="s">
        <v>167</v>
      </c>
      <c r="B2048" s="3">
        <v>532382907.24397862</v>
      </c>
      <c r="C2048" s="3">
        <v>566930098.62343013</v>
      </c>
      <c r="D2048" s="3">
        <v>621590086.18996835</v>
      </c>
      <c r="E2048" s="3">
        <v>781635203.33217371</v>
      </c>
      <c r="F2048" s="3">
        <v>889413500.97585928</v>
      </c>
      <c r="G2048" s="3">
        <v>992760847.55081141</v>
      </c>
      <c r="H2048" s="3">
        <v>1072220334.7796916</v>
      </c>
      <c r="I2048" s="3">
        <v>1173037512.2861257</v>
      </c>
      <c r="J2048" s="3">
        <v>1190038055.9433444</v>
      </c>
      <c r="K2048" s="3">
        <v>1190038055.9433444</v>
      </c>
      <c r="L2048" s="3">
        <v>1080522925.8688214</v>
      </c>
      <c r="M2048" s="3">
        <v>973379964.69903696</v>
      </c>
      <c r="N2048" s="3">
        <v>895493753.06519496</v>
      </c>
      <c r="O2048" s="3">
        <v>922393718.99404919</v>
      </c>
      <c r="P2048" s="3">
        <v>1005386227.6094769</v>
      </c>
      <c r="Q2048" s="3">
        <v>1074623071.8093996</v>
      </c>
      <c r="R2048" s="3">
        <v>1375566440.9308538</v>
      </c>
      <c r="S2048" s="3">
        <v>1863892527.4644051</v>
      </c>
      <c r="T2048" s="3">
        <v>2234799877.4013538</v>
      </c>
      <c r="U2048" s="3">
        <v>2268283713.8349905</v>
      </c>
      <c r="V2048" s="3">
        <v>2523351761.9891472</v>
      </c>
      <c r="W2048" s="3">
        <v>2481989375.7827272</v>
      </c>
      <c r="X2048" s="3">
        <v>2553265630.5536027</v>
      </c>
      <c r="Y2048" s="3">
        <v>2739639541.1919322</v>
      </c>
      <c r="Z2048" s="3">
        <v>2904048826.8486753</v>
      </c>
      <c r="AA2048" s="3">
        <v>2827986143.9858413</v>
      </c>
      <c r="AB2048" s="3">
        <v>3142812435.6571002</v>
      </c>
      <c r="AC2048" s="3">
        <v>3446412363.4192762</v>
      </c>
      <c r="AD2048" s="3">
        <v>3696402336.1058021</v>
      </c>
      <c r="AE2048" s="3">
        <v>3871875284.7261014</v>
      </c>
      <c r="AF2048" s="3">
        <v>3792930850.4208193</v>
      </c>
      <c r="AG2048" s="3">
        <v>3900659314.3994312</v>
      </c>
      <c r="AH2048" s="3">
        <v>3777268951.9298415</v>
      </c>
      <c r="AI2048" s="3">
        <v>3585569430.8005052</v>
      </c>
      <c r="AJ2048" s="3">
        <v>3786951814.846261</v>
      </c>
      <c r="AK2048" s="3">
        <v>4167176147.9149318</v>
      </c>
      <c r="AL2048" s="3">
        <v>4691796835.668335</v>
      </c>
      <c r="AM2048" s="3">
        <v>4810614544.1405935</v>
      </c>
      <c r="AN2048" s="3">
        <v>4897148536.256114</v>
      </c>
      <c r="AO2048" s="3">
        <v>4373669005.0051908</v>
      </c>
      <c r="AP2048" s="3">
        <v>4785239914.8736362</v>
      </c>
      <c r="AQ2048" s="3">
        <v>5081463151.0413723</v>
      </c>
      <c r="AR2048" s="3">
        <v>5151297600.8188095</v>
      </c>
      <c r="AS2048" s="3">
        <v>5456815572.9817686</v>
      </c>
    </row>
    <row r="2049" spans="1:45" x14ac:dyDescent="0.25">
      <c r="A2049" s="2" t="s">
        <v>167</v>
      </c>
      <c r="B2049" s="3">
        <v>1051681148.5196588</v>
      </c>
      <c r="C2049" s="3">
        <v>1098707541.3169651</v>
      </c>
      <c r="D2049" s="3">
        <v>1186965155.3395562</v>
      </c>
      <c r="E2049" s="3">
        <v>1327379314.0841691</v>
      </c>
      <c r="F2049" s="3">
        <v>1433877468.3295734</v>
      </c>
      <c r="G2049" s="3">
        <v>1451928002.947979</v>
      </c>
      <c r="H2049" s="3">
        <v>1773227519.1492205</v>
      </c>
      <c r="I2049" s="3">
        <v>1889331701.9514167</v>
      </c>
      <c r="J2049" s="3">
        <v>1961708335.3782716</v>
      </c>
      <c r="K2049" s="3">
        <v>2030692314.1311748</v>
      </c>
      <c r="L2049" s="3">
        <v>1826379109.3280444</v>
      </c>
      <c r="M2049" s="3">
        <v>1933813174.5770097</v>
      </c>
      <c r="N2049" s="3">
        <v>2040116354.9346573</v>
      </c>
      <c r="O2049" s="3">
        <v>2047946225.8125653</v>
      </c>
      <c r="P2049" s="3">
        <v>2145732613.1431758</v>
      </c>
      <c r="Q2049" s="3">
        <v>2293282179.7744818</v>
      </c>
      <c r="R2049" s="3">
        <v>2516694495.3101354</v>
      </c>
      <c r="S2049" s="3">
        <v>2772470277.1517682</v>
      </c>
      <c r="T2049" s="3">
        <v>2960272916.7901168</v>
      </c>
      <c r="U2049" s="3">
        <v>3095274438.6043568</v>
      </c>
      <c r="V2049" s="3">
        <v>3316592264.4337153</v>
      </c>
      <c r="W2049" s="3">
        <v>3453475340.5396276</v>
      </c>
      <c r="X2049" s="3">
        <v>3667854934.8427315</v>
      </c>
      <c r="Y2049" s="3">
        <v>3852452051.84905</v>
      </c>
      <c r="Z2049" s="3">
        <v>4015735464.5731015</v>
      </c>
      <c r="AA2049" s="3">
        <v>4193106359.9496975</v>
      </c>
      <c r="AB2049" s="3">
        <v>4408433167.0513563</v>
      </c>
      <c r="AC2049" s="3">
        <v>4664489587.1982431</v>
      </c>
      <c r="AD2049" s="3">
        <v>4947772074.7789879</v>
      </c>
      <c r="AE2049" s="3">
        <v>5076895166.9122276</v>
      </c>
      <c r="AF2049" s="3">
        <v>5493349072.1063738</v>
      </c>
      <c r="AG2049" s="3">
        <v>5677258903.4446306</v>
      </c>
      <c r="AH2049" s="3">
        <v>5773599254.1291323</v>
      </c>
      <c r="AI2049" s="3">
        <v>6110744074.8727016</v>
      </c>
      <c r="AJ2049" s="3">
        <v>6375355192.2673798</v>
      </c>
      <c r="AK2049" s="3">
        <v>6488726809.1858053</v>
      </c>
      <c r="AL2049" s="3">
        <v>6804431725.2822561</v>
      </c>
      <c r="AM2049" s="3">
        <v>7205759431.7981491</v>
      </c>
      <c r="AN2049" s="3">
        <v>7603676060.023694</v>
      </c>
      <c r="AO2049" s="3">
        <v>7838339118.8578739</v>
      </c>
      <c r="AP2049" s="3">
        <v>8161052628.5139532</v>
      </c>
      <c r="AQ2049" s="3">
        <v>8479908750.5706663</v>
      </c>
      <c r="AR2049" s="3">
        <v>8756875556.0524426</v>
      </c>
      <c r="AS2049" s="3">
        <v>9042736668.4782124</v>
      </c>
    </row>
    <row r="2050" spans="1:45" x14ac:dyDescent="0.25">
      <c r="A2050" s="2" t="s">
        <v>167</v>
      </c>
      <c r="B2050" s="3">
        <v>175985750.50669643</v>
      </c>
      <c r="C2050" s="3">
        <v>183734181.64639968</v>
      </c>
      <c r="D2050" s="3">
        <v>197658813.65415764</v>
      </c>
      <c r="E2050" s="3">
        <v>223345601.45774549</v>
      </c>
      <c r="F2050" s="3">
        <v>239310680.42119852</v>
      </c>
      <c r="G2050" s="3">
        <v>238719375.37064663</v>
      </c>
      <c r="H2050" s="3">
        <v>307599466.9634825</v>
      </c>
      <c r="I2050" s="3">
        <v>307599466.9634825</v>
      </c>
      <c r="J2050" s="3">
        <v>307927398.16215771</v>
      </c>
      <c r="K2050" s="3">
        <v>320388783.81205177</v>
      </c>
      <c r="L2050" s="3">
        <v>210859762.51899594</v>
      </c>
      <c r="M2050" s="3">
        <v>257098061.93314433</v>
      </c>
      <c r="N2050" s="3">
        <v>306943604.53272051</v>
      </c>
      <c r="O2050" s="3">
        <v>267020874.29366171</v>
      </c>
      <c r="P2050" s="3">
        <v>269027041.64638764</v>
      </c>
      <c r="Q2050" s="3">
        <v>299320168.61909109</v>
      </c>
      <c r="R2050" s="3">
        <v>331418846.22929472</v>
      </c>
      <c r="S2050" s="3">
        <v>321187392.71702784</v>
      </c>
      <c r="T2050" s="3">
        <v>304259347.06539488</v>
      </c>
      <c r="U2050" s="3">
        <v>280426440.6636982</v>
      </c>
      <c r="V2050" s="3">
        <v>307823146.14819068</v>
      </c>
      <c r="W2050" s="3">
        <v>305707140.4500894</v>
      </c>
      <c r="X2050" s="3">
        <v>325539754.20908117</v>
      </c>
      <c r="Y2050" s="3">
        <v>305892328.11476022</v>
      </c>
      <c r="Z2050" s="3">
        <v>287860644.28683221</v>
      </c>
      <c r="AA2050" s="3">
        <v>308994553.28227222</v>
      </c>
      <c r="AB2050" s="3">
        <v>324699568.23456621</v>
      </c>
      <c r="AC2050" s="3">
        <v>338982729.96837807</v>
      </c>
      <c r="AD2050" s="3">
        <v>336397542.3287847</v>
      </c>
      <c r="AE2050" s="3">
        <v>250633942.20986497</v>
      </c>
      <c r="AF2050" s="3">
        <v>333903470.0137437</v>
      </c>
      <c r="AG2050" s="3">
        <v>362149080.76454061</v>
      </c>
      <c r="AH2050" s="3">
        <v>298779869.62295866</v>
      </c>
      <c r="AI2050" s="3">
        <v>307996375.74655682</v>
      </c>
      <c r="AJ2050" s="3">
        <v>337113198.49904019</v>
      </c>
      <c r="AK2050" s="3">
        <v>322990393.12364173</v>
      </c>
      <c r="AL2050" s="3">
        <v>318110631.33495086</v>
      </c>
      <c r="AM2050" s="3">
        <v>302373827.70521009</v>
      </c>
      <c r="AN2050" s="3">
        <v>311561982.69072753</v>
      </c>
      <c r="AO2050" s="3">
        <v>340061968.88216889</v>
      </c>
      <c r="AP2050" s="3">
        <v>337455874.01354939</v>
      </c>
      <c r="AQ2050" s="3">
        <v>351187989.28281367</v>
      </c>
      <c r="AR2050" s="3">
        <v>350619994.24734527</v>
      </c>
      <c r="AS2050" s="3">
        <v>352090099.04502809</v>
      </c>
    </row>
    <row r="2051" spans="1:45" x14ac:dyDescent="0.25">
      <c r="A2051" s="2" t="s">
        <v>167</v>
      </c>
      <c r="B2051" s="3">
        <v>146999033.22853258</v>
      </c>
      <c r="C2051" s="3">
        <v>153479552.72527185</v>
      </c>
      <c r="D2051" s="3">
        <v>166047269.15905249</v>
      </c>
      <c r="E2051" s="3">
        <v>185491401.84707388</v>
      </c>
      <c r="F2051" s="3">
        <v>199937197.5295262</v>
      </c>
      <c r="G2051" s="3">
        <v>203990296.29480827</v>
      </c>
      <c r="H2051" s="3">
        <v>246998955.8156819</v>
      </c>
      <c r="I2051" s="3">
        <v>261719318.10169658</v>
      </c>
      <c r="J2051" s="3">
        <v>281839038.88370633</v>
      </c>
      <c r="K2051" s="3">
        <v>296799484.10169601</v>
      </c>
      <c r="L2051" s="3">
        <v>277267940.99169534</v>
      </c>
      <c r="M2051" s="3">
        <v>299747641.56235516</v>
      </c>
      <c r="N2051" s="3">
        <v>317801471.37598622</v>
      </c>
      <c r="O2051" s="3">
        <v>320290105.61113799</v>
      </c>
      <c r="P2051" s="3">
        <v>358526437.64640093</v>
      </c>
      <c r="Q2051" s="3">
        <v>413401013.61080742</v>
      </c>
      <c r="R2051" s="3">
        <v>493796637.1667726</v>
      </c>
      <c r="S2051" s="3">
        <v>563487724.10289383</v>
      </c>
      <c r="T2051" s="3">
        <v>606927307.94842923</v>
      </c>
      <c r="U2051" s="3">
        <v>638295822.75464666</v>
      </c>
      <c r="V2051" s="3">
        <v>685753798.4717077</v>
      </c>
      <c r="W2051" s="3">
        <v>726093382.93192494</v>
      </c>
      <c r="X2051" s="3">
        <v>772977805.20715988</v>
      </c>
      <c r="Y2051" s="3">
        <v>805918117.83544159</v>
      </c>
      <c r="Z2051" s="3">
        <v>840076349.65607667</v>
      </c>
      <c r="AA2051" s="3">
        <v>891548283.66975212</v>
      </c>
      <c r="AB2051" s="3">
        <v>952626082.38238358</v>
      </c>
      <c r="AC2051" s="3">
        <v>1008655245.7218837</v>
      </c>
      <c r="AD2051" s="3">
        <v>1072604979.8629667</v>
      </c>
      <c r="AE2051" s="3">
        <v>1098620035.7046723</v>
      </c>
      <c r="AF2051" s="3">
        <v>1184002324.4906209</v>
      </c>
      <c r="AG2051" s="3">
        <v>1246393094.2593222</v>
      </c>
      <c r="AH2051" s="3">
        <v>1216762710.4218197</v>
      </c>
      <c r="AI2051" s="3">
        <v>1236667197.6129444</v>
      </c>
      <c r="AJ2051" s="3">
        <v>1247751939.8940725</v>
      </c>
      <c r="AK2051" s="3">
        <v>1208527190.4774282</v>
      </c>
      <c r="AL2051" s="3">
        <v>1244147356.7071452</v>
      </c>
      <c r="AM2051" s="3">
        <v>1274166238.7805061</v>
      </c>
      <c r="AN2051" s="3">
        <v>1317872975.8873177</v>
      </c>
      <c r="AO2051" s="3">
        <v>1346129743.2897058</v>
      </c>
      <c r="AP2051" s="3">
        <v>1373788650.3572991</v>
      </c>
      <c r="AQ2051" s="3">
        <v>1382567757.3787539</v>
      </c>
      <c r="AR2051" s="3">
        <v>1413153033.4534988</v>
      </c>
      <c r="AS2051" s="3">
        <v>1474166253.9359379</v>
      </c>
    </row>
    <row r="2052" spans="1:45" x14ac:dyDescent="0.25">
      <c r="A2052" s="2" t="s">
        <v>167</v>
      </c>
      <c r="B2052" s="3">
        <v>137193724.74118841</v>
      </c>
      <c r="C2052" s="3">
        <v>143232755.71745062</v>
      </c>
      <c r="D2052" s="3">
        <v>154934198.63955563</v>
      </c>
      <c r="E2052" s="3">
        <v>173171245.87021667</v>
      </c>
      <c r="F2052" s="3">
        <v>186552628.32373783</v>
      </c>
      <c r="G2052" s="3">
        <v>190238092.64716363</v>
      </c>
      <c r="H2052" s="3">
        <v>230971675.00627577</v>
      </c>
      <c r="I2052" s="3">
        <v>243783099.14816704</v>
      </c>
      <c r="J2052" s="3">
        <v>262451174.30759868</v>
      </c>
      <c r="K2052" s="3">
        <v>275994679.79152101</v>
      </c>
      <c r="L2052" s="3">
        <v>256594523.25880364</v>
      </c>
      <c r="M2052" s="3">
        <v>278923005.31591851</v>
      </c>
      <c r="N2052" s="3">
        <v>293564632.90665138</v>
      </c>
      <c r="O2052" s="3">
        <v>296575552.19046539</v>
      </c>
      <c r="P2052" s="3">
        <v>332706583.9400351</v>
      </c>
      <c r="Q2052" s="3">
        <v>383515847.33493739</v>
      </c>
      <c r="R2052" s="3">
        <v>461047019.60419238</v>
      </c>
      <c r="S2052" s="3">
        <v>528792704.13072872</v>
      </c>
      <c r="T2052" s="3">
        <v>570737839.08150709</v>
      </c>
      <c r="U2052" s="3">
        <v>598373566.0356524</v>
      </c>
      <c r="V2052" s="3">
        <v>644578753.78099608</v>
      </c>
      <c r="W2052" s="3">
        <v>681280746.86683393</v>
      </c>
      <c r="X2052" s="3">
        <v>725784368.76064527</v>
      </c>
      <c r="Y2052" s="3">
        <v>754187078.10735536</v>
      </c>
      <c r="Z2052" s="3">
        <v>784633654.84129238</v>
      </c>
      <c r="AA2052" s="3">
        <v>831501649.12501585</v>
      </c>
      <c r="AB2052" s="3">
        <v>886263200.36869955</v>
      </c>
      <c r="AC2052" s="3">
        <v>936725582.16962183</v>
      </c>
      <c r="AD2052" s="3">
        <v>994165304.52416241</v>
      </c>
      <c r="AE2052" s="3">
        <v>1014463022.3363689</v>
      </c>
      <c r="AF2052" s="3">
        <v>1090721482.0771892</v>
      </c>
      <c r="AG2052" s="3">
        <v>1144843358.1396413</v>
      </c>
      <c r="AH2052" s="3">
        <v>1116861980.0563354</v>
      </c>
      <c r="AI2052" s="3">
        <v>1129287920.9703841</v>
      </c>
      <c r="AJ2052" s="3">
        <v>1136375309.5042322</v>
      </c>
      <c r="AK2052" s="3">
        <v>1096106056.479528</v>
      </c>
      <c r="AL2052" s="3">
        <v>1102289447.2736506</v>
      </c>
      <c r="AM2052" s="3">
        <v>1130887463.7263951</v>
      </c>
      <c r="AN2052" s="3">
        <v>1168299295.085887</v>
      </c>
      <c r="AO2052" s="3">
        <v>1197772442.0967484</v>
      </c>
      <c r="AP2052" s="3">
        <v>1220244544.6426752</v>
      </c>
      <c r="AQ2052" s="3">
        <v>1228902086.2354734</v>
      </c>
      <c r="AR2052" s="3">
        <v>1255999878.8743033</v>
      </c>
      <c r="AS2052" s="3">
        <v>1312320781.2216754</v>
      </c>
    </row>
    <row r="2053" spans="1:45" x14ac:dyDescent="0.25">
      <c r="A2053" s="2" t="s">
        <v>167</v>
      </c>
      <c r="B2053" s="3">
        <v>54216473.536613367</v>
      </c>
      <c r="C2053" s="3">
        <v>56703699.705557816</v>
      </c>
      <c r="D2053" s="3">
        <v>61469703.117442891</v>
      </c>
      <c r="E2053" s="3">
        <v>68041261.880109221</v>
      </c>
      <c r="F2053" s="3">
        <v>74247950.462547809</v>
      </c>
      <c r="G2053" s="3">
        <v>75965990.818646029</v>
      </c>
      <c r="H2053" s="3">
        <v>88089574.243464723</v>
      </c>
      <c r="I2053" s="3">
        <v>100787170.51877919</v>
      </c>
      <c r="J2053" s="3">
        <v>105813302.36848332</v>
      </c>
      <c r="K2053" s="3">
        <v>97877304.704361364</v>
      </c>
      <c r="L2053" s="3">
        <v>81211709.565187588</v>
      </c>
      <c r="M2053" s="3">
        <v>77243710.733126611</v>
      </c>
      <c r="N2053" s="3">
        <v>74069311.680197164</v>
      </c>
      <c r="O2053" s="3">
        <v>75017398.866040513</v>
      </c>
      <c r="P2053" s="3">
        <v>76558040.543035969</v>
      </c>
      <c r="Q2053" s="3">
        <v>82720607.282816112</v>
      </c>
      <c r="R2053" s="3">
        <v>91016370.190743804</v>
      </c>
      <c r="S2053" s="3">
        <v>98838089.473951489</v>
      </c>
      <c r="T2053" s="3">
        <v>115673668.36579488</v>
      </c>
      <c r="U2053" s="3">
        <v>128347643.47090028</v>
      </c>
      <c r="V2053" s="3">
        <v>144426567.1287913</v>
      </c>
      <c r="W2053" s="3">
        <v>155965559.38296819</v>
      </c>
      <c r="X2053" s="3">
        <v>170053357.60216385</v>
      </c>
      <c r="Y2053" s="3">
        <v>181086919.90812209</v>
      </c>
      <c r="Z2053" s="3">
        <v>192518600.47849444</v>
      </c>
      <c r="AA2053" s="3">
        <v>189390528.67351234</v>
      </c>
      <c r="AB2053" s="3">
        <v>198490373.90413406</v>
      </c>
      <c r="AC2053" s="3">
        <v>196727278.9012343</v>
      </c>
      <c r="AD2053" s="3">
        <v>212879504.17525345</v>
      </c>
      <c r="AE2053" s="3">
        <v>231818557.0457845</v>
      </c>
      <c r="AF2053" s="3">
        <v>251526924.44881994</v>
      </c>
      <c r="AG2053" s="3">
        <v>266598028.95781049</v>
      </c>
      <c r="AH2053" s="3">
        <v>283408107.04809308</v>
      </c>
      <c r="AI2053" s="3">
        <v>321085868.27287191</v>
      </c>
      <c r="AJ2053" s="3">
        <v>322691074.68740135</v>
      </c>
      <c r="AK2053" s="3">
        <v>307530792.06723577</v>
      </c>
      <c r="AL2053" s="3">
        <v>325678542.14312762</v>
      </c>
      <c r="AM2053" s="3">
        <v>376651272.377011</v>
      </c>
      <c r="AN2053" s="3">
        <v>420596570.6822055</v>
      </c>
      <c r="AO2053" s="3">
        <v>445653658.28314131</v>
      </c>
      <c r="AP2053" s="3">
        <v>464955247.33614641</v>
      </c>
      <c r="AQ2053" s="3">
        <v>455542940.31853604</v>
      </c>
      <c r="AR2053" s="3">
        <v>442124043.15153742</v>
      </c>
      <c r="AS2053" s="3">
        <v>400563619.93526447</v>
      </c>
    </row>
    <row r="2054" spans="1:45" x14ac:dyDescent="0.25">
      <c r="A2054" s="2" t="s">
        <v>167</v>
      </c>
      <c r="B2054" s="3">
        <v>134745980.62005821</v>
      </c>
      <c r="C2054" s="3">
        <v>140973577.33861342</v>
      </c>
      <c r="D2054" s="3">
        <v>152465006.48998541</v>
      </c>
      <c r="E2054" s="3">
        <v>169393651.74896753</v>
      </c>
      <c r="F2054" s="3">
        <v>184771060.20145559</v>
      </c>
      <c r="G2054" s="3">
        <v>187112987.42290786</v>
      </c>
      <c r="H2054" s="3">
        <v>221852238.66281602</v>
      </c>
      <c r="I2054" s="3">
        <v>250523820.33576804</v>
      </c>
      <c r="J2054" s="3">
        <v>252873949.99023372</v>
      </c>
      <c r="K2054" s="3">
        <v>273555090.87517887</v>
      </c>
      <c r="L2054" s="3">
        <v>262274468.5771161</v>
      </c>
      <c r="M2054" s="3">
        <v>266974727.88604748</v>
      </c>
      <c r="N2054" s="3">
        <v>254754053.70141411</v>
      </c>
      <c r="O2054" s="3">
        <v>271145206.00579053</v>
      </c>
      <c r="P2054" s="3">
        <v>287338874.54746366</v>
      </c>
      <c r="Q2054" s="3">
        <v>301557705.43112308</v>
      </c>
      <c r="R2054" s="3">
        <v>331180269.83662266</v>
      </c>
      <c r="S2054" s="3">
        <v>398127265.33109093</v>
      </c>
      <c r="T2054" s="3">
        <v>444230456.41408837</v>
      </c>
      <c r="U2054" s="3">
        <v>477430130.47644007</v>
      </c>
      <c r="V2054" s="3">
        <v>504581280.92181015</v>
      </c>
      <c r="W2054" s="3">
        <v>525818319.38131243</v>
      </c>
      <c r="X2054" s="3">
        <v>563869216.40664244</v>
      </c>
      <c r="Y2054" s="3">
        <v>609146731.0004158</v>
      </c>
      <c r="Z2054" s="3">
        <v>651675526.34069681</v>
      </c>
      <c r="AA2054" s="3">
        <v>687256170.21055424</v>
      </c>
      <c r="AB2054" s="3">
        <v>725967299.89344668</v>
      </c>
      <c r="AC2054" s="3">
        <v>770786694.62196481</v>
      </c>
      <c r="AD2054" s="3">
        <v>807818051.39330041</v>
      </c>
      <c r="AE2054" s="3">
        <v>851950266.30844545</v>
      </c>
      <c r="AF2054" s="3">
        <v>887747289.69325972</v>
      </c>
      <c r="AG2054" s="3">
        <v>918821750.63745022</v>
      </c>
      <c r="AH2054" s="3">
        <v>942292886.02652276</v>
      </c>
      <c r="AI2054" s="3">
        <v>970297681.35487652</v>
      </c>
      <c r="AJ2054" s="3">
        <v>1022009740.198981</v>
      </c>
      <c r="AK2054" s="3">
        <v>1088172840.1479511</v>
      </c>
      <c r="AL2054" s="3">
        <v>1157706616.8064632</v>
      </c>
      <c r="AM2054" s="3">
        <v>1247023113.8027177</v>
      </c>
      <c r="AN2054" s="3">
        <v>1287979204.3434906</v>
      </c>
      <c r="AO2054" s="3">
        <v>1261057235.5992155</v>
      </c>
      <c r="AP2054" s="3">
        <v>1321809802.5814059</v>
      </c>
      <c r="AQ2054" s="3">
        <v>1369085894.9908004</v>
      </c>
      <c r="AR2054" s="3">
        <v>1401770218.3799951</v>
      </c>
      <c r="AS2054" s="3">
        <v>1441270230.0588799</v>
      </c>
    </row>
    <row r="2055" spans="1:45" x14ac:dyDescent="0.25">
      <c r="A2055" s="2" t="s">
        <v>167</v>
      </c>
      <c r="B2055" s="3">
        <v>63500811.513902105</v>
      </c>
      <c r="C2055" s="3">
        <v>66420447.198152125</v>
      </c>
      <c r="D2055" s="3">
        <v>72026927.849888042</v>
      </c>
      <c r="E2055" s="3">
        <v>79650757.225509122</v>
      </c>
      <c r="F2055" s="3">
        <v>86996434.024235725</v>
      </c>
      <c r="G2055" s="3">
        <v>89099852.969250232</v>
      </c>
      <c r="H2055" s="3">
        <v>102810571.05281402</v>
      </c>
      <c r="I2055" s="3">
        <v>118405432.98367025</v>
      </c>
      <c r="J2055" s="3">
        <v>124470101.47295086</v>
      </c>
      <c r="K2055" s="3">
        <v>126202863.93221878</v>
      </c>
      <c r="L2055" s="3">
        <v>122159751.57227254</v>
      </c>
      <c r="M2055" s="3">
        <v>125336482.71946441</v>
      </c>
      <c r="N2055" s="3">
        <v>131112357.47116023</v>
      </c>
      <c r="O2055" s="3">
        <v>135710722.54274765</v>
      </c>
      <c r="P2055" s="3">
        <v>142549316.7128222</v>
      </c>
      <c r="Q2055" s="3">
        <v>148562563.33451059</v>
      </c>
      <c r="R2055" s="3">
        <v>158584641.02607155</v>
      </c>
      <c r="S2055" s="3">
        <v>175209499.30727661</v>
      </c>
      <c r="T2055" s="3">
        <v>190999463.82434896</v>
      </c>
      <c r="U2055" s="3">
        <v>206282798.45700803</v>
      </c>
      <c r="V2055" s="3">
        <v>217850847.32690173</v>
      </c>
      <c r="W2055" s="3">
        <v>228912266.31238213</v>
      </c>
      <c r="X2055" s="3">
        <v>244952833.89747566</v>
      </c>
      <c r="Y2055" s="3">
        <v>264534892.7049872</v>
      </c>
      <c r="Z2055" s="3">
        <v>282801360.98373109</v>
      </c>
      <c r="AA2055" s="3">
        <v>298639046.78937674</v>
      </c>
      <c r="AB2055" s="3">
        <v>319536696.12565595</v>
      </c>
      <c r="AC2055" s="3">
        <v>348327888.5332635</v>
      </c>
      <c r="AD2055" s="3">
        <v>387998002.50810182</v>
      </c>
      <c r="AE2055" s="3">
        <v>412488225.95855778</v>
      </c>
      <c r="AF2055" s="3">
        <v>467363665.62978822</v>
      </c>
      <c r="AG2055" s="3">
        <v>510337971.74182403</v>
      </c>
      <c r="AH2055" s="3">
        <v>549441696.39474106</v>
      </c>
      <c r="AI2055" s="3">
        <v>585434486.42295909</v>
      </c>
      <c r="AJ2055" s="3">
        <v>631266511.53696752</v>
      </c>
      <c r="AK2055" s="3">
        <v>678256093.71592093</v>
      </c>
      <c r="AL2055" s="3">
        <v>775920780.26626587</v>
      </c>
      <c r="AM2055" s="3">
        <v>839523057.93863118</v>
      </c>
      <c r="AN2055" s="3">
        <v>900188287.75669944</v>
      </c>
      <c r="AO2055" s="3">
        <v>957950228.8912096</v>
      </c>
      <c r="AP2055" s="3">
        <v>1023004150.9053539</v>
      </c>
      <c r="AQ2055" s="3">
        <v>1080057149.454344</v>
      </c>
      <c r="AR2055" s="3">
        <v>1136840074.6374218</v>
      </c>
      <c r="AS2055" s="3">
        <v>1187985218.3070786</v>
      </c>
    </row>
    <row r="2056" spans="1:45" x14ac:dyDescent="0.25">
      <c r="A2056" s="2" t="s">
        <v>167</v>
      </c>
      <c r="B2056" s="3">
        <v>277845961.12219739</v>
      </c>
      <c r="C2056" s="3">
        <v>290206077.87222898</v>
      </c>
      <c r="D2056" s="3">
        <v>313725373.96878111</v>
      </c>
      <c r="E2056" s="3">
        <v>350605645.10671085</v>
      </c>
      <c r="F2056" s="3">
        <v>378485730.52803314</v>
      </c>
      <c r="G2056" s="3">
        <v>384518687.30569452</v>
      </c>
      <c r="H2056" s="3">
        <v>467437688.57547921</v>
      </c>
      <c r="I2056" s="3">
        <v>497720330.19420874</v>
      </c>
      <c r="J2056" s="3">
        <v>524666429.6029467</v>
      </c>
      <c r="K2056" s="3">
        <v>551736966.54903698</v>
      </c>
      <c r="L2056" s="3">
        <v>552427121.84674537</v>
      </c>
      <c r="M2056" s="3">
        <v>577101195.40453124</v>
      </c>
      <c r="N2056" s="3">
        <v>606220549.71016133</v>
      </c>
      <c r="O2056" s="3">
        <v>626055519.42853987</v>
      </c>
      <c r="P2056" s="3">
        <v>643742498.67577302</v>
      </c>
      <c r="Q2056" s="3">
        <v>656820657.86061978</v>
      </c>
      <c r="R2056" s="3">
        <v>674659060.143888</v>
      </c>
      <c r="S2056" s="3">
        <v>702842602.29037344</v>
      </c>
      <c r="T2056" s="3">
        <v>736842496.57499945</v>
      </c>
      <c r="U2056" s="3">
        <v>781526742.49684751</v>
      </c>
      <c r="V2056" s="3">
        <v>835739799.12744105</v>
      </c>
      <c r="W2056" s="3">
        <v>883740895.13432777</v>
      </c>
      <c r="X2056" s="3">
        <v>946577050.57278633</v>
      </c>
      <c r="Y2056" s="3">
        <v>1007286846.5084749</v>
      </c>
      <c r="Z2056" s="3">
        <v>1075007499.783823</v>
      </c>
      <c r="AA2056" s="3">
        <v>1138704124.0975471</v>
      </c>
      <c r="AB2056" s="3">
        <v>1192048143.1432626</v>
      </c>
      <c r="AC2056" s="3">
        <v>1258753880.6866002</v>
      </c>
      <c r="AD2056" s="3">
        <v>1358181231.7119787</v>
      </c>
      <c r="AE2056" s="3">
        <v>1457961318.3889236</v>
      </c>
      <c r="AF2056" s="3">
        <v>1613713326.9914889</v>
      </c>
      <c r="AG2056" s="3">
        <v>1644704272.4225616</v>
      </c>
      <c r="AH2056" s="3">
        <v>1728329515.0377643</v>
      </c>
      <c r="AI2056" s="3">
        <v>1910970191.3877156</v>
      </c>
      <c r="AJ2056" s="3">
        <v>1995430936.7116067</v>
      </c>
      <c r="AK2056" s="3">
        <v>2097488153.8546729</v>
      </c>
      <c r="AL2056" s="3">
        <v>2206609642.3302054</v>
      </c>
      <c r="AM2056" s="3">
        <v>2333758892.34097</v>
      </c>
      <c r="AN2056" s="3">
        <v>2485461320.0330539</v>
      </c>
      <c r="AO2056" s="3">
        <v>2589169114.5084839</v>
      </c>
      <c r="AP2056" s="3">
        <v>2712792617.1419826</v>
      </c>
      <c r="AQ2056" s="3">
        <v>2864082119.4655576</v>
      </c>
      <c r="AR2056" s="3">
        <v>3014005791.7240663</v>
      </c>
      <c r="AS2056" s="3">
        <v>3161483675.2614079</v>
      </c>
    </row>
    <row r="2057" spans="1:45" x14ac:dyDescent="0.25">
      <c r="A2057" s="2" t="s">
        <v>167</v>
      </c>
      <c r="B2057" s="3">
        <v>848189139.32064152</v>
      </c>
      <c r="C2057" s="3">
        <v>886190017.57632136</v>
      </c>
      <c r="D2057" s="3">
        <v>957669911.03550148</v>
      </c>
      <c r="E2057" s="3">
        <v>1070035522.4023715</v>
      </c>
      <c r="F2057" s="3">
        <v>1156818329.2367094</v>
      </c>
      <c r="G2057" s="3">
        <v>1172524922.6284466</v>
      </c>
      <c r="H2057" s="3">
        <v>1425743831.1354849</v>
      </c>
      <c r="I2057" s="3">
        <v>1527951453.5686986</v>
      </c>
      <c r="J2057" s="3">
        <v>1588841603.1008971</v>
      </c>
      <c r="K2057" s="3">
        <v>1657979017.8254039</v>
      </c>
      <c r="L2057" s="3">
        <v>1502333250.3103628</v>
      </c>
      <c r="M2057" s="3">
        <v>1597793320.8361793</v>
      </c>
      <c r="N2057" s="3">
        <v>1682517066.2294533</v>
      </c>
      <c r="O2057" s="3">
        <v>1689009494.3861017</v>
      </c>
      <c r="P2057" s="3">
        <v>1772031344.2995756</v>
      </c>
      <c r="Q2057" s="3">
        <v>1896072503.457813</v>
      </c>
      <c r="R2057" s="3">
        <v>2074213744.7984409</v>
      </c>
      <c r="S2057" s="3">
        <v>2255669200.6440196</v>
      </c>
      <c r="T2057" s="3">
        <v>2396799727.362762</v>
      </c>
      <c r="U2057" s="3">
        <v>2511922297.8330488</v>
      </c>
      <c r="V2057" s="3">
        <v>2695431190.1646094</v>
      </c>
      <c r="W2057" s="3">
        <v>2826249060.4351072</v>
      </c>
      <c r="X2057" s="3">
        <v>3024049235.5559697</v>
      </c>
      <c r="Y2057" s="3">
        <v>3175663779.0811839</v>
      </c>
      <c r="Z2057" s="3">
        <v>3333415084.7197108</v>
      </c>
      <c r="AA2057" s="3">
        <v>3517982609.3561387</v>
      </c>
      <c r="AB2057" s="3">
        <v>3716962047.4988079</v>
      </c>
      <c r="AC2057" s="3">
        <v>3925723633.1270528</v>
      </c>
      <c r="AD2057" s="3">
        <v>4179450012.8680172</v>
      </c>
      <c r="AE2057" s="3">
        <v>4311570085.6172562</v>
      </c>
      <c r="AF2057" s="3">
        <v>4742009829.9148359</v>
      </c>
      <c r="AG2057" s="3">
        <v>4950820288.3919449</v>
      </c>
      <c r="AH2057" s="3">
        <v>5022158117.5405397</v>
      </c>
      <c r="AI2057" s="3">
        <v>5334823792.5494709</v>
      </c>
      <c r="AJ2057" s="3">
        <v>5556578237.6748228</v>
      </c>
      <c r="AK2057" s="3">
        <v>5702965463.3868504</v>
      </c>
      <c r="AL2057" s="3">
        <v>6025702107.0469198</v>
      </c>
      <c r="AM2057" s="3">
        <v>6371584576.7050896</v>
      </c>
      <c r="AN2057" s="3">
        <v>6720175227.0855284</v>
      </c>
      <c r="AO2057" s="3">
        <v>6931923098.6172333</v>
      </c>
      <c r="AP2057" s="3">
        <v>7224661504.2195978</v>
      </c>
      <c r="AQ2057" s="3">
        <v>7491433235.8378601</v>
      </c>
      <c r="AR2057" s="3">
        <v>7746002223.7310781</v>
      </c>
      <c r="AS2057" s="3">
        <v>8004362664.6354723</v>
      </c>
    </row>
    <row r="2058" spans="1:45" x14ac:dyDescent="0.25">
      <c r="A2058" s="2" t="s">
        <v>168</v>
      </c>
      <c r="B2058" s="3">
        <v>189958433439.99545</v>
      </c>
      <c r="C2058" s="3">
        <v>201198661229.61124</v>
      </c>
      <c r="D2058" s="3">
        <v>216571135577.87857</v>
      </c>
      <c r="E2058" s="3">
        <v>231976114053.22263</v>
      </c>
      <c r="F2058" s="3">
        <v>244328700452.89371</v>
      </c>
      <c r="G2058" s="3">
        <v>261289710731.12442</v>
      </c>
      <c r="H2058" s="3">
        <v>273896968030.0065</v>
      </c>
      <c r="I2058" s="3">
        <v>278106782505.98138</v>
      </c>
      <c r="J2058" s="3">
        <v>301536185184.16418</v>
      </c>
      <c r="K2058" s="3">
        <v>328555974918.35492</v>
      </c>
      <c r="L2058" s="3">
        <v>354360168284.73352</v>
      </c>
      <c r="M2058" s="3">
        <v>382125036846.97058</v>
      </c>
      <c r="N2058" s="3">
        <v>375485007047.35876</v>
      </c>
      <c r="O2058" s="3">
        <v>360504581225.74847</v>
      </c>
      <c r="P2058" s="3">
        <v>374422419651.03302</v>
      </c>
      <c r="Q2058" s="3">
        <v>385905742875.71484</v>
      </c>
      <c r="R2058" s="3">
        <v>378002392533.41193</v>
      </c>
      <c r="S2058" s="3">
        <v>376729534758.4425</v>
      </c>
      <c r="T2058" s="3">
        <v>381928510124.25208</v>
      </c>
      <c r="U2058" s="3">
        <v>406178636137.51007</v>
      </c>
      <c r="V2058" s="3">
        <v>430072262813.40875</v>
      </c>
      <c r="W2058" s="3">
        <v>450747326317.65692</v>
      </c>
      <c r="X2058" s="3">
        <v>469636168131.05817</v>
      </c>
      <c r="Y2058" s="3">
        <v>477264468327.27216</v>
      </c>
      <c r="Z2058" s="3">
        <v>497722065730.6958</v>
      </c>
      <c r="AA2058" s="3">
        <v>457235930644.07013</v>
      </c>
      <c r="AB2058" s="3">
        <v>464941767322.28473</v>
      </c>
      <c r="AC2058" s="3">
        <v>492076002379.73608</v>
      </c>
      <c r="AD2058" s="3">
        <v>516091217833.77063</v>
      </c>
      <c r="AE2058" s="3">
        <v>538656123683.12341</v>
      </c>
      <c r="AF2058" s="3">
        <v>577482036814.11865</v>
      </c>
      <c r="AG2058" s="3">
        <v>587658596946.35474</v>
      </c>
      <c r="AH2058" s="3">
        <v>595238113575.13599</v>
      </c>
      <c r="AI2058" s="3">
        <v>619639598990.56116</v>
      </c>
      <c r="AJ2058" s="3">
        <v>651232639001.76611</v>
      </c>
      <c r="AK2058" s="3">
        <v>678622088217.36926</v>
      </c>
      <c r="AL2058" s="3">
        <v>714016713074.5033</v>
      </c>
      <c r="AM2058" s="3">
        <v>735126590104.43506</v>
      </c>
      <c r="AN2058" s="3">
        <v>750230775274.62769</v>
      </c>
      <c r="AO2058" s="3">
        <v>710917851628.07129</v>
      </c>
      <c r="AP2058" s="3">
        <v>746957197068.54932</v>
      </c>
      <c r="AQ2058" s="3">
        <v>778498530363.0481</v>
      </c>
      <c r="AR2058" s="3">
        <v>813352792485.16748</v>
      </c>
      <c r="AS2058" s="3">
        <v>832376356619.34399</v>
      </c>
    </row>
    <row r="2059" spans="1:45" x14ac:dyDescent="0.25">
      <c r="A2059" s="2" t="s">
        <v>168</v>
      </c>
      <c r="B2059" s="3">
        <v>166635741886.61749</v>
      </c>
      <c r="C2059" s="3">
        <v>175342139163.28204</v>
      </c>
      <c r="D2059" s="3">
        <v>187177267582.18289</v>
      </c>
      <c r="E2059" s="3">
        <v>199592269679.31</v>
      </c>
      <c r="F2059" s="3">
        <v>209884023547.44348</v>
      </c>
      <c r="G2059" s="3">
        <v>221871538951.5184</v>
      </c>
      <c r="H2059" s="3">
        <v>231947020120.3598</v>
      </c>
      <c r="I2059" s="3">
        <v>236675762454.78195</v>
      </c>
      <c r="J2059" s="3">
        <v>255963250695.155</v>
      </c>
      <c r="K2059" s="3">
        <v>278603513366.11011</v>
      </c>
      <c r="L2059" s="3">
        <v>299612317428.10345</v>
      </c>
      <c r="M2059" s="3">
        <v>321701193842.43036</v>
      </c>
      <c r="N2059" s="3">
        <v>313747785126.41681</v>
      </c>
      <c r="O2059" s="3">
        <v>296933610608.57581</v>
      </c>
      <c r="P2059" s="3">
        <v>306604395268.66248</v>
      </c>
      <c r="Q2059" s="3">
        <v>317522448285.20435</v>
      </c>
      <c r="R2059" s="3">
        <v>308524378930.73242</v>
      </c>
      <c r="S2059" s="3">
        <v>308108863153.18964</v>
      </c>
      <c r="T2059" s="3">
        <v>313697107446.04968</v>
      </c>
      <c r="U2059" s="3">
        <v>336544375736.27838</v>
      </c>
      <c r="V2059" s="3">
        <v>358178846386.10785</v>
      </c>
      <c r="W2059" s="3">
        <v>374937112828.12494</v>
      </c>
      <c r="X2059" s="3">
        <v>392479906072.38147</v>
      </c>
      <c r="Y2059" s="3">
        <v>398231334808.95703</v>
      </c>
      <c r="Z2059" s="3">
        <v>416476316616.33539</v>
      </c>
      <c r="AA2059" s="3">
        <v>376853046137.48065</v>
      </c>
      <c r="AB2059" s="3">
        <v>385216133675.34534</v>
      </c>
      <c r="AC2059" s="3">
        <v>410126936511.3609</v>
      </c>
      <c r="AD2059" s="3">
        <v>432353156926.64471</v>
      </c>
      <c r="AE2059" s="3">
        <v>450963688945.46075</v>
      </c>
      <c r="AF2059" s="3">
        <v>487862200846.05768</v>
      </c>
      <c r="AG2059" s="3">
        <v>499944785396.59027</v>
      </c>
      <c r="AH2059" s="3">
        <v>507871326384.65753</v>
      </c>
      <c r="AI2059" s="3">
        <v>531688330356.52545</v>
      </c>
      <c r="AJ2059" s="3">
        <v>561282549659.51709</v>
      </c>
      <c r="AK2059" s="3">
        <v>585975819481.90283</v>
      </c>
      <c r="AL2059" s="3">
        <v>618296923338.70996</v>
      </c>
      <c r="AM2059" s="3">
        <v>637080755627.00708</v>
      </c>
      <c r="AN2059" s="3">
        <v>649165984923.96008</v>
      </c>
      <c r="AO2059" s="3">
        <v>607240530798.21106</v>
      </c>
      <c r="AP2059" s="3">
        <v>641650741767.45764</v>
      </c>
      <c r="AQ2059" s="3">
        <v>670620881394.10864</v>
      </c>
      <c r="AR2059" s="3">
        <v>701995018373.34216</v>
      </c>
      <c r="AS2059" s="3">
        <v>719811220349.21008</v>
      </c>
    </row>
    <row r="2060" spans="1:45" x14ac:dyDescent="0.25">
      <c r="A2060" s="2" t="s">
        <v>168</v>
      </c>
      <c r="B2060" s="3">
        <v>23433574044.268009</v>
      </c>
      <c r="C2060" s="3">
        <v>25924961121.98344</v>
      </c>
      <c r="D2060" s="3">
        <v>29401201942.085262</v>
      </c>
      <c r="E2060" s="3">
        <v>32353510164.673943</v>
      </c>
      <c r="F2060" s="3">
        <v>34398438933.847839</v>
      </c>
      <c r="G2060" s="3">
        <v>39259042095.119499</v>
      </c>
      <c r="H2060" s="3">
        <v>41756388733.53672</v>
      </c>
      <c r="I2060" s="3">
        <v>41283911855.07428</v>
      </c>
      <c r="J2060" s="3">
        <v>45385761192.282387</v>
      </c>
      <c r="K2060" s="3">
        <v>49735949783.994568</v>
      </c>
      <c r="L2060" s="3">
        <v>54477289054.00119</v>
      </c>
      <c r="M2060" s="3">
        <v>60073198166.792503</v>
      </c>
      <c r="N2060" s="3">
        <v>61292291762.929031</v>
      </c>
      <c r="O2060" s="3">
        <v>62961291838.505951</v>
      </c>
      <c r="P2060" s="3">
        <v>67108662334.710205</v>
      </c>
      <c r="Q2060" s="3">
        <v>67716509539.978516</v>
      </c>
      <c r="R2060" s="3">
        <v>68718905061.07663</v>
      </c>
      <c r="S2060" s="3">
        <v>67890596396.894272</v>
      </c>
      <c r="T2060" s="3">
        <v>67548007059.302582</v>
      </c>
      <c r="U2060" s="3">
        <v>69031894842.871994</v>
      </c>
      <c r="V2060" s="3">
        <v>71333644137.282822</v>
      </c>
      <c r="W2060" s="3">
        <v>75203966561.511734</v>
      </c>
      <c r="X2060" s="3">
        <v>76602370774.8582</v>
      </c>
      <c r="Y2060" s="3">
        <v>78443758208.750946</v>
      </c>
      <c r="Z2060" s="3">
        <v>80681020056.536163</v>
      </c>
      <c r="AA2060" s="3">
        <v>79620046102.428268</v>
      </c>
      <c r="AB2060" s="3">
        <v>79035392829.120224</v>
      </c>
      <c r="AC2060" s="3">
        <v>81321726208.931442</v>
      </c>
      <c r="AD2060" s="3">
        <v>83173988738.096634</v>
      </c>
      <c r="AE2060" s="3">
        <v>87091250134.191208</v>
      </c>
      <c r="AF2060" s="3">
        <v>89161919788.611359</v>
      </c>
      <c r="AG2060" s="3">
        <v>87395858665.280121</v>
      </c>
      <c r="AH2060" s="3">
        <v>87107523148.876511</v>
      </c>
      <c r="AI2060" s="3">
        <v>87808671280.56633</v>
      </c>
      <c r="AJ2060" s="3">
        <v>89905787366.323471</v>
      </c>
      <c r="AK2060" s="3">
        <v>92646268735.466415</v>
      </c>
      <c r="AL2060" s="3">
        <v>95794482663.417877</v>
      </c>
      <c r="AM2060" s="3">
        <v>98144138197.555649</v>
      </c>
      <c r="AN2060" s="3">
        <v>101122450923.51941</v>
      </c>
      <c r="AO2060" s="3">
        <v>103396064107.99469</v>
      </c>
      <c r="AP2060" s="3">
        <v>105164977470.23341</v>
      </c>
      <c r="AQ2060" s="3">
        <v>107809856244.23738</v>
      </c>
      <c r="AR2060" s="3">
        <v>111344271297.9922</v>
      </c>
      <c r="AS2060" s="3">
        <v>112610660725.76637</v>
      </c>
    </row>
    <row r="2061" spans="1:45" x14ac:dyDescent="0.25">
      <c r="A2061" s="2" t="s">
        <v>168</v>
      </c>
      <c r="B2061" s="3">
        <v>56452774976.623764</v>
      </c>
      <c r="C2061" s="3">
        <v>53704675184.374977</v>
      </c>
      <c r="D2061" s="3">
        <v>59355824092.770393</v>
      </c>
      <c r="E2061" s="3">
        <v>68402885105.676796</v>
      </c>
      <c r="F2061" s="3">
        <v>80308931695.524902</v>
      </c>
      <c r="G2061" s="3">
        <v>84353047539.91748</v>
      </c>
      <c r="H2061" s="3">
        <v>82421633015.115799</v>
      </c>
      <c r="I2061" s="3">
        <v>82164856654.412613</v>
      </c>
      <c r="J2061" s="3">
        <v>91969832909.666458</v>
      </c>
      <c r="K2061" s="3">
        <v>108155970135.31978</v>
      </c>
      <c r="L2061" s="3">
        <v>131952462138.02837</v>
      </c>
      <c r="M2061" s="3">
        <v>151512879024.86108</v>
      </c>
      <c r="N2061" s="3">
        <v>114341250103.64368</v>
      </c>
      <c r="O2061" s="3">
        <v>82865390583.770279</v>
      </c>
      <c r="P2061" s="3">
        <v>87887367486.45462</v>
      </c>
      <c r="Q2061" s="3">
        <v>97977842212.765152</v>
      </c>
      <c r="R2061" s="3">
        <v>78930133700.928253</v>
      </c>
      <c r="S2061" s="3">
        <v>83436032722.612595</v>
      </c>
      <c r="T2061" s="3">
        <v>93216730287.873352</v>
      </c>
      <c r="U2061" s="3">
        <v>94685046770.856064</v>
      </c>
      <c r="V2061" s="3">
        <v>105622148884.75089</v>
      </c>
      <c r="W2061" s="3">
        <v>116125460701.33549</v>
      </c>
      <c r="X2061" s="3">
        <v>131587588696.51476</v>
      </c>
      <c r="Y2061" s="3">
        <v>130496723345.77126</v>
      </c>
      <c r="Z2061" s="3">
        <v>143969283300.45294</v>
      </c>
      <c r="AA2061" s="3">
        <v>93899982175.542343</v>
      </c>
      <c r="AB2061" s="3">
        <v>118001331775.19315</v>
      </c>
      <c r="AC2061" s="3">
        <v>147309600137.09268</v>
      </c>
      <c r="AD2061" s="3">
        <v>162792367026.59607</v>
      </c>
      <c r="AE2061" s="3">
        <v>169353711868.26471</v>
      </c>
      <c r="AF2061" s="3">
        <v>189086126439.03641</v>
      </c>
      <c r="AG2061" s="3">
        <v>181956413519.07602</v>
      </c>
      <c r="AH2061" s="3">
        <v>179870254087.71637</v>
      </c>
      <c r="AI2061" s="3">
        <v>172434968974.84415</v>
      </c>
      <c r="AJ2061" s="3">
        <v>187191893988.31277</v>
      </c>
      <c r="AK2061" s="3">
        <v>193195901042.02115</v>
      </c>
      <c r="AL2061" s="3">
        <v>214587197834.94949</v>
      </c>
      <c r="AM2061" s="3">
        <v>222537998377.09848</v>
      </c>
      <c r="AN2061" s="3">
        <v>236297858383.80292</v>
      </c>
      <c r="AO2061" s="3">
        <v>204799819013.60577</v>
      </c>
      <c r="AP2061" s="3">
        <v>214060421204.93173</v>
      </c>
      <c r="AQ2061" s="3">
        <v>225635779473.04678</v>
      </c>
      <c r="AR2061" s="3">
        <v>238514075594.20111</v>
      </c>
      <c r="AS2061" s="3">
        <v>232995135774.84256</v>
      </c>
    </row>
    <row r="2062" spans="1:45" x14ac:dyDescent="0.25">
      <c r="A2062" s="2" t="s">
        <v>168</v>
      </c>
      <c r="B2062" s="3">
        <v>50652307189.920692</v>
      </c>
      <c r="C2062" s="3">
        <v>49784836597.180031</v>
      </c>
      <c r="D2062" s="3">
        <v>55877012185.315742</v>
      </c>
      <c r="E2062" s="3">
        <v>64116326030.074722</v>
      </c>
      <c r="F2062" s="3">
        <v>69182722212.697937</v>
      </c>
      <c r="G2062" s="3">
        <v>75592943690.577881</v>
      </c>
      <c r="H2062" s="3">
        <v>75932013630.523392</v>
      </c>
      <c r="I2062" s="3">
        <v>70834195633.754822</v>
      </c>
      <c r="J2062" s="3">
        <v>81582055728.367233</v>
      </c>
      <c r="K2062" s="3">
        <v>98101303253.929596</v>
      </c>
      <c r="L2062" s="3">
        <v>112755466152.83673</v>
      </c>
      <c r="M2062" s="3">
        <v>131054779389.69736</v>
      </c>
      <c r="N2062" s="3">
        <v>109048392748.44308</v>
      </c>
      <c r="O2062" s="3">
        <v>78209193369.378265</v>
      </c>
      <c r="P2062" s="3">
        <v>83235804376.057846</v>
      </c>
      <c r="Q2062" s="3">
        <v>89771753676.273773</v>
      </c>
      <c r="R2062" s="3">
        <v>79180202702.864273</v>
      </c>
      <c r="S2062" s="3">
        <v>79083213836.528473</v>
      </c>
      <c r="T2062" s="3">
        <v>83654629197.204834</v>
      </c>
      <c r="U2062" s="3">
        <v>88465743786.664948</v>
      </c>
      <c r="V2062" s="3">
        <v>100075946922.92668</v>
      </c>
      <c r="W2062" s="3">
        <v>111077653601.34961</v>
      </c>
      <c r="X2062" s="3">
        <v>123117265098.75278</v>
      </c>
      <c r="Y2062" s="3">
        <v>120004866077.4565</v>
      </c>
      <c r="Z2062" s="3">
        <v>130074353603.18088</v>
      </c>
      <c r="AA2062" s="3">
        <v>92349152669.812973</v>
      </c>
      <c r="AB2062" s="3">
        <v>107489242440.64009</v>
      </c>
      <c r="AC2062" s="3">
        <v>130101202175.97214</v>
      </c>
      <c r="AD2062" s="3">
        <v>143477044431.04312</v>
      </c>
      <c r="AE2062" s="3">
        <v>154537195865.53033</v>
      </c>
      <c r="AF2062" s="3">
        <v>172089003759.66483</v>
      </c>
      <c r="AG2062" s="3">
        <v>162387155225.20337</v>
      </c>
      <c r="AH2062" s="3">
        <v>161350444385.25467</v>
      </c>
      <c r="AI2062" s="3">
        <v>161945879124.80713</v>
      </c>
      <c r="AJ2062" s="3">
        <v>174126034998.0098</v>
      </c>
      <c r="AK2062" s="3">
        <v>184406586289.24405</v>
      </c>
      <c r="AL2062" s="3">
        <v>200428567377.75589</v>
      </c>
      <c r="AM2062" s="3">
        <v>212437077454.39587</v>
      </c>
      <c r="AN2062" s="3">
        <v>222959933688.36847</v>
      </c>
      <c r="AO2062" s="3">
        <v>202296505318.96329</v>
      </c>
      <c r="AP2062" s="3">
        <v>204873949313.24097</v>
      </c>
      <c r="AQ2062" s="3">
        <v>221076871381.42447</v>
      </c>
      <c r="AR2062" s="3">
        <v>231164429464.04074</v>
      </c>
      <c r="AS2062" s="3">
        <v>227050603953.00598</v>
      </c>
    </row>
    <row r="2063" spans="1:45" x14ac:dyDescent="0.25">
      <c r="A2063" s="2" t="s">
        <v>168</v>
      </c>
      <c r="B2063" s="3">
        <v>5913686071.644105</v>
      </c>
      <c r="C2063" s="3">
        <v>3971560833.3681817</v>
      </c>
      <c r="D2063" s="3">
        <v>3506080079.5309281</v>
      </c>
      <c r="E2063" s="3">
        <v>4327703996.5420246</v>
      </c>
      <c r="F2063" s="3">
        <v>11387962876.275082</v>
      </c>
      <c r="G2063" s="3">
        <v>8932531732.4411106</v>
      </c>
      <c r="H2063" s="3">
        <v>6585593768.6968699</v>
      </c>
      <c r="I2063" s="3">
        <v>11596618432.585348</v>
      </c>
      <c r="J2063" s="3">
        <v>10605081771.703476</v>
      </c>
      <c r="K2063" s="3">
        <v>10234509060.815168</v>
      </c>
      <c r="L2063" s="3">
        <v>19659157216.576313</v>
      </c>
      <c r="M2063" s="3">
        <v>20933263957.829395</v>
      </c>
      <c r="N2063" s="3">
        <v>5296044263.4690218</v>
      </c>
      <c r="O2063" s="3">
        <v>4687242627.1929111</v>
      </c>
      <c r="P2063" s="3">
        <v>4674443216.1611519</v>
      </c>
      <c r="Q2063" s="3">
        <v>8337397799.4772949</v>
      </c>
      <c r="R2063" s="3">
        <v>-384610937.76717019</v>
      </c>
      <c r="S2063" s="3">
        <v>4372328077.7426395</v>
      </c>
      <c r="T2063" s="3">
        <v>9748496542.0726299</v>
      </c>
      <c r="U2063" s="3">
        <v>6286265746.2666979</v>
      </c>
      <c r="V2063" s="3">
        <v>5572157809.8545952</v>
      </c>
      <c r="W2063" s="3">
        <v>5039566991.849514</v>
      </c>
      <c r="X2063" s="3">
        <v>8557328365.0990047</v>
      </c>
      <c r="Y2063" s="3">
        <v>10651411473.234846</v>
      </c>
      <c r="Z2063" s="3">
        <v>14152218242.998211</v>
      </c>
      <c r="AA2063" s="3">
        <v>1455514291.7959521</v>
      </c>
      <c r="AB2063" s="3">
        <v>10692264791.159693</v>
      </c>
      <c r="AC2063" s="3">
        <v>17576428820.111244</v>
      </c>
      <c r="AD2063" s="3">
        <v>19732482392.305508</v>
      </c>
      <c r="AE2063" s="3">
        <v>15065633800.260447</v>
      </c>
      <c r="AF2063" s="3">
        <v>17291178172.811295</v>
      </c>
      <c r="AG2063" s="3">
        <v>19964773376.107048</v>
      </c>
      <c r="AH2063" s="3">
        <v>18881888790.649719</v>
      </c>
      <c r="AI2063" s="3">
        <v>10581714666.740221</v>
      </c>
      <c r="AJ2063" s="3">
        <v>13225227330.969938</v>
      </c>
      <c r="AK2063" s="3">
        <v>8789314752.7771053</v>
      </c>
      <c r="AL2063" s="3">
        <v>14312619873.388338</v>
      </c>
      <c r="AM2063" s="3">
        <v>10100105028.285885</v>
      </c>
      <c r="AN2063" s="3">
        <v>13428568187.293812</v>
      </c>
      <c r="AO2063" s="3">
        <v>2264633370.1892066</v>
      </c>
      <c r="AP2063" s="3">
        <v>9167134130.5657272</v>
      </c>
      <c r="AQ2063" s="3">
        <v>4359027883.9212179</v>
      </c>
      <c r="AR2063" s="3">
        <v>7226998197.4932051</v>
      </c>
      <c r="AS2063" s="3">
        <v>5781459953.5616255</v>
      </c>
    </row>
    <row r="2064" spans="1:45" x14ac:dyDescent="0.25">
      <c r="A2064" s="2" t="s">
        <v>168</v>
      </c>
      <c r="B2064" s="3">
        <v>11981394928.231987</v>
      </c>
      <c r="C2064" s="3">
        <v>12453266423.636526</v>
      </c>
      <c r="D2064" s="3">
        <v>14499365257.535538</v>
      </c>
      <c r="E2064" s="3">
        <v>16482652288.370491</v>
      </c>
      <c r="F2064" s="3">
        <v>16514701967.332735</v>
      </c>
      <c r="G2064" s="3">
        <v>15044035806.688604</v>
      </c>
      <c r="H2064" s="3">
        <v>17543493183.429771</v>
      </c>
      <c r="I2064" s="3">
        <v>20114879644.411167</v>
      </c>
      <c r="J2064" s="3">
        <v>22444971345.090843</v>
      </c>
      <c r="K2064" s="3">
        <v>25169542048.108509</v>
      </c>
      <c r="L2064" s="3">
        <v>26706743481.626427</v>
      </c>
      <c r="M2064" s="3">
        <v>29796428005.778477</v>
      </c>
      <c r="N2064" s="3">
        <v>36289269192.133003</v>
      </c>
      <c r="O2064" s="3">
        <v>41214024188.052277</v>
      </c>
      <c r="P2064" s="3">
        <v>43565427972.892136</v>
      </c>
      <c r="Q2064" s="3">
        <v>41625717967.919556</v>
      </c>
      <c r="R2064" s="3">
        <v>43957198385.615532</v>
      </c>
      <c r="S2064" s="3">
        <v>48128995203.680992</v>
      </c>
      <c r="T2064" s="3">
        <v>50902473010.14566</v>
      </c>
      <c r="U2064" s="3">
        <v>53784367311.904495</v>
      </c>
      <c r="V2064" s="3">
        <v>56637725022.087936</v>
      </c>
      <c r="W2064" s="3">
        <v>59509400460.620422</v>
      </c>
      <c r="X2064" s="3">
        <v>62475552434.508087</v>
      </c>
      <c r="Y2064" s="3">
        <v>67531056834.602066</v>
      </c>
      <c r="Z2064" s="3">
        <v>79550508854.526321</v>
      </c>
      <c r="AA2064" s="3">
        <v>103569870693.50146</v>
      </c>
      <c r="AB2064" s="3">
        <v>122451609144.42216</v>
      </c>
      <c r="AC2064" s="3">
        <v>135573467220.55232</v>
      </c>
      <c r="AD2064" s="3">
        <v>151971712001.32303</v>
      </c>
      <c r="AE2064" s="3">
        <v>170841409159.31116</v>
      </c>
      <c r="AF2064" s="3">
        <v>198657038138.32938</v>
      </c>
      <c r="AG2064" s="3">
        <v>191513305302.4472</v>
      </c>
      <c r="AH2064" s="3">
        <v>194275331746.32187</v>
      </c>
      <c r="AI2064" s="3">
        <v>199508370913.75574</v>
      </c>
      <c r="AJ2064" s="3">
        <v>217728323275.77673</v>
      </c>
      <c r="AK2064" s="3">
        <v>230168557067.99557</v>
      </c>
      <c r="AL2064" s="3">
        <v>247818726032.57816</v>
      </c>
      <c r="AM2064" s="3">
        <v>256855821218.48126</v>
      </c>
      <c r="AN2064" s="3">
        <v>253393325543.45074</v>
      </c>
      <c r="AO2064" s="3">
        <v>223539684128.15222</v>
      </c>
      <c r="AP2064" s="3">
        <v>269469383579.64383</v>
      </c>
      <c r="AQ2064" s="3">
        <v>291608532758.37994</v>
      </c>
      <c r="AR2064" s="3">
        <v>308858022983.211</v>
      </c>
      <c r="AS2064" s="3">
        <v>313186614988.12659</v>
      </c>
    </row>
    <row r="2065" spans="1:45" x14ac:dyDescent="0.25">
      <c r="A2065" s="2" t="s">
        <v>168</v>
      </c>
      <c r="B2065" s="3">
        <v>17396020306.823547</v>
      </c>
      <c r="C2065" s="3">
        <v>16597419884.391464</v>
      </c>
      <c r="D2065" s="3">
        <v>18293446770.865894</v>
      </c>
      <c r="E2065" s="3">
        <v>21346424987.258148</v>
      </c>
      <c r="F2065" s="3">
        <v>25675419413.321171</v>
      </c>
      <c r="G2065" s="3">
        <v>25785767045.973167</v>
      </c>
      <c r="H2065" s="3">
        <v>26040905377.490211</v>
      </c>
      <c r="I2065" s="3">
        <v>23386517415.126564</v>
      </c>
      <c r="J2065" s="3">
        <v>28496992152.94194</v>
      </c>
      <c r="K2065" s="3">
        <v>37013760376.665451</v>
      </c>
      <c r="L2065" s="3">
        <v>48814993431.414177</v>
      </c>
      <c r="M2065" s="3">
        <v>57464666081.761047</v>
      </c>
      <c r="N2065" s="3">
        <v>35712841497.898628</v>
      </c>
      <c r="O2065" s="3">
        <v>23643701119.293526</v>
      </c>
      <c r="P2065" s="3">
        <v>27855455799.897469</v>
      </c>
      <c r="Q2065" s="3">
        <v>30915267504.82719</v>
      </c>
      <c r="R2065" s="3">
        <v>28570643543.838551</v>
      </c>
      <c r="S2065" s="3">
        <v>30040915347.041687</v>
      </c>
      <c r="T2065" s="3">
        <v>41070226446.02298</v>
      </c>
      <c r="U2065" s="3">
        <v>48449462298.613342</v>
      </c>
      <c r="V2065" s="3">
        <v>58015427785.309891</v>
      </c>
      <c r="W2065" s="3">
        <v>66820793805.803658</v>
      </c>
      <c r="X2065" s="3">
        <v>79928552021.729843</v>
      </c>
      <c r="Y2065" s="3">
        <v>81414855934.940033</v>
      </c>
      <c r="Z2065" s="3">
        <v>98717781078.567001</v>
      </c>
      <c r="AA2065" s="3">
        <v>83869296692.190475</v>
      </c>
      <c r="AB2065" s="3">
        <v>103062127813.03555</v>
      </c>
      <c r="AC2065" s="3">
        <v>126504479601.23564</v>
      </c>
      <c r="AD2065" s="3">
        <v>147453145988.8497</v>
      </c>
      <c r="AE2065" s="3">
        <v>168202641636.75864</v>
      </c>
      <c r="AF2065" s="3">
        <v>204326703447.27289</v>
      </c>
      <c r="AG2065" s="3">
        <v>200992724933.10925</v>
      </c>
      <c r="AH2065" s="3">
        <v>203932906290.75867</v>
      </c>
      <c r="AI2065" s="3">
        <v>205345581963.62021</v>
      </c>
      <c r="AJ2065" s="3">
        <v>225284483051.06503</v>
      </c>
      <c r="AK2065" s="3">
        <v>242652531414.71555</v>
      </c>
      <c r="AL2065" s="3">
        <v>267385074939.46423</v>
      </c>
      <c r="AM2065" s="3">
        <v>283236374568.42773</v>
      </c>
      <c r="AN2065" s="3">
        <v>295709791847.4071</v>
      </c>
      <c r="AO2065" s="3">
        <v>243702557477.44467</v>
      </c>
      <c r="AP2065" s="3">
        <v>293566401759.26233</v>
      </c>
      <c r="AQ2065" s="3">
        <v>317093158425.50085</v>
      </c>
      <c r="AR2065" s="3">
        <v>334122499021.73431</v>
      </c>
      <c r="AS2065" s="3">
        <v>338171436140.99591</v>
      </c>
    </row>
    <row r="2066" spans="1:45" x14ac:dyDescent="0.25">
      <c r="A2066" s="2" t="s">
        <v>168</v>
      </c>
      <c r="B2066" s="3">
        <v>247187728827.08209</v>
      </c>
      <c r="C2066" s="3">
        <v>257498952699.91626</v>
      </c>
      <c r="D2066" s="3">
        <v>279355081819.55322</v>
      </c>
      <c r="E2066" s="3">
        <v>302846271352.06238</v>
      </c>
      <c r="F2066" s="3">
        <v>321352493460.5304</v>
      </c>
      <c r="G2066" s="3">
        <v>339383837540.43237</v>
      </c>
      <c r="H2066" s="3">
        <v>353769553845.15576</v>
      </c>
      <c r="I2066" s="3">
        <v>365949020769.09369</v>
      </c>
      <c r="J2066" s="3">
        <v>396139134101.48193</v>
      </c>
      <c r="K2066" s="3">
        <v>432404737337.0011</v>
      </c>
      <c r="L2066" s="3">
        <v>468398600175.1098</v>
      </c>
      <c r="M2066" s="3">
        <v>509589722772.94409</v>
      </c>
      <c r="N2066" s="3">
        <v>505986573595.50256</v>
      </c>
      <c r="O2066" s="3">
        <v>484250109363.94574</v>
      </c>
      <c r="P2066" s="3">
        <v>501681048191.23535</v>
      </c>
      <c r="Q2066" s="3">
        <v>515588998636.8504</v>
      </c>
      <c r="R2066" s="3">
        <v>496234200712.86115</v>
      </c>
      <c r="S2066" s="3">
        <v>505443051965.13324</v>
      </c>
      <c r="T2066" s="3">
        <v>511738032097.57385</v>
      </c>
      <c r="U2066" s="3">
        <v>533222294912.53589</v>
      </c>
      <c r="V2066" s="3">
        <v>560247634660.20361</v>
      </c>
      <c r="W2066" s="3">
        <v>583902694424.0918</v>
      </c>
      <c r="X2066" s="3">
        <v>605090530916.84656</v>
      </c>
      <c r="Y2066" s="3">
        <v>616892970283.65308</v>
      </c>
      <c r="Z2066" s="3">
        <v>644130804854.13403</v>
      </c>
      <c r="AA2066" s="3">
        <v>604407295943.63721</v>
      </c>
      <c r="AB2066" s="3">
        <v>635554308160.58105</v>
      </c>
      <c r="AC2066" s="3">
        <v>678593870505.86597</v>
      </c>
      <c r="AD2066" s="3">
        <v>712729696517.13184</v>
      </c>
      <c r="AE2066" s="3">
        <v>739505875920.97742</v>
      </c>
      <c r="AF2066" s="3">
        <v>788246519932.38306</v>
      </c>
      <c r="AG2066" s="3">
        <v>787987769283.2489</v>
      </c>
      <c r="AH2066" s="3">
        <v>794070620626.44287</v>
      </c>
      <c r="AI2066" s="3">
        <v>805110296054.64453</v>
      </c>
      <c r="AJ2066" s="3">
        <v>839005113061.42273</v>
      </c>
      <c r="AK2066" s="3">
        <v>864809656516.13037</v>
      </c>
      <c r="AL2066" s="3">
        <v>907845241168.76465</v>
      </c>
      <c r="AM2066" s="3">
        <v>937121777852.18262</v>
      </c>
      <c r="AN2066" s="3">
        <v>950053525788.96692</v>
      </c>
      <c r="AO2066" s="3">
        <v>904986103306.16479</v>
      </c>
      <c r="AP2066" s="3">
        <v>952037461072.7699</v>
      </c>
      <c r="AQ2066" s="3">
        <v>989353368428.94177</v>
      </c>
      <c r="AR2066" s="3">
        <v>1029205295818.118</v>
      </c>
      <c r="AS2066" s="3">
        <v>1044038006128.4816</v>
      </c>
    </row>
    <row r="2067" spans="1:45" x14ac:dyDescent="0.25">
      <c r="A2067" s="2" t="s">
        <v>168</v>
      </c>
      <c r="B2067" s="3">
        <v>13306026426.115925</v>
      </c>
      <c r="C2067" s="3">
        <v>14068400794.666218</v>
      </c>
      <c r="D2067" s="3">
        <v>14166494110.727594</v>
      </c>
      <c r="E2067" s="3">
        <v>14741778219.824553</v>
      </c>
      <c r="F2067" s="3">
        <v>15116204586.57818</v>
      </c>
      <c r="G2067" s="3">
        <v>15421055994.814381</v>
      </c>
      <c r="H2067" s="3">
        <v>15576677721.732798</v>
      </c>
      <c r="I2067" s="3">
        <v>16747651316.489977</v>
      </c>
      <c r="J2067" s="3">
        <v>17750219092.977024</v>
      </c>
      <c r="K2067" s="3">
        <v>17379480444.830467</v>
      </c>
      <c r="L2067" s="3">
        <v>18611670169.12698</v>
      </c>
      <c r="M2067" s="3">
        <v>19749966144.975681</v>
      </c>
      <c r="N2067" s="3">
        <v>19361246413.024601</v>
      </c>
      <c r="O2067" s="3">
        <v>19752292294.065914</v>
      </c>
      <c r="P2067" s="3">
        <v>20284019623.543324</v>
      </c>
      <c r="Q2067" s="3">
        <v>21044720928.052174</v>
      </c>
      <c r="R2067" s="3">
        <v>20472184853.483028</v>
      </c>
      <c r="S2067" s="3">
        <v>20753547750.355225</v>
      </c>
      <c r="T2067" s="3">
        <v>19969938934.65546</v>
      </c>
      <c r="U2067" s="3">
        <v>19939111408.571194</v>
      </c>
      <c r="V2067" s="3">
        <v>21063664873.524174</v>
      </c>
      <c r="W2067" s="3">
        <v>21555731569.981892</v>
      </c>
      <c r="X2067" s="3">
        <v>21354060686.308231</v>
      </c>
      <c r="Y2067" s="3">
        <v>22001166322.176025</v>
      </c>
      <c r="Z2067" s="3">
        <v>22039113602.356602</v>
      </c>
      <c r="AA2067" s="3">
        <v>22433969790.441105</v>
      </c>
      <c r="AB2067" s="3">
        <v>23284483162.20697</v>
      </c>
      <c r="AC2067" s="3">
        <v>23324054399.278301</v>
      </c>
      <c r="AD2067" s="3">
        <v>24047992326.087223</v>
      </c>
      <c r="AE2067" s="3">
        <v>24405405908.758369</v>
      </c>
      <c r="AF2067" s="3">
        <v>24498223583.899136</v>
      </c>
      <c r="AG2067" s="3">
        <v>25953831450.858955</v>
      </c>
      <c r="AH2067" s="3">
        <v>25709026963.501354</v>
      </c>
      <c r="AI2067" s="3">
        <v>26683351591.001987</v>
      </c>
      <c r="AJ2067" s="3">
        <v>27444274218.55463</v>
      </c>
      <c r="AK2067" s="3">
        <v>26436978528.721535</v>
      </c>
      <c r="AL2067" s="3">
        <v>28060931207.079102</v>
      </c>
      <c r="AM2067" s="3">
        <v>29359538998.270947</v>
      </c>
      <c r="AN2067" s="3">
        <v>29560798167.716587</v>
      </c>
      <c r="AO2067" s="3">
        <v>28422269901.471428</v>
      </c>
      <c r="AP2067" s="3">
        <v>29400706156.02055</v>
      </c>
      <c r="AQ2067" s="3">
        <v>27593508099.030819</v>
      </c>
      <c r="AR2067" s="3">
        <v>29871768850.619984</v>
      </c>
      <c r="AS2067" s="3">
        <v>30654818769.874435</v>
      </c>
    </row>
    <row r="2068" spans="1:45" x14ac:dyDescent="0.25">
      <c r="A2068" s="2" t="s">
        <v>168</v>
      </c>
      <c r="B2068" s="3">
        <v>59345031237.086754</v>
      </c>
      <c r="C2068" s="3">
        <v>60895890915.042809</v>
      </c>
      <c r="D2068" s="3">
        <v>66101340082.011902</v>
      </c>
      <c r="E2068" s="3">
        <v>72391483349.99649</v>
      </c>
      <c r="F2068" s="3">
        <v>79037394986.725266</v>
      </c>
      <c r="G2068" s="3">
        <v>83196962256.783173</v>
      </c>
      <c r="H2068" s="3">
        <v>88302810453.432022</v>
      </c>
      <c r="I2068" s="3">
        <v>92705022387.232391</v>
      </c>
      <c r="J2068" s="3">
        <v>102988808038.12708</v>
      </c>
      <c r="K2068" s="3">
        <v>115274476833.30087</v>
      </c>
      <c r="L2068" s="3">
        <v>129213338957.03253</v>
      </c>
      <c r="M2068" s="3">
        <v>142012190927.5946</v>
      </c>
      <c r="N2068" s="3">
        <v>145945863895.67276</v>
      </c>
      <c r="O2068" s="3">
        <v>139897563708.20001</v>
      </c>
      <c r="P2068" s="3">
        <v>145349432397.03052</v>
      </c>
      <c r="Q2068" s="3">
        <v>151074383597.9866</v>
      </c>
      <c r="R2068" s="3">
        <v>145495382249.0506</v>
      </c>
      <c r="S2068" s="3">
        <v>151330210597.44043</v>
      </c>
      <c r="T2068" s="3">
        <v>155114888947.00305</v>
      </c>
      <c r="U2068" s="3">
        <v>161895107150.69217</v>
      </c>
      <c r="V2068" s="3">
        <v>169968208091.49622</v>
      </c>
      <c r="W2068" s="3">
        <v>173677471744.50873</v>
      </c>
      <c r="X2068" s="3">
        <v>178904078608.93427</v>
      </c>
      <c r="Y2068" s="3">
        <v>180003235152.03647</v>
      </c>
      <c r="Z2068" s="3">
        <v>186550785292.92484</v>
      </c>
      <c r="AA2068" s="3">
        <v>180586025969.99323</v>
      </c>
      <c r="AB2068" s="3">
        <v>196826066150.85587</v>
      </c>
      <c r="AC2068" s="3">
        <v>211432139019.25391</v>
      </c>
      <c r="AD2068" s="3">
        <v>222183503051.9024</v>
      </c>
      <c r="AE2068" s="3">
        <v>230411904162.26474</v>
      </c>
      <c r="AF2068" s="3">
        <v>242807035108.05222</v>
      </c>
      <c r="AG2068" s="3">
        <v>239536147599.39722</v>
      </c>
      <c r="AH2068" s="3">
        <v>239339303229.23615</v>
      </c>
      <c r="AI2068" s="3">
        <v>240966692468.16449</v>
      </c>
      <c r="AJ2068" s="3">
        <v>248340576067.32977</v>
      </c>
      <c r="AK2068" s="3">
        <v>254079434049.5524</v>
      </c>
      <c r="AL2068" s="3">
        <v>262336606119.78586</v>
      </c>
      <c r="AM2068" s="3">
        <v>264449295171.87439</v>
      </c>
      <c r="AN2068" s="3">
        <v>260963744665.61823</v>
      </c>
      <c r="AO2068" s="3">
        <v>244420212663.6958</v>
      </c>
      <c r="AP2068" s="3">
        <v>257136390085.71353</v>
      </c>
      <c r="AQ2068" s="3">
        <v>266201104337.00165</v>
      </c>
      <c r="AR2068" s="3">
        <v>274420879304.64981</v>
      </c>
      <c r="AS2068" s="3">
        <v>277383516480.48383</v>
      </c>
    </row>
    <row r="2069" spans="1:45" x14ac:dyDescent="0.25">
      <c r="A2069" s="2" t="s">
        <v>168</v>
      </c>
      <c r="B2069" s="3">
        <v>37492770664.2425</v>
      </c>
      <c r="C2069" s="3">
        <v>38947816938.164307</v>
      </c>
      <c r="D2069" s="3">
        <v>42767268970.301979</v>
      </c>
      <c r="E2069" s="3">
        <v>47255054008.728584</v>
      </c>
      <c r="F2069" s="3">
        <v>50249399175.009491</v>
      </c>
      <c r="G2069" s="3">
        <v>52785509636.329842</v>
      </c>
      <c r="H2069" s="3">
        <v>55437867381.261772</v>
      </c>
      <c r="I2069" s="3">
        <v>57457797244.10759</v>
      </c>
      <c r="J2069" s="3">
        <v>63056863653.810852</v>
      </c>
      <c r="K2069" s="3">
        <v>69750858605.804321</v>
      </c>
      <c r="L2069" s="3">
        <v>74749847294.81076</v>
      </c>
      <c r="M2069" s="3">
        <v>79562247443.062729</v>
      </c>
      <c r="N2069" s="3">
        <v>77388630595.244232</v>
      </c>
      <c r="O2069" s="3">
        <v>71337771706.110107</v>
      </c>
      <c r="P2069" s="3">
        <v>74898971991.347504</v>
      </c>
      <c r="Q2069" s="3">
        <v>79440565309.457016</v>
      </c>
      <c r="R2069" s="3">
        <v>75255197568.14682</v>
      </c>
      <c r="S2069" s="3">
        <v>77537906075.021271</v>
      </c>
      <c r="T2069" s="3">
        <v>80011581715.607819</v>
      </c>
      <c r="U2069" s="3">
        <v>86327989318.92009</v>
      </c>
      <c r="V2069" s="3">
        <v>92168492881.144226</v>
      </c>
      <c r="W2069" s="3">
        <v>95331681035.97995</v>
      </c>
      <c r="X2069" s="3">
        <v>99300236532.759933</v>
      </c>
      <c r="Y2069" s="3">
        <v>98630523242.841782</v>
      </c>
      <c r="Z2069" s="3">
        <v>102647603813.60818</v>
      </c>
      <c r="AA2069" s="3">
        <v>97575604591.669556</v>
      </c>
      <c r="AB2069" s="3">
        <v>108145790906.05141</v>
      </c>
      <c r="AC2069" s="3">
        <v>118891442417.25304</v>
      </c>
      <c r="AD2069" s="3">
        <v>127649449852.58427</v>
      </c>
      <c r="AE2069" s="3">
        <v>133025780956.72528</v>
      </c>
      <c r="AF2069" s="3">
        <v>142201325117.04898</v>
      </c>
      <c r="AG2069" s="3">
        <v>136774511881.19948</v>
      </c>
      <c r="AH2069" s="3">
        <v>135883626860.21295</v>
      </c>
      <c r="AI2069" s="3">
        <v>134158399819.30519</v>
      </c>
      <c r="AJ2069" s="3">
        <v>139309037204.65503</v>
      </c>
      <c r="AK2069" s="3">
        <v>143113122584.1084</v>
      </c>
      <c r="AL2069" s="3">
        <v>149553871804.84119</v>
      </c>
      <c r="AM2069" s="3">
        <v>150986221792.88464</v>
      </c>
      <c r="AN2069" s="3">
        <v>149463369361.81259</v>
      </c>
      <c r="AO2069" s="3">
        <v>136977851797.29492</v>
      </c>
      <c r="AP2069" s="3">
        <v>148685515854.51926</v>
      </c>
      <c r="AQ2069" s="3">
        <v>155513424445.83893</v>
      </c>
      <c r="AR2069" s="3">
        <v>161779965522.94379</v>
      </c>
      <c r="AS2069" s="3">
        <v>163556775682.45776</v>
      </c>
    </row>
    <row r="2070" spans="1:45" x14ac:dyDescent="0.25">
      <c r="A2070" s="2" t="s">
        <v>168</v>
      </c>
      <c r="B2070" s="3">
        <v>25217025347.705238</v>
      </c>
      <c r="C2070" s="3">
        <v>24078883362.178497</v>
      </c>
      <c r="D2070" s="3">
        <v>27131075805.457249</v>
      </c>
      <c r="E2070" s="3">
        <v>31086708638.390076</v>
      </c>
      <c r="F2070" s="3">
        <v>33190449427.076004</v>
      </c>
      <c r="G2070" s="3">
        <v>35143080969.08316</v>
      </c>
      <c r="H2070" s="3">
        <v>36769916688.482788</v>
      </c>
      <c r="I2070" s="3">
        <v>34823715327.159233</v>
      </c>
      <c r="J2070" s="3">
        <v>39151226944.418922</v>
      </c>
      <c r="K2070" s="3">
        <v>44257862124.322464</v>
      </c>
      <c r="L2070" s="3">
        <v>49704225184.981323</v>
      </c>
      <c r="M2070" s="3">
        <v>56868450454.615288</v>
      </c>
      <c r="N2070" s="3">
        <v>52852669476.135979</v>
      </c>
      <c r="O2070" s="3">
        <v>42711182510.300949</v>
      </c>
      <c r="P2070" s="3">
        <v>45003021480.050941</v>
      </c>
      <c r="Q2070" s="3">
        <v>46227262627.439537</v>
      </c>
      <c r="R2070" s="3">
        <v>41457862822.982765</v>
      </c>
      <c r="S2070" s="3">
        <v>42616157995.936172</v>
      </c>
      <c r="T2070" s="3">
        <v>42443417621.990593</v>
      </c>
      <c r="U2070" s="3">
        <v>43184437224.530296</v>
      </c>
      <c r="V2070" s="3">
        <v>47154753494.338417</v>
      </c>
      <c r="W2070" s="3">
        <v>49456802186.360367</v>
      </c>
      <c r="X2070" s="3">
        <v>52762849776.905251</v>
      </c>
      <c r="Y2070" s="3">
        <v>54358382034.337181</v>
      </c>
      <c r="Z2070" s="3">
        <v>58941014445.240837</v>
      </c>
      <c r="AA2070" s="3">
        <v>45111372061.134537</v>
      </c>
      <c r="AB2070" s="3">
        <v>49518884527.182182</v>
      </c>
      <c r="AC2070" s="3">
        <v>54116305272.050888</v>
      </c>
      <c r="AD2070" s="3">
        <v>56402262105.133896</v>
      </c>
      <c r="AE2070" s="3">
        <v>59216703109.853897</v>
      </c>
      <c r="AF2070" s="3">
        <v>61700650469.220978</v>
      </c>
      <c r="AG2070" s="3">
        <v>58199545283.60247</v>
      </c>
      <c r="AH2070" s="3">
        <v>59449318518.722458</v>
      </c>
      <c r="AI2070" s="3">
        <v>61408482225.526703</v>
      </c>
      <c r="AJ2070" s="3">
        <v>64668562286.804672</v>
      </c>
      <c r="AK2070" s="3">
        <v>66989163989.670784</v>
      </c>
      <c r="AL2070" s="3">
        <v>72810664313.595032</v>
      </c>
      <c r="AM2070" s="3">
        <v>76236472658.149216</v>
      </c>
      <c r="AN2070" s="3">
        <v>79138416938.716354</v>
      </c>
      <c r="AO2070" s="3">
        <v>74338880193.709335</v>
      </c>
      <c r="AP2070" s="3">
        <v>74899938585.739075</v>
      </c>
      <c r="AQ2070" s="3">
        <v>77939832128.449371</v>
      </c>
      <c r="AR2070" s="3">
        <v>79849775507.808731</v>
      </c>
      <c r="AS2070" s="3">
        <v>76038553277.542282</v>
      </c>
    </row>
    <row r="2071" spans="1:45" x14ac:dyDescent="0.25">
      <c r="A2071" s="2" t="s">
        <v>168</v>
      </c>
      <c r="B2071" s="3">
        <v>43702151812.809067</v>
      </c>
      <c r="C2071" s="3">
        <v>45409815586.387825</v>
      </c>
      <c r="D2071" s="3">
        <v>49928673412.192993</v>
      </c>
      <c r="E2071" s="3">
        <v>54252478086.858688</v>
      </c>
      <c r="F2071" s="3">
        <v>56969940371.904053</v>
      </c>
      <c r="G2071" s="3">
        <v>59949623916.431641</v>
      </c>
      <c r="H2071" s="3">
        <v>61882319827.244286</v>
      </c>
      <c r="I2071" s="3">
        <v>62972188795.692665</v>
      </c>
      <c r="J2071" s="3">
        <v>67944146742.676582</v>
      </c>
      <c r="K2071" s="3">
        <v>75898444600.040573</v>
      </c>
      <c r="L2071" s="3">
        <v>82033890798.095963</v>
      </c>
      <c r="M2071" s="3">
        <v>90735350202.326065</v>
      </c>
      <c r="N2071" s="3">
        <v>89913548620.823013</v>
      </c>
      <c r="O2071" s="3">
        <v>83147701760.930939</v>
      </c>
      <c r="P2071" s="3">
        <v>85221900592.081818</v>
      </c>
      <c r="Q2071" s="3">
        <v>86161871437.631104</v>
      </c>
      <c r="R2071" s="3">
        <v>80530777760.082581</v>
      </c>
      <c r="S2071" s="3">
        <v>81002076174.673004</v>
      </c>
      <c r="T2071" s="3">
        <v>82377632057.220016</v>
      </c>
      <c r="U2071" s="3">
        <v>85981930940.43219</v>
      </c>
      <c r="V2071" s="3">
        <v>91126262511.168213</v>
      </c>
      <c r="W2071" s="3">
        <v>96215028209.595917</v>
      </c>
      <c r="X2071" s="3">
        <v>100864040694.79443</v>
      </c>
      <c r="Y2071" s="3">
        <v>100709151465.64209</v>
      </c>
      <c r="Z2071" s="3">
        <v>107436802308.17715</v>
      </c>
      <c r="AA2071" s="3">
        <v>90656933390.987183</v>
      </c>
      <c r="AB2071" s="3">
        <v>95458790463.086487</v>
      </c>
      <c r="AC2071" s="3">
        <v>105846510905.58066</v>
      </c>
      <c r="AD2071" s="3">
        <v>111955879500.02017</v>
      </c>
      <c r="AE2071" s="3">
        <v>115684601659.87457</v>
      </c>
      <c r="AF2071" s="3">
        <v>130296890532.00522</v>
      </c>
      <c r="AG2071" s="3">
        <v>128849598981.9762</v>
      </c>
      <c r="AH2071" s="3">
        <v>129188692031.52702</v>
      </c>
      <c r="AI2071" s="3">
        <v>131331127622.36433</v>
      </c>
      <c r="AJ2071" s="3">
        <v>139414652741.21921</v>
      </c>
      <c r="AK2071" s="3">
        <v>146178605525.38068</v>
      </c>
      <c r="AL2071" s="3">
        <v>155291344621.66956</v>
      </c>
      <c r="AM2071" s="3">
        <v>161423768960.96243</v>
      </c>
      <c r="AN2071" s="3">
        <v>161651072085.06842</v>
      </c>
      <c r="AO2071" s="3">
        <v>142133582471.95712</v>
      </c>
      <c r="AP2071" s="3">
        <v>157043763520.24591</v>
      </c>
      <c r="AQ2071" s="3">
        <v>170668197689.80231</v>
      </c>
      <c r="AR2071" s="3">
        <v>178942525408.26346</v>
      </c>
      <c r="AS2071" s="3">
        <v>183005714363.99149</v>
      </c>
    </row>
    <row r="2072" spans="1:45" x14ac:dyDescent="0.25">
      <c r="A2072" s="2" t="s">
        <v>168</v>
      </c>
      <c r="B2072" s="3">
        <v>9377111181.5219612</v>
      </c>
      <c r="C2072" s="3">
        <v>10105080949.661753</v>
      </c>
      <c r="D2072" s="3">
        <v>11570679916.009727</v>
      </c>
      <c r="E2072" s="3">
        <v>13361186981.57239</v>
      </c>
      <c r="F2072" s="3">
        <v>15128862667.1164</v>
      </c>
      <c r="G2072" s="3">
        <v>16642319718.314018</v>
      </c>
      <c r="H2072" s="3">
        <v>17495862076.183861</v>
      </c>
      <c r="I2072" s="3">
        <v>18651042088.254154</v>
      </c>
      <c r="J2072" s="3">
        <v>20978525647.470825</v>
      </c>
      <c r="K2072" s="3">
        <v>24235948874.285423</v>
      </c>
      <c r="L2072" s="3">
        <v>27647922980.78688</v>
      </c>
      <c r="M2072" s="3">
        <v>30435164617.671436</v>
      </c>
      <c r="N2072" s="3">
        <v>28163609150.540287</v>
      </c>
      <c r="O2072" s="3">
        <v>27436692039.775562</v>
      </c>
      <c r="P2072" s="3">
        <v>28840671112.437748</v>
      </c>
      <c r="Q2072" s="3">
        <v>29642419349.354279</v>
      </c>
      <c r="R2072" s="3">
        <v>28696914033.029438</v>
      </c>
      <c r="S2072" s="3">
        <v>29534770950.542007</v>
      </c>
      <c r="T2072" s="3">
        <v>30217350860.954552</v>
      </c>
      <c r="U2072" s="3">
        <v>31632269179.590881</v>
      </c>
      <c r="V2072" s="3">
        <v>32761428011.458763</v>
      </c>
      <c r="W2072" s="3">
        <v>33884481579.71656</v>
      </c>
      <c r="X2072" s="3">
        <v>35677486302.705261</v>
      </c>
      <c r="Y2072" s="3">
        <v>37115054872.968559</v>
      </c>
      <c r="Z2072" s="3">
        <v>40347966330.267982</v>
      </c>
      <c r="AA2072" s="3">
        <v>38358587944.859734</v>
      </c>
      <c r="AB2072" s="3">
        <v>41438685483.271927</v>
      </c>
      <c r="AC2072" s="3">
        <v>45555604576.272713</v>
      </c>
      <c r="AD2072" s="3">
        <v>48592058113.036446</v>
      </c>
      <c r="AE2072" s="3">
        <v>52376784910.590973</v>
      </c>
      <c r="AF2072" s="3">
        <v>57139760717.522118</v>
      </c>
      <c r="AG2072" s="3">
        <v>59328087128.332504</v>
      </c>
      <c r="AH2072" s="3">
        <v>60396326963.317154</v>
      </c>
      <c r="AI2072" s="3">
        <v>63397728413.787552</v>
      </c>
      <c r="AJ2072" s="3">
        <v>68284533243.591339</v>
      </c>
      <c r="AK2072" s="3">
        <v>71960572924.27359</v>
      </c>
      <c r="AL2072" s="3">
        <v>77143221123.620605</v>
      </c>
      <c r="AM2072" s="3">
        <v>83386023956.021881</v>
      </c>
      <c r="AN2072" s="3">
        <v>84859879852.827057</v>
      </c>
      <c r="AO2072" s="3">
        <v>82950026874.734329</v>
      </c>
      <c r="AP2072" s="3">
        <v>87377915919.022797</v>
      </c>
      <c r="AQ2072" s="3">
        <v>91022285746.776962</v>
      </c>
      <c r="AR2072" s="3">
        <v>98480669273.954315</v>
      </c>
      <c r="AS2072" s="3">
        <v>101880901158.04233</v>
      </c>
    </row>
    <row r="2073" spans="1:45" x14ac:dyDescent="0.25">
      <c r="A2073" s="2" t="s">
        <v>168</v>
      </c>
      <c r="B2073" s="3">
        <v>79965460885.517929</v>
      </c>
      <c r="C2073" s="3">
        <v>84049551973.918793</v>
      </c>
      <c r="D2073" s="3">
        <v>90388471623.876694</v>
      </c>
      <c r="E2073" s="3">
        <v>95122652093.799591</v>
      </c>
      <c r="F2073" s="3">
        <v>100283961458.94446</v>
      </c>
      <c r="G2073" s="3">
        <v>106875853152.81288</v>
      </c>
      <c r="H2073" s="3">
        <v>112260042371.28041</v>
      </c>
      <c r="I2073" s="3">
        <v>116633638772.71396</v>
      </c>
      <c r="J2073" s="3">
        <v>123376496524.24065</v>
      </c>
      <c r="K2073" s="3">
        <v>131439470155.42036</v>
      </c>
      <c r="L2073" s="3">
        <v>139548821651.49564</v>
      </c>
      <c r="M2073" s="3">
        <v>149118497863.93231</v>
      </c>
      <c r="N2073" s="3">
        <v>154503016906.99954</v>
      </c>
      <c r="O2073" s="3">
        <v>158822458276.51917</v>
      </c>
      <c r="P2073" s="3">
        <v>163875652584.03659</v>
      </c>
      <c r="Q2073" s="3">
        <v>166235924721.43658</v>
      </c>
      <c r="R2073" s="3">
        <v>167266053232.48474</v>
      </c>
      <c r="S2073" s="3">
        <v>170069354747.72476</v>
      </c>
      <c r="T2073" s="3">
        <v>171582438504.07895</v>
      </c>
      <c r="U2073" s="3">
        <v>176226908790.73193</v>
      </c>
      <c r="V2073" s="3">
        <v>181376296057.12085</v>
      </c>
      <c r="W2073" s="3">
        <v>188968067547.57266</v>
      </c>
      <c r="X2073" s="3">
        <v>193070199608.88641</v>
      </c>
      <c r="Y2073" s="3">
        <v>200000340332.73581</v>
      </c>
      <c r="Z2073" s="3">
        <v>205698506128.3786</v>
      </c>
      <c r="AA2073" s="3">
        <v>207021832089.17145</v>
      </c>
      <c r="AB2073" s="3">
        <v>209400409666.0538</v>
      </c>
      <c r="AC2073" s="3">
        <v>214870734954.73944</v>
      </c>
      <c r="AD2073" s="3">
        <v>219772204923.62823</v>
      </c>
      <c r="AE2073" s="3">
        <v>225379401835.98233</v>
      </c>
      <c r="AF2073" s="3">
        <v>232696666629.10135</v>
      </c>
      <c r="AG2073" s="3">
        <v>236509288119.3728</v>
      </c>
      <c r="AH2073" s="3">
        <v>240939297270.1507</v>
      </c>
      <c r="AI2073" s="3">
        <v>248413249190.19012</v>
      </c>
      <c r="AJ2073" s="3">
        <v>255271758739.80142</v>
      </c>
      <c r="AK2073" s="3">
        <v>262854812528.72305</v>
      </c>
      <c r="AL2073" s="3">
        <v>274598833821.02005</v>
      </c>
      <c r="AM2073" s="3">
        <v>284398062592.07068</v>
      </c>
      <c r="AN2073" s="3">
        <v>296514769326.31085</v>
      </c>
      <c r="AO2073" s="3">
        <v>298118526285.5188</v>
      </c>
      <c r="AP2073" s="3">
        <v>309775570887.62506</v>
      </c>
      <c r="AQ2073" s="3">
        <v>318270651757.4574</v>
      </c>
      <c r="AR2073" s="3">
        <v>328876294633.15192</v>
      </c>
      <c r="AS2073" s="3">
        <v>336080303139.48932</v>
      </c>
    </row>
    <row r="2074" spans="1:45" x14ac:dyDescent="0.25">
      <c r="A2074" s="2" t="s">
        <v>168</v>
      </c>
      <c r="B2074" s="3">
        <v>230338842559.74686</v>
      </c>
      <c r="C2074" s="3">
        <v>237883843375.87216</v>
      </c>
      <c r="D2074" s="3">
        <v>258456626720.96426</v>
      </c>
      <c r="E2074" s="3">
        <v>280177439563.12164</v>
      </c>
      <c r="F2074" s="3">
        <v>299065959542.51685</v>
      </c>
      <c r="G2074" s="3">
        <v>316403000048.65857</v>
      </c>
      <c r="H2074" s="3">
        <v>331523674211.55182</v>
      </c>
      <c r="I2074" s="3">
        <v>341856696268.64758</v>
      </c>
      <c r="J2074" s="3">
        <v>371767200278.98364</v>
      </c>
      <c r="K2074" s="3">
        <v>408254507224.8407</v>
      </c>
      <c r="L2074" s="3">
        <v>446922280784.42328</v>
      </c>
      <c r="M2074" s="3">
        <v>489266063863.64227</v>
      </c>
      <c r="N2074" s="3">
        <v>491398688443.37018</v>
      </c>
      <c r="O2074" s="3">
        <v>471983127649.78809</v>
      </c>
      <c r="P2074" s="3">
        <v>488852351139.90918</v>
      </c>
      <c r="Q2074" s="3">
        <v>500975438040.16992</v>
      </c>
      <c r="R2074" s="3">
        <v>484206394613.30524</v>
      </c>
      <c r="S2074" s="3">
        <v>495896163469.66187</v>
      </c>
      <c r="T2074" s="3">
        <v>502461534393.34503</v>
      </c>
      <c r="U2074" s="3">
        <v>519780364229.81726</v>
      </c>
      <c r="V2074" s="3">
        <v>544600310029.21021</v>
      </c>
      <c r="W2074" s="3">
        <v>564625535461.98193</v>
      </c>
      <c r="X2074" s="3">
        <v>583473002124.02844</v>
      </c>
      <c r="Y2074" s="3">
        <v>594666721401.5321</v>
      </c>
      <c r="Z2074" s="3">
        <v>621328882895.08191</v>
      </c>
      <c r="AA2074" s="3">
        <v>584594582965.94958</v>
      </c>
      <c r="AB2074" s="3">
        <v>617306619290.51526</v>
      </c>
      <c r="AC2074" s="3">
        <v>656930665637.28186</v>
      </c>
      <c r="AD2074" s="3">
        <v>685052426204.48828</v>
      </c>
      <c r="AE2074" s="3">
        <v>709619252714.88208</v>
      </c>
      <c r="AF2074" s="3">
        <v>751248507093.14136</v>
      </c>
      <c r="AG2074" s="3">
        <v>749909510952.65198</v>
      </c>
      <c r="AH2074" s="3">
        <v>756208951449.19043</v>
      </c>
      <c r="AI2074" s="3">
        <v>772862908127.16455</v>
      </c>
      <c r="AJ2074" s="3">
        <v>803789979414.79004</v>
      </c>
      <c r="AK2074" s="3">
        <v>828499567546.32214</v>
      </c>
      <c r="AL2074" s="3">
        <v>869721462116.76831</v>
      </c>
      <c r="AM2074" s="3">
        <v>897764543292.80896</v>
      </c>
      <c r="AN2074" s="3">
        <v>910136411105.91394</v>
      </c>
      <c r="AO2074" s="3">
        <v>866953485434.13745</v>
      </c>
      <c r="AP2074" s="3">
        <v>912025062228.67004</v>
      </c>
      <c r="AQ2074" s="3">
        <v>947777373990.5509</v>
      </c>
      <c r="AR2074" s="3">
        <v>985936562604.35779</v>
      </c>
      <c r="AS2074" s="3">
        <v>1000104256570.1715</v>
      </c>
    </row>
    <row r="2075" spans="1:45" x14ac:dyDescent="0.25">
      <c r="A2075" s="2" t="s">
        <v>169</v>
      </c>
      <c r="B2075" s="3">
        <v>101850374.88822551</v>
      </c>
      <c r="C2075" s="3">
        <v>104194188.47342741</v>
      </c>
      <c r="D2075" s="3">
        <v>105305434.04134424</v>
      </c>
      <c r="E2075" s="3">
        <v>141035929.47125411</v>
      </c>
      <c r="F2075" s="3">
        <v>162655364.75572741</v>
      </c>
      <c r="G2075" s="3">
        <v>162775351.97216141</v>
      </c>
      <c r="H2075" s="3">
        <v>163351230.38264772</v>
      </c>
      <c r="I2075" s="3">
        <v>167313295.24318683</v>
      </c>
      <c r="J2075" s="3">
        <v>176756296.32228479</v>
      </c>
      <c r="K2075" s="3">
        <v>180516305.11948493</v>
      </c>
      <c r="L2075" s="3">
        <v>167507689.02945799</v>
      </c>
      <c r="M2075" s="3">
        <v>183772586.06320348</v>
      </c>
      <c r="N2075" s="3">
        <v>178970796.47691843</v>
      </c>
      <c r="O2075" s="3">
        <v>182469663.11179698</v>
      </c>
      <c r="P2075" s="3">
        <v>175309313.17045629</v>
      </c>
      <c r="Q2075" s="3">
        <v>204113082.56889334</v>
      </c>
      <c r="R2075" s="3">
        <v>220351698.58437192</v>
      </c>
      <c r="S2075" s="3">
        <v>224993080.55417261</v>
      </c>
      <c r="T2075" s="3">
        <v>238524297.42313144</v>
      </c>
      <c r="U2075" s="3">
        <v>240686102.83459407</v>
      </c>
      <c r="V2075" s="3">
        <v>248460469.03231159</v>
      </c>
      <c r="W2075" s="3">
        <v>264185326.6141769</v>
      </c>
      <c r="X2075" s="3">
        <v>277036936.46091294</v>
      </c>
      <c r="Y2075" s="3">
        <v>296034511.21392405</v>
      </c>
      <c r="Z2075" s="3">
        <v>299229034.57197118</v>
      </c>
      <c r="AA2075" s="3">
        <v>297785839.68422461</v>
      </c>
      <c r="AB2075" s="3">
        <v>307132258.91440934</v>
      </c>
      <c r="AC2075" s="3">
        <v>296815542.85649759</v>
      </c>
      <c r="AD2075" s="3">
        <v>294551395.10724705</v>
      </c>
      <c r="AE2075" s="3">
        <v>294847865.81803167</v>
      </c>
      <c r="AF2075" s="3">
        <v>294742960.20050526</v>
      </c>
      <c r="AG2075" s="3">
        <v>304896805.40258223</v>
      </c>
      <c r="AH2075" s="3">
        <v>299381054.10816425</v>
      </c>
      <c r="AI2075" s="3">
        <v>310505612.63264495</v>
      </c>
      <c r="AJ2075" s="3">
        <v>311179939.9723478</v>
      </c>
      <c r="AK2075" s="3">
        <v>311717311</v>
      </c>
      <c r="AL2075" s="3">
        <v>311431607.90159369</v>
      </c>
      <c r="AM2075" s="3">
        <v>295048621.3563261</v>
      </c>
      <c r="AN2075" s="3">
        <v>302769045.36848295</v>
      </c>
      <c r="AO2075" s="3">
        <v>310667705.62342179</v>
      </c>
      <c r="AP2075" s="3">
        <v>308493023.58486968</v>
      </c>
      <c r="AQ2075" s="3">
        <v>313488084.05511111</v>
      </c>
      <c r="AR2075" s="3">
        <v>303971699.26810271</v>
      </c>
      <c r="AS2075" s="3">
        <v>317805977.26361358</v>
      </c>
    </row>
    <row r="2076" spans="1:45" x14ac:dyDescent="0.25">
      <c r="A2076" s="2" t="s">
        <v>169</v>
      </c>
      <c r="B2076" s="3">
        <v>60101804.722069025</v>
      </c>
      <c r="C2076" s="3">
        <v>61484887.580990098</v>
      </c>
      <c r="D2076" s="3">
        <v>62140631.905617431</v>
      </c>
      <c r="E2076" s="3">
        <v>83225162.381085709</v>
      </c>
      <c r="F2076" s="3">
        <v>95982768.92063126</v>
      </c>
      <c r="G2076" s="3">
        <v>96053574.036219582</v>
      </c>
      <c r="H2076" s="3">
        <v>96393398.983216628</v>
      </c>
      <c r="I2076" s="3">
        <v>98731410.216690198</v>
      </c>
      <c r="J2076" s="3">
        <v>104303714.93298186</v>
      </c>
      <c r="K2076" s="3">
        <v>106522492.31586291</v>
      </c>
      <c r="L2076" s="3">
        <v>98846120.812612638</v>
      </c>
      <c r="M2076" s="3">
        <v>108444021.12407368</v>
      </c>
      <c r="N2076" s="3">
        <v>105610489.43417369</v>
      </c>
      <c r="O2076" s="3">
        <v>107675166.84972629</v>
      </c>
      <c r="P2076" s="3">
        <v>103449851.84964067</v>
      </c>
      <c r="Q2076" s="3">
        <v>120446927.06248347</v>
      </c>
      <c r="R2076" s="3">
        <v>130029319.07221851</v>
      </c>
      <c r="S2076" s="3">
        <v>132768193.1598181</v>
      </c>
      <c r="T2076" s="3">
        <v>140752951.40783688</v>
      </c>
      <c r="U2076" s="3">
        <v>142028630.70241493</v>
      </c>
      <c r="V2076" s="3">
        <v>146616276.67425758</v>
      </c>
      <c r="W2076" s="3">
        <v>155895499.35168603</v>
      </c>
      <c r="X2076" s="3">
        <v>163479221.2061308</v>
      </c>
      <c r="Y2076" s="3">
        <v>174689671.50527051</v>
      </c>
      <c r="Z2076" s="3">
        <v>176574756.00858924</v>
      </c>
      <c r="AA2076" s="3">
        <v>175723128.52166587</v>
      </c>
      <c r="AB2076" s="3">
        <v>181238440.84160662</v>
      </c>
      <c r="AC2076" s="3">
        <v>175150557.57116508</v>
      </c>
      <c r="AD2076" s="3">
        <v>173814485.52787635</v>
      </c>
      <c r="AE2076" s="3">
        <v>173989433.70782658</v>
      </c>
      <c r="AF2076" s="3">
        <v>173927528.10345778</v>
      </c>
      <c r="AG2076" s="3">
        <v>179919302.16515774</v>
      </c>
      <c r="AH2076" s="3">
        <v>176664462.63252133</v>
      </c>
      <c r="AI2076" s="3">
        <v>183229053.66241008</v>
      </c>
      <c r="AJ2076" s="3">
        <v>183626973.49166274</v>
      </c>
      <c r="AK2076" s="3">
        <v>183944076</v>
      </c>
      <c r="AL2076" s="3">
        <v>183775482.42630598</v>
      </c>
      <c r="AM2076" s="3">
        <v>174107898.88074666</v>
      </c>
      <c r="AN2076" s="3">
        <v>178663713.63455212</v>
      </c>
      <c r="AO2076" s="3">
        <v>183324704.522845</v>
      </c>
      <c r="AP2076" s="3">
        <v>182041427.26290709</v>
      </c>
      <c r="AQ2076" s="3">
        <v>184989007.03636643</v>
      </c>
      <c r="AR2076" s="3">
        <v>179373398.10288683</v>
      </c>
      <c r="AS2076" s="3">
        <v>187536991.81449017</v>
      </c>
    </row>
    <row r="2077" spans="1:45" x14ac:dyDescent="0.25">
      <c r="A2077" s="2" t="s">
        <v>169</v>
      </c>
      <c r="B2077" s="3">
        <v>41748569.839416929</v>
      </c>
      <c r="C2077" s="3">
        <v>42709301.578999013</v>
      </c>
      <c r="D2077" s="3">
        <v>43164801.797903292</v>
      </c>
      <c r="E2077" s="3">
        <v>57810767.658540495</v>
      </c>
      <c r="F2077" s="3">
        <v>66672595.313292056</v>
      </c>
      <c r="G2077" s="3">
        <v>66721778.434573084</v>
      </c>
      <c r="H2077" s="3">
        <v>66957830.875394642</v>
      </c>
      <c r="I2077" s="3">
        <v>68581885.510570034</v>
      </c>
      <c r="J2077" s="3">
        <v>72452580.822262555</v>
      </c>
      <c r="K2077" s="3">
        <v>73993812.224519402</v>
      </c>
      <c r="L2077" s="3">
        <v>68661567.679474831</v>
      </c>
      <c r="M2077" s="3">
        <v>75328565.370401204</v>
      </c>
      <c r="N2077" s="3">
        <v>73360306.468600184</v>
      </c>
      <c r="O2077" s="3">
        <v>74794495.676701635</v>
      </c>
      <c r="P2077" s="3">
        <v>71859460.758417219</v>
      </c>
      <c r="Q2077" s="3">
        <v>83666154.851607978</v>
      </c>
      <c r="R2077" s="3">
        <v>90322379.826077759</v>
      </c>
      <c r="S2077" s="3">
        <v>92224885.651748568</v>
      </c>
      <c r="T2077" s="3">
        <v>97771345.2501003</v>
      </c>
      <c r="U2077" s="3">
        <v>98657471.360049695</v>
      </c>
      <c r="V2077" s="3">
        <v>101844192.58180445</v>
      </c>
      <c r="W2077" s="3">
        <v>108289826.41497512</v>
      </c>
      <c r="X2077" s="3">
        <v>113557714.36603794</v>
      </c>
      <c r="Y2077" s="3">
        <v>121344838.75896451</v>
      </c>
      <c r="Z2077" s="3">
        <v>122654277.60344476</v>
      </c>
      <c r="AA2077" s="3">
        <v>122062710.20725133</v>
      </c>
      <c r="AB2077" s="3">
        <v>125893817.08751172</v>
      </c>
      <c r="AC2077" s="3">
        <v>121664984.33313784</v>
      </c>
      <c r="AD2077" s="3">
        <v>120736908.63443954</v>
      </c>
      <c r="AE2077" s="3">
        <v>120858432.18514316</v>
      </c>
      <c r="AF2077" s="3">
        <v>120815431.15150176</v>
      </c>
      <c r="AG2077" s="3">
        <v>124977502.25930487</v>
      </c>
      <c r="AH2077" s="3">
        <v>122716590.51521803</v>
      </c>
      <c r="AI2077" s="3">
        <v>127276557.97412203</v>
      </c>
      <c r="AJ2077" s="3">
        <v>127552965.48240897</v>
      </c>
      <c r="AK2077" s="3">
        <v>127773233.99999999</v>
      </c>
      <c r="AL2077" s="3">
        <v>127656124.4762042</v>
      </c>
      <c r="AM2077" s="3">
        <v>120940721.52905318</v>
      </c>
      <c r="AN2077" s="3">
        <v>124105330.76263717</v>
      </c>
      <c r="AO2077" s="3">
        <v>127343000.10394391</v>
      </c>
      <c r="AP2077" s="3">
        <v>126451595.33230618</v>
      </c>
      <c r="AQ2077" s="3">
        <v>128499076.01306394</v>
      </c>
      <c r="AR2077" s="3">
        <v>124598300.19006407</v>
      </c>
      <c r="AS2077" s="3">
        <v>130268984.42959076</v>
      </c>
    </row>
    <row r="2078" spans="1:45" x14ac:dyDescent="0.25">
      <c r="A2078" s="2" t="s">
        <v>169</v>
      </c>
      <c r="B2078" s="3">
        <v>27025644.387523033</v>
      </c>
      <c r="C2078" s="3">
        <v>27647566.89682968</v>
      </c>
      <c r="D2078" s="3">
        <v>27942431.857215822</v>
      </c>
      <c r="E2078" s="3">
        <v>37423395.198272765</v>
      </c>
      <c r="F2078" s="3">
        <v>43160037.709409639</v>
      </c>
      <c r="G2078" s="3">
        <v>43191876.073304802</v>
      </c>
      <c r="H2078" s="3">
        <v>43344682.661892697</v>
      </c>
      <c r="I2078" s="3">
        <v>44396003.016236506</v>
      </c>
      <c r="J2078" s="3">
        <v>46901670.719517082</v>
      </c>
      <c r="K2078" s="3">
        <v>47899375.550807819</v>
      </c>
      <c r="L2078" s="3">
        <v>44447585.065280169</v>
      </c>
      <c r="M2078" s="3">
        <v>48763419.277971655</v>
      </c>
      <c r="N2078" s="3">
        <v>47489280.396555677</v>
      </c>
      <c r="O2078" s="3">
        <v>48417692.967663653</v>
      </c>
      <c r="P2078" s="3">
        <v>46517718.77278538</v>
      </c>
      <c r="Q2078" s="3">
        <v>54160699.272462472</v>
      </c>
      <c r="R2078" s="3">
        <v>58469559.240961075</v>
      </c>
      <c r="S2078" s="3">
        <v>59701133.999738529</v>
      </c>
      <c r="T2078" s="3">
        <v>63291595.775356002</v>
      </c>
      <c r="U2078" s="3">
        <v>63865223.2769394</v>
      </c>
      <c r="V2078" s="3">
        <v>65928124.472719409</v>
      </c>
      <c r="W2078" s="3">
        <v>70100661.037785634</v>
      </c>
      <c r="X2078" s="3">
        <v>73510790.826627731</v>
      </c>
      <c r="Y2078" s="3">
        <v>78551732.063118905</v>
      </c>
      <c r="Z2078" s="3">
        <v>79399387.541413814</v>
      </c>
      <c r="AA2078" s="3">
        <v>79016440.081843391</v>
      </c>
      <c r="AB2078" s="3">
        <v>81496480.091847867</v>
      </c>
      <c r="AC2078" s="3">
        <v>78758975.935089976</v>
      </c>
      <c r="AD2078" s="3">
        <v>78158191.55144228</v>
      </c>
      <c r="AE2078" s="3">
        <v>78236860.045950517</v>
      </c>
      <c r="AF2078" s="3">
        <v>78209023.297575846</v>
      </c>
      <c r="AG2078" s="3">
        <v>80903311.027532563</v>
      </c>
      <c r="AH2078" s="3">
        <v>79439725.255008906</v>
      </c>
      <c r="AI2078" s="3">
        <v>82391588.401130199</v>
      </c>
      <c r="AJ2078" s="3">
        <v>82570518.801653117</v>
      </c>
      <c r="AK2078" s="3">
        <v>82713108</v>
      </c>
      <c r="AL2078" s="3">
        <v>82637297.802292123</v>
      </c>
      <c r="AM2078" s="3">
        <v>78290129.510926679</v>
      </c>
      <c r="AN2078" s="3">
        <v>80338716.7646586</v>
      </c>
      <c r="AO2078" s="3">
        <v>82434598.622233644</v>
      </c>
      <c r="AP2078" s="3">
        <v>81857554.435153529</v>
      </c>
      <c r="AQ2078" s="3">
        <v>83182976.265269414</v>
      </c>
      <c r="AR2078" s="3">
        <v>80657837.43585667</v>
      </c>
      <c r="AS2078" s="3">
        <v>84328714.329491451</v>
      </c>
    </row>
    <row r="2079" spans="1:45" x14ac:dyDescent="0.25">
      <c r="A2079" s="2" t="s">
        <v>169</v>
      </c>
      <c r="B2079" s="3">
        <v>25412172.473771416</v>
      </c>
      <c r="C2079" s="3">
        <v>25996965.704891905</v>
      </c>
      <c r="D2079" s="3">
        <v>26274226.618145112</v>
      </c>
      <c r="E2079" s="3">
        <v>35189162.422732301</v>
      </c>
      <c r="F2079" s="3">
        <v>40583318.681787267</v>
      </c>
      <c r="G2079" s="3">
        <v>40613256.278169446</v>
      </c>
      <c r="H2079" s="3">
        <v>40756940.816007495</v>
      </c>
      <c r="I2079" s="3">
        <v>41745495.00960815</v>
      </c>
      <c r="J2079" s="3">
        <v>44101570.676303625</v>
      </c>
      <c r="K2079" s="3">
        <v>45039711.660324924</v>
      </c>
      <c r="L2079" s="3">
        <v>41793997.243621387</v>
      </c>
      <c r="M2079" s="3">
        <v>45852170.272164382</v>
      </c>
      <c r="N2079" s="3">
        <v>44654099.861621439</v>
      </c>
      <c r="O2079" s="3">
        <v>45527083.928744271</v>
      </c>
      <c r="P2079" s="3">
        <v>43740541.250787959</v>
      </c>
      <c r="Q2079" s="3">
        <v>50927224.236286722</v>
      </c>
      <c r="R2079" s="3">
        <v>54978839.515344292</v>
      </c>
      <c r="S2079" s="3">
        <v>56136886.625128344</v>
      </c>
      <c r="T2079" s="3">
        <v>59512992.45797018</v>
      </c>
      <c r="U2079" s="3">
        <v>60052373.478068151</v>
      </c>
      <c r="V2079" s="3">
        <v>61992116.780522406</v>
      </c>
      <c r="W2079" s="3">
        <v>65915546.636069015</v>
      </c>
      <c r="X2079" s="3">
        <v>69122087.074487492</v>
      </c>
      <c r="Y2079" s="3">
        <v>73862075.156122237</v>
      </c>
      <c r="Z2079" s="3">
        <v>74659125.506639615</v>
      </c>
      <c r="AA2079" s="3">
        <v>74299040.339883909</v>
      </c>
      <c r="AB2079" s="3">
        <v>76631018.523025066</v>
      </c>
      <c r="AC2079" s="3">
        <v>74056946.685312673</v>
      </c>
      <c r="AD2079" s="3">
        <v>73492030.866704673</v>
      </c>
      <c r="AE2079" s="3">
        <v>73566001.545909673</v>
      </c>
      <c r="AF2079" s="3">
        <v>73539827.71390371</v>
      </c>
      <c r="AG2079" s="3">
        <v>76073261.717048034</v>
      </c>
      <c r="AH2079" s="3">
        <v>74697055.105002075</v>
      </c>
      <c r="AI2079" s="3">
        <v>77472686.88638632</v>
      </c>
      <c r="AJ2079" s="3">
        <v>77640935.422647133</v>
      </c>
      <c r="AK2079" s="3">
        <v>77775011.999999985</v>
      </c>
      <c r="AL2079" s="3">
        <v>77703727.098954409</v>
      </c>
      <c r="AM2079" s="3">
        <v>73616091.155459926</v>
      </c>
      <c r="AN2079" s="3">
        <v>75542374.942508623</v>
      </c>
      <c r="AO2079" s="3">
        <v>77513129.744280711</v>
      </c>
      <c r="AP2079" s="3">
        <v>76970536.202758297</v>
      </c>
      <c r="AQ2079" s="3">
        <v>78216828.121737197</v>
      </c>
      <c r="AR2079" s="3">
        <v>75842443.02248092</v>
      </c>
      <c r="AS2079" s="3">
        <v>79294164.076000512</v>
      </c>
    </row>
    <row r="2080" spans="1:45" x14ac:dyDescent="0.25">
      <c r="A2080" s="2" t="s">
        <v>169</v>
      </c>
      <c r="B2080" s="3">
        <v>1613471.913751659</v>
      </c>
      <c r="C2080" s="3">
        <v>1650601.1919377844</v>
      </c>
      <c r="D2080" s="3">
        <v>1668205.2390707366</v>
      </c>
      <c r="E2080" s="3">
        <v>2234232.7755404785</v>
      </c>
      <c r="F2080" s="3">
        <v>2576719.0276223905</v>
      </c>
      <c r="G2080" s="3">
        <v>2578619.795135383</v>
      </c>
      <c r="H2080" s="3">
        <v>2587742.8667055308</v>
      </c>
      <c r="I2080" s="3">
        <v>2650508.0066283816</v>
      </c>
      <c r="J2080" s="3">
        <v>2800100.043213475</v>
      </c>
      <c r="K2080" s="3">
        <v>2859664.9113032259</v>
      </c>
      <c r="L2080" s="3">
        <v>2653587.8216588316</v>
      </c>
      <c r="M2080" s="3">
        <v>2911249.0058072759</v>
      </c>
      <c r="N2080" s="3">
        <v>2835181.5557545614</v>
      </c>
      <c r="O2080" s="3">
        <v>2890609.0389194149</v>
      </c>
      <c r="P2080" s="3">
        <v>2777177.5219974448</v>
      </c>
      <c r="Q2080" s="3">
        <v>3233475.0361757809</v>
      </c>
      <c r="R2080" s="3">
        <v>3490720.7464371207</v>
      </c>
      <c r="S2080" s="3">
        <v>3564247.3746102229</v>
      </c>
      <c r="T2080" s="3">
        <v>3778603.3173858575</v>
      </c>
      <c r="U2080" s="3">
        <v>3812849.7988712899</v>
      </c>
      <c r="V2080" s="3">
        <v>3936007.6921970155</v>
      </c>
      <c r="W2080" s="3">
        <v>4185114.4017166318</v>
      </c>
      <c r="X2080" s="3">
        <v>4388704.7729605697</v>
      </c>
      <c r="Y2080" s="3">
        <v>4689655.8861764008</v>
      </c>
      <c r="Z2080" s="3">
        <v>4740262.0347741954</v>
      </c>
      <c r="AA2080" s="3">
        <v>4717399.7419594899</v>
      </c>
      <c r="AB2080" s="3">
        <v>4865461.5688227927</v>
      </c>
      <c r="AC2080" s="3">
        <v>4702029.249777359</v>
      </c>
      <c r="AD2080" s="3">
        <v>4666160.684737606</v>
      </c>
      <c r="AE2080" s="3">
        <v>4670857.4792205701</v>
      </c>
      <c r="AF2080" s="3">
        <v>4669195.5836721528</v>
      </c>
      <c r="AG2080" s="3">
        <v>4830048.2896642396</v>
      </c>
      <c r="AH2080" s="3">
        <v>4742670.1500068214</v>
      </c>
      <c r="AI2080" s="3">
        <v>4918901.5147439316</v>
      </c>
      <c r="AJ2080" s="3">
        <v>4929583.3790059909</v>
      </c>
      <c r="AK2080" s="3">
        <v>4938096</v>
      </c>
      <c r="AL2080" s="3">
        <v>4933570.7033377569</v>
      </c>
      <c r="AM2080" s="3">
        <v>4674038.3554668026</v>
      </c>
      <c r="AN2080" s="3">
        <v>4796341.8221500069</v>
      </c>
      <c r="AO2080" s="3">
        <v>4921468.8779529417</v>
      </c>
      <c r="AP2080" s="3">
        <v>4887018.2323952224</v>
      </c>
      <c r="AQ2080" s="3">
        <v>4966148.1435322426</v>
      </c>
      <c r="AR2080" s="3">
        <v>4815393.3925554743</v>
      </c>
      <c r="AS2080" s="3">
        <v>5034550.2534909388</v>
      </c>
    </row>
    <row r="2081" spans="1:45" x14ac:dyDescent="0.25">
      <c r="A2081" s="2" t="s">
        <v>169</v>
      </c>
      <c r="B2081" s="3">
        <v>14458164.55387458</v>
      </c>
      <c r="C2081" s="3">
        <v>14790918.279874427</v>
      </c>
      <c r="D2081" s="3">
        <v>14948717.700425534</v>
      </c>
      <c r="E2081" s="3">
        <v>20020896.035900492</v>
      </c>
      <c r="F2081" s="3">
        <v>23089560.417241063</v>
      </c>
      <c r="G2081" s="3">
        <v>23106573.408119015</v>
      </c>
      <c r="H2081" s="3">
        <v>23188868.877074245</v>
      </c>
      <c r="I2081" s="3">
        <v>23751507.248084974</v>
      </c>
      <c r="J2081" s="3">
        <v>25091784.054534595</v>
      </c>
      <c r="K2081" s="3">
        <v>25623083.242780827</v>
      </c>
      <c r="L2081" s="3">
        <v>23778245.593822774</v>
      </c>
      <c r="M2081" s="3">
        <v>26090901.700753663</v>
      </c>
      <c r="N2081" s="3">
        <v>25407428.832549658</v>
      </c>
      <c r="O2081" s="3">
        <v>25901621.203418374</v>
      </c>
      <c r="P2081" s="3">
        <v>24872050.446442615</v>
      </c>
      <c r="Q2081" s="3">
        <v>28984544.402506649</v>
      </c>
      <c r="R2081" s="3">
        <v>31306995.280076798</v>
      </c>
      <c r="S2081" s="3">
        <v>31929981.483904753</v>
      </c>
      <c r="T2081" s="3">
        <v>33842139.168229915</v>
      </c>
      <c r="U2081" s="3">
        <v>34057235.189764924</v>
      </c>
      <c r="V2081" s="3">
        <v>35440919.316394091</v>
      </c>
      <c r="W2081" s="3">
        <v>37633981.222778574</v>
      </c>
      <c r="X2081" s="3">
        <v>39092920.220853955</v>
      </c>
      <c r="Y2081" s="3">
        <v>41951621.265054956</v>
      </c>
      <c r="Z2081" s="3">
        <v>41773410.542895503</v>
      </c>
      <c r="AA2081" s="3">
        <v>44258254.532301456</v>
      </c>
      <c r="AB2081" s="3">
        <v>43468065.111452483</v>
      </c>
      <c r="AC2081" s="3">
        <v>39982226.187322445</v>
      </c>
      <c r="AD2081" s="3">
        <v>42623224.034979299</v>
      </c>
      <c r="AE2081" s="3">
        <v>38016239.628523186</v>
      </c>
      <c r="AF2081" s="3">
        <v>43489451.296433464</v>
      </c>
      <c r="AG2081" s="3">
        <v>47620147.499008045</v>
      </c>
      <c r="AH2081" s="3">
        <v>44950382.935706124</v>
      </c>
      <c r="AI2081" s="3">
        <v>47378096.717834711</v>
      </c>
      <c r="AJ2081" s="3">
        <v>38080694.221348934</v>
      </c>
      <c r="AK2081" s="3">
        <v>41837074</v>
      </c>
      <c r="AL2081" s="3">
        <v>45194362.046398744</v>
      </c>
      <c r="AM2081" s="3">
        <v>55154204.429926321</v>
      </c>
      <c r="AN2081" s="3">
        <v>55958888.478008956</v>
      </c>
      <c r="AO2081" s="3">
        <v>53117404.588743009</v>
      </c>
      <c r="AP2081" s="3">
        <v>58779579.278879784</v>
      </c>
      <c r="AQ2081" s="3">
        <v>61598849.097913221</v>
      </c>
      <c r="AR2081" s="3">
        <v>71785438.124894083</v>
      </c>
      <c r="AS2081" s="3">
        <v>62067512.795082442</v>
      </c>
    </row>
    <row r="2082" spans="1:45" x14ac:dyDescent="0.25">
      <c r="A2082" s="2" t="s">
        <v>169</v>
      </c>
      <c r="B2082" s="3">
        <v>63315273.428203344</v>
      </c>
      <c r="C2082" s="3">
        <v>64772067.677068233</v>
      </c>
      <c r="D2082" s="3">
        <v>65462594.41070015</v>
      </c>
      <c r="E2082" s="3">
        <v>87674583.102362826</v>
      </c>
      <c r="F2082" s="3">
        <v>101115836.03819366</v>
      </c>
      <c r="G2082" s="3">
        <v>101189743.42656924</v>
      </c>
      <c r="H2082" s="3">
        <v>101545042.98798209</v>
      </c>
      <c r="I2082" s="3">
        <v>104007270.69417581</v>
      </c>
      <c r="J2082" s="3">
        <v>109881961.76963456</v>
      </c>
      <c r="K2082" s="3">
        <v>112228054.83569102</v>
      </c>
      <c r="L2082" s="3">
        <v>104128092.9410454</v>
      </c>
      <c r="M2082" s="3">
        <v>114224530.22602107</v>
      </c>
      <c r="N2082" s="3">
        <v>111250007.94487241</v>
      </c>
      <c r="O2082" s="3">
        <v>113457566.51135616</v>
      </c>
      <c r="P2082" s="3">
        <v>109032843.45954038</v>
      </c>
      <c r="Q2082" s="3">
        <v>126807392.74114148</v>
      </c>
      <c r="R2082" s="3">
        <v>136874384.46509928</v>
      </c>
      <c r="S2082" s="3">
        <v>139921040.96979469</v>
      </c>
      <c r="T2082" s="3">
        <v>148524647.0083304</v>
      </c>
      <c r="U2082" s="3">
        <v>149882095.02740642</v>
      </c>
      <c r="V2082" s="3">
        <v>153502336.1567539</v>
      </c>
      <c r="W2082" s="3">
        <v>163973655.39860108</v>
      </c>
      <c r="X2082" s="3">
        <v>173287042.88291705</v>
      </c>
      <c r="Y2082" s="3">
        <v>185498653.47808671</v>
      </c>
      <c r="Z2082" s="3">
        <v>186408662.69714797</v>
      </c>
      <c r="AA2082" s="3">
        <v>176306062.7201333</v>
      </c>
      <c r="AB2082" s="3">
        <v>194926004.31780136</v>
      </c>
      <c r="AC2082" s="3">
        <v>192495289.33369538</v>
      </c>
      <c r="AD2082" s="3">
        <v>186197700.99860772</v>
      </c>
      <c r="AE2082" s="3">
        <v>178236384.87294549</v>
      </c>
      <c r="AF2082" s="3">
        <v>173143638.04978165</v>
      </c>
      <c r="AG2082" s="3">
        <v>186101129.35834381</v>
      </c>
      <c r="AH2082" s="3">
        <v>175208030.65507588</v>
      </c>
      <c r="AI2082" s="3">
        <v>187352406.96404964</v>
      </c>
      <c r="AJ2082" s="3">
        <v>187195396.63820332</v>
      </c>
      <c r="AK2082" s="3">
        <v>186296986.99999997</v>
      </c>
      <c r="AL2082" s="3">
        <v>189663541.01874822</v>
      </c>
      <c r="AM2082" s="3">
        <v>184179142.2031295</v>
      </c>
      <c r="AN2082" s="3">
        <v>200751536.77178749</v>
      </c>
      <c r="AO2082" s="3">
        <v>205798112.91444251</v>
      </c>
      <c r="AP2082" s="3">
        <v>201124597.58527696</v>
      </c>
      <c r="AQ2082" s="3">
        <v>205727471.13014722</v>
      </c>
      <c r="AR2082" s="3">
        <v>203868920.80968183</v>
      </c>
      <c r="AS2082" s="3">
        <v>210017952.23167372</v>
      </c>
    </row>
    <row r="2083" spans="1:45" x14ac:dyDescent="0.25">
      <c r="A2083" s="2" t="s">
        <v>169</v>
      </c>
      <c r="B2083" s="3">
        <v>80018909.73837617</v>
      </c>
      <c r="C2083" s="3">
        <v>81860605.2947613</v>
      </c>
      <c r="D2083" s="3">
        <v>82733988.502748981</v>
      </c>
      <c r="E2083" s="3">
        <v>110805636.68492314</v>
      </c>
      <c r="F2083" s="3">
        <v>127789124.76448244</v>
      </c>
      <c r="G2083" s="3">
        <v>127884056.96735306</v>
      </c>
      <c r="H2083" s="3">
        <v>128339736.84939754</v>
      </c>
      <c r="I2083" s="3">
        <v>131453533.72412376</v>
      </c>
      <c r="J2083" s="3">
        <v>138867788.17602131</v>
      </c>
      <c r="K2083" s="3">
        <v>141810707.90223661</v>
      </c>
      <c r="L2083" s="3">
        <v>131605425.65704487</v>
      </c>
      <c r="M2083" s="3">
        <v>144402375.61953384</v>
      </c>
      <c r="N2083" s="3">
        <v>140617496.59604707</v>
      </c>
      <c r="O2083" s="3">
        <v>143331409.58365875</v>
      </c>
      <c r="P2083" s="3">
        <v>137666237.78895462</v>
      </c>
      <c r="Q2083" s="3">
        <v>160450931.15307069</v>
      </c>
      <c r="R2083" s="3">
        <v>173253868.22650892</v>
      </c>
      <c r="S2083" s="3">
        <v>176703153.60337093</v>
      </c>
      <c r="T2083" s="3">
        <v>187133383.80572826</v>
      </c>
      <c r="U2083" s="3">
        <v>188726464.70754841</v>
      </c>
      <c r="V2083" s="3">
        <v>196327175.04626828</v>
      </c>
      <c r="W2083" s="3">
        <v>207946311.75568932</v>
      </c>
      <c r="X2083" s="3">
        <v>216353603.8440153</v>
      </c>
      <c r="Y2083" s="3">
        <v>231039209.13746524</v>
      </c>
      <c r="Z2083" s="3">
        <v>233993168.01420149</v>
      </c>
      <c r="AA2083" s="3">
        <v>244754470.65015814</v>
      </c>
      <c r="AB2083" s="3">
        <v>237170797.80193153</v>
      </c>
      <c r="AC2083" s="3">
        <v>223061454.74460244</v>
      </c>
      <c r="AD2083" s="3">
        <v>229135107.77482942</v>
      </c>
      <c r="AE2083" s="3">
        <v>232864577.69427285</v>
      </c>
      <c r="AF2083" s="3">
        <v>243297793.79595271</v>
      </c>
      <c r="AG2083" s="3">
        <v>247319131.54609588</v>
      </c>
      <c r="AH2083" s="3">
        <v>248563129.6820955</v>
      </c>
      <c r="AI2083" s="3">
        <v>252922888.75104237</v>
      </c>
      <c r="AJ2083" s="3">
        <v>244635754.3555558</v>
      </c>
      <c r="AK2083" s="3">
        <v>249970505.00000003</v>
      </c>
      <c r="AL2083" s="3">
        <v>249599724.69910252</v>
      </c>
      <c r="AM2083" s="3">
        <v>244313812.13855153</v>
      </c>
      <c r="AN2083" s="3">
        <v>238315112.83747181</v>
      </c>
      <c r="AO2083" s="3">
        <v>240421593.86249644</v>
      </c>
      <c r="AP2083" s="3">
        <v>248005558.66532344</v>
      </c>
      <c r="AQ2083" s="3">
        <v>252542436.17798048</v>
      </c>
      <c r="AR2083" s="3">
        <v>252546051.9234165</v>
      </c>
      <c r="AS2083" s="3">
        <v>254184250.01920494</v>
      </c>
    </row>
    <row r="2084" spans="1:45" x14ac:dyDescent="0.25">
      <c r="A2084" s="2" t="s">
        <v>169</v>
      </c>
      <c r="B2084" s="3">
        <v>18771028.296555612</v>
      </c>
      <c r="C2084" s="3">
        <v>19203056.884697869</v>
      </c>
      <c r="D2084" s="3">
        <v>19407938.564794097</v>
      </c>
      <c r="E2084" s="3">
        <v>25993052.483679615</v>
      </c>
      <c r="F2084" s="3">
        <v>29977076.959925957</v>
      </c>
      <c r="G2084" s="3">
        <v>29999354.418157529</v>
      </c>
      <c r="H2084" s="3">
        <v>30106241.984816693</v>
      </c>
      <c r="I2084" s="3">
        <v>30836675.179317661</v>
      </c>
      <c r="J2084" s="3">
        <v>32575968.009418208</v>
      </c>
      <c r="K2084" s="3">
        <v>33266272.630264148</v>
      </c>
      <c r="L2084" s="3">
        <v>30872278.548720326</v>
      </c>
      <c r="M2084" s="3">
        <v>33874411.160654828</v>
      </c>
      <c r="N2084" s="3">
        <v>32986209.369789567</v>
      </c>
      <c r="O2084" s="3">
        <v>33622932.107041016</v>
      </c>
      <c r="P2084" s="3">
        <v>32294787.716542594</v>
      </c>
      <c r="Q2084" s="3">
        <v>37637622.995618306</v>
      </c>
      <c r="R2084" s="3">
        <v>40642521.689611569</v>
      </c>
      <c r="S2084" s="3">
        <v>41455447.115414813</v>
      </c>
      <c r="T2084" s="3">
        <v>43889040.810927406</v>
      </c>
      <c r="U2084" s="3">
        <v>44277572.401979037</v>
      </c>
      <c r="V2084" s="3">
        <v>46071937.17166888</v>
      </c>
      <c r="W2084" s="3">
        <v>48725729.955995895</v>
      </c>
      <c r="X2084" s="3">
        <v>50810486.459109299</v>
      </c>
      <c r="Y2084" s="3">
        <v>54257125.604154907</v>
      </c>
      <c r="Z2084" s="3">
        <v>54583035.09500879</v>
      </c>
      <c r="AA2084" s="3">
        <v>57869920.261283889</v>
      </c>
      <c r="AB2084" s="3">
        <v>55690091.662884668</v>
      </c>
      <c r="AC2084" s="3">
        <v>50981175.328966208</v>
      </c>
      <c r="AD2084" s="3">
        <v>58441994.748325489</v>
      </c>
      <c r="AE2084" s="3">
        <v>53997171.984469384</v>
      </c>
      <c r="AF2084" s="3">
        <v>57642374.849890403</v>
      </c>
      <c r="AG2084" s="3">
        <v>55705310.210158609</v>
      </c>
      <c r="AH2084" s="3">
        <v>56818586.895501196</v>
      </c>
      <c r="AI2084" s="3">
        <v>58538403.00189393</v>
      </c>
      <c r="AJ2084" s="3">
        <v>53616922.332551695</v>
      </c>
      <c r="AK2084" s="3">
        <v>55861602</v>
      </c>
      <c r="AL2084" s="3">
        <v>56188319.708640397</v>
      </c>
      <c r="AM2084" s="3">
        <v>58661894.195236713</v>
      </c>
      <c r="AN2084" s="3">
        <v>58575918.372012235</v>
      </c>
      <c r="AO2084" s="3">
        <v>58010999.618992224</v>
      </c>
      <c r="AP2084" s="3">
        <v>58676859.983354218</v>
      </c>
      <c r="AQ2084" s="3">
        <v>61151165.229285888</v>
      </c>
      <c r="AR2084" s="3">
        <v>64912338.683955498</v>
      </c>
      <c r="AS2084" s="3">
        <v>62340276.795891009</v>
      </c>
    </row>
    <row r="2085" spans="1:45" x14ac:dyDescent="0.25">
      <c r="A2085" s="2" t="s">
        <v>169</v>
      </c>
      <c r="B2085" s="3">
        <v>2754686.5558920112</v>
      </c>
      <c r="C2085" s="3">
        <v>2818087.1666953298</v>
      </c>
      <c r="D2085" s="3">
        <v>2848154.8532011178</v>
      </c>
      <c r="E2085" s="3">
        <v>3814532.6912794723</v>
      </c>
      <c r="F2085" s="3">
        <v>4399198.1975889653</v>
      </c>
      <c r="G2085" s="3">
        <v>4402464.4245469579</v>
      </c>
      <c r="H2085" s="3">
        <v>4418150.6229418255</v>
      </c>
      <c r="I2085" s="3">
        <v>4525350.5261355052</v>
      </c>
      <c r="J2085" s="3">
        <v>4780582.1261627767</v>
      </c>
      <c r="K2085" s="3">
        <v>4881889.5660043173</v>
      </c>
      <c r="L2085" s="3">
        <v>4530597.0639262963</v>
      </c>
      <c r="M2085" s="3">
        <v>4971089.6109440299</v>
      </c>
      <c r="N2085" s="3">
        <v>4840801.5783056151</v>
      </c>
      <c r="O2085" s="3">
        <v>4934362.8572422368</v>
      </c>
      <c r="P2085" s="3">
        <v>4739052.9703165088</v>
      </c>
      <c r="Q2085" s="3">
        <v>5523598.3116274187</v>
      </c>
      <c r="R2085" s="3">
        <v>5964968.2491090344</v>
      </c>
      <c r="S2085" s="3">
        <v>6081791.750750416</v>
      </c>
      <c r="T2085" s="3">
        <v>6442854.247881161</v>
      </c>
      <c r="U2085" s="3">
        <v>6499712.5131059922</v>
      </c>
      <c r="V2085" s="3">
        <v>6750770.8207238847</v>
      </c>
      <c r="W2085" s="3">
        <v>7166342.3132353565</v>
      </c>
      <c r="X2085" s="3">
        <v>7458096.8987168903</v>
      </c>
      <c r="Y2085" s="3">
        <v>7906550.2557158247</v>
      </c>
      <c r="Z2085" s="3">
        <v>8118136.8732877588</v>
      </c>
      <c r="AA2085" s="3">
        <v>8443981.0952481888</v>
      </c>
      <c r="AB2085" s="3">
        <v>7938422.1814618846</v>
      </c>
      <c r="AC2085" s="3">
        <v>8054879.6915907115</v>
      </c>
      <c r="AD2085" s="3">
        <v>8388433.4753048047</v>
      </c>
      <c r="AE2085" s="3">
        <v>8155391.8417671323</v>
      </c>
      <c r="AF2085" s="3">
        <v>8602744.2567296494</v>
      </c>
      <c r="AG2085" s="3">
        <v>9341844.3330099508</v>
      </c>
      <c r="AH2085" s="3">
        <v>9317993.5563863516</v>
      </c>
      <c r="AI2085" s="3">
        <v>9180749.7066768873</v>
      </c>
      <c r="AJ2085" s="3">
        <v>8244586.9408755945</v>
      </c>
      <c r="AK2085" s="3">
        <v>6137008</v>
      </c>
      <c r="AL2085" s="3">
        <v>5427589.8353879284</v>
      </c>
      <c r="AM2085" s="3">
        <v>5329016.4510618011</v>
      </c>
      <c r="AN2085" s="3">
        <v>4981104.9192267917</v>
      </c>
      <c r="AO2085" s="3">
        <v>5166995.9651185973</v>
      </c>
      <c r="AP2085" s="3">
        <v>5234128.7001837296</v>
      </c>
      <c r="AQ2085" s="3">
        <v>5052678.0215888433</v>
      </c>
      <c r="AR2085" s="3">
        <v>5153069.4934827453</v>
      </c>
      <c r="AS2085" s="3">
        <v>5212184.0469241673</v>
      </c>
    </row>
    <row r="2086" spans="1:45" x14ac:dyDescent="0.25">
      <c r="A2086" s="2" t="s">
        <v>169</v>
      </c>
      <c r="B2086" s="3">
        <v>1154245.0362282528</v>
      </c>
      <c r="C2086" s="3">
        <v>1180810.737152088</v>
      </c>
      <c r="D2086" s="3">
        <v>1193409.523402449</v>
      </c>
      <c r="E2086" s="3">
        <v>1598332.0711417943</v>
      </c>
      <c r="F2086" s="3">
        <v>1843313.9898832089</v>
      </c>
      <c r="G2086" s="3">
        <v>1844684.1880921361</v>
      </c>
      <c r="H2086" s="3">
        <v>1851252.6533731481</v>
      </c>
      <c r="I2086" s="3">
        <v>1896175.2846821407</v>
      </c>
      <c r="J2086" s="3">
        <v>2003124.222374852</v>
      </c>
      <c r="K2086" s="3">
        <v>2045549.6570991457</v>
      </c>
      <c r="L2086" s="3">
        <v>1898386.8508244951</v>
      </c>
      <c r="M2086" s="3">
        <v>2082964.1403675296</v>
      </c>
      <c r="N2086" s="3">
        <v>2028261.7710869657</v>
      </c>
      <c r="O2086" s="3">
        <v>2067674.6325588527</v>
      </c>
      <c r="P2086" s="3">
        <v>1985747.3355726658</v>
      </c>
      <c r="Q2086" s="3">
        <v>2313975.0048638419</v>
      </c>
      <c r="R2086" s="3">
        <v>2500301.2634197823</v>
      </c>
      <c r="S2086" s="3">
        <v>2548050.1872579134</v>
      </c>
      <c r="T2086" s="3">
        <v>2697288.9887040956</v>
      </c>
      <c r="U2086" s="3">
        <v>2729102.631559554</v>
      </c>
      <c r="V2086" s="3">
        <v>2824263.1041481202</v>
      </c>
      <c r="W2086" s="3">
        <v>2993399.7915180493</v>
      </c>
      <c r="X2086" s="3">
        <v>3159047.8548983312</v>
      </c>
      <c r="Y2086" s="3">
        <v>3271539.6790011735</v>
      </c>
      <c r="Z2086" s="3">
        <v>3375058.9815999386</v>
      </c>
      <c r="AA2086" s="3">
        <v>3725188.0894829002</v>
      </c>
      <c r="AB2086" s="3">
        <v>3044433.4654431404</v>
      </c>
      <c r="AC2086" s="3">
        <v>3393812.2759684944</v>
      </c>
      <c r="AD2086" s="3">
        <v>3793278.8683019001</v>
      </c>
      <c r="AE2086" s="3">
        <v>3564889.387539132</v>
      </c>
      <c r="AF2086" s="3">
        <v>4121578.9800965698</v>
      </c>
      <c r="AG2086" s="3">
        <v>4835418.0954816388</v>
      </c>
      <c r="AH2086" s="3">
        <v>4629595.4894498847</v>
      </c>
      <c r="AI2086" s="3">
        <v>4295048.7640682943</v>
      </c>
      <c r="AJ2086" s="3">
        <v>3489655.7778757098</v>
      </c>
      <c r="AK2086" s="3">
        <v>1404300</v>
      </c>
      <c r="AL2086" s="3">
        <v>927983.2952823682</v>
      </c>
      <c r="AM2086" s="3">
        <v>934813.58846886258</v>
      </c>
      <c r="AN2086" s="3">
        <v>962164.77310914465</v>
      </c>
      <c r="AO2086" s="3">
        <v>966826.96565538063</v>
      </c>
      <c r="AP2086" s="3">
        <v>1015920.2153797629</v>
      </c>
      <c r="AQ2086" s="3">
        <v>1042576.986879418</v>
      </c>
      <c r="AR2086" s="3">
        <v>908808.7995006456</v>
      </c>
      <c r="AS2086" s="3">
        <v>1001762.8804113927</v>
      </c>
    </row>
    <row r="2087" spans="1:45" x14ac:dyDescent="0.25">
      <c r="A2087" s="2" t="s">
        <v>169</v>
      </c>
      <c r="B2087" s="3">
        <v>2779986.5861535207</v>
      </c>
      <c r="C2087" s="3">
        <v>2843969.0901422091</v>
      </c>
      <c r="D2087" s="3">
        <v>2874313.5064326809</v>
      </c>
      <c r="E2087" s="3">
        <v>3849567.4347891528</v>
      </c>
      <c r="F2087" s="3">
        <v>4439596.6879820479</v>
      </c>
      <c r="G2087" s="3">
        <v>4442906.8930111257</v>
      </c>
      <c r="H2087" s="3">
        <v>4458726.0878648572</v>
      </c>
      <c r="I2087" s="3">
        <v>4566891.6492001209</v>
      </c>
      <c r="J2087" s="3">
        <v>4824540.291582956</v>
      </c>
      <c r="K2087" s="3">
        <v>4926687.6147528412</v>
      </c>
      <c r="L2087" s="3">
        <v>4572132.8071628269</v>
      </c>
      <c r="M2087" s="3">
        <v>5017028.1919094454</v>
      </c>
      <c r="N2087" s="3">
        <v>4884948.0526012313</v>
      </c>
      <c r="O2087" s="3">
        <v>4979477.7272893758</v>
      </c>
      <c r="P2087" s="3">
        <v>4783888.4676769683</v>
      </c>
      <c r="Q2087" s="3">
        <v>5571960.9179643942</v>
      </c>
      <c r="R2087" s="3">
        <v>6019919.3736106856</v>
      </c>
      <c r="S2087" s="3">
        <v>6145132.8389219353</v>
      </c>
      <c r="T2087" s="3">
        <v>6485639.2895220909</v>
      </c>
      <c r="U2087" s="3">
        <v>6568486.6554522533</v>
      </c>
      <c r="V2087" s="3">
        <v>6845467.452126882</v>
      </c>
      <c r="W2087" s="3">
        <v>7132892.2763406765</v>
      </c>
      <c r="X2087" s="3">
        <v>7625067.7267668061</v>
      </c>
      <c r="Y2087" s="3">
        <v>8099726.2404854363</v>
      </c>
      <c r="Z2087" s="3">
        <v>7628988.805594625</v>
      </c>
      <c r="AA2087" s="3">
        <v>9317647.609915439</v>
      </c>
      <c r="AB2087" s="3">
        <v>8182526.6161233876</v>
      </c>
      <c r="AC2087" s="3">
        <v>5630176.6688700924</v>
      </c>
      <c r="AD2087" s="3">
        <v>7331402.7657855265</v>
      </c>
      <c r="AE2087" s="3">
        <v>7668428.4539996907</v>
      </c>
      <c r="AF2087" s="3">
        <v>8203626.9977072645</v>
      </c>
      <c r="AG2087" s="3">
        <v>7910273.5649595307</v>
      </c>
      <c r="AH2087" s="3">
        <v>5975698.8980684606</v>
      </c>
      <c r="AI2087" s="3">
        <v>5418244.3596648611</v>
      </c>
      <c r="AJ2087" s="3">
        <v>5604682.6949644983</v>
      </c>
      <c r="AK2087" s="3">
        <v>7070497</v>
      </c>
      <c r="AL2087" s="3">
        <v>5078800.4117830293</v>
      </c>
      <c r="AM2087" s="3">
        <v>4377409.387193935</v>
      </c>
      <c r="AN2087" s="3">
        <v>5600506.6502919057</v>
      </c>
      <c r="AO2087" s="3">
        <v>8991111.1991514582</v>
      </c>
      <c r="AP2087" s="3">
        <v>11350619.07850549</v>
      </c>
      <c r="AQ2087" s="3">
        <v>13413188.339854216</v>
      </c>
      <c r="AR2087" s="3">
        <v>12866466.732267821</v>
      </c>
      <c r="AS2087" s="3">
        <v>12694573.632788643</v>
      </c>
    </row>
    <row r="2088" spans="1:45" x14ac:dyDescent="0.25">
      <c r="A2088" s="2" t="s">
        <v>169</v>
      </c>
      <c r="B2088" s="3">
        <v>11531583.179569758</v>
      </c>
      <c r="C2088" s="3">
        <v>11796991.341418987</v>
      </c>
      <c r="D2088" s="3">
        <v>11922855.480054535</v>
      </c>
      <c r="E2088" s="3">
        <v>15968280.961085625</v>
      </c>
      <c r="F2088" s="3">
        <v>18415784.233397059</v>
      </c>
      <c r="G2088" s="3">
        <v>18429463.048147667</v>
      </c>
      <c r="H2088" s="3">
        <v>18495134.410846397</v>
      </c>
      <c r="I2088" s="3">
        <v>18943867.147765953</v>
      </c>
      <c r="J2088" s="3">
        <v>20012327.434435382</v>
      </c>
      <c r="K2088" s="3">
        <v>20436455.208078761</v>
      </c>
      <c r="L2088" s="3">
        <v>18965761.168090619</v>
      </c>
      <c r="M2088" s="3">
        <v>20809878.506115615</v>
      </c>
      <c r="N2088" s="3">
        <v>20264566.019436497</v>
      </c>
      <c r="O2088" s="3">
        <v>20655594.399245288</v>
      </c>
      <c r="P2088" s="3">
        <v>19838956.534669265</v>
      </c>
      <c r="Q2088" s="3">
        <v>23123224.336808026</v>
      </c>
      <c r="R2088" s="3">
        <v>24967461.495515965</v>
      </c>
      <c r="S2088" s="3">
        <v>25463661.409947615</v>
      </c>
      <c r="T2088" s="3">
        <v>26971289.105624415</v>
      </c>
      <c r="U2088" s="3">
        <v>27194441.219841901</v>
      </c>
      <c r="V2088" s="3">
        <v>28288653.324895646</v>
      </c>
      <c r="W2088" s="3">
        <v>29986326.252162665</v>
      </c>
      <c r="X2088" s="3">
        <v>31153153.970388014</v>
      </c>
      <c r="Y2088" s="3">
        <v>33286727.053397242</v>
      </c>
      <c r="Z2088" s="3">
        <v>33821601.232902758</v>
      </c>
      <c r="AA2088" s="3">
        <v>35088152.923987314</v>
      </c>
      <c r="AB2088" s="3">
        <v>34228533.668716751</v>
      </c>
      <c r="AC2088" s="3">
        <v>32554063.160839003</v>
      </c>
      <c r="AD2088" s="3">
        <v>32093646.837505292</v>
      </c>
      <c r="AE2088" s="3">
        <v>32475671.548853181</v>
      </c>
      <c r="AF2088" s="3">
        <v>34539669.468520403</v>
      </c>
      <c r="AG2088" s="3">
        <v>36377332.537079543</v>
      </c>
      <c r="AH2088" s="3">
        <v>33807852.879362948</v>
      </c>
      <c r="AI2088" s="3">
        <v>35563826.057672851</v>
      </c>
      <c r="AJ2088" s="3">
        <v>35339999.952113822</v>
      </c>
      <c r="AK2088" s="3">
        <v>35270045</v>
      </c>
      <c r="AL2088" s="3">
        <v>34518520.048154004</v>
      </c>
      <c r="AM2088" s="3">
        <v>33816144.042691365</v>
      </c>
      <c r="AN2088" s="3">
        <v>33003291.22790321</v>
      </c>
      <c r="AO2088" s="3">
        <v>30649421.400344051</v>
      </c>
      <c r="AP2088" s="3">
        <v>31732834.66634785</v>
      </c>
      <c r="AQ2088" s="3">
        <v>31127942.414904457</v>
      </c>
      <c r="AR2088" s="3">
        <v>29267622.538994431</v>
      </c>
      <c r="AS2088" s="3">
        <v>31103732.217985462</v>
      </c>
    </row>
    <row r="2089" spans="1:45" x14ac:dyDescent="0.25">
      <c r="A2089" s="2" t="s">
        <v>169</v>
      </c>
      <c r="B2089" s="3">
        <v>5565516.1202176334</v>
      </c>
      <c r="C2089" s="3">
        <v>5693611.1120482329</v>
      </c>
      <c r="D2089" s="3">
        <v>5754357.6923199305</v>
      </c>
      <c r="E2089" s="3">
        <v>7706810.7713108892</v>
      </c>
      <c r="F2089" s="3">
        <v>8888053.9778391551</v>
      </c>
      <c r="G2089" s="3">
        <v>8894660.8781000134</v>
      </c>
      <c r="H2089" s="3">
        <v>8926348.0462070256</v>
      </c>
      <c r="I2089" s="3">
        <v>9142921.9731713422</v>
      </c>
      <c r="J2089" s="3">
        <v>9658619.076853035</v>
      </c>
      <c r="K2089" s="3">
        <v>9863267.7363985293</v>
      </c>
      <c r="L2089" s="3">
        <v>9153490.783240309</v>
      </c>
      <c r="M2089" s="3">
        <v>10043615.73624588</v>
      </c>
      <c r="N2089" s="3">
        <v>9780160.8995435107</v>
      </c>
      <c r="O2089" s="3">
        <v>9969144.402908124</v>
      </c>
      <c r="P2089" s="3">
        <v>9575282.1085941177</v>
      </c>
      <c r="Q2089" s="3">
        <v>11158902.471380683</v>
      </c>
      <c r="R2089" s="3">
        <v>12051166.531268317</v>
      </c>
      <c r="S2089" s="3">
        <v>12291116.537136253</v>
      </c>
      <c r="T2089" s="3">
        <v>13010553.94028461</v>
      </c>
      <c r="U2089" s="3">
        <v>13133472.496219561</v>
      </c>
      <c r="V2089" s="3">
        <v>13656207.362922717</v>
      </c>
      <c r="W2089" s="3">
        <v>14437355.465131795</v>
      </c>
      <c r="X2089" s="3">
        <v>15097861.994371383</v>
      </c>
      <c r="Y2089" s="3">
        <v>16048837.948505927</v>
      </c>
      <c r="Z2089" s="3">
        <v>16154391.214496387</v>
      </c>
      <c r="AA2089" s="3">
        <v>17340422.573538393</v>
      </c>
      <c r="AB2089" s="3">
        <v>16247382.549977057</v>
      </c>
      <c r="AC2089" s="3">
        <v>15114735.593871418</v>
      </c>
      <c r="AD2089" s="3">
        <v>15406273.558412679</v>
      </c>
      <c r="AE2089" s="3">
        <v>15802887.291626174</v>
      </c>
      <c r="AF2089" s="3">
        <v>16523715.621145237</v>
      </c>
      <c r="AG2089" s="3">
        <v>17138095.503926512</v>
      </c>
      <c r="AH2089" s="3">
        <v>16829217.594309032</v>
      </c>
      <c r="AI2089" s="3">
        <v>16845275.089050744</v>
      </c>
      <c r="AJ2089" s="3">
        <v>16757731.886453589</v>
      </c>
      <c r="AK2089" s="3">
        <v>16656616</v>
      </c>
      <c r="AL2089" s="3">
        <v>16106670.882721202</v>
      </c>
      <c r="AM2089" s="3">
        <v>16215776.485448511</v>
      </c>
      <c r="AN2089" s="3">
        <v>13894597.138699897</v>
      </c>
      <c r="AO2089" s="3">
        <v>13908937.265167572</v>
      </c>
      <c r="AP2089" s="3">
        <v>13609647.82611434</v>
      </c>
      <c r="AQ2089" s="3">
        <v>13420098.625289919</v>
      </c>
      <c r="AR2089" s="3">
        <v>13344142.082671488</v>
      </c>
      <c r="AS2089" s="3">
        <v>13628920.063947534</v>
      </c>
    </row>
    <row r="2090" spans="1:45" x14ac:dyDescent="0.25">
      <c r="A2090" s="2" t="s">
        <v>169</v>
      </c>
      <c r="B2090" s="3">
        <v>34830867.379935093</v>
      </c>
      <c r="C2090" s="3">
        <v>35632527.31448748</v>
      </c>
      <c r="D2090" s="3">
        <v>36012694.525573872</v>
      </c>
      <c r="E2090" s="3">
        <v>48231806.135462299</v>
      </c>
      <c r="F2090" s="3">
        <v>55624434.044819206</v>
      </c>
      <c r="G2090" s="3">
        <v>55665738.166127563</v>
      </c>
      <c r="H2090" s="3">
        <v>55864108.774529137</v>
      </c>
      <c r="I2090" s="3">
        <v>57219505.109407097</v>
      </c>
      <c r="J2090" s="3">
        <v>60446709.816052228</v>
      </c>
      <c r="K2090" s="3">
        <v>61727858.761298724</v>
      </c>
      <c r="L2090" s="3">
        <v>57285665.655489594</v>
      </c>
      <c r="M2090" s="3">
        <v>62855517.602837875</v>
      </c>
      <c r="N2090" s="3">
        <v>61208917.484891675</v>
      </c>
      <c r="O2090" s="3">
        <v>62389784.069569796</v>
      </c>
      <c r="P2090" s="3">
        <v>59922123.334084235</v>
      </c>
      <c r="Q2090" s="3">
        <v>69845174.400550291</v>
      </c>
      <c r="R2090" s="3">
        <v>75412851.58898975</v>
      </c>
      <c r="S2090" s="3">
        <v>76907193.117758229</v>
      </c>
      <c r="T2090" s="3">
        <v>81479553.947894782</v>
      </c>
      <c r="U2090" s="3">
        <v>82129656.105507985</v>
      </c>
      <c r="V2090" s="3">
        <v>85424763.202607542</v>
      </c>
      <c r="W2090" s="3">
        <v>90650937.031905204</v>
      </c>
      <c r="X2090" s="3">
        <v>94002649.996602669</v>
      </c>
      <c r="Y2090" s="3">
        <v>100484128.28260615</v>
      </c>
      <c r="Z2090" s="3">
        <v>102581299.73880513</v>
      </c>
      <c r="AA2090" s="3">
        <v>105279101.91658725</v>
      </c>
      <c r="AB2090" s="3">
        <v>103461281.55274788</v>
      </c>
      <c r="AC2090" s="3">
        <v>100112316.83139281</v>
      </c>
      <c r="AD2090" s="3">
        <v>95235682.273663923</v>
      </c>
      <c r="AE2090" s="3">
        <v>100955394.97296681</v>
      </c>
      <c r="AF2090" s="3">
        <v>102973898.21814592</v>
      </c>
      <c r="AG2090" s="3">
        <v>108516022.24406247</v>
      </c>
      <c r="AH2090" s="3">
        <v>114817029.15517521</v>
      </c>
      <c r="AI2090" s="3">
        <v>111739229.87625413</v>
      </c>
      <c r="AJ2090" s="3">
        <v>109328305.39203873</v>
      </c>
      <c r="AK2090" s="3">
        <v>110670042</v>
      </c>
      <c r="AL2090" s="3">
        <v>115942000.87071837</v>
      </c>
      <c r="AM2090" s="3">
        <v>111139474.15134671</v>
      </c>
      <c r="AN2090" s="3">
        <v>108485865.92673445</v>
      </c>
      <c r="AO2090" s="3">
        <v>108017796.69221209</v>
      </c>
      <c r="AP2090" s="3">
        <v>110600394.70930633</v>
      </c>
      <c r="AQ2090" s="3">
        <v>111227918.08192061</v>
      </c>
      <c r="AR2090" s="3">
        <v>110874889.00987333</v>
      </c>
      <c r="AS2090" s="3">
        <v>112300323.78646183</v>
      </c>
    </row>
    <row r="2091" spans="1:45" x14ac:dyDescent="0.25">
      <c r="A2091" s="2" t="s">
        <v>169</v>
      </c>
      <c r="B2091" s="3">
        <v>76336755.112435311</v>
      </c>
      <c r="C2091" s="3">
        <v>78093703.361184821</v>
      </c>
      <c r="D2091" s="3">
        <v>78926897.49032031</v>
      </c>
      <c r="E2091" s="3">
        <v>105706798.45272857</v>
      </c>
      <c r="F2091" s="3">
        <v>121908772.8739319</v>
      </c>
      <c r="G2091" s="3">
        <v>121999340.00250536</v>
      </c>
      <c r="H2091" s="3">
        <v>122434045.9040125</v>
      </c>
      <c r="I2091" s="3">
        <v>125404559.00489977</v>
      </c>
      <c r="J2091" s="3">
        <v>132477655.44887754</v>
      </c>
      <c r="K2091" s="3">
        <v>135285116.10676938</v>
      </c>
      <c r="L2091" s="3">
        <v>125549464.37116162</v>
      </c>
      <c r="M2091" s="3">
        <v>137757617.58179024</v>
      </c>
      <c r="N2091" s="3">
        <v>134146698.05872963</v>
      </c>
      <c r="O2091" s="3">
        <v>136735935.93801591</v>
      </c>
      <c r="P2091" s="3">
        <v>131331644.50730227</v>
      </c>
      <c r="Q2091" s="3">
        <v>153066757.05137452</v>
      </c>
      <c r="R2091" s="3">
        <v>165282262.49976718</v>
      </c>
      <c r="S2091" s="3">
        <v>168573060.89983267</v>
      </c>
      <c r="T2091" s="3">
        <v>178517174.57911149</v>
      </c>
      <c r="U2091" s="3">
        <v>180048756.85569966</v>
      </c>
      <c r="V2091" s="3">
        <v>187294909.27283454</v>
      </c>
      <c r="W2091" s="3">
        <v>198351065.73943639</v>
      </c>
      <c r="X2091" s="3">
        <v>206446353.69111112</v>
      </c>
      <c r="Y2091" s="3">
        <v>220392057.88741741</v>
      </c>
      <c r="Z2091" s="3">
        <v>223100076.72529879</v>
      </c>
      <c r="AA2091" s="3">
        <v>233804392.414552</v>
      </c>
      <c r="AB2091" s="3">
        <v>226033457.45643011</v>
      </c>
      <c r="AC2091" s="3">
        <v>212363226.61914369</v>
      </c>
      <c r="AD2091" s="3">
        <v>217137875.87481818</v>
      </c>
      <c r="AE2091" s="3">
        <v>219334397.18608007</v>
      </c>
      <c r="AF2091" s="3">
        <v>228782946.586321</v>
      </c>
      <c r="AG2091" s="3">
        <v>235180750.69881254</v>
      </c>
      <c r="AH2091" s="3">
        <v>237551015.27979919</v>
      </c>
      <c r="AI2091" s="3">
        <v>237085758.33204919</v>
      </c>
      <c r="AJ2091" s="3">
        <v>228700130.40909907</v>
      </c>
      <c r="AK2091" s="3">
        <v>231665810</v>
      </c>
      <c r="AL2091" s="3">
        <v>232935590.40878919</v>
      </c>
      <c r="AM2091" s="3">
        <v>229119452.69633317</v>
      </c>
      <c r="AN2091" s="3">
        <v>224342010.40609065</v>
      </c>
      <c r="AO2091" s="3">
        <v>225243897.4817917</v>
      </c>
      <c r="AP2091" s="3">
        <v>232061329.79987091</v>
      </c>
      <c r="AQ2091" s="3">
        <v>236627874.01662013</v>
      </c>
      <c r="AR2091" s="3">
        <v>237650837.45829591</v>
      </c>
      <c r="AS2091" s="3">
        <v>238400477.12724951</v>
      </c>
    </row>
    <row r="2092" spans="1:45" x14ac:dyDescent="0.25">
      <c r="A2092" s="2" t="s">
        <v>170</v>
      </c>
      <c r="B2092" s="3">
        <v>1232282169.3279607</v>
      </c>
      <c r="C2092" s="3">
        <v>1304943768.3430331</v>
      </c>
      <c r="D2092" s="3">
        <v>1362209951.2510569</v>
      </c>
      <c r="E2092" s="3">
        <v>1438969535.6414464</v>
      </c>
      <c r="F2092" s="3">
        <v>1518400139.2826939</v>
      </c>
      <c r="G2092" s="3">
        <v>1548162213.3512409</v>
      </c>
      <c r="H2092" s="3">
        <v>1622159912.6995969</v>
      </c>
      <c r="I2092" s="3">
        <v>1680691708.9489129</v>
      </c>
      <c r="J2092" s="3">
        <v>1749010890.1656466</v>
      </c>
      <c r="K2092" s="3">
        <v>1813815201.7111871</v>
      </c>
      <c r="L2092" s="3">
        <v>1868248042.580709</v>
      </c>
      <c r="M2092" s="3">
        <v>1942269892.55335</v>
      </c>
      <c r="N2092" s="3">
        <v>2008747183.2562301</v>
      </c>
      <c r="O2092" s="3">
        <v>2030576030.9406552</v>
      </c>
      <c r="P2092" s="3">
        <v>2064875191.5137041</v>
      </c>
      <c r="Q2092" s="3">
        <v>2113446807.6903942</v>
      </c>
      <c r="R2092" s="3">
        <v>2140431977.8142562</v>
      </c>
      <c r="S2092" s="3">
        <v>2208909256.0811815</v>
      </c>
      <c r="T2092" s="3">
        <v>2269526264.7366061</v>
      </c>
      <c r="U2092" s="3">
        <v>2341079440.8794703</v>
      </c>
      <c r="V2092" s="3">
        <v>2407799248.8683276</v>
      </c>
      <c r="W2092" s="3">
        <v>2443500150.4750533</v>
      </c>
      <c r="X2092" s="3">
        <v>2504147703.0791421</v>
      </c>
      <c r="Y2092" s="3">
        <v>2533864209.3219914</v>
      </c>
      <c r="Z2092" s="3">
        <v>2574568660.1502261</v>
      </c>
      <c r="AA2092" s="3">
        <v>2618652046.9581652</v>
      </c>
      <c r="AB2092" s="3">
        <v>2679305762.8214688</v>
      </c>
      <c r="AC2092" s="3">
        <v>2706236067.9998007</v>
      </c>
      <c r="AD2092" s="3">
        <v>2769661483.360692</v>
      </c>
      <c r="AE2092" s="3">
        <v>2852843330.5974231</v>
      </c>
      <c r="AF2092" s="3">
        <v>2962934390.3894935</v>
      </c>
      <c r="AG2092" s="3">
        <v>3025961311.7445154</v>
      </c>
      <c r="AH2092" s="3">
        <v>3077784451.3256721</v>
      </c>
      <c r="AI2092" s="3">
        <v>3131392481.2217078</v>
      </c>
      <c r="AJ2092" s="3">
        <v>3208879067.8008251</v>
      </c>
      <c r="AK2092" s="3">
        <v>3279942657.8122663</v>
      </c>
      <c r="AL2092" s="3">
        <v>3454182104.6609955</v>
      </c>
      <c r="AM2092" s="3">
        <v>3927246728.1002831</v>
      </c>
      <c r="AN2092" s="3">
        <v>3974413820.0766048</v>
      </c>
      <c r="AO2092" s="3">
        <v>3613690189.2752318</v>
      </c>
      <c r="AP2092" s="3">
        <v>3685537534.1988754</v>
      </c>
      <c r="AQ2092" s="3">
        <v>3900631711.6848226</v>
      </c>
      <c r="AR2092" s="3">
        <v>3932070768.04457</v>
      </c>
      <c r="AS2092" s="3">
        <v>4309273920.5591202</v>
      </c>
    </row>
    <row r="2093" spans="1:45" x14ac:dyDescent="0.25">
      <c r="A2093" s="2" t="s">
        <v>170</v>
      </c>
      <c r="B2093" s="3">
        <v>941480313.88349986</v>
      </c>
      <c r="C2093" s="3">
        <v>992280522.80754101</v>
      </c>
      <c r="D2093" s="3">
        <v>1034497208.12814</v>
      </c>
      <c r="E2093" s="3">
        <v>1086403360.1949956</v>
      </c>
      <c r="F2093" s="3">
        <v>1141657084.763468</v>
      </c>
      <c r="G2093" s="3">
        <v>1142815100.9799531</v>
      </c>
      <c r="H2093" s="3">
        <v>1192637009.4015818</v>
      </c>
      <c r="I2093" s="3">
        <v>1229870115.1569417</v>
      </c>
      <c r="J2093" s="3">
        <v>1271269438.6409986</v>
      </c>
      <c r="K2093" s="3">
        <v>1321368964.8311195</v>
      </c>
      <c r="L2093" s="3">
        <v>1353679649.8035116</v>
      </c>
      <c r="M2093" s="3">
        <v>1404654949.5100231</v>
      </c>
      <c r="N2093" s="3">
        <v>1446341909.1677856</v>
      </c>
      <c r="O2093" s="3">
        <v>1457244875.1430132</v>
      </c>
      <c r="P2093" s="3">
        <v>1478323452.9672186</v>
      </c>
      <c r="Q2093" s="3">
        <v>1516243685.0221357</v>
      </c>
      <c r="R2093" s="3">
        <v>1537168660.1502261</v>
      </c>
      <c r="S2093" s="3">
        <v>1595049860.7173057</v>
      </c>
      <c r="T2093" s="3">
        <v>1639770562.8513155</v>
      </c>
      <c r="U2093" s="3">
        <v>1701121713.1771374</v>
      </c>
      <c r="V2093" s="3">
        <v>1748357574.7400882</v>
      </c>
      <c r="W2093" s="3">
        <v>1762101686.315475</v>
      </c>
      <c r="X2093" s="3">
        <v>1792916181.664428</v>
      </c>
      <c r="Y2093" s="3">
        <v>1790723913.0975473</v>
      </c>
      <c r="Z2093" s="3">
        <v>1821422383.4751029</v>
      </c>
      <c r="AA2093" s="3">
        <v>1850432032.5324576</v>
      </c>
      <c r="AB2093" s="3">
        <v>1890382278.7643633</v>
      </c>
      <c r="AC2093" s="3">
        <v>1901263210.7148185</v>
      </c>
      <c r="AD2093" s="3">
        <v>1964012468.2883148</v>
      </c>
      <c r="AE2093" s="3">
        <v>2019224370.7406852</v>
      </c>
      <c r="AF2093" s="3">
        <v>2107903853.9024024</v>
      </c>
      <c r="AG2093" s="3">
        <v>2160695223.3497486</v>
      </c>
      <c r="AH2093" s="3">
        <v>2179554632.3931746</v>
      </c>
      <c r="AI2093" s="3">
        <v>2208936990.7476492</v>
      </c>
      <c r="AJ2093" s="3">
        <v>2264324059.8418145</v>
      </c>
      <c r="AK2093" s="3">
        <v>2318690816.0473557</v>
      </c>
      <c r="AL2093" s="3">
        <v>2449827136.4970398</v>
      </c>
      <c r="AM2093" s="3">
        <v>2794173799.9303584</v>
      </c>
      <c r="AN2093" s="3">
        <v>2827623251.5047503</v>
      </c>
      <c r="AO2093" s="3">
        <v>2534530990.3994427</v>
      </c>
      <c r="AP2093" s="3">
        <v>2587430468.0893397</v>
      </c>
      <c r="AQ2093" s="3">
        <v>2740179037.9545336</v>
      </c>
      <c r="AR2093" s="3">
        <v>2750997086.2557821</v>
      </c>
      <c r="AS2093" s="3">
        <v>3001114536.3876033</v>
      </c>
    </row>
    <row r="2094" spans="1:45" x14ac:dyDescent="0.25">
      <c r="A2094" s="2" t="s">
        <v>170</v>
      </c>
      <c r="B2094" s="3">
        <v>290801855.44446099</v>
      </c>
      <c r="C2094" s="3">
        <v>312663245.53549218</v>
      </c>
      <c r="D2094" s="3">
        <v>327712743.12291694</v>
      </c>
      <c r="E2094" s="3">
        <v>352566175.44645071</v>
      </c>
      <c r="F2094" s="3">
        <v>376743053.27563047</v>
      </c>
      <c r="G2094" s="3">
        <v>405347111.12769234</v>
      </c>
      <c r="H2094" s="3">
        <v>429522904.54161066</v>
      </c>
      <c r="I2094" s="3">
        <v>450821593.79197127</v>
      </c>
      <c r="J2094" s="3">
        <v>477741451.52464801</v>
      </c>
      <c r="K2094" s="3">
        <v>492446235.63647211</v>
      </c>
      <c r="L2094" s="3">
        <v>514568392.77719736</v>
      </c>
      <c r="M2094" s="3">
        <v>537614941.79973125</v>
      </c>
      <c r="N2094" s="3">
        <v>562405275.33203995</v>
      </c>
      <c r="O2094" s="3">
        <v>573331155.79764211</v>
      </c>
      <c r="P2094" s="3">
        <v>586551737.30289006</v>
      </c>
      <c r="Q2094" s="3">
        <v>597203121.42466295</v>
      </c>
      <c r="R2094" s="3">
        <v>603263316.42043471</v>
      </c>
      <c r="S2094" s="3">
        <v>613859394.1202805</v>
      </c>
      <c r="T2094" s="3">
        <v>629755701.88529062</v>
      </c>
      <c r="U2094" s="3">
        <v>639957727.70233285</v>
      </c>
      <c r="V2094" s="3">
        <v>659441672.88464403</v>
      </c>
      <c r="W2094" s="3">
        <v>681398462.9159826</v>
      </c>
      <c r="X2094" s="3">
        <v>711231521.4147141</v>
      </c>
      <c r="Y2094" s="3">
        <v>743140294.98084855</v>
      </c>
      <c r="Z2094" s="3">
        <v>753146276.67512298</v>
      </c>
      <c r="AA2094" s="3">
        <v>768220014.42570746</v>
      </c>
      <c r="AB2094" s="3">
        <v>788923485.30070126</v>
      </c>
      <c r="AC2094" s="3">
        <v>804972857.2849822</v>
      </c>
      <c r="AD2094" s="3">
        <v>805649015.07237709</v>
      </c>
      <c r="AE2094" s="3">
        <v>833618959.85673773</v>
      </c>
      <c r="AF2094" s="3">
        <v>855030536.4870913</v>
      </c>
      <c r="AG2094" s="3">
        <v>865266088.39476681</v>
      </c>
      <c r="AH2094" s="3">
        <v>898229817.68890202</v>
      </c>
      <c r="AI2094" s="3">
        <v>922455489.23046303</v>
      </c>
      <c r="AJ2094" s="3">
        <v>944555007.95901096</v>
      </c>
      <c r="AK2094" s="3">
        <v>961251841.76491058</v>
      </c>
      <c r="AL2094" s="3">
        <v>1004354968.1639555</v>
      </c>
      <c r="AM2094" s="3">
        <v>1133072928.1699247</v>
      </c>
      <c r="AN2094" s="3">
        <v>1146790568.5718548</v>
      </c>
      <c r="AO2094" s="3">
        <v>1079159198.8757896</v>
      </c>
      <c r="AP2094" s="3">
        <v>1098107066.1095357</v>
      </c>
      <c r="AQ2094" s="3">
        <v>1160452673.7302887</v>
      </c>
      <c r="AR2094" s="3">
        <v>1181073681.7887876</v>
      </c>
      <c r="AS2094" s="3">
        <v>1308159384.1715164</v>
      </c>
    </row>
    <row r="2095" spans="1:45" x14ac:dyDescent="0.25">
      <c r="A2095" s="2" t="s">
        <v>170</v>
      </c>
      <c r="B2095" s="3">
        <v>484702267.07456589</v>
      </c>
      <c r="C2095" s="3">
        <v>495952078.04805243</v>
      </c>
      <c r="D2095" s="3">
        <v>523297342.43645221</v>
      </c>
      <c r="E2095" s="3">
        <v>568002672.4866935</v>
      </c>
      <c r="F2095" s="3">
        <v>611202008.40670538</v>
      </c>
      <c r="G2095" s="3">
        <v>517520210.91379386</v>
      </c>
      <c r="H2095" s="3">
        <v>573967569.51698744</v>
      </c>
      <c r="I2095" s="3">
        <v>574171515.44545579</v>
      </c>
      <c r="J2095" s="3">
        <v>567348064.96542799</v>
      </c>
      <c r="K2095" s="3">
        <v>600595454.65850854</v>
      </c>
      <c r="L2095" s="3">
        <v>631912372.53146291</v>
      </c>
      <c r="M2095" s="3">
        <v>583347571.25802112</v>
      </c>
      <c r="N2095" s="3">
        <v>605060119.13644719</v>
      </c>
      <c r="O2095" s="3">
        <v>559842455.10620296</v>
      </c>
      <c r="P2095" s="3">
        <v>554667860.51833057</v>
      </c>
      <c r="Q2095" s="3">
        <v>562052089.24041176</v>
      </c>
      <c r="R2095" s="3">
        <v>591093326.86663675</v>
      </c>
      <c r="S2095" s="3">
        <v>620126819.38019192</v>
      </c>
      <c r="T2095" s="3">
        <v>680926898.97030282</v>
      </c>
      <c r="U2095" s="3">
        <v>738582981.39581144</v>
      </c>
      <c r="V2095" s="3">
        <v>764506420.68348002</v>
      </c>
      <c r="W2095" s="3">
        <v>746805456.8969804</v>
      </c>
      <c r="X2095" s="3">
        <v>705798021.43958604</v>
      </c>
      <c r="Y2095" s="3">
        <v>624082840.86952186</v>
      </c>
      <c r="Z2095" s="3">
        <v>664023653.18609154</v>
      </c>
      <c r="AA2095" s="3">
        <v>684394028.2544893</v>
      </c>
      <c r="AB2095" s="3">
        <v>663863066.45774257</v>
      </c>
      <c r="AC2095" s="3">
        <v>673453509.42645371</v>
      </c>
      <c r="AD2095" s="3">
        <v>741661330.39844787</v>
      </c>
      <c r="AE2095" s="3">
        <v>792260017.16161752</v>
      </c>
      <c r="AF2095" s="3">
        <v>866753031.88578808</v>
      </c>
      <c r="AG2095" s="3">
        <v>871310109.18768334</v>
      </c>
      <c r="AH2095" s="3">
        <v>847403862.60757089</v>
      </c>
      <c r="AI2095" s="3">
        <v>849071254.29040432</v>
      </c>
      <c r="AJ2095" s="3">
        <v>901888529.07526231</v>
      </c>
      <c r="AK2095" s="3">
        <v>940443080.63473105</v>
      </c>
      <c r="AL2095" s="3">
        <v>1030694227.2297666</v>
      </c>
      <c r="AM2095" s="3">
        <v>1226890455.4046657</v>
      </c>
      <c r="AN2095" s="3">
        <v>1232694222.2553847</v>
      </c>
      <c r="AO2095" s="3">
        <v>960913976.76963627</v>
      </c>
      <c r="AP2095" s="3">
        <v>1009805681.9877629</v>
      </c>
      <c r="AQ2095" s="3">
        <v>1140950350.6939261</v>
      </c>
      <c r="AR2095" s="3">
        <v>1126593722.3300004</v>
      </c>
      <c r="AS2095" s="3">
        <v>1193504379.9432919</v>
      </c>
    </row>
    <row r="2096" spans="1:45" x14ac:dyDescent="0.25">
      <c r="A2096" s="2" t="s">
        <v>170</v>
      </c>
      <c r="B2096" s="3">
        <v>443173272.64587367</v>
      </c>
      <c r="C2096" s="3">
        <v>470600879.22200662</v>
      </c>
      <c r="D2096" s="3">
        <v>494045458.38929504</v>
      </c>
      <c r="E2096" s="3">
        <v>530436844.0033825</v>
      </c>
      <c r="F2096" s="3">
        <v>565798909.36676109</v>
      </c>
      <c r="G2096" s="3">
        <v>530695633.73625821</v>
      </c>
      <c r="H2096" s="3">
        <v>544319395.11515689</v>
      </c>
      <c r="I2096" s="3">
        <v>542951854.20086551</v>
      </c>
      <c r="J2096" s="3">
        <v>554127902.55185783</v>
      </c>
      <c r="K2096" s="3">
        <v>571672015.37084007</v>
      </c>
      <c r="L2096" s="3">
        <v>601410359.15037549</v>
      </c>
      <c r="M2096" s="3">
        <v>595124343.38158476</v>
      </c>
      <c r="N2096" s="3">
        <v>592668433.81584835</v>
      </c>
      <c r="O2096" s="3">
        <v>566758253.74322236</v>
      </c>
      <c r="P2096" s="3">
        <v>558323715.36586571</v>
      </c>
      <c r="Q2096" s="3">
        <v>564365694.17499864</v>
      </c>
      <c r="R2096" s="3">
        <v>578646184.64905727</v>
      </c>
      <c r="S2096" s="3">
        <v>610735933.69148874</v>
      </c>
      <c r="T2096" s="3">
        <v>661884246.13241792</v>
      </c>
      <c r="U2096" s="3">
        <v>707318229.866189</v>
      </c>
      <c r="V2096" s="3">
        <v>734810364.12475741</v>
      </c>
      <c r="W2096" s="3">
        <v>735676239.86469674</v>
      </c>
      <c r="X2096" s="3">
        <v>711660860.31935525</v>
      </c>
      <c r="Y2096" s="3">
        <v>663119493.3592</v>
      </c>
      <c r="Z2096" s="3">
        <v>669374640.6009053</v>
      </c>
      <c r="AA2096" s="3">
        <v>671679776.65025115</v>
      </c>
      <c r="AB2096" s="3">
        <v>673772287.71825087</v>
      </c>
      <c r="AC2096" s="3">
        <v>677879693.32935369</v>
      </c>
      <c r="AD2096" s="3">
        <v>716050976.22245431</v>
      </c>
      <c r="AE2096" s="3">
        <v>774324422.97169566</v>
      </c>
      <c r="AF2096" s="3">
        <v>831911178.67979896</v>
      </c>
      <c r="AG2096" s="3">
        <v>848325835.69616461</v>
      </c>
      <c r="AH2096" s="3">
        <v>835409414.0178082</v>
      </c>
      <c r="AI2096" s="3">
        <v>844769407.5511117</v>
      </c>
      <c r="AJ2096" s="3">
        <v>882254307.81475389</v>
      </c>
      <c r="AK2096" s="3">
        <v>915268323.13585019</v>
      </c>
      <c r="AL2096" s="3">
        <v>998229259.31453001</v>
      </c>
      <c r="AM2096" s="3">
        <v>1179750946.3761625</v>
      </c>
      <c r="AN2096" s="3">
        <v>1207774829.6274185</v>
      </c>
      <c r="AO2096" s="3">
        <v>995198439.28766835</v>
      </c>
      <c r="AP2096" s="3">
        <v>1018697853.5541958</v>
      </c>
      <c r="AQ2096" s="3">
        <v>1103404202.1091378</v>
      </c>
      <c r="AR2096" s="3">
        <v>1116415653.1363475</v>
      </c>
      <c r="AS2096" s="3">
        <v>1199638229.3687508</v>
      </c>
    </row>
    <row r="2097" spans="1:45" x14ac:dyDescent="0.25">
      <c r="A2097" s="2" t="s">
        <v>170</v>
      </c>
      <c r="B2097" s="3">
        <v>41528994.428692229</v>
      </c>
      <c r="C2097" s="3">
        <v>25351200.069641344</v>
      </c>
      <c r="D2097" s="3">
        <v>29251884.047157135</v>
      </c>
      <c r="E2097" s="3">
        <v>37565827.239715457</v>
      </c>
      <c r="F2097" s="3">
        <v>45403099.039944284</v>
      </c>
      <c r="G2097" s="3">
        <v>-13175422.822464308</v>
      </c>
      <c r="H2097" s="3">
        <v>29648174.401830569</v>
      </c>
      <c r="I2097" s="3">
        <v>31219660.000994872</v>
      </c>
      <c r="J2097" s="3">
        <v>13220162.413570112</v>
      </c>
      <c r="K2097" s="3">
        <v>28923439.287668504</v>
      </c>
      <c r="L2097" s="3">
        <v>30502013.381087396</v>
      </c>
      <c r="M2097" s="3">
        <v>-11776772.123563645</v>
      </c>
      <c r="N2097" s="3">
        <v>12391685.320598913</v>
      </c>
      <c r="O2097" s="3">
        <v>-6915798.6370193493</v>
      </c>
      <c r="P2097" s="3">
        <v>-3655854.8475351934</v>
      </c>
      <c r="Q2097" s="3">
        <v>-2313604.9345868775</v>
      </c>
      <c r="R2097" s="3">
        <v>12447142.217579463</v>
      </c>
      <c r="S2097" s="3">
        <v>9390885.6887031775</v>
      </c>
      <c r="T2097" s="3">
        <v>19042652.837884892</v>
      </c>
      <c r="U2097" s="3">
        <v>31264751.529622439</v>
      </c>
      <c r="V2097" s="3">
        <v>29696056.558722574</v>
      </c>
      <c r="W2097" s="3">
        <v>11129217.032283736</v>
      </c>
      <c r="X2097" s="3">
        <v>-5862837.6361737046</v>
      </c>
      <c r="Y2097" s="3">
        <v>-39036652.489678152</v>
      </c>
      <c r="Z2097" s="3">
        <v>-5350986.1712182257</v>
      </c>
      <c r="AA2097" s="3">
        <v>12714251.604238171</v>
      </c>
      <c r="AB2097" s="3">
        <v>-9909221.2605083808</v>
      </c>
      <c r="AC2097" s="3">
        <v>-4426183.9029000644</v>
      </c>
      <c r="AD2097" s="3">
        <v>25610354.175993629</v>
      </c>
      <c r="AE2097" s="3">
        <v>17935594.189921901</v>
      </c>
      <c r="AF2097" s="3">
        <v>34841853.205989152</v>
      </c>
      <c r="AG2097" s="3">
        <v>22984273.491518676</v>
      </c>
      <c r="AH2097" s="3">
        <v>11994449.833358204</v>
      </c>
      <c r="AI2097" s="3">
        <v>4301846.7392926421</v>
      </c>
      <c r="AJ2097" s="3">
        <v>19634221.260508381</v>
      </c>
      <c r="AK2097" s="3">
        <v>25174757.498880759</v>
      </c>
      <c r="AL2097" s="3">
        <v>32464967.915236529</v>
      </c>
      <c r="AM2097" s="3">
        <v>47139509.028503202</v>
      </c>
      <c r="AN2097" s="3">
        <v>24919392.627965972</v>
      </c>
      <c r="AO2097" s="3">
        <v>-34284461.274436645</v>
      </c>
      <c r="AP2097" s="3">
        <v>-8892171.5664328691</v>
      </c>
      <c r="AQ2097" s="3">
        <v>37546149.828383818</v>
      </c>
      <c r="AR2097" s="3">
        <v>10178070.43724817</v>
      </c>
      <c r="AS2097" s="3">
        <v>-6133849.4254588857</v>
      </c>
    </row>
    <row r="2098" spans="1:45" x14ac:dyDescent="0.25">
      <c r="A2098" s="2" t="s">
        <v>170</v>
      </c>
      <c r="B2098" s="3">
        <v>272524557.2800079</v>
      </c>
      <c r="C2098" s="3">
        <v>296482628.21469426</v>
      </c>
      <c r="D2098" s="3">
        <v>313136683.57956517</v>
      </c>
      <c r="E2098" s="3">
        <v>351312523.0065164</v>
      </c>
      <c r="F2098" s="3">
        <v>431526952.44490868</v>
      </c>
      <c r="G2098" s="3">
        <v>390121473.16320944</v>
      </c>
      <c r="H2098" s="3">
        <v>417946964.3834253</v>
      </c>
      <c r="I2098" s="3">
        <v>452461938.51663923</v>
      </c>
      <c r="J2098" s="3">
        <v>470531226.68258464</v>
      </c>
      <c r="K2098" s="3">
        <v>498750623.04133701</v>
      </c>
      <c r="L2098" s="3">
        <v>513208707.65557373</v>
      </c>
      <c r="M2098" s="3">
        <v>542799562.25438976</v>
      </c>
      <c r="N2098" s="3">
        <v>542073609.66024959</v>
      </c>
      <c r="O2098" s="3">
        <v>575341206.53633773</v>
      </c>
      <c r="P2098" s="3">
        <v>620530903.34775901</v>
      </c>
      <c r="Q2098" s="3">
        <v>616767294.68238568</v>
      </c>
      <c r="R2098" s="3">
        <v>551461647.5152961</v>
      </c>
      <c r="S2098" s="3">
        <v>543694179.97313821</v>
      </c>
      <c r="T2098" s="3">
        <v>591829740.58598208</v>
      </c>
      <c r="U2098" s="3">
        <v>656946189.62343919</v>
      </c>
      <c r="V2098" s="3">
        <v>654970580.26165235</v>
      </c>
      <c r="W2098" s="3">
        <v>673114986.56916869</v>
      </c>
      <c r="X2098" s="3">
        <v>683259794.55802608</v>
      </c>
      <c r="Y2098" s="3">
        <v>661769549.32099676</v>
      </c>
      <c r="Z2098" s="3">
        <v>705280331.29383659</v>
      </c>
      <c r="AA2098" s="3">
        <v>751651448.78873789</v>
      </c>
      <c r="AB2098" s="3">
        <v>776252641.39680636</v>
      </c>
      <c r="AC2098" s="3">
        <v>878640830.97050178</v>
      </c>
      <c r="AD2098" s="3">
        <v>929817646.61990738</v>
      </c>
      <c r="AE2098" s="3">
        <v>958672525.2449882</v>
      </c>
      <c r="AF2098" s="3">
        <v>1090817702.5817041</v>
      </c>
      <c r="AG2098" s="3">
        <v>1097167366.8109236</v>
      </c>
      <c r="AH2098" s="3">
        <v>1079322943.0930705</v>
      </c>
      <c r="AI2098" s="3">
        <v>1030662766.751231</v>
      </c>
      <c r="AJ2098" s="3">
        <v>1071717850.5695666</v>
      </c>
      <c r="AK2098" s="3">
        <v>1108274641.8445005</v>
      </c>
      <c r="AL2098" s="3">
        <v>1208704423.4691339</v>
      </c>
      <c r="AM2098" s="3">
        <v>1380414563.7467043</v>
      </c>
      <c r="AN2098" s="3">
        <v>1401483631.7962492</v>
      </c>
      <c r="AO2098" s="3">
        <v>1085716488.8325124</v>
      </c>
      <c r="AP2098" s="3">
        <v>1200233284.8331094</v>
      </c>
      <c r="AQ2098" s="3">
        <v>1366721369.9447842</v>
      </c>
      <c r="AR2098" s="3">
        <v>1393422859.7721732</v>
      </c>
      <c r="AS2098" s="3">
        <v>1533636697.2591152</v>
      </c>
    </row>
    <row r="2099" spans="1:45" x14ac:dyDescent="0.25">
      <c r="A2099" s="2" t="s">
        <v>170</v>
      </c>
      <c r="B2099" s="3">
        <v>264515706.61095354</v>
      </c>
      <c r="C2099" s="3">
        <v>280170917.27602839</v>
      </c>
      <c r="D2099" s="3">
        <v>298904672.18823057</v>
      </c>
      <c r="E2099" s="3">
        <v>338658175.39670694</v>
      </c>
      <c r="F2099" s="3">
        <v>454848614.63463157</v>
      </c>
      <c r="G2099" s="3">
        <v>370155801.37292933</v>
      </c>
      <c r="H2099" s="3">
        <v>438445072.87469524</v>
      </c>
      <c r="I2099" s="3">
        <v>456607385.71357501</v>
      </c>
      <c r="J2099" s="3">
        <v>446626553.25075853</v>
      </c>
      <c r="K2099" s="3">
        <v>489590959.06083661</v>
      </c>
      <c r="L2099" s="3">
        <v>551327545.63995421</v>
      </c>
      <c r="M2099" s="3">
        <v>579836036.9099139</v>
      </c>
      <c r="N2099" s="3">
        <v>604873549.96766639</v>
      </c>
      <c r="O2099" s="3">
        <v>582704795.30418336</v>
      </c>
      <c r="P2099" s="3">
        <v>617644799.2836889</v>
      </c>
      <c r="Q2099" s="3">
        <v>627258989.95174837</v>
      </c>
      <c r="R2099" s="3">
        <v>555313755.40964031</v>
      </c>
      <c r="S2099" s="3">
        <v>574754702.03452218</v>
      </c>
      <c r="T2099" s="3">
        <v>611859969.90498924</v>
      </c>
      <c r="U2099" s="3">
        <v>678635015.91802204</v>
      </c>
      <c r="V2099" s="3">
        <v>680188854.8972789</v>
      </c>
      <c r="W2099" s="3">
        <v>683612799.08471358</v>
      </c>
      <c r="X2099" s="3">
        <v>662543155.25046003</v>
      </c>
      <c r="Y2099" s="3">
        <v>608828097.79634869</v>
      </c>
      <c r="Z2099" s="3">
        <v>657674767.44764459</v>
      </c>
      <c r="AA2099" s="3">
        <v>699995866.28861356</v>
      </c>
      <c r="AB2099" s="3">
        <v>718147771.4768939</v>
      </c>
      <c r="AC2099" s="3">
        <v>777557594.63761616</v>
      </c>
      <c r="AD2099" s="3">
        <v>836609600.55713069</v>
      </c>
      <c r="AE2099" s="3">
        <v>876417856.78754401</v>
      </c>
      <c r="AF2099" s="3">
        <v>1048711082.9229467</v>
      </c>
      <c r="AG2099" s="3">
        <v>1046967494.9012583</v>
      </c>
      <c r="AH2099" s="3">
        <v>1012901182.6593044</v>
      </c>
      <c r="AI2099" s="3">
        <v>986807705.3176142</v>
      </c>
      <c r="AJ2099" s="3">
        <v>1046020278.0679499</v>
      </c>
      <c r="AK2099" s="3">
        <v>1125689200.6168232</v>
      </c>
      <c r="AL2099" s="3">
        <v>1245867379.2468784</v>
      </c>
      <c r="AM2099" s="3">
        <v>1446102262.1001837</v>
      </c>
      <c r="AN2099" s="3">
        <v>1491110298.2141967</v>
      </c>
      <c r="AO2099" s="3">
        <v>1149970486.991991</v>
      </c>
      <c r="AP2099" s="3">
        <v>1286966547.2815001</v>
      </c>
      <c r="AQ2099" s="3">
        <v>1492660544.4461024</v>
      </c>
      <c r="AR2099" s="3">
        <v>1491037430.9804504</v>
      </c>
      <c r="AS2099" s="3">
        <v>1613989863.4532156</v>
      </c>
    </row>
    <row r="2100" spans="1:45" x14ac:dyDescent="0.25">
      <c r="A2100" s="2" t="s">
        <v>170</v>
      </c>
      <c r="B2100" s="3">
        <v>1724994791.8221159</v>
      </c>
      <c r="C2100" s="3">
        <v>1817209882.8533051</v>
      </c>
      <c r="D2100" s="3">
        <v>1899738096.304034</v>
      </c>
      <c r="E2100" s="3">
        <v>2019621510.4710736</v>
      </c>
      <c r="F2100" s="3">
        <v>2106288706.9094162</v>
      </c>
      <c r="G2100" s="3">
        <v>2085645979.4558022</v>
      </c>
      <c r="H2100" s="3">
        <v>2175624360.7919211</v>
      </c>
      <c r="I2100" s="3">
        <v>2250714266.5273838</v>
      </c>
      <c r="J2100" s="3">
        <v>2340265704.1237621</v>
      </c>
      <c r="K2100" s="3">
        <v>2423569531.9106598</v>
      </c>
      <c r="L2100" s="3">
        <v>2462041901.7062125</v>
      </c>
      <c r="M2100" s="3">
        <v>2488583567.1292839</v>
      </c>
      <c r="N2100" s="3">
        <v>2551012220.8128138</v>
      </c>
      <c r="O2100" s="3">
        <v>2583056716.6592045</v>
      </c>
      <c r="P2100" s="3">
        <v>2622430412.127543</v>
      </c>
      <c r="Q2100" s="3">
        <v>2665006184.4003377</v>
      </c>
      <c r="R2100" s="3">
        <v>2727672029.0503902</v>
      </c>
      <c r="S2100" s="3">
        <v>2797975422.822464</v>
      </c>
      <c r="T2100" s="3">
        <v>2930422839.8746452</v>
      </c>
      <c r="U2100" s="3">
        <v>3057984125.5036559</v>
      </c>
      <c r="V2100" s="3">
        <v>3147096759.1901703</v>
      </c>
      <c r="W2100" s="3">
        <v>3179805389.7428241</v>
      </c>
      <c r="X2100" s="3">
        <v>3230659125.5036559</v>
      </c>
      <c r="Y2100" s="3">
        <v>3210877401.3828778</v>
      </c>
      <c r="Z2100" s="3">
        <v>3286185523.3049788</v>
      </c>
      <c r="AA2100" s="3">
        <v>3354709984.8281345</v>
      </c>
      <c r="AB2100" s="3">
        <v>3401270565.3385062</v>
      </c>
      <c r="AC2100" s="3">
        <v>3480776966.1244583</v>
      </c>
      <c r="AD2100" s="3">
        <v>3604543196.2891107</v>
      </c>
      <c r="AE2100" s="3">
        <v>3727360661.3440776</v>
      </c>
      <c r="AF2100" s="3">
        <v>3871786222.2056403</v>
      </c>
      <c r="AG2100" s="3">
        <v>3947473849.6741776</v>
      </c>
      <c r="AH2100" s="3">
        <v>3991615082.3260202</v>
      </c>
      <c r="AI2100" s="3">
        <v>4024323711.6350789</v>
      </c>
      <c r="AJ2100" s="3">
        <v>4136467585.6837282</v>
      </c>
      <c r="AK2100" s="3">
        <v>4202975923.9914436</v>
      </c>
      <c r="AL2100" s="3">
        <v>4447722976.6701479</v>
      </c>
      <c r="AM2100" s="3">
        <v>5088449485.1514692</v>
      </c>
      <c r="AN2100" s="3">
        <v>5117476247.3262691</v>
      </c>
      <c r="AO2100" s="3">
        <v>4510364124.7574978</v>
      </c>
      <c r="AP2100" s="3">
        <v>4608616873.1035166</v>
      </c>
      <c r="AQ2100" s="3">
        <v>4915635726.0110426</v>
      </c>
      <c r="AR2100" s="3">
        <v>4961061781.8236074</v>
      </c>
      <c r="AS2100" s="3">
        <v>5422440527.5332031</v>
      </c>
    </row>
    <row r="2101" spans="1:45" x14ac:dyDescent="0.25">
      <c r="A2101" s="2" t="s">
        <v>170</v>
      </c>
      <c r="B2101" s="3">
        <v>117798816.09709992</v>
      </c>
      <c r="C2101" s="3">
        <v>124096126.20006962</v>
      </c>
      <c r="D2101" s="3">
        <v>129731926.82684174</v>
      </c>
      <c r="E2101" s="3">
        <v>137918689.99651793</v>
      </c>
      <c r="F2101" s="3">
        <v>143837138.73551208</v>
      </c>
      <c r="G2101" s="3">
        <v>142427459.83186588</v>
      </c>
      <c r="H2101" s="3">
        <v>148572027.80679497</v>
      </c>
      <c r="I2101" s="3">
        <v>153699870.66606972</v>
      </c>
      <c r="J2101" s="3">
        <v>159815278.81410733</v>
      </c>
      <c r="K2101" s="3">
        <v>165504050.39048895</v>
      </c>
      <c r="L2101" s="3">
        <v>168131306.2726956</v>
      </c>
      <c r="M2101" s="3">
        <v>169943799.43292043</v>
      </c>
      <c r="N2101" s="3">
        <v>174207051.18639007</v>
      </c>
      <c r="O2101" s="3">
        <v>176395336.51693773</v>
      </c>
      <c r="P2101" s="3">
        <v>179084049.64433166</v>
      </c>
      <c r="Q2101" s="3">
        <v>181991749.98756403</v>
      </c>
      <c r="R2101" s="3">
        <v>186270984.43018451</v>
      </c>
      <c r="S2101" s="3">
        <v>191071606.22792616</v>
      </c>
      <c r="T2101" s="3">
        <v>200117660.29945776</v>
      </c>
      <c r="U2101" s="3">
        <v>208827176.29209569</v>
      </c>
      <c r="V2101" s="3">
        <v>214911647.51529619</v>
      </c>
      <c r="W2101" s="3">
        <v>217152219.81793758</v>
      </c>
      <c r="X2101" s="3">
        <v>220613923.29503056</v>
      </c>
      <c r="Y2101" s="3">
        <v>219264230.46311492</v>
      </c>
      <c r="Z2101" s="3">
        <v>224438534.04964429</v>
      </c>
      <c r="AA2101" s="3">
        <v>229050318.36044368</v>
      </c>
      <c r="AB2101" s="3">
        <v>232269453.56414461</v>
      </c>
      <c r="AC2101" s="3">
        <v>237829287.91722625</v>
      </c>
      <c r="AD2101" s="3">
        <v>245888172.16335866</v>
      </c>
      <c r="AE2101" s="3">
        <v>254669688.60369095</v>
      </c>
      <c r="AF2101" s="3">
        <v>264980790.18057004</v>
      </c>
      <c r="AG2101" s="3">
        <v>267975217.62920952</v>
      </c>
      <c r="AH2101" s="3">
        <v>274020639.95423567</v>
      </c>
      <c r="AI2101" s="3">
        <v>276802619.0120877</v>
      </c>
      <c r="AJ2101" s="3">
        <v>273934539.62095207</v>
      </c>
      <c r="AK2101" s="3">
        <v>298161340.34721184</v>
      </c>
      <c r="AL2101" s="3">
        <v>328407451.62413567</v>
      </c>
      <c r="AM2101" s="3">
        <v>297928169.92488676</v>
      </c>
      <c r="AN2101" s="3">
        <v>248313684.52469778</v>
      </c>
      <c r="AO2101" s="3">
        <v>222824951.49977612</v>
      </c>
      <c r="AP2101" s="3">
        <v>269866437.84509772</v>
      </c>
      <c r="AQ2101" s="3">
        <v>303837735.66134405</v>
      </c>
      <c r="AR2101" s="3">
        <v>279631149.57966471</v>
      </c>
      <c r="AS2101" s="3">
        <v>319440624.53365165</v>
      </c>
    </row>
    <row r="2102" spans="1:45" x14ac:dyDescent="0.25">
      <c r="A2102" s="2" t="s">
        <v>170</v>
      </c>
      <c r="B2102" s="3">
        <v>117798816.09709992</v>
      </c>
      <c r="C2102" s="3">
        <v>124096126.20006962</v>
      </c>
      <c r="D2102" s="3">
        <v>129731926.82684174</v>
      </c>
      <c r="E2102" s="3">
        <v>137918689.99651793</v>
      </c>
      <c r="F2102" s="3">
        <v>143837138.73551208</v>
      </c>
      <c r="G2102" s="3">
        <v>142427459.83186588</v>
      </c>
      <c r="H2102" s="3">
        <v>148572027.80679497</v>
      </c>
      <c r="I2102" s="3">
        <v>153699870.66606972</v>
      </c>
      <c r="J2102" s="3">
        <v>159815278.81410733</v>
      </c>
      <c r="K2102" s="3">
        <v>165504050.39048895</v>
      </c>
      <c r="L2102" s="3">
        <v>168131306.2726956</v>
      </c>
      <c r="M2102" s="3">
        <v>169943799.43292043</v>
      </c>
      <c r="N2102" s="3">
        <v>174207051.18639007</v>
      </c>
      <c r="O2102" s="3">
        <v>176395336.51693773</v>
      </c>
      <c r="P2102" s="3">
        <v>179084049.64433166</v>
      </c>
      <c r="Q2102" s="3">
        <v>181991749.98756403</v>
      </c>
      <c r="R2102" s="3">
        <v>186270984.43018451</v>
      </c>
      <c r="S2102" s="3">
        <v>191071606.22792616</v>
      </c>
      <c r="T2102" s="3">
        <v>200117660.29945776</v>
      </c>
      <c r="U2102" s="3">
        <v>208827176.29209569</v>
      </c>
      <c r="V2102" s="3">
        <v>214911647.51529619</v>
      </c>
      <c r="W2102" s="3">
        <v>217152219.81793758</v>
      </c>
      <c r="X2102" s="3">
        <v>220613923.29503056</v>
      </c>
      <c r="Y2102" s="3">
        <v>219264230.46311492</v>
      </c>
      <c r="Z2102" s="3">
        <v>224438534.04964429</v>
      </c>
      <c r="AA2102" s="3">
        <v>229050318.36044368</v>
      </c>
      <c r="AB2102" s="3">
        <v>232269453.56414461</v>
      </c>
      <c r="AC2102" s="3">
        <v>237829287.91722625</v>
      </c>
      <c r="AD2102" s="3">
        <v>245888172.16335866</v>
      </c>
      <c r="AE2102" s="3">
        <v>254669688.60369095</v>
      </c>
      <c r="AF2102" s="3">
        <v>264980790.18057004</v>
      </c>
      <c r="AG2102" s="3">
        <v>267975217.62920952</v>
      </c>
      <c r="AH2102" s="3">
        <v>274020639.95423567</v>
      </c>
      <c r="AI2102" s="3">
        <v>276802619.0120877</v>
      </c>
      <c r="AJ2102" s="3">
        <v>273934539.62095207</v>
      </c>
      <c r="AK2102" s="3">
        <v>298161340.34721184</v>
      </c>
      <c r="AL2102" s="3">
        <v>307704074.01880312</v>
      </c>
      <c r="AM2102" s="3">
        <v>297928169.92488676</v>
      </c>
      <c r="AN2102" s="3">
        <v>248313684.52469778</v>
      </c>
      <c r="AO2102" s="3">
        <v>222824951.49977612</v>
      </c>
      <c r="AP2102" s="3">
        <v>269866437.84509772</v>
      </c>
      <c r="AQ2102" s="3">
        <v>303837735.66134405</v>
      </c>
      <c r="AR2102" s="3">
        <v>279631149.57966471</v>
      </c>
      <c r="AS2102" s="3">
        <v>319440624.53365165</v>
      </c>
    </row>
    <row r="2103" spans="1:45" x14ac:dyDescent="0.25">
      <c r="A2103" s="2" t="s">
        <v>170</v>
      </c>
      <c r="B2103" s="3">
        <v>125865599.66174202</v>
      </c>
      <c r="C2103" s="3">
        <v>132594146.39606027</v>
      </c>
      <c r="D2103" s="3">
        <v>138615881.95791671</v>
      </c>
      <c r="E2103" s="3">
        <v>147363269.16380638</v>
      </c>
      <c r="F2103" s="3">
        <v>153687009.40158182</v>
      </c>
      <c r="G2103" s="3">
        <v>152180796.39854747</v>
      </c>
      <c r="H2103" s="3">
        <v>158746139.87961993</v>
      </c>
      <c r="I2103" s="3">
        <v>164225134.30831218</v>
      </c>
      <c r="J2103" s="3">
        <v>170759321.99174249</v>
      </c>
      <c r="K2103" s="3">
        <v>176837656.07123312</v>
      </c>
      <c r="L2103" s="3">
        <v>179644821.66840768</v>
      </c>
      <c r="M2103" s="3">
        <v>181581443.06819874</v>
      </c>
      <c r="N2103" s="3">
        <v>186136626.37417299</v>
      </c>
      <c r="O2103" s="3">
        <v>188474761.22966719</v>
      </c>
      <c r="P2103" s="3">
        <v>191347642.14296371</v>
      </c>
      <c r="Q2103" s="3">
        <v>194454374.9689101</v>
      </c>
      <c r="R2103" s="3">
        <v>199026676.36671141</v>
      </c>
      <c r="S2103" s="3">
        <v>204156251.55449432</v>
      </c>
      <c r="T2103" s="3">
        <v>213821243.09804505</v>
      </c>
      <c r="U2103" s="3">
        <v>223127604.0889419</v>
      </c>
      <c r="V2103" s="3">
        <v>229629576.43137836</v>
      </c>
      <c r="W2103" s="3">
        <v>232020531.76142859</v>
      </c>
      <c r="X2103" s="3">
        <v>235722888.37486938</v>
      </c>
      <c r="Y2103" s="3">
        <v>234282806.04884839</v>
      </c>
      <c r="Z2103" s="3">
        <v>239796254.29040438</v>
      </c>
      <c r="AA2103" s="3">
        <v>244748377.1078943</v>
      </c>
      <c r="AB2103" s="3">
        <v>248185324.32970199</v>
      </c>
      <c r="AC2103" s="3">
        <v>254054779.13744214</v>
      </c>
      <c r="AD2103" s="3">
        <v>262820080.33626819</v>
      </c>
      <c r="AE2103" s="3">
        <v>272111249.56474155</v>
      </c>
      <c r="AF2103" s="3">
        <v>282820654.87738144</v>
      </c>
      <c r="AG2103" s="3">
        <v>286943416.40551156</v>
      </c>
      <c r="AH2103" s="3">
        <v>292482626.97109878</v>
      </c>
      <c r="AI2103" s="3">
        <v>294479990.54867429</v>
      </c>
      <c r="AJ2103" s="3">
        <v>296261626.37417299</v>
      </c>
      <c r="AK2103" s="3">
        <v>315331857.18549466</v>
      </c>
      <c r="AL2103" s="3">
        <v>324138188.33009994</v>
      </c>
      <c r="AM2103" s="3">
        <v>340735213.64970398</v>
      </c>
      <c r="AN2103" s="3">
        <v>289749042.43147784</v>
      </c>
      <c r="AO2103" s="3">
        <v>296265482.76376659</v>
      </c>
      <c r="AP2103" s="3">
        <v>325830721.78281844</v>
      </c>
      <c r="AQ2103" s="3">
        <v>326566930.30890906</v>
      </c>
      <c r="AR2103" s="3">
        <v>360028353.9770183</v>
      </c>
      <c r="AS2103" s="3">
        <v>379038491.76739782</v>
      </c>
    </row>
    <row r="2104" spans="1:45" x14ac:dyDescent="0.25">
      <c r="A2104" s="2" t="s">
        <v>170</v>
      </c>
      <c r="B2104" s="3">
        <v>687718643.98348498</v>
      </c>
      <c r="C2104" s="3">
        <v>724482835.89513993</v>
      </c>
      <c r="D2104" s="3">
        <v>757385075.61060524</v>
      </c>
      <c r="E2104" s="3">
        <v>805180035.31811166</v>
      </c>
      <c r="F2104" s="3">
        <v>839732398.14952981</v>
      </c>
      <c r="G2104" s="3">
        <v>831502585.4350096</v>
      </c>
      <c r="H2104" s="3">
        <v>867375043.52584183</v>
      </c>
      <c r="I2104" s="3">
        <v>897311789.28518116</v>
      </c>
      <c r="J2104" s="3">
        <v>933014046.41098332</v>
      </c>
      <c r="K2104" s="3">
        <v>966225486.24583387</v>
      </c>
      <c r="L2104" s="3">
        <v>981563616.12694609</v>
      </c>
      <c r="M2104" s="3">
        <v>992145240.76008546</v>
      </c>
      <c r="N2104" s="3">
        <v>1017034106.8497238</v>
      </c>
      <c r="O2104" s="3">
        <v>1029809693.8267919</v>
      </c>
      <c r="P2104" s="3">
        <v>1045507216.5845892</v>
      </c>
      <c r="Q2104" s="3">
        <v>1062480725.5136048</v>
      </c>
      <c r="R2104" s="3">
        <v>1087465151.9673679</v>
      </c>
      <c r="S2104" s="3">
        <v>1115493499.7264087</v>
      </c>
      <c r="T2104" s="3">
        <v>1168294846.5403173</v>
      </c>
      <c r="U2104" s="3">
        <v>1219156625.8767347</v>
      </c>
      <c r="V2104" s="3">
        <v>1254680344.9733868</v>
      </c>
      <c r="W2104" s="3">
        <v>1267709590.6083667</v>
      </c>
      <c r="X2104" s="3">
        <v>1288017410.3367655</v>
      </c>
      <c r="Y2104" s="3">
        <v>1280097026.5631993</v>
      </c>
      <c r="Z2104" s="3">
        <v>1310086650.0024869</v>
      </c>
      <c r="AA2104" s="3">
        <v>1337579674.6754215</v>
      </c>
      <c r="AB2104" s="3">
        <v>1355894969.65627</v>
      </c>
      <c r="AC2104" s="3">
        <v>1387555846.1423666</v>
      </c>
      <c r="AD2104" s="3">
        <v>1437755635.97473</v>
      </c>
      <c r="AE2104" s="3">
        <v>1485069457.2949309</v>
      </c>
      <c r="AF2104" s="3">
        <v>1543312459.5831466</v>
      </c>
      <c r="AG2104" s="3">
        <v>1577374723.9218025</v>
      </c>
      <c r="AH2104" s="3">
        <v>1584974200.368104</v>
      </c>
      <c r="AI2104" s="3">
        <v>1606298650.6989005</v>
      </c>
      <c r="AJ2104" s="3">
        <v>1665132482.7140226</v>
      </c>
      <c r="AK2104" s="3">
        <v>1637188897.1795251</v>
      </c>
      <c r="AL2104" s="3">
        <v>1802938616.126946</v>
      </c>
      <c r="AM2104" s="3">
        <v>2100283539.7701833</v>
      </c>
      <c r="AN2104" s="3">
        <v>2039596080.1870365</v>
      </c>
      <c r="AO2104" s="3">
        <v>1845081579.8637016</v>
      </c>
      <c r="AP2104" s="3">
        <v>1181370939.6607471</v>
      </c>
      <c r="AQ2104" s="3">
        <v>1205164652.0419836</v>
      </c>
      <c r="AR2104" s="3">
        <v>1112542904.0441723</v>
      </c>
      <c r="AS2104" s="3">
        <v>1311804452.0718298</v>
      </c>
    </row>
    <row r="2105" spans="1:45" x14ac:dyDescent="0.25">
      <c r="A2105" s="2" t="s">
        <v>170</v>
      </c>
      <c r="B2105" s="3">
        <v>168604269.26329401</v>
      </c>
      <c r="C2105" s="3">
        <v>177617547.13226879</v>
      </c>
      <c r="D2105" s="3">
        <v>185684011.0928717</v>
      </c>
      <c r="E2105" s="3">
        <v>197401644.03322884</v>
      </c>
      <c r="F2105" s="3">
        <v>205872660.79689595</v>
      </c>
      <c r="G2105" s="3">
        <v>203855001.74103364</v>
      </c>
      <c r="H2105" s="3">
        <v>212649659.25483754</v>
      </c>
      <c r="I2105" s="3">
        <v>219989091.18042079</v>
      </c>
      <c r="J2105" s="3">
        <v>228742014.87340194</v>
      </c>
      <c r="K2105" s="3">
        <v>236884290.90185541</v>
      </c>
      <c r="L2105" s="3">
        <v>240644660.00099483</v>
      </c>
      <c r="M2105" s="3">
        <v>243238874.79480672</v>
      </c>
      <c r="N2105" s="3">
        <v>249340786.20106447</v>
      </c>
      <c r="O2105" s="3">
        <v>252472900.81082422</v>
      </c>
      <c r="P2105" s="3">
        <v>256321260.50838178</v>
      </c>
      <c r="Q2105" s="3">
        <v>260482824.70278063</v>
      </c>
      <c r="R2105" s="3">
        <v>266607955.28030637</v>
      </c>
      <c r="S2105" s="3">
        <v>273479037.95453411</v>
      </c>
      <c r="T2105" s="3">
        <v>286425579.51549518</v>
      </c>
      <c r="U2105" s="3">
        <v>298893473.6109038</v>
      </c>
      <c r="V2105" s="3">
        <v>307601060.78694719</v>
      </c>
      <c r="W2105" s="3">
        <v>310803663.63229364</v>
      </c>
      <c r="X2105" s="3">
        <v>315770411.13266671</v>
      </c>
      <c r="Y2105" s="3">
        <v>313827528.22961742</v>
      </c>
      <c r="Z2105" s="3">
        <v>321219007.11336613</v>
      </c>
      <c r="AA2105" s="3">
        <v>327883374.37198424</v>
      </c>
      <c r="AB2105" s="3">
        <v>332406527.63269156</v>
      </c>
      <c r="AC2105" s="3">
        <v>340338331.34358048</v>
      </c>
      <c r="AD2105" s="3">
        <v>352192732.42799574</v>
      </c>
      <c r="AE2105" s="3">
        <v>364184626.67263585</v>
      </c>
      <c r="AF2105" s="3">
        <v>379109238.67084509</v>
      </c>
      <c r="AG2105" s="3">
        <v>384888198.27886379</v>
      </c>
      <c r="AH2105" s="3">
        <v>389976962.39367253</v>
      </c>
      <c r="AI2105" s="3">
        <v>396581419.43988454</v>
      </c>
      <c r="AJ2105" s="3">
        <v>398184951.25105697</v>
      </c>
      <c r="AK2105" s="3">
        <v>413106062.52798086</v>
      </c>
      <c r="AL2105" s="3">
        <v>449608267.42277265</v>
      </c>
      <c r="AM2105" s="3">
        <v>454958215.19176233</v>
      </c>
      <c r="AN2105" s="3">
        <v>483217678.95338994</v>
      </c>
      <c r="AO2105" s="3">
        <v>454343879.02303129</v>
      </c>
      <c r="AP2105" s="3">
        <v>492187733.17415303</v>
      </c>
      <c r="AQ2105" s="3">
        <v>523200517.33572096</v>
      </c>
      <c r="AR2105" s="3">
        <v>541577127.79187179</v>
      </c>
      <c r="AS2105" s="3">
        <v>582729489.37969446</v>
      </c>
    </row>
    <row r="2106" spans="1:45" x14ac:dyDescent="0.25">
      <c r="A2106" s="2" t="s">
        <v>170</v>
      </c>
      <c r="B2106" s="3">
        <v>657113219.41998696</v>
      </c>
      <c r="C2106" s="3">
        <v>692241299.80599904</v>
      </c>
      <c r="D2106" s="3">
        <v>723679295.37879908</v>
      </c>
      <c r="E2106" s="3">
        <v>769347246.6796</v>
      </c>
      <c r="F2106" s="3">
        <v>802361929.81147087</v>
      </c>
      <c r="G2106" s="3">
        <v>794498365.91553485</v>
      </c>
      <c r="H2106" s="3">
        <v>828774404.31776345</v>
      </c>
      <c r="I2106" s="3">
        <v>857378875.0435257</v>
      </c>
      <c r="J2106" s="3">
        <v>891492273.54126239</v>
      </c>
      <c r="K2106" s="3">
        <v>923225738.69571698</v>
      </c>
      <c r="L2106" s="3">
        <v>937881239.11853933</v>
      </c>
      <c r="M2106" s="3">
        <v>947991945.23205483</v>
      </c>
      <c r="N2106" s="3">
        <v>971773321.14609742</v>
      </c>
      <c r="O2106" s="3">
        <v>983980101.22867215</v>
      </c>
      <c r="P2106" s="3">
        <v>998979146.14734101</v>
      </c>
      <c r="Q2106" s="3">
        <v>1015197868.4773415</v>
      </c>
      <c r="R2106" s="3">
        <v>1039068898.9205589</v>
      </c>
      <c r="S2106" s="3">
        <v>1065851182.6593044</v>
      </c>
      <c r="T2106" s="3">
        <v>1116304937.0740683</v>
      </c>
      <c r="U2106" s="3">
        <v>1164894463.5129085</v>
      </c>
      <c r="V2106" s="3">
        <v>1198848253.9919412</v>
      </c>
      <c r="W2106" s="3">
        <v>1211302832.9105108</v>
      </c>
      <c r="X2106" s="3">
        <v>1230662278.0182061</v>
      </c>
      <c r="Y2106" s="3">
        <v>1223168075.6603491</v>
      </c>
      <c r="Z2106" s="3">
        <v>1251810204.9445355</v>
      </c>
      <c r="AA2106" s="3">
        <v>1277878056.7576976</v>
      </c>
      <c r="AB2106" s="3">
        <v>1295828654.9271252</v>
      </c>
      <c r="AC2106" s="3">
        <v>1325789540.1183901</v>
      </c>
      <c r="AD2106" s="3">
        <v>1372931057.5535989</v>
      </c>
      <c r="AE2106" s="3">
        <v>1420769566.7313335</v>
      </c>
      <c r="AF2106" s="3">
        <v>1473620246.9780629</v>
      </c>
      <c r="AG2106" s="3">
        <v>1503550662.8363924</v>
      </c>
      <c r="AH2106" s="3">
        <v>1524897450.6292591</v>
      </c>
      <c r="AI2106" s="3">
        <v>1524815298.7116349</v>
      </c>
      <c r="AJ2106" s="3">
        <v>1579067743.6203549</v>
      </c>
      <c r="AK2106" s="3">
        <v>1619964419.4896281</v>
      </c>
      <c r="AL2106" s="3">
        <v>1643538277.8689744</v>
      </c>
      <c r="AM2106" s="3">
        <v>1985883947.6695018</v>
      </c>
      <c r="AN2106" s="3">
        <v>2141310998.3584538</v>
      </c>
      <c r="AO2106" s="3">
        <v>1787791623.1408246</v>
      </c>
      <c r="AP2106" s="3">
        <v>2375395463.3636765</v>
      </c>
      <c r="AQ2106" s="3">
        <v>2593580560.1154051</v>
      </c>
      <c r="AR2106" s="3">
        <v>2740094761.9758239</v>
      </c>
      <c r="AS2106" s="3">
        <v>2883588035.3678551</v>
      </c>
    </row>
    <row r="2107" spans="1:45" x14ac:dyDescent="0.25">
      <c r="A2107" s="2" t="s">
        <v>170</v>
      </c>
      <c r="B2107" s="3">
        <v>1757100547.1820123</v>
      </c>
      <c r="C2107" s="3">
        <v>1851031954.1859422</v>
      </c>
      <c r="D2107" s="3">
        <v>1935096190.8670344</v>
      </c>
      <c r="E2107" s="3">
        <v>2057210885.1912646</v>
      </c>
      <c r="F2107" s="3">
        <v>2145491139.3821814</v>
      </c>
      <c r="G2107" s="3">
        <v>2124464206.8348005</v>
      </c>
      <c r="H2107" s="3">
        <v>2216117274.7848577</v>
      </c>
      <c r="I2107" s="3">
        <v>2292604760.4835095</v>
      </c>
      <c r="J2107" s="3">
        <v>2383822936.875093</v>
      </c>
      <c r="K2107" s="3">
        <v>2468677224.7923193</v>
      </c>
      <c r="L2107" s="3">
        <v>2507865643.1875834</v>
      </c>
      <c r="M2107" s="3">
        <v>2534901303.2880659</v>
      </c>
      <c r="N2107" s="3">
        <v>2598491891.7574487</v>
      </c>
      <c r="O2107" s="3">
        <v>2631132792.3692975</v>
      </c>
      <c r="P2107" s="3">
        <v>2671239313.7840118</v>
      </c>
      <c r="Q2107" s="3">
        <v>2714607542.4066057</v>
      </c>
      <c r="R2107" s="3">
        <v>2778439666.9651294</v>
      </c>
      <c r="S2107" s="3">
        <v>2850051579.3662634</v>
      </c>
      <c r="T2107" s="3">
        <v>2984964267.7709789</v>
      </c>
      <c r="U2107" s="3">
        <v>3114899342.137989</v>
      </c>
      <c r="V2107" s="3">
        <v>3205670883.6989498</v>
      </c>
      <c r="W2107" s="3">
        <v>3238988838.7305374</v>
      </c>
      <c r="X2107" s="3">
        <v>3290786911.1575384</v>
      </c>
      <c r="Y2107" s="3">
        <v>3270639666.9651289</v>
      </c>
      <c r="Z2107" s="3">
        <v>3347350651.644033</v>
      </c>
      <c r="AA2107" s="3">
        <v>3417139801.2734413</v>
      </c>
      <c r="AB2107" s="3">
        <v>3464584930.1099334</v>
      </c>
      <c r="AC2107" s="3">
        <v>3545567783.41541</v>
      </c>
      <c r="AD2107" s="3">
        <v>3671587678.4559512</v>
      </c>
      <c r="AE2107" s="3">
        <v>3796804588.8673325</v>
      </c>
      <c r="AF2107" s="3">
        <v>3943843391.5336013</v>
      </c>
      <c r="AG2107" s="3">
        <v>4020732220.3153753</v>
      </c>
      <c r="AH2107" s="3">
        <v>4066351880.31637</v>
      </c>
      <c r="AI2107" s="3">
        <v>4098977978.4111819</v>
      </c>
      <c r="AJ2107" s="3">
        <v>4212581342.3369641</v>
      </c>
      <c r="AK2107" s="3">
        <v>4283752575.4862452</v>
      </c>
      <c r="AL2107" s="3">
        <v>4548630801.3729286</v>
      </c>
      <c r="AM2107" s="3">
        <v>5179789086.2060385</v>
      </c>
      <c r="AN2107" s="3">
        <v>5202187484.4550552</v>
      </c>
      <c r="AO2107" s="3">
        <v>4606307516.2911005</v>
      </c>
      <c r="AP2107" s="3">
        <v>4644651295.8264933</v>
      </c>
      <c r="AQ2107" s="3">
        <v>4952350395.4633627</v>
      </c>
      <c r="AR2107" s="3">
        <v>5033874297.3685513</v>
      </c>
      <c r="AS2107" s="3">
        <v>5476601094.3640242</v>
      </c>
    </row>
    <row r="2108" spans="1:45" x14ac:dyDescent="0.25">
      <c r="A2108" s="2" t="s">
        <v>171</v>
      </c>
      <c r="B2108" s="3">
        <v>394727591.16453969</v>
      </c>
      <c r="C2108" s="3">
        <v>413686433.37268263</v>
      </c>
      <c r="D2108" s="3">
        <v>428448081.56396061</v>
      </c>
      <c r="E2108" s="3">
        <v>465416697.97418654</v>
      </c>
      <c r="F2108" s="3">
        <v>488108255.05963677</v>
      </c>
      <c r="G2108" s="3">
        <v>517357615.65511739</v>
      </c>
      <c r="H2108" s="3">
        <v>532693105.94170463</v>
      </c>
      <c r="I2108" s="3">
        <v>593162393.33351171</v>
      </c>
      <c r="J2108" s="3">
        <v>613817387.09904456</v>
      </c>
      <c r="K2108" s="3">
        <v>626039777.04998434</v>
      </c>
      <c r="L2108" s="3">
        <v>775812443.59512484</v>
      </c>
      <c r="M2108" s="3">
        <v>651878118.97823644</v>
      </c>
      <c r="N2108" s="3">
        <v>730048586.4912461</v>
      </c>
      <c r="O2108" s="3">
        <v>857537790.19641519</v>
      </c>
      <c r="P2108" s="3">
        <v>1003689630.1016552</v>
      </c>
      <c r="Q2108" s="3">
        <v>1036319180.7575262</v>
      </c>
      <c r="R2108" s="3">
        <v>1162468451.0810657</v>
      </c>
      <c r="S2108" s="3">
        <v>1261157743.5117106</v>
      </c>
      <c r="T2108" s="3">
        <v>1277796264.8282554</v>
      </c>
      <c r="U2108" s="3">
        <v>1304709569.5590596</v>
      </c>
      <c r="V2108" s="3">
        <v>2032773321.7571635</v>
      </c>
      <c r="W2108" s="3">
        <v>1363030926.8503354</v>
      </c>
      <c r="X2108" s="3">
        <v>1170381659.9597781</v>
      </c>
      <c r="Y2108" s="3">
        <v>977993625.04311073</v>
      </c>
      <c r="Z2108" s="3">
        <v>1033946520.454497</v>
      </c>
      <c r="AA2108" s="3">
        <v>1551089681.7979798</v>
      </c>
      <c r="AB2108" s="3">
        <v>1355802445.7044966</v>
      </c>
      <c r="AC2108" s="3">
        <v>1185509094.296134</v>
      </c>
      <c r="AD2108" s="3">
        <v>1261525846.4947851</v>
      </c>
      <c r="AE2108" s="3">
        <v>1316781625.7627993</v>
      </c>
      <c r="AF2108" s="3">
        <v>1409004574.3421021</v>
      </c>
      <c r="AG2108" s="3">
        <v>1512804966.8588569</v>
      </c>
      <c r="AH2108" s="3">
        <v>1648663720.3304098</v>
      </c>
      <c r="AI2108" s="3">
        <v>1632188399.8827455</v>
      </c>
      <c r="AJ2108" s="3">
        <v>1740097954.3982735</v>
      </c>
      <c r="AK2108" s="3">
        <v>1698650787.9438188</v>
      </c>
      <c r="AL2108" s="3">
        <v>1889723726.6758819</v>
      </c>
      <c r="AM2108" s="3">
        <v>2220347365.7603788</v>
      </c>
      <c r="AN2108" s="3">
        <v>2626710694.8538051</v>
      </c>
      <c r="AO2108" s="3">
        <v>2548786389.5872374</v>
      </c>
      <c r="AP2108" s="3">
        <v>2838845714.2220812</v>
      </c>
      <c r="AQ2108" s="3">
        <v>3218968437.1688414</v>
      </c>
      <c r="AR2108" s="3">
        <v>3863285178.1517458</v>
      </c>
      <c r="AS2108" s="3">
        <v>4493699947.4003792</v>
      </c>
    </row>
    <row r="2109" spans="1:45" x14ac:dyDescent="0.25">
      <c r="A2109" s="2" t="s">
        <v>171</v>
      </c>
      <c r="B2109" s="3">
        <v>332311950.90863007</v>
      </c>
      <c r="C2109" s="3">
        <v>347998157.67726511</v>
      </c>
      <c r="D2109" s="3">
        <v>360577763.37383395</v>
      </c>
      <c r="E2109" s="3">
        <v>392267144.13236713</v>
      </c>
      <c r="F2109" s="3">
        <v>409634312.83849531</v>
      </c>
      <c r="G2109" s="3">
        <v>435990662.52819228</v>
      </c>
      <c r="H2109" s="3">
        <v>450971191.03907436</v>
      </c>
      <c r="I2109" s="3">
        <v>491547070.49135262</v>
      </c>
      <c r="J2109" s="3">
        <v>523848377.19751281</v>
      </c>
      <c r="K2109" s="3">
        <v>537521588.14457881</v>
      </c>
      <c r="L2109" s="3">
        <v>606118617.35708117</v>
      </c>
      <c r="M2109" s="3">
        <v>613259937.38307273</v>
      </c>
      <c r="N2109" s="3">
        <v>639250746.41795552</v>
      </c>
      <c r="O2109" s="3">
        <v>674115111.76950526</v>
      </c>
      <c r="P2109" s="3">
        <v>733619199.67771196</v>
      </c>
      <c r="Q2109" s="3">
        <v>771924388.04896164</v>
      </c>
      <c r="R2109" s="3">
        <v>884835862.96897519</v>
      </c>
      <c r="S2109" s="3">
        <v>924652872.66726744</v>
      </c>
      <c r="T2109" s="3">
        <v>956574850.00679898</v>
      </c>
      <c r="U2109" s="3">
        <v>1006991090.7137605</v>
      </c>
      <c r="V2109" s="3">
        <v>1270421055.4663537</v>
      </c>
      <c r="W2109" s="3">
        <v>992483981.88351142</v>
      </c>
      <c r="X2109" s="3">
        <v>969025093.21963358</v>
      </c>
      <c r="Y2109" s="3">
        <v>809415286.14303076</v>
      </c>
      <c r="Z2109" s="3">
        <v>844768355.95107996</v>
      </c>
      <c r="AA2109" s="3">
        <v>1385872444.2257614</v>
      </c>
      <c r="AB2109" s="3">
        <v>1171048707.7440374</v>
      </c>
      <c r="AC2109" s="3">
        <v>1003114295.9562838</v>
      </c>
      <c r="AD2109" s="3">
        <v>1013342050.98251</v>
      </c>
      <c r="AE2109" s="3">
        <v>1070838552.2795161</v>
      </c>
      <c r="AF2109" s="3">
        <v>1113999488.1323714</v>
      </c>
      <c r="AG2109" s="3">
        <v>1198181307.1341159</v>
      </c>
      <c r="AH2109" s="3">
        <v>1345517224.4123704</v>
      </c>
      <c r="AI2109" s="3">
        <v>1345057664.0199842</v>
      </c>
      <c r="AJ2109" s="3">
        <v>1457141885.4825261</v>
      </c>
      <c r="AK2109" s="3">
        <v>1412827139.1195123</v>
      </c>
      <c r="AL2109" s="3">
        <v>1588308250.737988</v>
      </c>
      <c r="AM2109" s="3">
        <v>1868903957.0563335</v>
      </c>
      <c r="AN2109" s="3">
        <v>2257324906.835566</v>
      </c>
      <c r="AO2109" s="3">
        <v>2201418502.132143</v>
      </c>
      <c r="AP2109" s="3">
        <v>2443010569.7585249</v>
      </c>
      <c r="AQ2109" s="3">
        <v>2774664378.0652256</v>
      </c>
      <c r="AR2109" s="3">
        <v>3337967266.9874635</v>
      </c>
      <c r="AS2109" s="3">
        <v>4112497966.5150852</v>
      </c>
    </row>
    <row r="2110" spans="1:45" x14ac:dyDescent="0.25">
      <c r="A2110" s="2" t="s">
        <v>171</v>
      </c>
      <c r="B2110" s="3">
        <v>62415640.726102918</v>
      </c>
      <c r="C2110" s="3">
        <v>65688276.155918106</v>
      </c>
      <c r="D2110" s="3">
        <v>67870318.686907604</v>
      </c>
      <c r="E2110" s="3">
        <v>73149554.448328495</v>
      </c>
      <c r="F2110" s="3">
        <v>78473942.65074347</v>
      </c>
      <c r="G2110" s="3">
        <v>81366953.794796959</v>
      </c>
      <c r="H2110" s="3">
        <v>81721915.831890345</v>
      </c>
      <c r="I2110" s="3">
        <v>101615322.62994546</v>
      </c>
      <c r="J2110" s="3">
        <v>89969011.465425909</v>
      </c>
      <c r="K2110" s="3">
        <v>88518190.880428106</v>
      </c>
      <c r="L2110" s="3">
        <v>169693821.64038295</v>
      </c>
      <c r="M2110" s="3">
        <v>38618189.942584261</v>
      </c>
      <c r="N2110" s="3">
        <v>90797843.837775692</v>
      </c>
      <c r="O2110" s="3">
        <v>183422673.83108246</v>
      </c>
      <c r="P2110" s="3">
        <v>270070418.53866631</v>
      </c>
      <c r="Q2110" s="3">
        <v>264394782.13560635</v>
      </c>
      <c r="R2110" s="3">
        <v>277632578.47743398</v>
      </c>
      <c r="S2110" s="3">
        <v>336504856.24547023</v>
      </c>
      <c r="T2110" s="3">
        <v>321221402.34640676</v>
      </c>
      <c r="U2110" s="3">
        <v>297718469.66264081</v>
      </c>
      <c r="V2110" s="3">
        <v>762352216.92433429</v>
      </c>
      <c r="W2110" s="3">
        <v>370546928.38284731</v>
      </c>
      <c r="X2110" s="3">
        <v>201356566.22157511</v>
      </c>
      <c r="Y2110" s="3">
        <v>168578338.42837104</v>
      </c>
      <c r="Z2110" s="3">
        <v>189178162.71883434</v>
      </c>
      <c r="AA2110" s="3">
        <v>165217248.82154092</v>
      </c>
      <c r="AB2110" s="3">
        <v>184753743.05563954</v>
      </c>
      <c r="AC2110" s="3">
        <v>182394800.34736961</v>
      </c>
      <c r="AD2110" s="3">
        <v>248183791.29417422</v>
      </c>
      <c r="AE2110" s="3">
        <v>245943070.6203979</v>
      </c>
      <c r="AF2110" s="3">
        <v>295005079.40698087</v>
      </c>
      <c r="AG2110" s="3">
        <v>314623652.66916227</v>
      </c>
      <c r="AH2110" s="3">
        <v>303146492.89550602</v>
      </c>
      <c r="AI2110" s="3">
        <v>287130734.39572453</v>
      </c>
      <c r="AJ2110" s="3">
        <v>282956070.07168579</v>
      </c>
      <c r="AK2110" s="3">
        <v>285823648.82430625</v>
      </c>
      <c r="AL2110" s="3">
        <v>301415477.88281155</v>
      </c>
      <c r="AM2110" s="3">
        <v>351443411.30722797</v>
      </c>
      <c r="AN2110" s="3">
        <v>369385796.5451045</v>
      </c>
      <c r="AO2110" s="3">
        <v>347367897.02799332</v>
      </c>
      <c r="AP2110" s="3">
        <v>395835154.07634288</v>
      </c>
      <c r="AQ2110" s="3">
        <v>444304070.53604394</v>
      </c>
      <c r="AR2110" s="3">
        <v>525317925.81601405</v>
      </c>
      <c r="AS2110" s="3">
        <v>381202024.92131519</v>
      </c>
    </row>
    <row r="2111" spans="1:45" x14ac:dyDescent="0.25">
      <c r="A2111" s="2" t="s">
        <v>171</v>
      </c>
      <c r="B2111" s="3">
        <v>390323970.07251519</v>
      </c>
      <c r="C2111" s="3">
        <v>407772403.2162146</v>
      </c>
      <c r="D2111" s="3">
        <v>422761175.25236762</v>
      </c>
      <c r="E2111" s="3">
        <v>462677983.14203876</v>
      </c>
      <c r="F2111" s="3">
        <v>476552925.99025238</v>
      </c>
      <c r="G2111" s="3">
        <v>512080308.1529631</v>
      </c>
      <c r="H2111" s="3">
        <v>541488193.366225</v>
      </c>
      <c r="I2111" s="3">
        <v>548241165.46986079</v>
      </c>
      <c r="J2111" s="3">
        <v>632859858.19610751</v>
      </c>
      <c r="K2111" s="3">
        <v>688425845.07846057</v>
      </c>
      <c r="L2111" s="3">
        <v>527462940.60551775</v>
      </c>
      <c r="M2111" s="3">
        <v>917773779.61993694</v>
      </c>
      <c r="N2111" s="3">
        <v>967466725.12265539</v>
      </c>
      <c r="O2111" s="3">
        <v>901834009.63813519</v>
      </c>
      <c r="P2111" s="3">
        <v>835348338.42394412</v>
      </c>
      <c r="Q2111" s="3">
        <v>885810894.05598605</v>
      </c>
      <c r="R2111" s="3">
        <v>1044782494.1002365</v>
      </c>
      <c r="S2111" s="3">
        <v>923287345.27150476</v>
      </c>
      <c r="T2111" s="3">
        <v>1029781204.9583182</v>
      </c>
      <c r="U2111" s="3">
        <v>1170519938.8053312</v>
      </c>
      <c r="V2111" s="3">
        <v>263234753.38575155</v>
      </c>
      <c r="W2111" s="3">
        <v>909629157.37165582</v>
      </c>
      <c r="X2111" s="3">
        <v>709937534.69939566</v>
      </c>
      <c r="Y2111" s="3">
        <v>777824673.20050454</v>
      </c>
      <c r="Z2111" s="3">
        <v>734541849.25768793</v>
      </c>
      <c r="AA2111" s="3">
        <v>492160306.26621246</v>
      </c>
      <c r="AB2111" s="3">
        <v>708297697.56591809</v>
      </c>
      <c r="AC2111" s="3">
        <v>823459632.55958438</v>
      </c>
      <c r="AD2111" s="3">
        <v>800598444.07341015</v>
      </c>
      <c r="AE2111" s="3">
        <v>729561116.58775043</v>
      </c>
      <c r="AF2111" s="3">
        <v>831360424.19615114</v>
      </c>
      <c r="AG2111" s="3">
        <v>704989531.46741545</v>
      </c>
      <c r="AH2111" s="3">
        <v>660785603.72841895</v>
      </c>
      <c r="AI2111" s="3">
        <v>818918527.82279468</v>
      </c>
      <c r="AJ2111" s="3">
        <v>836100084.62997663</v>
      </c>
      <c r="AK2111" s="3">
        <v>947026058.28958678</v>
      </c>
      <c r="AL2111" s="3">
        <v>1088839352.3870602</v>
      </c>
      <c r="AM2111" s="3">
        <v>1287462594.1024485</v>
      </c>
      <c r="AN2111" s="3">
        <v>1521099415.3340628</v>
      </c>
      <c r="AO2111" s="3">
        <v>1067499322.4070284</v>
      </c>
      <c r="AP2111" s="3">
        <v>1455843063.9371152</v>
      </c>
      <c r="AQ2111" s="3">
        <v>2472838201.8618526</v>
      </c>
      <c r="AR2111" s="3">
        <v>3221704300.9809794</v>
      </c>
      <c r="AS2111" s="3">
        <v>3288338103.5735331</v>
      </c>
    </row>
    <row r="2112" spans="1:45" x14ac:dyDescent="0.25">
      <c r="A2112" s="2" t="s">
        <v>171</v>
      </c>
      <c r="B2112" s="3">
        <v>314392848.49546617</v>
      </c>
      <c r="C2112" s="3">
        <v>328844257.52211076</v>
      </c>
      <c r="D2112" s="3">
        <v>340741791.75521374</v>
      </c>
      <c r="E2112" s="3">
        <v>371981672.74914575</v>
      </c>
      <c r="F2112" s="3">
        <v>385716163.32507205</v>
      </c>
      <c r="G2112" s="3">
        <v>412043505.02746212</v>
      </c>
      <c r="H2112" s="3">
        <v>432131543.34824836</v>
      </c>
      <c r="I2112" s="3">
        <v>453079702.97172791</v>
      </c>
      <c r="J2112" s="3">
        <v>500534001.94455212</v>
      </c>
      <c r="K2112" s="3">
        <v>536660733.7847839</v>
      </c>
      <c r="L2112" s="3">
        <v>495203354.06251419</v>
      </c>
      <c r="M2112" s="3">
        <v>650332346.08129823</v>
      </c>
      <c r="N2112" s="3">
        <v>726082515.32466185</v>
      </c>
      <c r="O2112" s="3">
        <v>632132710.11742926</v>
      </c>
      <c r="P2112" s="3">
        <v>680848013.39172423</v>
      </c>
      <c r="Q2112" s="3">
        <v>690014849.28313231</v>
      </c>
      <c r="R2112" s="3">
        <v>841804639.76640785</v>
      </c>
      <c r="S2112" s="3">
        <v>785699360.59810495</v>
      </c>
      <c r="T2112" s="3">
        <v>838370599.29861975</v>
      </c>
      <c r="U2112" s="3">
        <v>991548076.94690156</v>
      </c>
      <c r="V2112" s="3">
        <v>209415985.72767895</v>
      </c>
      <c r="W2112" s="3">
        <v>801758723.53957748</v>
      </c>
      <c r="X2112" s="3">
        <v>622270930.71763837</v>
      </c>
      <c r="Y2112" s="3">
        <v>687490677.31141984</v>
      </c>
      <c r="Z2112" s="3">
        <v>639334448.52173924</v>
      </c>
      <c r="AA2112" s="3">
        <v>387616325.31127685</v>
      </c>
      <c r="AB2112" s="3">
        <v>620128418.41752827</v>
      </c>
      <c r="AC2112" s="3">
        <v>719377338.33516586</v>
      </c>
      <c r="AD2112" s="3">
        <v>705589837.26954722</v>
      </c>
      <c r="AE2112" s="3">
        <v>634393786.78361654</v>
      </c>
      <c r="AF2112" s="3">
        <v>686389170.26417637</v>
      </c>
      <c r="AG2112" s="3">
        <v>571516894.75902426</v>
      </c>
      <c r="AH2112" s="3">
        <v>550707801.91717172</v>
      </c>
      <c r="AI2112" s="3">
        <v>676599709.75844312</v>
      </c>
      <c r="AJ2112" s="3">
        <v>677569614.50767839</v>
      </c>
      <c r="AK2112" s="3">
        <v>705776687.48305821</v>
      </c>
      <c r="AL2112" s="3">
        <v>1010899290.3250759</v>
      </c>
      <c r="AM2112" s="3">
        <v>1161470957.5356603</v>
      </c>
      <c r="AN2112" s="3">
        <v>1280702152.2565193</v>
      </c>
      <c r="AO2112" s="3">
        <v>899045008.76722074</v>
      </c>
      <c r="AP2112" s="3">
        <v>1195853131.0326483</v>
      </c>
      <c r="AQ2112" s="3">
        <v>1978582850.6750984</v>
      </c>
      <c r="AR2112" s="3">
        <v>2746264023.062768</v>
      </c>
      <c r="AS2112" s="3">
        <v>2559169431.5011516</v>
      </c>
    </row>
    <row r="2113" spans="1:45" x14ac:dyDescent="0.25">
      <c r="A2113" s="2" t="s">
        <v>171</v>
      </c>
      <c r="B2113" s="3">
        <v>75931121.577049017</v>
      </c>
      <c r="C2113" s="3">
        <v>78928145.694103897</v>
      </c>
      <c r="D2113" s="3">
        <v>82019383.497153878</v>
      </c>
      <c r="E2113" s="3">
        <v>90696310.392893046</v>
      </c>
      <c r="F2113" s="3">
        <v>90836762.665180311</v>
      </c>
      <c r="G2113" s="3">
        <v>100036803.12550101</v>
      </c>
      <c r="H2113" s="3">
        <v>109356650.01714694</v>
      </c>
      <c r="I2113" s="3">
        <v>95161462.498132899</v>
      </c>
      <c r="J2113" s="3">
        <v>132325856.25072563</v>
      </c>
      <c r="K2113" s="3">
        <v>151765111.29284695</v>
      </c>
      <c r="L2113" s="3">
        <v>32259586.542173848</v>
      </c>
      <c r="M2113" s="3">
        <v>267441433.53863865</v>
      </c>
      <c r="N2113" s="3">
        <v>241384209.79799366</v>
      </c>
      <c r="O2113" s="3">
        <v>269701299.52070594</v>
      </c>
      <c r="P2113" s="3">
        <v>154500325.0322198</v>
      </c>
      <c r="Q2113" s="3">
        <v>195796044.7728537</v>
      </c>
      <c r="R2113" s="3">
        <v>202977854.33382875</v>
      </c>
      <c r="S2113" s="3">
        <v>137587984.67339981</v>
      </c>
      <c r="T2113" s="3">
        <v>191410605.66052815</v>
      </c>
      <c r="U2113" s="3">
        <v>178971861.85842958</v>
      </c>
      <c r="V2113" s="3">
        <v>53818767.658072606</v>
      </c>
      <c r="W2113" s="3">
        <v>107870433.83207834</v>
      </c>
      <c r="X2113" s="3">
        <v>87666603.982586995</v>
      </c>
      <c r="Y2113" s="3">
        <v>90333995.889914393</v>
      </c>
      <c r="Z2113" s="3">
        <v>95207400.735948667</v>
      </c>
      <c r="AA2113" s="3">
        <v>104543980.95493563</v>
      </c>
      <c r="AB2113" s="3">
        <v>88169279.148389846</v>
      </c>
      <c r="AC2113" s="3">
        <v>104082294.2252482</v>
      </c>
      <c r="AD2113" s="3">
        <v>95008606.80386284</v>
      </c>
      <c r="AE2113" s="3">
        <v>95167329.804133877</v>
      </c>
      <c r="AF2113" s="3">
        <v>144971253.93114507</v>
      </c>
      <c r="AG2113" s="3">
        <v>133472636.70922098</v>
      </c>
      <c r="AH2113" s="3">
        <v>110077801.81124718</v>
      </c>
      <c r="AI2113" s="3">
        <v>142318818.06435159</v>
      </c>
      <c r="AJ2113" s="3">
        <v>158530470.12229818</v>
      </c>
      <c r="AK2113" s="3">
        <v>242017678.26226375</v>
      </c>
      <c r="AL2113" s="3">
        <v>78730771.5709645</v>
      </c>
      <c r="AM2113" s="3">
        <v>121858872.59592746</v>
      </c>
      <c r="AN2113" s="3">
        <v>240398922.48889509</v>
      </c>
      <c r="AO2113" s="3">
        <v>168455143.34548345</v>
      </c>
      <c r="AP2113" s="3">
        <v>260054649.94717467</v>
      </c>
      <c r="AQ2113" s="3">
        <v>494280562.20856452</v>
      </c>
      <c r="AR2113" s="3">
        <v>474559528.87707502</v>
      </c>
      <c r="AS2113" s="3">
        <v>729191592.43363535</v>
      </c>
    </row>
    <row r="2114" spans="1:45" x14ac:dyDescent="0.25">
      <c r="A2114" s="2" t="s">
        <v>171</v>
      </c>
      <c r="B2114" s="3">
        <v>100567953.40096328</v>
      </c>
      <c r="C2114" s="3">
        <v>105263935.48291607</v>
      </c>
      <c r="D2114" s="3">
        <v>109006589.26720364</v>
      </c>
      <c r="E2114" s="3">
        <v>118895747.68318485</v>
      </c>
      <c r="F2114" s="3">
        <v>123727490.06510389</v>
      </c>
      <c r="G2114" s="3">
        <v>131578149.96128003</v>
      </c>
      <c r="H2114" s="3">
        <v>137759634.21512571</v>
      </c>
      <c r="I2114" s="3">
        <v>146925039.01441988</v>
      </c>
      <c r="J2114" s="3">
        <v>157694776.50964904</v>
      </c>
      <c r="K2114" s="3">
        <v>170244926.77128285</v>
      </c>
      <c r="L2114" s="3">
        <v>169738583.84258777</v>
      </c>
      <c r="M2114" s="3">
        <v>188668723.50943324</v>
      </c>
      <c r="N2114" s="3">
        <v>234594669.03814921</v>
      </c>
      <c r="O2114" s="3">
        <v>258523413.64921078</v>
      </c>
      <c r="P2114" s="3">
        <v>314221538.74310565</v>
      </c>
      <c r="Q2114" s="3">
        <v>280966671.36409068</v>
      </c>
      <c r="R2114" s="3">
        <v>359894210.88767344</v>
      </c>
      <c r="S2114" s="3">
        <v>364171401.83420163</v>
      </c>
      <c r="T2114" s="3">
        <v>388540790.50650656</v>
      </c>
      <c r="U2114" s="3">
        <v>350198568.89737546</v>
      </c>
      <c r="V2114" s="3">
        <v>326129451.74625295</v>
      </c>
      <c r="W2114" s="3">
        <v>302597795.79615706</v>
      </c>
      <c r="X2114" s="3">
        <v>513547267.95040429</v>
      </c>
      <c r="Y2114" s="3">
        <v>624315535.46217191</v>
      </c>
      <c r="Z2114" s="3">
        <v>530514998.57567042</v>
      </c>
      <c r="AA2114" s="3">
        <v>463994835.31918645</v>
      </c>
      <c r="AB2114" s="3">
        <v>549362220.82671714</v>
      </c>
      <c r="AC2114" s="3">
        <v>753606425.04576993</v>
      </c>
      <c r="AD2114" s="3">
        <v>744803274.62898123</v>
      </c>
      <c r="AE2114" s="3">
        <v>814377726.29945505</v>
      </c>
      <c r="AF2114" s="3">
        <v>844159101.92878675</v>
      </c>
      <c r="AG2114" s="3">
        <v>918288613.71835113</v>
      </c>
      <c r="AH2114" s="3">
        <v>1051914863.409147</v>
      </c>
      <c r="AI2114" s="3">
        <v>1164516629.5707071</v>
      </c>
      <c r="AJ2114" s="3">
        <v>1400773134.1570427</v>
      </c>
      <c r="AK2114" s="3">
        <v>1483032518.9311137</v>
      </c>
      <c r="AL2114" s="3">
        <v>1574051231.559787</v>
      </c>
      <c r="AM2114" s="3">
        <v>1718901248.4304686</v>
      </c>
      <c r="AN2114" s="3">
        <v>1844087240.7861133</v>
      </c>
      <c r="AO2114" s="3">
        <v>2208228467.7548656</v>
      </c>
      <c r="AP2114" s="3">
        <v>2357318280.6285782</v>
      </c>
      <c r="AQ2114" s="3">
        <v>3020286303.7718334</v>
      </c>
      <c r="AR2114" s="3">
        <v>2938720298.1259632</v>
      </c>
      <c r="AS2114" s="3">
        <v>3347860570.5664582</v>
      </c>
    </row>
    <row r="2115" spans="1:45" x14ac:dyDescent="0.25">
      <c r="A2115" s="2" t="s">
        <v>171</v>
      </c>
      <c r="B2115" s="3">
        <v>264860886.5817225</v>
      </c>
      <c r="C2115" s="3">
        <v>276884349.30249333</v>
      </c>
      <c r="D2115" s="3">
        <v>286915140.48355168</v>
      </c>
      <c r="E2115" s="3">
        <v>313703510.05547875</v>
      </c>
      <c r="F2115" s="3">
        <v>324236330.12052768</v>
      </c>
      <c r="G2115" s="3">
        <v>347001109.5028947</v>
      </c>
      <c r="H2115" s="3">
        <v>366098461.9416762</v>
      </c>
      <c r="I2115" s="3">
        <v>377086446.89883572</v>
      </c>
      <c r="J2115" s="3">
        <v>423805891.57378453</v>
      </c>
      <c r="K2115" s="3">
        <v>462485004.53323394</v>
      </c>
      <c r="L2115" s="3">
        <v>387270405.57921642</v>
      </c>
      <c r="M2115" s="3">
        <v>576012547.98491991</v>
      </c>
      <c r="N2115" s="3">
        <v>655221355.0609262</v>
      </c>
      <c r="O2115" s="3">
        <v>673549353.72039831</v>
      </c>
      <c r="P2115" s="3">
        <v>741977546.2115618</v>
      </c>
      <c r="Q2115" s="3">
        <v>704545961.74365211</v>
      </c>
      <c r="R2115" s="3">
        <v>940592679.03997254</v>
      </c>
      <c r="S2115" s="3">
        <v>861269248.07756948</v>
      </c>
      <c r="T2115" s="3">
        <v>912689592.12830317</v>
      </c>
      <c r="U2115" s="3">
        <v>943316035.61234784</v>
      </c>
      <c r="V2115" s="3">
        <v>786151307.47592247</v>
      </c>
      <c r="W2115" s="3">
        <v>890169986.10270405</v>
      </c>
      <c r="X2115" s="3">
        <v>844402361.86478877</v>
      </c>
      <c r="Y2115" s="3">
        <v>879140242.05639541</v>
      </c>
      <c r="Z2115" s="3">
        <v>766010718.69741523</v>
      </c>
      <c r="AA2115" s="3">
        <v>878937330.19879496</v>
      </c>
      <c r="AB2115" s="3">
        <v>940285398.98582041</v>
      </c>
      <c r="AC2115" s="3">
        <v>1030120506.937996</v>
      </c>
      <c r="AD2115" s="3">
        <v>1017099245.0137426</v>
      </c>
      <c r="AE2115" s="3">
        <v>1023757317.0681492</v>
      </c>
      <c r="AF2115" s="3">
        <v>1165753999.2164781</v>
      </c>
      <c r="AG2115" s="3">
        <v>1222501860.5427899</v>
      </c>
      <c r="AH2115" s="3">
        <v>1363223378.7056</v>
      </c>
      <c r="AI2115" s="3">
        <v>1473479859.2470655</v>
      </c>
      <c r="AJ2115" s="3">
        <v>1620503861.3561771</v>
      </c>
      <c r="AK2115" s="3">
        <v>1605231570.8540945</v>
      </c>
      <c r="AL2115" s="3">
        <v>1713167982.2111056</v>
      </c>
      <c r="AM2115" s="3">
        <v>2187543905.2586684</v>
      </c>
      <c r="AN2115" s="3">
        <v>2690262574.1895084</v>
      </c>
      <c r="AO2115" s="3">
        <v>2564495787.8608456</v>
      </c>
      <c r="AP2115" s="3">
        <v>3181332175.4329591</v>
      </c>
      <c r="AQ2115" s="3">
        <v>4637805815.6836367</v>
      </c>
      <c r="AR2115" s="3">
        <v>5435980926.1924105</v>
      </c>
      <c r="AS2115" s="3">
        <v>6011192233.0101004</v>
      </c>
    </row>
    <row r="2116" spans="1:45" x14ac:dyDescent="0.25">
      <c r="A2116" s="2" t="s">
        <v>171</v>
      </c>
      <c r="B2116" s="3">
        <v>628166698.12403369</v>
      </c>
      <c r="C2116" s="3">
        <v>657606740.67991436</v>
      </c>
      <c r="D2116" s="3">
        <v>681338113.94569111</v>
      </c>
      <c r="E2116" s="3">
        <v>742020469.45493662</v>
      </c>
      <c r="F2116" s="3">
        <v>773333807.84265244</v>
      </c>
      <c r="G2116" s="3">
        <v>823690840.82649517</v>
      </c>
      <c r="H2116" s="3">
        <v>855847606.24795794</v>
      </c>
      <c r="I2116" s="3">
        <v>922478341.88741183</v>
      </c>
      <c r="J2116" s="3">
        <v>991843556.75103569</v>
      </c>
      <c r="K2116" s="3">
        <v>1034139202.9310707</v>
      </c>
      <c r="L2116" s="3">
        <v>1100769938.5705247</v>
      </c>
      <c r="M2116" s="3">
        <v>1192972472.8603239</v>
      </c>
      <c r="N2116" s="3">
        <v>1292359395.7690506</v>
      </c>
      <c r="O2116" s="3">
        <v>1367215652.2899837</v>
      </c>
      <c r="P2116" s="3">
        <v>1448070934.0511169</v>
      </c>
      <c r="Q2116" s="3">
        <v>1530309515.5990155</v>
      </c>
      <c r="R2116" s="3">
        <v>1674561416.9561372</v>
      </c>
      <c r="S2116" s="3">
        <v>1733873381.0627928</v>
      </c>
      <c r="T2116" s="3">
        <v>1822385758.0968161</v>
      </c>
      <c r="U2116" s="3">
        <v>1898567911.5334568</v>
      </c>
      <c r="V2116" s="3">
        <v>1850792286.8920281</v>
      </c>
      <c r="W2116" s="3">
        <v>1679653218.6932642</v>
      </c>
      <c r="X2116" s="3">
        <v>1520124963.2036552</v>
      </c>
      <c r="Y2116" s="3">
        <v>1474473862.7005773</v>
      </c>
      <c r="Z2116" s="3">
        <v>1508388187.0587997</v>
      </c>
      <c r="AA2116" s="3">
        <v>1603597915.7580423</v>
      </c>
      <c r="AB2116" s="3">
        <v>1641329185.7085917</v>
      </c>
      <c r="AC2116" s="3">
        <v>1706955442.1484904</v>
      </c>
      <c r="AD2116" s="3">
        <v>1767252050.16483</v>
      </c>
      <c r="AE2116" s="3">
        <v>1824081694.5814636</v>
      </c>
      <c r="AF2116" s="3">
        <v>1843348802.7347047</v>
      </c>
      <c r="AG2116" s="3">
        <v>1897777495.063246</v>
      </c>
      <c r="AH2116" s="3">
        <v>1987601431.5188537</v>
      </c>
      <c r="AI2116" s="3">
        <v>2126826043.9080184</v>
      </c>
      <c r="AJ2116" s="3">
        <v>2352804681.752553</v>
      </c>
      <c r="AK2116" s="3">
        <v>2523475139.2522621</v>
      </c>
      <c r="AL2116" s="3">
        <v>2739389447.250071</v>
      </c>
      <c r="AM2116" s="3">
        <v>3020120362.6366854</v>
      </c>
      <c r="AN2116" s="3">
        <v>3288920110.4061594</v>
      </c>
      <c r="AO2116" s="3">
        <v>3247194211.973197</v>
      </c>
      <c r="AP2116" s="3">
        <v>3453890489.9135351</v>
      </c>
      <c r="AQ2116" s="3">
        <v>4058787412.8117504</v>
      </c>
      <c r="AR2116" s="3">
        <v>4562122036.2384892</v>
      </c>
      <c r="AS2116" s="3">
        <v>5097857096.7948322</v>
      </c>
    </row>
    <row r="2117" spans="1:45" x14ac:dyDescent="0.25">
      <c r="A2117" s="2" t="s">
        <v>171</v>
      </c>
      <c r="B2117" s="3">
        <v>225719719.31886631</v>
      </c>
      <c r="C2117" s="3">
        <v>236310753.94442013</v>
      </c>
      <c r="D2117" s="3">
        <v>244797966.177324</v>
      </c>
      <c r="E2117" s="3">
        <v>266647372.77624977</v>
      </c>
      <c r="F2117" s="3">
        <v>277940688.94914931</v>
      </c>
      <c r="G2117" s="3">
        <v>295796452.67220461</v>
      </c>
      <c r="H2117" s="3">
        <v>307713597.97966582</v>
      </c>
      <c r="I2117" s="3">
        <v>331690005.3784278</v>
      </c>
      <c r="J2117" s="3">
        <v>355304671.42410582</v>
      </c>
      <c r="K2117" s="3">
        <v>373155694.02390552</v>
      </c>
      <c r="L2117" s="3">
        <v>395868216.85768223</v>
      </c>
      <c r="M2117" s="3">
        <v>422567663.30709499</v>
      </c>
      <c r="N2117" s="3">
        <v>476452132.32754433</v>
      </c>
      <c r="O2117" s="3">
        <v>486732724.07501507</v>
      </c>
      <c r="P2117" s="3">
        <v>473970590.77035272</v>
      </c>
      <c r="Q2117" s="3">
        <v>515801965.16895431</v>
      </c>
      <c r="R2117" s="3">
        <v>539199147.00973928</v>
      </c>
      <c r="S2117" s="3">
        <v>469716577.60209399</v>
      </c>
      <c r="T2117" s="3">
        <v>485690624.58390123</v>
      </c>
      <c r="U2117" s="3">
        <v>522926073.31749374</v>
      </c>
      <c r="V2117" s="3">
        <v>515969451.58528954</v>
      </c>
      <c r="W2117" s="3">
        <v>493331226.84291321</v>
      </c>
      <c r="X2117" s="3">
        <v>483040904.96938252</v>
      </c>
      <c r="Y2117" s="3">
        <v>469964711.87972456</v>
      </c>
      <c r="Z2117" s="3">
        <v>482660647.24399298</v>
      </c>
      <c r="AA2117" s="3">
        <v>503144615.29783529</v>
      </c>
      <c r="AB2117" s="3">
        <v>525111152.94296455</v>
      </c>
      <c r="AC2117" s="3">
        <v>547475007.65043795</v>
      </c>
      <c r="AD2117" s="3">
        <v>583570705.97194326</v>
      </c>
      <c r="AE2117" s="3">
        <v>609161798.16247678</v>
      </c>
      <c r="AF2117" s="3">
        <v>512275218.90401268</v>
      </c>
      <c r="AG2117" s="3">
        <v>414172479.21587169</v>
      </c>
      <c r="AH2117" s="3">
        <v>368647358.49369597</v>
      </c>
      <c r="AI2117" s="3">
        <v>386284412.0429002</v>
      </c>
      <c r="AJ2117" s="3">
        <v>448972824.3734327</v>
      </c>
      <c r="AK2117" s="3">
        <v>499595656.76735467</v>
      </c>
      <c r="AL2117" s="3">
        <v>532224662.1715042</v>
      </c>
      <c r="AM2117" s="3">
        <v>609085277.14935088</v>
      </c>
      <c r="AN2117" s="3">
        <v>637545011.53290713</v>
      </c>
      <c r="AO2117" s="3">
        <v>660709564.29389095</v>
      </c>
      <c r="AP2117" s="3">
        <v>551049024.5426923</v>
      </c>
      <c r="AQ2117" s="3">
        <v>548172434.96490192</v>
      </c>
      <c r="AR2117" s="3">
        <v>666411875.46145272</v>
      </c>
      <c r="AS2117" s="3">
        <v>756122722.37218177</v>
      </c>
    </row>
    <row r="2118" spans="1:45" x14ac:dyDescent="0.25">
      <c r="A2118" s="2" t="s">
        <v>171</v>
      </c>
      <c r="B2118" s="3">
        <v>168014959.30708465</v>
      </c>
      <c r="C2118" s="3">
        <v>175897583.25598583</v>
      </c>
      <c r="D2118" s="3">
        <v>182238042.03620785</v>
      </c>
      <c r="E2118" s="3">
        <v>198456367.84669197</v>
      </c>
      <c r="F2118" s="3">
        <v>206881820.4605414</v>
      </c>
      <c r="G2118" s="3">
        <v>220286970.67073345</v>
      </c>
      <c r="H2118" s="3">
        <v>228856878.81374151</v>
      </c>
      <c r="I2118" s="3">
        <v>246961864.17358479</v>
      </c>
      <c r="J2118" s="3">
        <v>265017918.12740886</v>
      </c>
      <c r="K2118" s="3">
        <v>276423751.58722621</v>
      </c>
      <c r="L2118" s="3">
        <v>295723136.82454962</v>
      </c>
      <c r="M2118" s="3">
        <v>316903976.98119795</v>
      </c>
      <c r="N2118" s="3">
        <v>345837566.48154914</v>
      </c>
      <c r="O2118" s="3">
        <v>372852704.90549546</v>
      </c>
      <c r="P2118" s="3">
        <v>415470311.75443912</v>
      </c>
      <c r="Q2118" s="3">
        <v>437875014.26955354</v>
      </c>
      <c r="R2118" s="3">
        <v>466407912.86043668</v>
      </c>
      <c r="S2118" s="3">
        <v>490659432.80849701</v>
      </c>
      <c r="T2118" s="3">
        <v>514108462.07664126</v>
      </c>
      <c r="U2118" s="3">
        <v>541805770.89337027</v>
      </c>
      <c r="V2118" s="3">
        <v>543570464.98199391</v>
      </c>
      <c r="W2118" s="3">
        <v>475872378.21220422</v>
      </c>
      <c r="X2118" s="3">
        <v>429704970.45086086</v>
      </c>
      <c r="Y2118" s="3">
        <v>402232658.17011064</v>
      </c>
      <c r="Z2118" s="3">
        <v>409030375.8254177</v>
      </c>
      <c r="AA2118" s="3">
        <v>469700260.68245924</v>
      </c>
      <c r="AB2118" s="3">
        <v>469029592.66540051</v>
      </c>
      <c r="AC2118" s="3">
        <v>470029620.76863801</v>
      </c>
      <c r="AD2118" s="3">
        <v>491346796.05281216</v>
      </c>
      <c r="AE2118" s="3">
        <v>503559205.73547733</v>
      </c>
      <c r="AF2118" s="3">
        <v>519132736.31400341</v>
      </c>
      <c r="AG2118" s="3">
        <v>585773036.77808523</v>
      </c>
      <c r="AH2118" s="3">
        <v>599584317.45645261</v>
      </c>
      <c r="AI2118" s="3">
        <v>620657182.20889604</v>
      </c>
      <c r="AJ2118" s="3">
        <v>728689839.4242928</v>
      </c>
      <c r="AK2118" s="3">
        <v>752494924.96694791</v>
      </c>
      <c r="AL2118" s="3">
        <v>801323103.98424447</v>
      </c>
      <c r="AM2118" s="3">
        <v>857424482.95507729</v>
      </c>
      <c r="AN2118" s="3">
        <v>860429676.91260743</v>
      </c>
      <c r="AO2118" s="3">
        <v>878752897.05564868</v>
      </c>
      <c r="AP2118" s="3">
        <v>911266573.37087035</v>
      </c>
      <c r="AQ2118" s="3">
        <v>981155420.46717691</v>
      </c>
      <c r="AR2118" s="3">
        <v>1058453121.0197606</v>
      </c>
      <c r="AS2118" s="3">
        <v>1227634986.6024625</v>
      </c>
    </row>
    <row r="2119" spans="1:45" x14ac:dyDescent="0.25">
      <c r="A2119" s="2" t="s">
        <v>171</v>
      </c>
      <c r="B2119" s="3">
        <v>42805612.982681155</v>
      </c>
      <c r="C2119" s="3">
        <v>44813882.958398432</v>
      </c>
      <c r="D2119" s="3">
        <v>46429279.757947065</v>
      </c>
      <c r="E2119" s="3">
        <v>50561242.529329956</v>
      </c>
      <c r="F2119" s="3">
        <v>52707793.155481167</v>
      </c>
      <c r="G2119" s="3">
        <v>56123187.072632276</v>
      </c>
      <c r="H2119" s="3">
        <v>58306376.210402131</v>
      </c>
      <c r="I2119" s="3">
        <v>62919000.084629804</v>
      </c>
      <c r="J2119" s="3">
        <v>67519899.794509366</v>
      </c>
      <c r="K2119" s="3">
        <v>70424395.810815841</v>
      </c>
      <c r="L2119" s="3">
        <v>75341929.234402701</v>
      </c>
      <c r="M2119" s="3">
        <v>80741767.014497504</v>
      </c>
      <c r="N2119" s="3">
        <v>88103597.801003143</v>
      </c>
      <c r="O2119" s="3">
        <v>94994725.321787253</v>
      </c>
      <c r="P2119" s="3">
        <v>105868786.72139007</v>
      </c>
      <c r="Q2119" s="3">
        <v>111512671.33781712</v>
      </c>
      <c r="R2119" s="3">
        <v>118864016.02272254</v>
      </c>
      <c r="S2119" s="3">
        <v>125084694.05847731</v>
      </c>
      <c r="T2119" s="3">
        <v>130695562.25668845</v>
      </c>
      <c r="U2119" s="3">
        <v>138375964.29140329</v>
      </c>
      <c r="V2119" s="3">
        <v>138708203.45876601</v>
      </c>
      <c r="W2119" s="3">
        <v>119956053.93363427</v>
      </c>
      <c r="X2119" s="3">
        <v>111266639.88035613</v>
      </c>
      <c r="Y2119" s="3">
        <v>102378675.61854529</v>
      </c>
      <c r="Z2119" s="3">
        <v>99298259.644221932</v>
      </c>
      <c r="AA2119" s="3">
        <v>131291015.70937033</v>
      </c>
      <c r="AB2119" s="3">
        <v>113173179.92195204</v>
      </c>
      <c r="AC2119" s="3">
        <v>97522666.614855886</v>
      </c>
      <c r="AD2119" s="3">
        <v>100888674.4107704</v>
      </c>
      <c r="AE2119" s="3">
        <v>97899504.889178708</v>
      </c>
      <c r="AF2119" s="3">
        <v>94801340.804371729</v>
      </c>
      <c r="AG2119" s="3">
        <v>129535309.50787355</v>
      </c>
      <c r="AH2119" s="3">
        <v>162184227.84824085</v>
      </c>
      <c r="AI2119" s="3">
        <v>185844114.89764145</v>
      </c>
      <c r="AJ2119" s="3">
        <v>179648702.61689121</v>
      </c>
      <c r="AK2119" s="3">
        <v>145327927.33990788</v>
      </c>
      <c r="AL2119" s="3">
        <v>163212233.18048266</v>
      </c>
      <c r="AM2119" s="3">
        <v>208096821.12098709</v>
      </c>
      <c r="AN2119" s="3">
        <v>213680740.318717</v>
      </c>
      <c r="AO2119" s="3">
        <v>194380956.59532988</v>
      </c>
      <c r="AP2119" s="3">
        <v>206242428.93570828</v>
      </c>
      <c r="AQ2119" s="3">
        <v>223337684.67865437</v>
      </c>
      <c r="AR2119" s="3">
        <v>244380989.93096781</v>
      </c>
      <c r="AS2119" s="3">
        <v>261010500.17589688</v>
      </c>
    </row>
    <row r="2120" spans="1:45" x14ac:dyDescent="0.25">
      <c r="A2120" s="2" t="s">
        <v>171</v>
      </c>
      <c r="B2120" s="3">
        <v>29764371.173259057</v>
      </c>
      <c r="C2120" s="3">
        <v>31161038.454368867</v>
      </c>
      <c r="D2120" s="3">
        <v>32284026.143472616</v>
      </c>
      <c r="E2120" s="3">
        <v>35156903.8105615</v>
      </c>
      <c r="F2120" s="3">
        <v>36650866.301227309</v>
      </c>
      <c r="G2120" s="3">
        <v>39023593.410200842</v>
      </c>
      <c r="H2120" s="3">
        <v>40541549.914540201</v>
      </c>
      <c r="I2120" s="3">
        <v>43756316.75701227</v>
      </c>
      <c r="J2120" s="3">
        <v>46940011.262148142</v>
      </c>
      <c r="K2120" s="3">
        <v>48967228.064794347</v>
      </c>
      <c r="L2120" s="3">
        <v>52422594.409443013</v>
      </c>
      <c r="M2120" s="3">
        <v>56074224.25561557</v>
      </c>
      <c r="N2120" s="3">
        <v>61289860.121579364</v>
      </c>
      <c r="O2120" s="3">
        <v>66230856.451791152</v>
      </c>
      <c r="P2120" s="3">
        <v>73113909.323402479</v>
      </c>
      <c r="Q2120" s="3">
        <v>77965918.803896084</v>
      </c>
      <c r="R2120" s="3">
        <v>83425549.836271182</v>
      </c>
      <c r="S2120" s="3">
        <v>83924409.730787933</v>
      </c>
      <c r="T2120" s="3">
        <v>94765103.86034368</v>
      </c>
      <c r="U2120" s="3">
        <v>98236987.253784567</v>
      </c>
      <c r="V2120" s="3">
        <v>74064426.765751749</v>
      </c>
      <c r="W2120" s="3">
        <v>61859445.223937392</v>
      </c>
      <c r="X2120" s="3">
        <v>33701838.525170408</v>
      </c>
      <c r="Y2120" s="3">
        <v>28245725.566827182</v>
      </c>
      <c r="Z2120" s="3">
        <v>31213776.374130797</v>
      </c>
      <c r="AA2120" s="3">
        <v>34514605.49403432</v>
      </c>
      <c r="AB2120" s="3">
        <v>35419600.346263736</v>
      </c>
      <c r="AC2120" s="3">
        <v>34464635.22515437</v>
      </c>
      <c r="AD2120" s="3">
        <v>34094645.861704566</v>
      </c>
      <c r="AE2120" s="3">
        <v>34634475.880732477</v>
      </c>
      <c r="AF2120" s="3">
        <v>29578177.634453721</v>
      </c>
      <c r="AG2120" s="3">
        <v>33005691.780935485</v>
      </c>
      <c r="AH2120" s="3">
        <v>40594179.891253129</v>
      </c>
      <c r="AI2120" s="3">
        <v>62033774.552373618</v>
      </c>
      <c r="AJ2120" s="3">
        <v>58159049.046668015</v>
      </c>
      <c r="AK2120" s="3">
        <v>67544679.650638402</v>
      </c>
      <c r="AL2120" s="3">
        <v>70320045.135988563</v>
      </c>
      <c r="AM2120" s="3">
        <v>75416097.396383375</v>
      </c>
      <c r="AN2120" s="3">
        <v>65046435.860985398</v>
      </c>
      <c r="AO2120" s="3">
        <v>42909888.432243347</v>
      </c>
      <c r="AP2120" s="3">
        <v>49969854.027114645</v>
      </c>
      <c r="AQ2120" s="3">
        <v>67781809.532764882</v>
      </c>
      <c r="AR2120" s="3">
        <v>94174993.647496521</v>
      </c>
      <c r="AS2120" s="3">
        <v>156791235.15739474</v>
      </c>
    </row>
    <row r="2121" spans="1:45" x14ac:dyDescent="0.25">
      <c r="A2121" s="2" t="s">
        <v>171</v>
      </c>
      <c r="B2121" s="3">
        <v>38942888.70411025</v>
      </c>
      <c r="C2121" s="3">
        <v>40764623.644122526</v>
      </c>
      <c r="D2121" s="3">
        <v>42244517.993826874</v>
      </c>
      <c r="E2121" s="3">
        <v>45999253.996968679</v>
      </c>
      <c r="F2121" s="3">
        <v>47926524.716931947</v>
      </c>
      <c r="G2121" s="3">
        <v>51102633.56325385</v>
      </c>
      <c r="H2121" s="3">
        <v>53028940.673831485</v>
      </c>
      <c r="I2121" s="3">
        <v>57119844.698180571</v>
      </c>
      <c r="J2121" s="3">
        <v>61734720.579466268</v>
      </c>
      <c r="K2121" s="3">
        <v>63826866.880085222</v>
      </c>
      <c r="L2121" s="3">
        <v>68025110.452078775</v>
      </c>
      <c r="M2121" s="3">
        <v>75407354.481516719</v>
      </c>
      <c r="N2121" s="3">
        <v>77738023.897735789</v>
      </c>
      <c r="O2121" s="3">
        <v>84810590.859132335</v>
      </c>
      <c r="P2121" s="3">
        <v>94776911.332949564</v>
      </c>
      <c r="Q2121" s="3">
        <v>97214484.941118285</v>
      </c>
      <c r="R2121" s="3">
        <v>114034214.60116017</v>
      </c>
      <c r="S2121" s="3">
        <v>132183246.09070306</v>
      </c>
      <c r="T2121" s="3">
        <v>139677014.27674517</v>
      </c>
      <c r="U2121" s="3">
        <v>144359229.52867144</v>
      </c>
      <c r="V2121" s="3">
        <v>142377378.01888371</v>
      </c>
      <c r="W2121" s="3">
        <v>124970134.76300806</v>
      </c>
      <c r="X2121" s="3">
        <v>96639128.428481862</v>
      </c>
      <c r="Y2121" s="3">
        <v>101744246.0232204</v>
      </c>
      <c r="Z2121" s="3">
        <v>101729676.40482971</v>
      </c>
      <c r="AA2121" s="3">
        <v>101850834.28399137</v>
      </c>
      <c r="AB2121" s="3">
        <v>102422871.35413469</v>
      </c>
      <c r="AC2121" s="3">
        <v>117944864.64430484</v>
      </c>
      <c r="AD2121" s="3">
        <v>115813008.58275175</v>
      </c>
      <c r="AE2121" s="3">
        <v>117445904.85405444</v>
      </c>
      <c r="AF2121" s="3">
        <v>144503199.89822236</v>
      </c>
      <c r="AG2121" s="3">
        <v>150739267.75708389</v>
      </c>
      <c r="AH2121" s="3">
        <v>188341528.98161873</v>
      </c>
      <c r="AI2121" s="3">
        <v>204124190.34554419</v>
      </c>
      <c r="AJ2121" s="3">
        <v>196850990.39200774</v>
      </c>
      <c r="AK2121" s="3">
        <v>204787954.88613614</v>
      </c>
      <c r="AL2121" s="3">
        <v>233121574.00697994</v>
      </c>
      <c r="AM2121" s="3">
        <v>247586662.75783035</v>
      </c>
      <c r="AN2121" s="3">
        <v>282954526.59759748</v>
      </c>
      <c r="AO2121" s="3">
        <v>251279682.7205489</v>
      </c>
      <c r="AP2121" s="3">
        <v>340837283.65424412</v>
      </c>
      <c r="AQ2121" s="3">
        <v>479002444.8660565</v>
      </c>
      <c r="AR2121" s="3">
        <v>597150825.99523032</v>
      </c>
      <c r="AS2121" s="3">
        <v>692780842.02569675</v>
      </c>
    </row>
    <row r="2122" spans="1:45" x14ac:dyDescent="0.25">
      <c r="A2122" s="2" t="s">
        <v>171</v>
      </c>
      <c r="B2122" s="3">
        <v>76621046.165100157</v>
      </c>
      <c r="C2122" s="3">
        <v>80205192.035378426</v>
      </c>
      <c r="D2122" s="3">
        <v>83116547.550432041</v>
      </c>
      <c r="E2122" s="3">
        <v>90505370.106257394</v>
      </c>
      <c r="F2122" s="3">
        <v>94295806.433814108</v>
      </c>
      <c r="G2122" s="3">
        <v>100543660.81272408</v>
      </c>
      <c r="H2122" s="3">
        <v>104341192.55090216</v>
      </c>
      <c r="I2122" s="3">
        <v>112378200.86040448</v>
      </c>
      <c r="J2122" s="3">
        <v>121457930.50136314</v>
      </c>
      <c r="K2122" s="3">
        <v>125614896.7677429</v>
      </c>
      <c r="L2122" s="3">
        <v>133789040.74048428</v>
      </c>
      <c r="M2122" s="3">
        <v>148359039.51722151</v>
      </c>
      <c r="N2122" s="3">
        <v>153147261.40624008</v>
      </c>
      <c r="O2122" s="3">
        <v>166473672.81662905</v>
      </c>
      <c r="P2122" s="3">
        <v>186652007.20046189</v>
      </c>
      <c r="Q2122" s="3">
        <v>192279962.15408134</v>
      </c>
      <c r="R2122" s="3">
        <v>221410155.12951642</v>
      </c>
      <c r="S2122" s="3">
        <v>262916016.20055571</v>
      </c>
      <c r="T2122" s="3">
        <v>279870806.37352163</v>
      </c>
      <c r="U2122" s="3">
        <v>265260728.23018172</v>
      </c>
      <c r="V2122" s="3">
        <v>250526096.99148652</v>
      </c>
      <c r="W2122" s="3">
        <v>153385580.62498921</v>
      </c>
      <c r="X2122" s="3">
        <v>126022822.38048054</v>
      </c>
      <c r="Y2122" s="3">
        <v>120095651.93183105</v>
      </c>
      <c r="Z2122" s="3">
        <v>117377280.61447969</v>
      </c>
      <c r="AA2122" s="3">
        <v>115980729.02752931</v>
      </c>
      <c r="AB2122" s="3">
        <v>128929937.41170512</v>
      </c>
      <c r="AC2122" s="3">
        <v>135265661.25329769</v>
      </c>
      <c r="AD2122" s="3">
        <v>159899480.8166512</v>
      </c>
      <c r="AE2122" s="3">
        <v>145646316.17898369</v>
      </c>
      <c r="AF2122" s="3">
        <v>143503404.55895573</v>
      </c>
      <c r="AG2122" s="3">
        <v>163068694.09857965</v>
      </c>
      <c r="AH2122" s="3">
        <v>193060065.15955186</v>
      </c>
      <c r="AI2122" s="3">
        <v>219782395.85810864</v>
      </c>
      <c r="AJ2122" s="3">
        <v>238478983.55523285</v>
      </c>
      <c r="AK2122" s="3">
        <v>292875317.36242014</v>
      </c>
      <c r="AL2122" s="3">
        <v>324960035.84328431</v>
      </c>
      <c r="AM2122" s="3">
        <v>405941798.91253132</v>
      </c>
      <c r="AN2122" s="3">
        <v>483868585.68370378</v>
      </c>
      <c r="AO2122" s="3">
        <v>521780327.12528962</v>
      </c>
      <c r="AP2122" s="3">
        <v>557382997.67129123</v>
      </c>
      <c r="AQ2122" s="3">
        <v>602416932.63342881</v>
      </c>
      <c r="AR2122" s="3">
        <v>653243655.30375338</v>
      </c>
      <c r="AS2122" s="3">
        <v>659414976.2231226</v>
      </c>
    </row>
    <row r="2123" spans="1:45" x14ac:dyDescent="0.25">
      <c r="A2123" s="2" t="s">
        <v>171</v>
      </c>
      <c r="B2123" s="3">
        <v>64883872.566334784</v>
      </c>
      <c r="C2123" s="3">
        <v>67919045.55056484</v>
      </c>
      <c r="D2123" s="3">
        <v>70384577.930105403</v>
      </c>
      <c r="E2123" s="3">
        <v>76641023.819190323</v>
      </c>
      <c r="F2123" s="3">
        <v>79851428.312323123</v>
      </c>
      <c r="G2123" s="3">
        <v>85142711.872258276</v>
      </c>
      <c r="H2123" s="3">
        <v>88355490.198133469</v>
      </c>
      <c r="I2123" s="3">
        <v>95166145.45653145</v>
      </c>
      <c r="J2123" s="3">
        <v>102855153.12550099</v>
      </c>
      <c r="K2123" s="3">
        <v>106358828.4376086</v>
      </c>
      <c r="L2123" s="3">
        <v>113315449.5284503</v>
      </c>
      <c r="M2123" s="3">
        <v>125635833.69683626</v>
      </c>
      <c r="N2123" s="3">
        <v>129607891.10334225</v>
      </c>
      <c r="O2123" s="3">
        <v>141130691.75825655</v>
      </c>
      <c r="P2123" s="3">
        <v>157991358.78519982</v>
      </c>
      <c r="Q2123" s="3">
        <v>162414566.37036911</v>
      </c>
      <c r="R2123" s="3">
        <v>188685906.80358601</v>
      </c>
      <c r="S2123" s="3">
        <v>221511354.25279412</v>
      </c>
      <c r="T2123" s="3">
        <v>234923403.5610961</v>
      </c>
      <c r="U2123" s="3">
        <v>232219006.73416719</v>
      </c>
      <c r="V2123" s="3">
        <v>218258749.07128218</v>
      </c>
      <c r="W2123" s="3">
        <v>278494241.34008449</v>
      </c>
      <c r="X2123" s="3">
        <v>293816225.10136157</v>
      </c>
      <c r="Y2123" s="3">
        <v>287316877.92899853</v>
      </c>
      <c r="Z2123" s="3">
        <v>305966222.55582452</v>
      </c>
      <c r="AA2123" s="3">
        <v>308770293.63062525</v>
      </c>
      <c r="AB2123" s="3">
        <v>360841946.74257451</v>
      </c>
      <c r="AC2123" s="3">
        <v>324832531.370341</v>
      </c>
      <c r="AD2123" s="3">
        <v>298510364.23194063</v>
      </c>
      <c r="AE2123" s="3">
        <v>333044099.88218087</v>
      </c>
      <c r="AF2123" s="3">
        <v>346837715.10119545</v>
      </c>
      <c r="AG2123" s="3">
        <v>361495295.56881756</v>
      </c>
      <c r="AH2123" s="3">
        <v>386583935.79184234</v>
      </c>
      <c r="AI2123" s="3">
        <v>411329907.5707866</v>
      </c>
      <c r="AJ2123" s="3">
        <v>425950151.28300035</v>
      </c>
      <c r="AK2123" s="3">
        <v>447521669.14656347</v>
      </c>
      <c r="AL2123" s="3">
        <v>459359909.7280212</v>
      </c>
      <c r="AM2123" s="3">
        <v>484875848.37405211</v>
      </c>
      <c r="AN2123" s="3">
        <v>560688545.08343911</v>
      </c>
      <c r="AO2123" s="3">
        <v>564899301.38781941</v>
      </c>
      <c r="AP2123" s="3">
        <v>570506452.34447002</v>
      </c>
      <c r="AQ2123" s="3">
        <v>633398159.15967226</v>
      </c>
      <c r="AR2123" s="3">
        <v>743701588.08736038</v>
      </c>
      <c r="AS2123" s="3">
        <v>840329946.19026577</v>
      </c>
    </row>
    <row r="2124" spans="1:45" x14ac:dyDescent="0.25">
      <c r="A2124" s="2" t="s">
        <v>171</v>
      </c>
      <c r="B2124" s="3">
        <v>603946857.23475528</v>
      </c>
      <c r="C2124" s="3">
        <v>632258236.8856703</v>
      </c>
      <c r="D2124" s="3">
        <v>655065677.83053911</v>
      </c>
      <c r="E2124" s="3">
        <v>713406292.3550899</v>
      </c>
      <c r="F2124" s="3">
        <v>743547135.17398715</v>
      </c>
      <c r="G2124" s="3">
        <v>791896023.00220478</v>
      </c>
      <c r="H2124" s="3">
        <v>822837650.13164437</v>
      </c>
      <c r="I2124" s="3">
        <v>887072377.32497108</v>
      </c>
      <c r="J2124" s="3">
        <v>953310405.020823</v>
      </c>
      <c r="K2124" s="3">
        <v>994347265.76136279</v>
      </c>
      <c r="L2124" s="3">
        <v>1059143548.8126882</v>
      </c>
      <c r="M2124" s="3">
        <v>1144948092.2394831</v>
      </c>
      <c r="N2124" s="3">
        <v>1244072735.337991</v>
      </c>
      <c r="O2124" s="3">
        <v>1318231240.8663197</v>
      </c>
      <c r="P2124" s="3">
        <v>1401975089.1676354</v>
      </c>
      <c r="Q2124" s="3">
        <v>1483551911.7088022</v>
      </c>
      <c r="R2124" s="3">
        <v>1613162886.2407098</v>
      </c>
      <c r="S2124" s="3">
        <v>1660911036.6862614</v>
      </c>
      <c r="T2124" s="3">
        <v>1749035414.732249</v>
      </c>
      <c r="U2124" s="3">
        <v>1804807795.9560094</v>
      </c>
      <c r="V2124" s="3">
        <v>1744766567.4146876</v>
      </c>
      <c r="W2124" s="3">
        <v>1587913007.0071366</v>
      </c>
      <c r="X2124" s="3">
        <v>1462925889.8540783</v>
      </c>
      <c r="Y2124" s="3">
        <v>1409599871.5007124</v>
      </c>
      <c r="Z2124" s="3">
        <v>1447977979.019505</v>
      </c>
      <c r="AA2124" s="3">
        <v>1533961338.4164748</v>
      </c>
      <c r="AB2124" s="3">
        <v>1621755101.4630432</v>
      </c>
      <c r="AC2124" s="3">
        <v>1630012320.9130034</v>
      </c>
      <c r="AD2124" s="3">
        <v>1683235001.5178034</v>
      </c>
      <c r="AE2124" s="3">
        <v>1743491800.6939056</v>
      </c>
      <c r="AF2124" s="3">
        <v>1695830452.4108434</v>
      </c>
      <c r="AG2124" s="3">
        <v>1708254465.1993735</v>
      </c>
      <c r="AH2124" s="3">
        <v>1776811385.7744145</v>
      </c>
      <c r="AI2124" s="3">
        <v>1904211862.5786092</v>
      </c>
      <c r="AJ2124" s="3">
        <v>2097101838.0746346</v>
      </c>
      <c r="AK2124" s="3">
        <v>2264820202.7800608</v>
      </c>
      <c r="AL2124" s="3">
        <v>2421309330.8700228</v>
      </c>
      <c r="AM2124" s="3">
        <v>2680330167.5452251</v>
      </c>
      <c r="AN2124" s="3">
        <v>2890532781.6712403</v>
      </c>
      <c r="AO2124" s="3">
        <v>2920331661.0154409</v>
      </c>
      <c r="AP2124" s="3">
        <v>2981012185.6106825</v>
      </c>
      <c r="AQ2124" s="3">
        <v>3311927201.6240015</v>
      </c>
      <c r="AR2124" s="3">
        <v>3813136059.5150542</v>
      </c>
      <c r="AS2124" s="3">
        <v>4333074708.5711241</v>
      </c>
    </row>
    <row r="2125" spans="1:45" x14ac:dyDescent="0.25">
      <c r="A2125" s="2" t="s">
        <v>172</v>
      </c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>
        <v>2506359606.7797637</v>
      </c>
      <c r="W2125" s="3">
        <v>2234495375.4927778</v>
      </c>
      <c r="X2125" s="3">
        <v>1709501893.2730031</v>
      </c>
      <c r="Y2125" s="3">
        <v>1086301170.9226465</v>
      </c>
      <c r="Z2125" s="3">
        <v>1099515818.5259645</v>
      </c>
      <c r="AA2125" s="3">
        <v>1259107964.9658024</v>
      </c>
      <c r="AB2125" s="3">
        <v>1613537994.0638721</v>
      </c>
      <c r="AC2125" s="3">
        <v>1695133235.5498216</v>
      </c>
      <c r="AD2125" s="3">
        <v>1801109689.4523432</v>
      </c>
      <c r="AE2125" s="3">
        <v>1670810990.033102</v>
      </c>
      <c r="AF2125" s="3">
        <v>1780703700.7074521</v>
      </c>
      <c r="AG2125" s="3">
        <v>2001142894.648829</v>
      </c>
      <c r="AH2125" s="3">
        <v>2040074807.1627522</v>
      </c>
      <c r="AI2125" s="3">
        <v>2011549257.5915473</v>
      </c>
      <c r="AJ2125" s="3">
        <v>2090291319.8880088</v>
      </c>
      <c r="AK2125" s="3">
        <v>2252612794.1103315</v>
      </c>
      <c r="AL2125" s="3">
        <v>2693000141.110939</v>
      </c>
      <c r="AM2125" s="3">
        <v>3307155713.5512972</v>
      </c>
      <c r="AN2125" s="3">
        <v>3635164882.0999599</v>
      </c>
      <c r="AO2125" s="3">
        <v>3263620425.4925771</v>
      </c>
      <c r="AP2125" s="3">
        <v>3312773789.9150562</v>
      </c>
      <c r="AQ2125" s="3">
        <v>3349439439.1212735</v>
      </c>
      <c r="AR2125" s="3">
        <v>3284842794.0328641</v>
      </c>
      <c r="AS2125" s="3">
        <v>3323033926.89889</v>
      </c>
    </row>
    <row r="2126" spans="1:45" x14ac:dyDescent="0.25">
      <c r="A2126" s="2" t="s">
        <v>172</v>
      </c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>
        <v>2015854850.9961517</v>
      </c>
      <c r="W2126" s="3">
        <v>1797580019.3813975</v>
      </c>
      <c r="X2126" s="3">
        <v>1375113775.2835536</v>
      </c>
      <c r="Y2126" s="3">
        <v>873414104.14036</v>
      </c>
      <c r="Z2126" s="3">
        <v>885093903.7809521</v>
      </c>
      <c r="AA2126" s="3">
        <v>1012541599.993994</v>
      </c>
      <c r="AB2126" s="3">
        <v>1295549854.9925959</v>
      </c>
      <c r="AC2126" s="3">
        <v>1369489421.9082687</v>
      </c>
      <c r="AD2126" s="3">
        <v>1444053780.0605867</v>
      </c>
      <c r="AE2126" s="3">
        <v>1335383425.4601302</v>
      </c>
      <c r="AF2126" s="3">
        <v>1466782777.4573107</v>
      </c>
      <c r="AG2126" s="3">
        <v>1569777865.3460147</v>
      </c>
      <c r="AH2126" s="3">
        <v>1615813468.1646073</v>
      </c>
      <c r="AI2126" s="3">
        <v>1497055389.6892378</v>
      </c>
      <c r="AJ2126" s="3">
        <v>1554494839.06848</v>
      </c>
      <c r="AK2126" s="3">
        <v>1576818136.5965278</v>
      </c>
      <c r="AL2126" s="3">
        <v>2005872717.3076713</v>
      </c>
      <c r="AM2126" s="3">
        <v>2744065465.5068102</v>
      </c>
      <c r="AN2126" s="3">
        <v>3076069402.3359003</v>
      </c>
      <c r="AO2126" s="3">
        <v>2678056300.7788925</v>
      </c>
      <c r="AP2126" s="3">
        <v>2731506184.8270278</v>
      </c>
      <c r="AQ2126" s="3">
        <v>2783101015.6474671</v>
      </c>
      <c r="AR2126" s="3">
        <v>2693085535.614049</v>
      </c>
      <c r="AS2126" s="3">
        <v>2722891958.3927364</v>
      </c>
    </row>
    <row r="2127" spans="1:45" x14ac:dyDescent="0.25">
      <c r="A2127" s="2" t="s">
        <v>172</v>
      </c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>
        <v>526247788.21628666</v>
      </c>
      <c r="W2127" s="3">
        <v>468833917.85975081</v>
      </c>
      <c r="X2127" s="3">
        <v>358790231.89109105</v>
      </c>
      <c r="Y2127" s="3">
        <v>228338605.5750111</v>
      </c>
      <c r="Z2127" s="3">
        <v>230205651.63992506</v>
      </c>
      <c r="AA2127" s="3">
        <v>264501390.42021298</v>
      </c>
      <c r="AB2127" s="3">
        <v>340696228.35174555</v>
      </c>
      <c r="AC2127" s="3">
        <v>350652134.40929544</v>
      </c>
      <c r="AD2127" s="3">
        <v>382116371.68269283</v>
      </c>
      <c r="AE2127" s="3">
        <v>358100480.09697086</v>
      </c>
      <c r="AF2127" s="3">
        <v>344042148.30855614</v>
      </c>
      <c r="AG2127" s="3">
        <v>454470513.4203971</v>
      </c>
      <c r="AH2127" s="3">
        <v>449935065.48179883</v>
      </c>
      <c r="AI2127" s="3">
        <v>526660091.83910775</v>
      </c>
      <c r="AJ2127" s="3">
        <v>548279968.522174</v>
      </c>
      <c r="AK2127" s="3">
        <v>675794657.51380384</v>
      </c>
      <c r="AL2127" s="3">
        <v>703642310.9553076</v>
      </c>
      <c r="AM2127" s="3">
        <v>632131971.01347959</v>
      </c>
      <c r="AN2127" s="3">
        <v>634270957.28748333</v>
      </c>
      <c r="AO2127" s="3">
        <v>638956419.05798328</v>
      </c>
      <c r="AP2127" s="3">
        <v>636727804.77292442</v>
      </c>
      <c r="AQ2127" s="3">
        <v>626295385.67406523</v>
      </c>
      <c r="AR2127" s="3">
        <v>645589016.17676687</v>
      </c>
      <c r="AS2127" s="3">
        <v>654393868.02159035</v>
      </c>
    </row>
    <row r="2128" spans="1:45" x14ac:dyDescent="0.25">
      <c r="A2128" s="2" t="s">
        <v>172</v>
      </c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>
        <v>289037113.28574479</v>
      </c>
      <c r="W2128" s="3">
        <v>257825399.48615363</v>
      </c>
      <c r="X2128" s="3">
        <v>196852759.61986452</v>
      </c>
      <c r="Y2128" s="3">
        <v>125389626.03685044</v>
      </c>
      <c r="Z2128" s="3">
        <v>127073888.31686538</v>
      </c>
      <c r="AA2128" s="3">
        <v>144112801.09238872</v>
      </c>
      <c r="AB2128" s="3">
        <v>187576965.86746749</v>
      </c>
      <c r="AC2128" s="3">
        <v>196654004.23794726</v>
      </c>
      <c r="AD2128" s="3">
        <v>200161521.33837736</v>
      </c>
      <c r="AE2128" s="3">
        <v>203081354.6816372</v>
      </c>
      <c r="AF2128" s="3">
        <v>205215386.67973024</v>
      </c>
      <c r="AG2128" s="3">
        <v>194843550.00539193</v>
      </c>
      <c r="AH2128" s="3">
        <v>308836421.8735956</v>
      </c>
      <c r="AI2128" s="3">
        <v>284245756.25769085</v>
      </c>
      <c r="AJ2128" s="3">
        <v>304049580.49949551</v>
      </c>
      <c r="AK2128" s="3">
        <v>400108192.80704367</v>
      </c>
      <c r="AL2128" s="3">
        <v>479582284.46630603</v>
      </c>
      <c r="AM2128" s="3">
        <v>873816039.4126792</v>
      </c>
      <c r="AN2128" s="3">
        <v>1140051862.1803722</v>
      </c>
      <c r="AO2128" s="3">
        <v>758169007.49513161</v>
      </c>
      <c r="AP2128" s="3">
        <v>657651910.92745709</v>
      </c>
      <c r="AQ2128" s="3">
        <v>536841818.60465068</v>
      </c>
      <c r="AR2128" s="3">
        <v>554197295.23745894</v>
      </c>
      <c r="AS2128" s="3">
        <v>570042508.71371818</v>
      </c>
    </row>
    <row r="2129" spans="1:45" x14ac:dyDescent="0.25">
      <c r="A2129" s="2" t="s">
        <v>172</v>
      </c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>
        <v>385510379.31816882</v>
      </c>
      <c r="W2129" s="3">
        <v>343534509.7904948</v>
      </c>
      <c r="X2129" s="3">
        <v>262641402.0384416</v>
      </c>
      <c r="Y2129" s="3">
        <v>167356300.58674198</v>
      </c>
      <c r="Z2129" s="3">
        <v>168805013.30964845</v>
      </c>
      <c r="AA2129" s="3">
        <v>193047350.37812841</v>
      </c>
      <c r="AB2129" s="3">
        <v>250627795.6478602</v>
      </c>
      <c r="AC2129" s="3">
        <v>257502851.06666324</v>
      </c>
      <c r="AD2129" s="3">
        <v>275042936.30443341</v>
      </c>
      <c r="AE2129" s="3">
        <v>269412993.92252487</v>
      </c>
      <c r="AF2129" s="3">
        <v>251117288.58271483</v>
      </c>
      <c r="AG2129" s="3">
        <v>310108809.03840292</v>
      </c>
      <c r="AH2129" s="3">
        <v>378869011.48370039</v>
      </c>
      <c r="AI2129" s="3">
        <v>313956931.82142353</v>
      </c>
      <c r="AJ2129" s="3">
        <v>335875386.96957785</v>
      </c>
      <c r="AK2129" s="3">
        <v>405821270.45714569</v>
      </c>
      <c r="AL2129" s="3">
        <v>521931358.22081411</v>
      </c>
      <c r="AM2129" s="3">
        <v>883235501.32979727</v>
      </c>
      <c r="AN2129" s="3">
        <v>1123941415.8273566</v>
      </c>
      <c r="AO2129" s="3">
        <v>785446456.28604805</v>
      </c>
      <c r="AP2129" s="3">
        <v>639811196.36118042</v>
      </c>
      <c r="AQ2129" s="3">
        <v>573920718.75032616</v>
      </c>
      <c r="AR2129" s="3">
        <v>555153429.45783496</v>
      </c>
      <c r="AS2129" s="3">
        <v>604275546.73817265</v>
      </c>
    </row>
    <row r="2130" spans="1:45" x14ac:dyDescent="0.25">
      <c r="A2130" s="2" t="s">
        <v>172</v>
      </c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>
        <v>28601026.928807341</v>
      </c>
      <c r="W2130" s="3">
        <v>25389747.255759589</v>
      </c>
      <c r="X2130" s="3">
        <v>19508962.250560228</v>
      </c>
      <c r="Y2130" s="3">
        <v>12448335.996288782</v>
      </c>
      <c r="Z2130" s="3">
        <v>12332283.342743421</v>
      </c>
      <c r="AA2130" s="3">
        <v>14555707.046388779</v>
      </c>
      <c r="AB2130" s="3">
        <v>18718049.315454904</v>
      </c>
      <c r="AC2130" s="3">
        <v>17762106.717461172</v>
      </c>
      <c r="AD2130" s="3">
        <v>22667516.076968282</v>
      </c>
      <c r="AE2130" s="3">
        <v>19580946.883472208</v>
      </c>
      <c r="AF2130" s="3">
        <v>12299230.622166367</v>
      </c>
      <c r="AG2130" s="3">
        <v>37082686.568915628</v>
      </c>
      <c r="AH2130" s="3">
        <v>18847355.385965344</v>
      </c>
      <c r="AI2130" s="3">
        <v>5032725.234942209</v>
      </c>
      <c r="AJ2130" s="3">
        <v>5399172.1198227694</v>
      </c>
      <c r="AK2130" s="3">
        <v>-5713077.6501019737</v>
      </c>
      <c r="AL2130" s="3">
        <v>5734004.7081886148</v>
      </c>
      <c r="AM2130" s="3">
        <v>-13560711.473816846</v>
      </c>
      <c r="AN2130" s="3">
        <v>-27757522.509101331</v>
      </c>
      <c r="AO2130" s="3">
        <v>-4995174.455241817</v>
      </c>
      <c r="AP2130" s="3">
        <v>-19041439.305198722</v>
      </c>
      <c r="AQ2130" s="3">
        <v>2758855.0650347434</v>
      </c>
      <c r="AR2130" s="3">
        <v>-10378955.983230213</v>
      </c>
      <c r="AS2130" s="3">
        <v>1108181.2675843218</v>
      </c>
    </row>
    <row r="2131" spans="1:45" x14ac:dyDescent="0.25">
      <c r="A2131" s="2" t="s">
        <v>172</v>
      </c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>
        <v>713741564.36314535</v>
      </c>
      <c r="W2131" s="3">
        <v>636142694.01343477</v>
      </c>
      <c r="X2131" s="3">
        <v>486482979.05864519</v>
      </c>
      <c r="Y2131" s="3">
        <v>309648571.7499879</v>
      </c>
      <c r="Z2131" s="3">
        <v>312757762.50919664</v>
      </c>
      <c r="AA2131" s="3">
        <v>357873706.32277638</v>
      </c>
      <c r="AB2131" s="3">
        <v>462213995.48812991</v>
      </c>
      <c r="AC2131" s="3">
        <v>479106527.10991484</v>
      </c>
      <c r="AD2131" s="3">
        <v>510732663.51462394</v>
      </c>
      <c r="AE2131" s="3">
        <v>489615922.82936031</v>
      </c>
      <c r="AF2131" s="3">
        <v>481626940.22079855</v>
      </c>
      <c r="AG2131" s="3">
        <v>572701277.77452087</v>
      </c>
      <c r="AH2131" s="3">
        <v>653209580.2360878</v>
      </c>
      <c r="AI2131" s="3">
        <v>556347452.08130217</v>
      </c>
      <c r="AJ2131" s="3">
        <v>816406518.23460758</v>
      </c>
      <c r="AK2131" s="3">
        <v>982955280.30642188</v>
      </c>
      <c r="AL2131" s="3">
        <v>1139443969.4842904</v>
      </c>
      <c r="AM2131" s="3">
        <v>1167667568.2571347</v>
      </c>
      <c r="AN2131" s="3">
        <v>1143744096.3037877</v>
      </c>
      <c r="AO2131" s="3">
        <v>887519147.16464007</v>
      </c>
      <c r="AP2131" s="3">
        <v>954017874.67994404</v>
      </c>
      <c r="AQ2131" s="3">
        <v>1146519819.4599016</v>
      </c>
      <c r="AR2131" s="3">
        <v>1132614141.1346281</v>
      </c>
      <c r="AS2131" s="3">
        <v>1117871889.7712343</v>
      </c>
    </row>
    <row r="2132" spans="1:45" x14ac:dyDescent="0.25">
      <c r="A2132" s="2" t="s">
        <v>172</v>
      </c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>
        <v>1197732519.134793</v>
      </c>
      <c r="W2132" s="3">
        <v>1066051930.1377941</v>
      </c>
      <c r="X2132" s="3">
        <v>815879352.30086541</v>
      </c>
      <c r="Y2132" s="3">
        <v>520642907.8763501</v>
      </c>
      <c r="Z2132" s="3">
        <v>521959112.39372212</v>
      </c>
      <c r="AA2132" s="3">
        <v>601576873.52973878</v>
      </c>
      <c r="AB2132" s="3">
        <v>783064483.53895128</v>
      </c>
      <c r="AC2132" s="3">
        <v>781249372.89360118</v>
      </c>
      <c r="AD2132" s="3">
        <v>876961214.06266677</v>
      </c>
      <c r="AE2132" s="3">
        <v>847949169.58291292</v>
      </c>
      <c r="AF2132" s="3">
        <v>682251673.31759632</v>
      </c>
      <c r="AG2132" s="3">
        <v>1121300001.5856273</v>
      </c>
      <c r="AH2132" s="3">
        <v>1155803563.6422532</v>
      </c>
      <c r="AI2132" s="3">
        <v>871354762.18091559</v>
      </c>
      <c r="AJ2132" s="3">
        <v>1151499149.9238286</v>
      </c>
      <c r="AK2132" s="3">
        <v>1378557926.6776102</v>
      </c>
      <c r="AL2132" s="3">
        <v>1875958233.7930083</v>
      </c>
      <c r="AM2132" s="3">
        <v>2344463323.7463632</v>
      </c>
      <c r="AN2132" s="3">
        <v>2702194889.4203477</v>
      </c>
      <c r="AO2132" s="3">
        <v>1885028870.1147418</v>
      </c>
      <c r="AP2132" s="3">
        <v>1825852878.8868637</v>
      </c>
      <c r="AQ2132" s="3">
        <v>1847760056.3418715</v>
      </c>
      <c r="AR2132" s="3">
        <v>1865126314.9230137</v>
      </c>
      <c r="AS2132" s="3">
        <v>1807154850.1361163</v>
      </c>
    </row>
    <row r="2133" spans="1:45" x14ac:dyDescent="0.25">
      <c r="A2133" s="2" t="s">
        <v>172</v>
      </c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>
        <v>2618893234.9628286</v>
      </c>
      <c r="W2133" s="3">
        <v>2335921989.4618406</v>
      </c>
      <c r="X2133" s="3">
        <v>1786890131.8159118</v>
      </c>
      <c r="Y2133" s="3">
        <v>1134139730.2553463</v>
      </c>
      <c r="Z2133" s="3">
        <v>1151050362.7167854</v>
      </c>
      <c r="AA2133" s="3">
        <v>1315647182.776916</v>
      </c>
      <c r="AB2133" s="3">
        <v>1678662086.0308394</v>
      </c>
      <c r="AC2133" s="3">
        <v>1789144882.7511299</v>
      </c>
      <c r="AD2133" s="3">
        <v>1871443293.2284989</v>
      </c>
      <c r="AE2133" s="3">
        <v>1715865476.9092405</v>
      </c>
      <c r="AF2133" s="3">
        <v>1965015457.4873505</v>
      </c>
      <c r="AG2133" s="3">
        <v>1986627512.9441369</v>
      </c>
      <c r="AH2133" s="3">
        <v>2024451529.0990534</v>
      </c>
      <c r="AI2133" s="3">
        <v>2074711867.0354795</v>
      </c>
      <c r="AJ2133" s="3">
        <v>2166543745.2013326</v>
      </c>
      <c r="AK2133" s="3">
        <v>2257118340.5461869</v>
      </c>
      <c r="AL2133" s="3">
        <v>2450467591.5471115</v>
      </c>
      <c r="AM2133" s="3">
        <v>2711640472.3416858</v>
      </c>
      <c r="AN2133" s="3">
        <v>2899356487.5059752</v>
      </c>
      <c r="AO2133" s="3">
        <v>2735342314.8282804</v>
      </c>
      <c r="AP2133" s="3">
        <v>2802733784.6000528</v>
      </c>
      <c r="AQ2133" s="3">
        <v>2893214693.0283999</v>
      </c>
      <c r="AR2133" s="3">
        <v>2820884325.7026896</v>
      </c>
      <c r="AS2133" s="3">
        <v>2919615276.7668061</v>
      </c>
    </row>
    <row r="2134" spans="1:45" x14ac:dyDescent="0.25">
      <c r="A2134" s="2" t="s">
        <v>172</v>
      </c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>
        <v>229085195.40674651</v>
      </c>
      <c r="W2134" s="3">
        <v>204314509.62212014</v>
      </c>
      <c r="X2134" s="3">
        <v>156256291.00198281</v>
      </c>
      <c r="Y2134" s="3">
        <v>99248432.746133834</v>
      </c>
      <c r="Z2134" s="3">
        <v>100651467.61088333</v>
      </c>
      <c r="AA2134" s="3">
        <v>114967562.99564567</v>
      </c>
      <c r="AB2134" s="3">
        <v>147221513.78017333</v>
      </c>
      <c r="AC2134" s="3">
        <v>156090278.15544617</v>
      </c>
      <c r="AD2134" s="3">
        <v>163208092.78798553</v>
      </c>
      <c r="AE2134" s="3">
        <v>152115584.64631331</v>
      </c>
      <c r="AF2134" s="3">
        <v>168729415.39754641</v>
      </c>
      <c r="AG2134" s="3">
        <v>173055379.27020708</v>
      </c>
      <c r="AH2134" s="3">
        <v>188234201.07235205</v>
      </c>
      <c r="AI2134" s="3">
        <v>186519089.22589374</v>
      </c>
      <c r="AJ2134" s="3">
        <v>194182703.8248966</v>
      </c>
      <c r="AK2134" s="3">
        <v>197670745.65985173</v>
      </c>
      <c r="AL2134" s="3">
        <v>206601005.1304431</v>
      </c>
      <c r="AM2134" s="3">
        <v>182474790.42439559</v>
      </c>
      <c r="AN2134" s="3">
        <v>203556819.02379492</v>
      </c>
      <c r="AO2134" s="3">
        <v>207287973.71239388</v>
      </c>
      <c r="AP2134" s="3">
        <v>204499632.53003171</v>
      </c>
      <c r="AQ2134" s="3">
        <v>227352078.71030375</v>
      </c>
      <c r="AR2134" s="3">
        <v>203536898.65118411</v>
      </c>
      <c r="AS2134" s="3">
        <v>236352894.59267819</v>
      </c>
    </row>
    <row r="2135" spans="1:45" x14ac:dyDescent="0.25">
      <c r="A2135" s="2" t="s">
        <v>172</v>
      </c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>
        <v>416192444.70292985</v>
      </c>
      <c r="W2135" s="3">
        <v>371302246.23974782</v>
      </c>
      <c r="X2135" s="3">
        <v>284063489.97556692</v>
      </c>
      <c r="Y2135" s="3">
        <v>180139458.01127806</v>
      </c>
      <c r="Z2135" s="3">
        <v>183080453.42787483</v>
      </c>
      <c r="AA2135" s="3">
        <v>209219401.07572395</v>
      </c>
      <c r="AB2135" s="3">
        <v>265936396.72250408</v>
      </c>
      <c r="AC2135" s="3">
        <v>285761827.29522699</v>
      </c>
      <c r="AD2135" s="3">
        <v>297429248.78744543</v>
      </c>
      <c r="AE2135" s="3">
        <v>268729796.24388033</v>
      </c>
      <c r="AF2135" s="3">
        <v>321504443.93939173</v>
      </c>
      <c r="AG2135" s="3">
        <v>311030971.80285287</v>
      </c>
      <c r="AH2135" s="3">
        <v>302994930.79042923</v>
      </c>
      <c r="AI2135" s="3">
        <v>310271418.17086172</v>
      </c>
      <c r="AJ2135" s="3">
        <v>333903692.81472671</v>
      </c>
      <c r="AK2135" s="3">
        <v>324026264.73660642</v>
      </c>
      <c r="AL2135" s="3">
        <v>336349835.88209885</v>
      </c>
      <c r="AM2135" s="3">
        <v>320774884.02472603</v>
      </c>
      <c r="AN2135" s="3">
        <v>333582952.54560453</v>
      </c>
      <c r="AO2135" s="3">
        <v>262624377.40112284</v>
      </c>
      <c r="AP2135" s="3">
        <v>293834697.20469213</v>
      </c>
      <c r="AQ2135" s="3">
        <v>285407780.51063561</v>
      </c>
      <c r="AR2135" s="3">
        <v>265764724.60750151</v>
      </c>
      <c r="AS2135" s="3">
        <v>291583697.00886667</v>
      </c>
    </row>
    <row r="2136" spans="1:45" x14ac:dyDescent="0.25">
      <c r="A2136" s="2" t="s">
        <v>172</v>
      </c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>
        <v>242008329.1731526</v>
      </c>
      <c r="W2136" s="3">
        <v>215863646.55624765</v>
      </c>
      <c r="X2136" s="3">
        <v>165166042.92774382</v>
      </c>
      <c r="Y2136" s="3">
        <v>104775563.23833917</v>
      </c>
      <c r="Z2136" s="3">
        <v>106375463.01887017</v>
      </c>
      <c r="AA2136" s="3">
        <v>121693511.64239202</v>
      </c>
      <c r="AB2136" s="3">
        <v>154834444.0480884</v>
      </c>
      <c r="AC2136" s="3">
        <v>165521119.78154305</v>
      </c>
      <c r="AD2136" s="3">
        <v>173558223.44923434</v>
      </c>
      <c r="AE2136" s="3">
        <v>156926267.28711402</v>
      </c>
      <c r="AF2136" s="3">
        <v>183426206.5129092</v>
      </c>
      <c r="AG2136" s="3">
        <v>185588634.71343955</v>
      </c>
      <c r="AH2136" s="3">
        <v>177348543.08228138</v>
      </c>
      <c r="AI2136" s="3">
        <v>166013035.67140225</v>
      </c>
      <c r="AJ2136" s="3">
        <v>175328794.06610951</v>
      </c>
      <c r="AK2136" s="3">
        <v>184905238.02417547</v>
      </c>
      <c r="AL2136" s="3">
        <v>193224892.09684646</v>
      </c>
      <c r="AM2136" s="3">
        <v>211195235.60272053</v>
      </c>
      <c r="AN2136" s="3">
        <v>197718471.35671261</v>
      </c>
      <c r="AO2136" s="3">
        <v>144185035.32931483</v>
      </c>
      <c r="AP2136" s="3">
        <v>138606173.35461077</v>
      </c>
      <c r="AQ2136" s="3">
        <v>153771019.5523155</v>
      </c>
      <c r="AR2136" s="3">
        <v>133937410.45953709</v>
      </c>
      <c r="AS2136" s="3">
        <v>139947993.07452312</v>
      </c>
    </row>
    <row r="2137" spans="1:45" x14ac:dyDescent="0.25">
      <c r="A2137" s="2" t="s">
        <v>172</v>
      </c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>
        <v>87374925.884846851</v>
      </c>
      <c r="W2137" s="3">
        <v>77921861.35382165</v>
      </c>
      <c r="X2137" s="3">
        <v>59625875.890046231</v>
      </c>
      <c r="Y2137" s="3">
        <v>37838658.639494814</v>
      </c>
      <c r="Z2137" s="3">
        <v>38378775.533945791</v>
      </c>
      <c r="AA2137" s="3">
        <v>43942414.616220817</v>
      </c>
      <c r="AB2137" s="3">
        <v>55979512.851559415</v>
      </c>
      <c r="AC2137" s="3">
        <v>59542100.681773536</v>
      </c>
      <c r="AD2137" s="3">
        <v>62828474.460306928</v>
      </c>
      <c r="AE2137" s="3">
        <v>56951707.456259415</v>
      </c>
      <c r="AF2137" s="3">
        <v>64993828.984059595</v>
      </c>
      <c r="AG2137" s="3">
        <v>68439092.009412542</v>
      </c>
      <c r="AH2137" s="3">
        <v>64880356.018345736</v>
      </c>
      <c r="AI2137" s="3">
        <v>54889276.558214836</v>
      </c>
      <c r="AJ2137" s="3">
        <v>56920157.51384633</v>
      </c>
      <c r="AK2137" s="3">
        <v>67392926.428891212</v>
      </c>
      <c r="AL2137" s="3">
        <v>86263244.464701697</v>
      </c>
      <c r="AM2137" s="3">
        <v>106647230.85745403</v>
      </c>
      <c r="AN2137" s="3">
        <v>128723650.73910068</v>
      </c>
      <c r="AO2137" s="3">
        <v>104008709.7520353</v>
      </c>
      <c r="AP2137" s="3">
        <v>96291340.106094241</v>
      </c>
      <c r="AQ2137" s="3">
        <v>111540342.99458672</v>
      </c>
      <c r="AR2137" s="3">
        <v>98267409.087253913</v>
      </c>
      <c r="AS2137" s="3">
        <v>99447089.333276674</v>
      </c>
    </row>
    <row r="2138" spans="1:45" x14ac:dyDescent="0.25">
      <c r="A2138" s="2" t="s">
        <v>172</v>
      </c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>
        <v>314643291.2445116</v>
      </c>
      <c r="W2138" s="3">
        <v>280586432.76237249</v>
      </c>
      <c r="X2138" s="3">
        <v>214620151.99273193</v>
      </c>
      <c r="Y2138" s="3">
        <v>136328779.96147799</v>
      </c>
      <c r="Z2138" s="3">
        <v>138173733.20202342</v>
      </c>
      <c r="AA2138" s="3">
        <v>157981055.79424739</v>
      </c>
      <c r="AB2138" s="3">
        <v>202268198.12422159</v>
      </c>
      <c r="AC2138" s="3">
        <v>213895868.53471878</v>
      </c>
      <c r="AD2138" s="3">
        <v>224928877.2689983</v>
      </c>
      <c r="AE2138" s="3">
        <v>208887776.84897426</v>
      </c>
      <c r="AF2138" s="3">
        <v>229370275.78520307</v>
      </c>
      <c r="AG2138" s="3">
        <v>242575559.13713795</v>
      </c>
      <c r="AH2138" s="3">
        <v>255862122.25017145</v>
      </c>
      <c r="AI2138" s="3">
        <v>265578304.70256308</v>
      </c>
      <c r="AJ2138" s="3">
        <v>265735852.82053894</v>
      </c>
      <c r="AK2138" s="3">
        <v>303324130.72675717</v>
      </c>
      <c r="AL2138" s="3">
        <v>362273044.4932403</v>
      </c>
      <c r="AM2138" s="3">
        <v>486814826.15912694</v>
      </c>
      <c r="AN2138" s="3">
        <v>527745864.73239678</v>
      </c>
      <c r="AO2138" s="3">
        <v>453013615.56020141</v>
      </c>
      <c r="AP2138" s="3">
        <v>463284001.82989854</v>
      </c>
      <c r="AQ2138" s="3">
        <v>515394050.28471488</v>
      </c>
      <c r="AR2138" s="3">
        <v>515067874.39601612</v>
      </c>
      <c r="AS2138" s="3">
        <v>533887867.7368834</v>
      </c>
    </row>
    <row r="2139" spans="1:45" x14ac:dyDescent="0.25">
      <c r="A2139" s="2" t="s">
        <v>172</v>
      </c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>
        <v>286739307.32922208</v>
      </c>
      <c r="W2139" s="3">
        <v>255666903.2971397</v>
      </c>
      <c r="X2139" s="3">
        <v>195633152.33038443</v>
      </c>
      <c r="Y2139" s="3">
        <v>124226438.31284109</v>
      </c>
      <c r="Z2139" s="3">
        <v>125849181.75394951</v>
      </c>
      <c r="AA2139" s="3">
        <v>144168074.05237374</v>
      </c>
      <c r="AB2139" s="3">
        <v>184127551.68215859</v>
      </c>
      <c r="AC2139" s="3">
        <v>194544379.61994496</v>
      </c>
      <c r="AD2139" s="3">
        <v>206449608.60320625</v>
      </c>
      <c r="AE2139" s="3">
        <v>188761646.83591449</v>
      </c>
      <c r="AF2139" s="3">
        <v>208060882.85925421</v>
      </c>
      <c r="AG2139" s="3">
        <v>228571426.94794166</v>
      </c>
      <c r="AH2139" s="3">
        <v>220849813.32741567</v>
      </c>
      <c r="AI2139" s="3">
        <v>219380198.48950928</v>
      </c>
      <c r="AJ2139" s="3">
        <v>212882591.77075109</v>
      </c>
      <c r="AK2139" s="3">
        <v>213061483.36069241</v>
      </c>
      <c r="AL2139" s="3">
        <v>249282445.99252307</v>
      </c>
      <c r="AM2139" s="3">
        <v>311724544.35885662</v>
      </c>
      <c r="AN2139" s="3">
        <v>328632688.69208652</v>
      </c>
      <c r="AO2139" s="3">
        <v>368068110.4014374</v>
      </c>
      <c r="AP2139" s="3">
        <v>376901049.49340802</v>
      </c>
      <c r="AQ2139" s="3">
        <v>377057666.48619545</v>
      </c>
      <c r="AR2139" s="3">
        <v>374002639.46739089</v>
      </c>
      <c r="AS2139" s="3">
        <v>372436390.74632305</v>
      </c>
    </row>
    <row r="2140" spans="1:45" x14ac:dyDescent="0.25">
      <c r="A2140" s="2" t="s">
        <v>172</v>
      </c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>
        <v>1172000024.7973173</v>
      </c>
      <c r="W2140" s="3">
        <v>1045829179.1958503</v>
      </c>
      <c r="X2140" s="3">
        <v>800009647.22749054</v>
      </c>
      <c r="Y2140" s="3">
        <v>507102794.58980453</v>
      </c>
      <c r="Z2140" s="3">
        <v>516028883.49558324</v>
      </c>
      <c r="AA2140" s="3">
        <v>589008652.12872362</v>
      </c>
      <c r="AB2140" s="3">
        <v>747626092.3673985</v>
      </c>
      <c r="AC2140" s="3">
        <v>808458560.83450043</v>
      </c>
      <c r="AD2140" s="3">
        <v>834375626.52560389</v>
      </c>
      <c r="AE2140" s="3">
        <v>752228360.61146986</v>
      </c>
      <c r="AF2140" s="3">
        <v>926237806.50180614</v>
      </c>
      <c r="AG2140" s="3">
        <v>849835895.33849967</v>
      </c>
      <c r="AH2140" s="3">
        <v>842263620.93336201</v>
      </c>
      <c r="AI2140" s="3">
        <v>787375794.4676007</v>
      </c>
      <c r="AJ2140" s="3">
        <v>807863900.22104621</v>
      </c>
      <c r="AK2140" s="3">
        <v>787110132.81599748</v>
      </c>
      <c r="AL2140" s="3">
        <v>811517238.52052009</v>
      </c>
      <c r="AM2140" s="3">
        <v>849650735.65916932</v>
      </c>
      <c r="AN2140" s="3">
        <v>866650774.94621944</v>
      </c>
      <c r="AO2140" s="3">
        <v>900683212.50397503</v>
      </c>
      <c r="AP2140" s="3">
        <v>913351524.05222547</v>
      </c>
      <c r="AQ2140" s="3">
        <v>924727212.49480128</v>
      </c>
      <c r="AR2140" s="3">
        <v>941035281.89106536</v>
      </c>
      <c r="AS2140" s="3">
        <v>946637389.70292926</v>
      </c>
    </row>
    <row r="2141" spans="1:45" x14ac:dyDescent="0.25">
      <c r="A2141" s="2" t="s">
        <v>172</v>
      </c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>
        <v>2501276989.4682765</v>
      </c>
      <c r="W2141" s="3">
        <v>2231401403.6804209</v>
      </c>
      <c r="X2141" s="3">
        <v>1706971250.0744796</v>
      </c>
      <c r="Y2141" s="3">
        <v>1082806314.3963614</v>
      </c>
      <c r="Z2141" s="3">
        <v>1100119171.9084749</v>
      </c>
      <c r="AA2141" s="3">
        <v>1256882739.3354521</v>
      </c>
      <c r="AB2141" s="3">
        <v>1599978875.5566859</v>
      </c>
      <c r="AC2141" s="3">
        <v>1715424323.6932743</v>
      </c>
      <c r="AD2141" s="3">
        <v>1785505692.7810612</v>
      </c>
      <c r="AE2141" s="3">
        <v>1624078907.7168541</v>
      </c>
      <c r="AF2141" s="3">
        <v>1917462676.0939372</v>
      </c>
      <c r="AG2141" s="3">
        <v>1867292958.7080116</v>
      </c>
      <c r="AH2141" s="3">
        <v>1870168077.9866469</v>
      </c>
      <c r="AI2141" s="3">
        <v>1816874463.471494</v>
      </c>
      <c r="AJ2141" s="3">
        <v>1867730140.6797178</v>
      </c>
      <c r="AK2141" s="3">
        <v>1892585683.7287967</v>
      </c>
      <c r="AL2141" s="3">
        <v>2051551277.3355095</v>
      </c>
      <c r="AM2141" s="3">
        <v>2251835696.0438209</v>
      </c>
      <c r="AN2141" s="3">
        <v>2386940935.9296799</v>
      </c>
      <c r="AO2141" s="3">
        <v>2271834827.1335998</v>
      </c>
      <c r="AP2141" s="3">
        <v>2321742677.8120575</v>
      </c>
      <c r="AQ2141" s="3">
        <v>2421304167.1094799</v>
      </c>
      <c r="AR2141" s="3">
        <v>2373809700.823103</v>
      </c>
      <c r="AS2141" s="3">
        <v>2459381940.273613</v>
      </c>
    </row>
    <row r="2142" spans="1:45" x14ac:dyDescent="0.25">
      <c r="A2142" s="2" t="s">
        <v>173</v>
      </c>
      <c r="B2142" s="3">
        <v>65870002.912825927</v>
      </c>
      <c r="C2142" s="3">
        <v>67137200.066052273</v>
      </c>
      <c r="D2142" s="3">
        <v>68684485.096782193</v>
      </c>
      <c r="E2142" s="3">
        <v>69662538.445615366</v>
      </c>
      <c r="F2142" s="3">
        <v>72364034.156622231</v>
      </c>
      <c r="G2142" s="3">
        <v>78293125.019109294</v>
      </c>
      <c r="H2142" s="3">
        <v>73828987.351072028</v>
      </c>
      <c r="I2142" s="3">
        <v>76936833.188041776</v>
      </c>
      <c r="J2142" s="3">
        <v>74643648.523815334</v>
      </c>
      <c r="K2142" s="3">
        <v>87525872.87209639</v>
      </c>
      <c r="L2142" s="3">
        <v>94439085.272437811</v>
      </c>
      <c r="M2142" s="3">
        <v>92618000.48586607</v>
      </c>
      <c r="N2142" s="3">
        <v>96432888.633825928</v>
      </c>
      <c r="O2142" s="3">
        <v>93334564.729990557</v>
      </c>
      <c r="P2142" s="3">
        <v>89244978.622678965</v>
      </c>
      <c r="Q2142" s="3">
        <v>89158560.082419902</v>
      </c>
      <c r="R2142" s="3">
        <v>69747505.291028172</v>
      </c>
      <c r="S2142" s="3">
        <v>82410799.069009081</v>
      </c>
      <c r="T2142" s="3">
        <v>82864795.109446734</v>
      </c>
      <c r="U2142" s="3">
        <v>86633844.903429464</v>
      </c>
      <c r="V2142" s="3">
        <v>94132718.407028407</v>
      </c>
      <c r="W2142" s="3">
        <v>91423981.300553203</v>
      </c>
      <c r="X2142" s="3">
        <v>87266995.075380042</v>
      </c>
      <c r="Y2142" s="3">
        <v>72332292.404412612</v>
      </c>
      <c r="Z2142" s="3">
        <v>82062210.364802554</v>
      </c>
      <c r="AA2142" s="3">
        <v>77642461.447173253</v>
      </c>
      <c r="AB2142" s="3">
        <v>38480814.207426324</v>
      </c>
      <c r="AC2142" s="3">
        <v>55379037.15334215</v>
      </c>
      <c r="AD2142" s="3">
        <v>52405922.888497747</v>
      </c>
      <c r="AE2142" s="3">
        <v>40981060.747378021</v>
      </c>
      <c r="AF2142" s="3">
        <v>54711683.098955318</v>
      </c>
      <c r="AG2142" s="3">
        <v>55075549.976484902</v>
      </c>
      <c r="AH2142" s="3">
        <v>49910064.893518232</v>
      </c>
      <c r="AI2142" s="3">
        <v>52359059.111654431</v>
      </c>
      <c r="AJ2142" s="3">
        <v>61220581.231580414</v>
      </c>
      <c r="AK2142" s="3">
        <v>69092592.592592582</v>
      </c>
      <c r="AL2142" s="3">
        <v>63654989.140563987</v>
      </c>
      <c r="AM2142" s="3">
        <v>64750511.266241595</v>
      </c>
      <c r="AN2142" s="3">
        <v>75982941.757607564</v>
      </c>
      <c r="AO2142" s="3">
        <v>63961570.013328873</v>
      </c>
      <c r="AP2142" s="3">
        <v>65496965.436712995</v>
      </c>
      <c r="AQ2142" s="3">
        <v>63249257.684073389</v>
      </c>
      <c r="AR2142" s="3">
        <v>67310220.830408081</v>
      </c>
      <c r="AS2142" s="3">
        <v>66829412.526406787</v>
      </c>
    </row>
    <row r="2143" spans="1:45" x14ac:dyDescent="0.25">
      <c r="A2143" s="2" t="s">
        <v>173</v>
      </c>
      <c r="B2143" s="3">
        <v>55300363.062412925</v>
      </c>
      <c r="C2143" s="3">
        <v>56097372.81234891</v>
      </c>
      <c r="D2143" s="3">
        <v>57532581.078303292</v>
      </c>
      <c r="E2143" s="3">
        <v>58333256.139891431</v>
      </c>
      <c r="F2143" s="3">
        <v>60868455.244140722</v>
      </c>
      <c r="G2143" s="3">
        <v>66222686.110839777</v>
      </c>
      <c r="H2143" s="3">
        <v>60184143.371123113</v>
      </c>
      <c r="I2143" s="3">
        <v>65216262.146613911</v>
      </c>
      <c r="J2143" s="3">
        <v>62398275.674164601</v>
      </c>
      <c r="K2143" s="3">
        <v>75280500.394687876</v>
      </c>
      <c r="L2143" s="3">
        <v>81319043.13440454</v>
      </c>
      <c r="M2143" s="3">
        <v>78098486.867137179</v>
      </c>
      <c r="N2143" s="3">
        <v>80513903.893314615</v>
      </c>
      <c r="O2143" s="3">
        <v>76890778.179775372</v>
      </c>
      <c r="P2143" s="3">
        <v>72732088.253217056</v>
      </c>
      <c r="Q2143" s="3">
        <v>72259114.569415137</v>
      </c>
      <c r="R2143" s="3">
        <v>53375476.339781679</v>
      </c>
      <c r="S2143" s="3">
        <v>64397426.783293895</v>
      </c>
      <c r="T2143" s="3">
        <v>64219481.758157521</v>
      </c>
      <c r="U2143" s="3">
        <v>66695964.772551127</v>
      </c>
      <c r="V2143" s="3">
        <v>73109613.959204525</v>
      </c>
      <c r="W2143" s="3">
        <v>70005140.997923359</v>
      </c>
      <c r="X2143" s="3">
        <v>65090969.901947439</v>
      </c>
      <c r="Y2143" s="3">
        <v>49181129.093144372</v>
      </c>
      <c r="Z2143" s="3">
        <v>59631447.067609683</v>
      </c>
      <c r="AA2143" s="3">
        <v>56792866.395438112</v>
      </c>
      <c r="AB2143" s="3">
        <v>9241541.6901473906</v>
      </c>
      <c r="AC2143" s="3">
        <v>24599077.96134584</v>
      </c>
      <c r="AD2143" s="3">
        <v>24988087.915491063</v>
      </c>
      <c r="AE2143" s="3">
        <v>14721493.513317039</v>
      </c>
      <c r="AF2143" s="3">
        <v>33209784.870666452</v>
      </c>
      <c r="AG2143" s="3">
        <v>32573072.555569008</v>
      </c>
      <c r="AH2143" s="3">
        <v>30138385.108069357</v>
      </c>
      <c r="AI2143" s="3">
        <v>29844785.140204713</v>
      </c>
      <c r="AJ2143" s="3">
        <v>36453802.130004786</v>
      </c>
      <c r="AK2143" s="3">
        <v>45951851.851851843</v>
      </c>
      <c r="AL2143" s="3">
        <v>39009288.713335998</v>
      </c>
      <c r="AM2143" s="3">
        <v>37633602.027464397</v>
      </c>
      <c r="AN2143" s="3">
        <v>48418473.100565895</v>
      </c>
      <c r="AO2143" s="3">
        <v>37624835.39388936</v>
      </c>
      <c r="AP2143" s="3">
        <v>41021731.631124005</v>
      </c>
      <c r="AQ2143" s="3">
        <v>39138498.96563673</v>
      </c>
      <c r="AR2143" s="3">
        <v>41425903.344195515</v>
      </c>
      <c r="AS2143" s="3">
        <v>38639215.273270436</v>
      </c>
    </row>
    <row r="2144" spans="1:45" x14ac:dyDescent="0.25">
      <c r="A2144" s="2" t="s">
        <v>173</v>
      </c>
      <c r="B2144" s="3">
        <v>10569640.262073254</v>
      </c>
      <c r="C2144" s="3">
        <v>11039826.968019869</v>
      </c>
      <c r="D2144" s="3">
        <v>11151904.083572177</v>
      </c>
      <c r="E2144" s="3">
        <v>11329282.371642092</v>
      </c>
      <c r="F2144" s="3">
        <v>11495578.982455572</v>
      </c>
      <c r="G2144" s="3">
        <v>12070438.985992581</v>
      </c>
      <c r="H2144" s="3">
        <v>13644844.040813683</v>
      </c>
      <c r="I2144" s="3">
        <v>11720571.118577627</v>
      </c>
      <c r="J2144" s="3">
        <v>12245372.919700056</v>
      </c>
      <c r="K2144" s="3">
        <v>12245372.919700056</v>
      </c>
      <c r="L2144" s="3">
        <v>13120042.239691256</v>
      </c>
      <c r="M2144" s="3">
        <v>14519513.709351063</v>
      </c>
      <c r="N2144" s="3">
        <v>15918984.830464691</v>
      </c>
      <c r="O2144" s="3">
        <v>16443786.283040939</v>
      </c>
      <c r="P2144" s="3">
        <v>16512890.44293179</v>
      </c>
      <c r="Q2144" s="3">
        <v>16899445.584192682</v>
      </c>
      <c r="R2144" s="3">
        <v>16372028.989625648</v>
      </c>
      <c r="S2144" s="3">
        <v>18013372.338373225</v>
      </c>
      <c r="T2144" s="3">
        <v>18645313.052765481</v>
      </c>
      <c r="U2144" s="3">
        <v>19937880.529280983</v>
      </c>
      <c r="V2144" s="3">
        <v>21023104.50551388</v>
      </c>
      <c r="W2144" s="3">
        <v>21418840.353163853</v>
      </c>
      <c r="X2144" s="3">
        <v>22176025.212161582</v>
      </c>
      <c r="Y2144" s="3">
        <v>23151163.317170225</v>
      </c>
      <c r="Z2144" s="3">
        <v>22430763.324948918</v>
      </c>
      <c r="AA2144" s="3">
        <v>20849595.080045287</v>
      </c>
      <c r="AB2144" s="3">
        <v>29239272.427476753</v>
      </c>
      <c r="AC2144" s="3">
        <v>30779959.124815706</v>
      </c>
      <c r="AD2144" s="3">
        <v>27417834.91882237</v>
      </c>
      <c r="AE2144" s="3">
        <v>26259567.165222697</v>
      </c>
      <c r="AF2144" s="3">
        <v>21501897.862290625</v>
      </c>
      <c r="AG2144" s="3">
        <v>22502477.39863785</v>
      </c>
      <c r="AH2144" s="3">
        <v>19771679.768667083</v>
      </c>
      <c r="AI2144" s="3">
        <v>22514273.5955639</v>
      </c>
      <c r="AJ2144" s="3">
        <v>24766779.078165188</v>
      </c>
      <c r="AK2144" s="3">
        <v>23140740.740740735</v>
      </c>
      <c r="AL2144" s="3">
        <v>24645700.408960473</v>
      </c>
      <c r="AM2144" s="3">
        <v>27116909.20895268</v>
      </c>
      <c r="AN2144" s="3">
        <v>27564468.29687427</v>
      </c>
      <c r="AO2144" s="3">
        <v>26336734.592448592</v>
      </c>
      <c r="AP2144" s="3">
        <v>24475233.791645892</v>
      </c>
      <c r="AQ2144" s="3">
        <v>24110758.702360779</v>
      </c>
      <c r="AR2144" s="3">
        <v>25884317.467865992</v>
      </c>
      <c r="AS2144" s="3">
        <v>28190197.221241232</v>
      </c>
    </row>
    <row r="2145" spans="1:45" x14ac:dyDescent="0.25">
      <c r="A2145" s="2" t="s">
        <v>173</v>
      </c>
      <c r="B2145" s="3">
        <v>18977252.225533348</v>
      </c>
      <c r="C2145" s="3">
        <v>19887348.136100393</v>
      </c>
      <c r="D2145" s="3">
        <v>19557623.097997077</v>
      </c>
      <c r="E2145" s="3">
        <v>20012273.362085268</v>
      </c>
      <c r="F2145" s="3">
        <v>21005287.71260608</v>
      </c>
      <c r="G2145" s="3">
        <v>22092075.625418466</v>
      </c>
      <c r="H2145" s="3">
        <v>24942665.815073188</v>
      </c>
      <c r="I2145" s="3">
        <v>17638027.996616095</v>
      </c>
      <c r="J2145" s="3">
        <v>22448399.268420488</v>
      </c>
      <c r="K2145" s="3">
        <v>26724285.075721845</v>
      </c>
      <c r="L2145" s="3">
        <v>32069141.812029269</v>
      </c>
      <c r="M2145" s="3">
        <v>36701351.262332648</v>
      </c>
      <c r="N2145" s="3">
        <v>33138113.4381277</v>
      </c>
      <c r="O2145" s="3">
        <v>23517370.894518919</v>
      </c>
      <c r="P2145" s="3">
        <v>21129305.324329209</v>
      </c>
      <c r="Q2145" s="3">
        <v>29018907.853948087</v>
      </c>
      <c r="R2145" s="3">
        <v>33764536.672173999</v>
      </c>
      <c r="S2145" s="3">
        <v>34524365.957941227</v>
      </c>
      <c r="T2145" s="3">
        <v>43092043.477626331</v>
      </c>
      <c r="U2145" s="3">
        <v>65590622.242987789</v>
      </c>
      <c r="V2145" s="3">
        <v>87109745.1043652</v>
      </c>
      <c r="W2145" s="3">
        <v>45404249.016623609</v>
      </c>
      <c r="X2145" s="3">
        <v>43837913.488745816</v>
      </c>
      <c r="Y2145" s="3">
        <v>43518849.084209934</v>
      </c>
      <c r="Z2145" s="3">
        <v>39965324.545045763</v>
      </c>
      <c r="AA2145" s="3">
        <v>32554431.725467246</v>
      </c>
      <c r="AB2145" s="3">
        <v>28844147.146105319</v>
      </c>
      <c r="AC2145" s="3">
        <v>28436202.419147514</v>
      </c>
      <c r="AD2145" s="3">
        <v>33900522.662744924</v>
      </c>
      <c r="AE2145" s="3">
        <v>29433266.87632018</v>
      </c>
      <c r="AF2145" s="3">
        <v>19619471.224068064</v>
      </c>
      <c r="AG2145" s="3">
        <v>17983853.080025993</v>
      </c>
      <c r="AH2145" s="3">
        <v>20904107.195369706</v>
      </c>
      <c r="AI2145" s="3">
        <v>24973986.872211646</v>
      </c>
      <c r="AJ2145" s="3">
        <v>19470413.008886315</v>
      </c>
      <c r="AK2145" s="3">
        <v>15751851.851851849</v>
      </c>
      <c r="AL2145" s="3">
        <v>11320780.038917257</v>
      </c>
      <c r="AM2145" s="3">
        <v>11535217.153008487</v>
      </c>
      <c r="AN2145" s="3">
        <v>12776343.407135924</v>
      </c>
      <c r="AO2145" s="3">
        <v>14028057.100132268</v>
      </c>
      <c r="AP2145" s="3">
        <v>13187087.308493128</v>
      </c>
      <c r="AQ2145" s="3">
        <v>16590444.558519764</v>
      </c>
      <c r="AR2145" s="3">
        <v>17903470.313556928</v>
      </c>
      <c r="AS2145" s="3">
        <v>21459477.547185913</v>
      </c>
    </row>
    <row r="2146" spans="1:45" x14ac:dyDescent="0.25">
      <c r="A2146" s="2" t="s">
        <v>173</v>
      </c>
      <c r="B2146" s="3">
        <v>17482726.970742319</v>
      </c>
      <c r="C2146" s="3">
        <v>18155067.678998195</v>
      </c>
      <c r="D2146" s="3">
        <v>17912546.804720521</v>
      </c>
      <c r="E2146" s="3">
        <v>18071218.272188395</v>
      </c>
      <c r="F2146" s="3">
        <v>19098629.251370557</v>
      </c>
      <c r="G2146" s="3">
        <v>21321727.912926659</v>
      </c>
      <c r="H2146" s="3">
        <v>21859250.260326214</v>
      </c>
      <c r="I2146" s="3">
        <v>16484024.695053555</v>
      </c>
      <c r="J2146" s="3">
        <v>18813289.129908118</v>
      </c>
      <c r="K2146" s="3">
        <v>25084385.738908283</v>
      </c>
      <c r="L2146" s="3">
        <v>26876127.477817107</v>
      </c>
      <c r="M2146" s="3">
        <v>32788875.390489321</v>
      </c>
      <c r="N2146" s="3">
        <v>31534656.347526234</v>
      </c>
      <c r="O2146" s="3">
        <v>21680076.260708421</v>
      </c>
      <c r="P2146" s="3">
        <v>18988111.181879178</v>
      </c>
      <c r="Q2146" s="3">
        <v>27747635.840412829</v>
      </c>
      <c r="R2146" s="3">
        <v>31915843.183979493</v>
      </c>
      <c r="S2146" s="3">
        <v>32627422.5244774</v>
      </c>
      <c r="T2146" s="3">
        <v>40815538.130016558</v>
      </c>
      <c r="U2146" s="3">
        <v>61419517.434997991</v>
      </c>
      <c r="V2146" s="3">
        <v>85015288.913840607</v>
      </c>
      <c r="W2146" s="3">
        <v>43403926.08805193</v>
      </c>
      <c r="X2146" s="3">
        <v>41979587.578225091</v>
      </c>
      <c r="Y2146" s="3">
        <v>41294608.933902986</v>
      </c>
      <c r="Z2146" s="3">
        <v>37961540.552872293</v>
      </c>
      <c r="AA2146" s="3">
        <v>30709586.187138181</v>
      </c>
      <c r="AB2146" s="3">
        <v>27197791.688335449</v>
      </c>
      <c r="AC2146" s="3">
        <v>28176937.38621622</v>
      </c>
      <c r="AD2146" s="3">
        <v>33774498.470643587</v>
      </c>
      <c r="AE2146" s="3">
        <v>29370084.166912708</v>
      </c>
      <c r="AF2146" s="3">
        <v>19619471.224068064</v>
      </c>
      <c r="AG2146" s="3">
        <v>17983853.080025993</v>
      </c>
      <c r="AH2146" s="3">
        <v>20904107.195369706</v>
      </c>
      <c r="AI2146" s="3">
        <v>24973986.872211646</v>
      </c>
      <c r="AJ2146" s="3">
        <v>19470413.008886315</v>
      </c>
      <c r="AK2146" s="3">
        <v>15751851.851851849</v>
      </c>
      <c r="AL2146" s="3">
        <v>11320780.038917257</v>
      </c>
      <c r="AM2146" s="3">
        <v>11535217.153008487</v>
      </c>
      <c r="AN2146" s="3">
        <v>12776343.407135924</v>
      </c>
      <c r="AO2146" s="3">
        <v>14028057.100132268</v>
      </c>
      <c r="AP2146" s="3">
        <v>13187087.308493128</v>
      </c>
      <c r="AQ2146" s="3">
        <v>16590444.558519764</v>
      </c>
      <c r="AR2146" s="3">
        <v>17903470.313556928</v>
      </c>
      <c r="AS2146" s="3">
        <v>21459477.547185913</v>
      </c>
    </row>
    <row r="2147" spans="1:45" x14ac:dyDescent="0.25">
      <c r="A2147" s="2" t="s">
        <v>173</v>
      </c>
      <c r="B2147" s="3">
        <v>4076678.3563156687</v>
      </c>
      <c r="C2147" s="3">
        <v>4052708.1385532585</v>
      </c>
      <c r="D2147" s="3">
        <v>4142123.1294523953</v>
      </c>
      <c r="E2147" s="3">
        <v>5063227.1600371478</v>
      </c>
      <c r="F2147" s="3">
        <v>5020252.1133659789</v>
      </c>
      <c r="G2147" s="3">
        <v>3694559.8617611513</v>
      </c>
      <c r="H2147" s="3">
        <v>3879287.5934395753</v>
      </c>
      <c r="I2147" s="3">
        <v>4618199.5657918053</v>
      </c>
      <c r="J2147" s="3">
        <v>10344767.264385046</v>
      </c>
      <c r="K2147" s="3">
        <v>4618199.5657918053</v>
      </c>
      <c r="L2147" s="3">
        <v>6096023.5104962662</v>
      </c>
      <c r="M2147" s="3">
        <v>10714223.076288072</v>
      </c>
      <c r="N2147" s="3">
        <v>11083679.236737275</v>
      </c>
      <c r="O2147" s="3">
        <v>16994974.66700894</v>
      </c>
      <c r="P2147" s="3">
        <v>26276736.386583917</v>
      </c>
      <c r="Q2147" s="3">
        <v>28179867.879867435</v>
      </c>
      <c r="R2147" s="3">
        <v>26147919.29588563</v>
      </c>
      <c r="S2147" s="3">
        <v>32452903.211094864</v>
      </c>
      <c r="T2147" s="3">
        <v>33692279.047324136</v>
      </c>
      <c r="U2147" s="3">
        <v>31408418.364552129</v>
      </c>
      <c r="V2147" s="3">
        <v>33930191.091777354</v>
      </c>
      <c r="W2147" s="3">
        <v>32669886.103189867</v>
      </c>
      <c r="X2147" s="3">
        <v>35741805.512161434</v>
      </c>
      <c r="Y2147" s="3">
        <v>43938276.689935192</v>
      </c>
      <c r="Z2147" s="3">
        <v>47167329.778208748</v>
      </c>
      <c r="AA2147" s="3">
        <v>56321720.525178507</v>
      </c>
      <c r="AB2147" s="3">
        <v>84293397.241748109</v>
      </c>
      <c r="AC2147" s="3">
        <v>30909591.622073766</v>
      </c>
      <c r="AD2147" s="3">
        <v>19327078.323388387</v>
      </c>
      <c r="AE2147" s="3">
        <v>28529272.178688776</v>
      </c>
      <c r="AF2147" s="3">
        <v>21012197.319166705</v>
      </c>
      <c r="AG2147" s="3">
        <v>19334454.606156167</v>
      </c>
      <c r="AH2147" s="3">
        <v>18397778.926517244</v>
      </c>
      <c r="AI2147" s="3">
        <v>16225189.171290241</v>
      </c>
      <c r="AJ2147" s="3">
        <v>21718682.297836538</v>
      </c>
      <c r="AK2147" s="3">
        <v>16677777.777777774</v>
      </c>
      <c r="AL2147" s="3">
        <v>15566072.315320738</v>
      </c>
      <c r="AM2147" s="3">
        <v>16593311.096969562</v>
      </c>
      <c r="AN2147" s="3">
        <v>16460652.330295917</v>
      </c>
      <c r="AO2147" s="3">
        <v>13189493.818065627</v>
      </c>
      <c r="AP2147" s="3">
        <v>10895830.622579869</v>
      </c>
      <c r="AQ2147" s="3">
        <v>11451241.04870834</v>
      </c>
      <c r="AR2147" s="3">
        <v>12526830.156187465</v>
      </c>
      <c r="AS2147" s="3">
        <v>17796531.889595151</v>
      </c>
    </row>
    <row r="2148" spans="1:45" x14ac:dyDescent="0.25">
      <c r="A2148" s="2" t="s">
        <v>173</v>
      </c>
      <c r="B2148" s="3">
        <v>37127931.142211743</v>
      </c>
      <c r="C2148" s="3">
        <v>38174295.011087373</v>
      </c>
      <c r="D2148" s="3">
        <v>38455117.275275983</v>
      </c>
      <c r="E2148" s="3">
        <v>39560963.686927259</v>
      </c>
      <c r="F2148" s="3">
        <v>41027610.466649063</v>
      </c>
      <c r="G2148" s="3">
        <v>43468836.983543679</v>
      </c>
      <c r="H2148" s="3">
        <v>43851822.316061854</v>
      </c>
      <c r="I2148" s="3">
        <v>39830476.324621022</v>
      </c>
      <c r="J2148" s="3">
        <v>45575256.66093982</v>
      </c>
      <c r="K2148" s="3">
        <v>49213617.31986247</v>
      </c>
      <c r="L2148" s="3">
        <v>56107353.653735794</v>
      </c>
      <c r="M2148" s="3">
        <v>62043626.656313673</v>
      </c>
      <c r="N2148" s="3">
        <v>58788250.981363013</v>
      </c>
      <c r="O2148" s="3">
        <v>54383919.657404006</v>
      </c>
      <c r="P2148" s="3">
        <v>55859477.020253919</v>
      </c>
      <c r="Q2148" s="3">
        <v>61927908.62698853</v>
      </c>
      <c r="R2148" s="3">
        <v>50380593.154996619</v>
      </c>
      <c r="S2148" s="3">
        <v>61711355.141738877</v>
      </c>
      <c r="T2148" s="3">
        <v>63367628.122918248</v>
      </c>
      <c r="U2148" s="3">
        <v>79862751.826085851</v>
      </c>
      <c r="V2148" s="3">
        <v>96560978.617361948</v>
      </c>
      <c r="W2148" s="3">
        <v>75667592.824892476</v>
      </c>
      <c r="X2148" s="3">
        <v>70504893.325206354</v>
      </c>
      <c r="Y2148" s="3">
        <v>61026796.84812101</v>
      </c>
      <c r="Z2148" s="3">
        <v>69557437.103325784</v>
      </c>
      <c r="AA2148" s="3">
        <v>74588532.18728365</v>
      </c>
      <c r="AB2148" s="3">
        <v>79057987.622510821</v>
      </c>
      <c r="AC2148" s="3">
        <v>57437602.462096207</v>
      </c>
      <c r="AD2148" s="3">
        <v>54533212.094747178</v>
      </c>
      <c r="AE2148" s="3">
        <v>52465672.395342708</v>
      </c>
      <c r="AF2148" s="3">
        <v>50533503.850249156</v>
      </c>
      <c r="AG2148" s="3">
        <v>47724287.503199771</v>
      </c>
      <c r="AH2148" s="3">
        <v>43519344.810693838</v>
      </c>
      <c r="AI2148" s="3">
        <v>47638193.459472403</v>
      </c>
      <c r="AJ2148" s="3">
        <v>54320581.845315635</v>
      </c>
      <c r="AK2148" s="3">
        <v>51929629.629629619</v>
      </c>
      <c r="AL2148" s="3">
        <v>41299237.036933169</v>
      </c>
      <c r="AM2148" s="3">
        <v>42042603.087919444</v>
      </c>
      <c r="AN2148" s="3">
        <v>52119745.189925902</v>
      </c>
      <c r="AO2148" s="3">
        <v>38320387.79448507</v>
      </c>
      <c r="AP2148" s="3">
        <v>38212881.861740462</v>
      </c>
      <c r="AQ2148" s="3">
        <v>37118260.379861951</v>
      </c>
      <c r="AR2148" s="3">
        <v>41405743.687775634</v>
      </c>
      <c r="AS2148" s="3">
        <v>47129919.019487187</v>
      </c>
    </row>
    <row r="2149" spans="1:45" x14ac:dyDescent="0.25">
      <c r="A2149" s="2" t="s">
        <v>173</v>
      </c>
      <c r="B2149" s="3">
        <v>51352155.544452719</v>
      </c>
      <c r="C2149" s="3">
        <v>52557807.806997754</v>
      </c>
      <c r="D2149" s="3">
        <v>53467876.525929272</v>
      </c>
      <c r="E2149" s="3">
        <v>54787339.573131427</v>
      </c>
      <c r="F2149" s="3">
        <v>56954783.065217093</v>
      </c>
      <c r="G2149" s="3">
        <v>59788259.621592924</v>
      </c>
      <c r="H2149" s="3">
        <v>59024192.367006704</v>
      </c>
      <c r="I2149" s="3">
        <v>58260125.460966662</v>
      </c>
      <c r="J2149" s="3">
        <v>61889444.484568499</v>
      </c>
      <c r="K2149" s="3">
        <v>69148083.228864536</v>
      </c>
      <c r="L2149" s="3">
        <v>76215705.072377473</v>
      </c>
      <c r="M2149" s="3">
        <v>78507906.487589955</v>
      </c>
      <c r="N2149" s="3">
        <v>81755192.058171779</v>
      </c>
      <c r="O2149" s="3">
        <v>79462990.642959282</v>
      </c>
      <c r="P2149" s="3">
        <v>80800108.25134863</v>
      </c>
      <c r="Q2149" s="3">
        <v>84429427.623496652</v>
      </c>
      <c r="R2149" s="3">
        <v>79271973.742176175</v>
      </c>
      <c r="S2149" s="3">
        <v>87676713.19407846</v>
      </c>
      <c r="T2149" s="3">
        <v>96281489.573395833</v>
      </c>
      <c r="U2149" s="3">
        <v>103770133.59434164</v>
      </c>
      <c r="V2149" s="3">
        <v>118611675.79473351</v>
      </c>
      <c r="W2149" s="3">
        <v>93830523.281216353</v>
      </c>
      <c r="X2149" s="3">
        <v>96341820.826142713</v>
      </c>
      <c r="Y2149" s="3">
        <v>98762621.491948739</v>
      </c>
      <c r="Z2149" s="3">
        <v>99637427.793694213</v>
      </c>
      <c r="AA2149" s="3">
        <v>91930081.84876585</v>
      </c>
      <c r="AB2149" s="3">
        <v>72560371.607424289</v>
      </c>
      <c r="AC2149" s="3">
        <v>57287228.852989912</v>
      </c>
      <c r="AD2149" s="3">
        <v>51100311.758252583</v>
      </c>
      <c r="AE2149" s="3">
        <v>46473067.025377862</v>
      </c>
      <c r="AF2149" s="3">
        <v>44809847.866812028</v>
      </c>
      <c r="AG2149" s="3">
        <v>44669570.576406106</v>
      </c>
      <c r="AH2149" s="3">
        <v>45696769.285281524</v>
      </c>
      <c r="AI2149" s="3">
        <v>45920041.695342556</v>
      </c>
      <c r="AJ2149" s="3">
        <v>48089094.77369456</v>
      </c>
      <c r="AK2149" s="3">
        <v>49596296.296296284</v>
      </c>
      <c r="AL2149" s="3">
        <v>49242604.527481727</v>
      </c>
      <c r="AM2149" s="3">
        <v>50836436.506411999</v>
      </c>
      <c r="AN2149" s="3">
        <v>53100192.022110745</v>
      </c>
      <c r="AO2149" s="3">
        <v>52858733.169389494</v>
      </c>
      <c r="AP2149" s="3">
        <v>51367001.520509087</v>
      </c>
      <c r="AQ2149" s="3">
        <v>54172683.261638291</v>
      </c>
      <c r="AR2149" s="3">
        <v>56090756.948320366</v>
      </c>
      <c r="AS2149" s="3">
        <v>57232928.494822152</v>
      </c>
    </row>
    <row r="2150" spans="1:45" x14ac:dyDescent="0.25">
      <c r="A2150" s="2" t="s">
        <v>173</v>
      </c>
      <c r="B2150" s="3">
        <v>2084362.7622014531</v>
      </c>
      <c r="C2150" s="3">
        <v>2180244.5275181718</v>
      </c>
      <c r="D2150" s="3">
        <v>2165557.0924195219</v>
      </c>
      <c r="E2150" s="3">
        <v>2155157.611630321</v>
      </c>
      <c r="F2150" s="3">
        <v>2217423.156801661</v>
      </c>
      <c r="G2150" s="3">
        <v>2552557.5908618891</v>
      </c>
      <c r="H2150" s="3">
        <v>2712092.440290757</v>
      </c>
      <c r="I2150" s="3">
        <v>2073953.0425752848</v>
      </c>
      <c r="J2150" s="3">
        <v>2073953.0425752848</v>
      </c>
      <c r="K2150" s="3">
        <v>2552557.5908618891</v>
      </c>
      <c r="L2150" s="3">
        <v>2393022.7414330211</v>
      </c>
      <c r="M2150" s="3">
        <v>2712092.440290757</v>
      </c>
      <c r="N2150" s="3">
        <v>2552557.5908618891</v>
      </c>
      <c r="O2150" s="3">
        <v>2233487.8920041532</v>
      </c>
      <c r="P2150" s="3">
        <v>2712092.440290757</v>
      </c>
      <c r="Q2150" s="3">
        <v>2871627.2897196254</v>
      </c>
      <c r="R2150" s="3">
        <v>2712092.440290757</v>
      </c>
      <c r="S2150" s="3">
        <v>2871627.2897196254</v>
      </c>
      <c r="T2150" s="3">
        <v>3016111.4018691578</v>
      </c>
      <c r="U2150" s="3">
        <v>1828630.5088265829</v>
      </c>
      <c r="V2150" s="3">
        <v>1837660.8099688469</v>
      </c>
      <c r="W2150" s="3">
        <v>2216932.3987538936</v>
      </c>
      <c r="X2150" s="3">
        <v>2645870.1142263752</v>
      </c>
      <c r="Y2150" s="3">
        <v>3702412.1703011412</v>
      </c>
      <c r="Z2150" s="3">
        <v>3946229.5950155752</v>
      </c>
      <c r="AA2150" s="3">
        <v>3612109.5119418474</v>
      </c>
      <c r="AB2150" s="3">
        <v>2393022.7414330211</v>
      </c>
      <c r="AC2150" s="3">
        <v>446998.67082035291</v>
      </c>
      <c r="AD2150" s="3">
        <v>297998.87850467279</v>
      </c>
      <c r="AE2150" s="3">
        <v>320574.80789200403</v>
      </c>
      <c r="AF2150" s="3">
        <v>469574.24714434048</v>
      </c>
      <c r="AG2150" s="3">
        <v>370716.51090342668</v>
      </c>
      <c r="AH2150" s="3">
        <v>434267.91277258552</v>
      </c>
      <c r="AI2150" s="3">
        <v>451921.07995846297</v>
      </c>
      <c r="AJ2150" s="3">
        <v>377777.77777777764</v>
      </c>
      <c r="AK2150" s="3">
        <v>377777.77777777764</v>
      </c>
      <c r="AL2150" s="3">
        <v>430737.27933541004</v>
      </c>
      <c r="AM2150" s="3">
        <v>395430.94496365514</v>
      </c>
      <c r="AN2150" s="3">
        <v>331879.54309449624</v>
      </c>
      <c r="AO2150" s="3">
        <v>384839.04465212865</v>
      </c>
      <c r="AP2150" s="3">
        <v>307165.10903426784</v>
      </c>
      <c r="AQ2150" s="3">
        <v>398961.57840083062</v>
      </c>
      <c r="AR2150" s="3">
        <v>535251.79646936641</v>
      </c>
      <c r="AS2150" s="3">
        <v>506976.71858774649</v>
      </c>
    </row>
    <row r="2151" spans="1:45" x14ac:dyDescent="0.25">
      <c r="A2151" s="2" t="s">
        <v>173</v>
      </c>
      <c r="B2151" s="3">
        <v>5123623.2697579451</v>
      </c>
      <c r="C2151" s="3">
        <v>5238565.2353455806</v>
      </c>
      <c r="D2151" s="3">
        <v>5281044.3814523173</v>
      </c>
      <c r="E2151" s="3">
        <v>5571094.2478856789</v>
      </c>
      <c r="F2151" s="3">
        <v>5909720.2822980443</v>
      </c>
      <c r="G2151" s="3">
        <v>5678748.3697871082</v>
      </c>
      <c r="H2151" s="3">
        <v>5853042.0577427801</v>
      </c>
      <c r="I2151" s="3">
        <v>5491612.3884514421</v>
      </c>
      <c r="J2151" s="3">
        <v>7195435.133275005</v>
      </c>
      <c r="K2151" s="3">
        <v>7892610.9489647103</v>
      </c>
      <c r="L2151" s="3">
        <v>8563807.4867308233</v>
      </c>
      <c r="M2151" s="3">
        <v>9260983.3024205286</v>
      </c>
      <c r="N2151" s="3">
        <v>11125666.286380867</v>
      </c>
      <c r="O2151" s="3">
        <v>9583592.1096529569</v>
      </c>
      <c r="P2151" s="3">
        <v>10577101.344998538</v>
      </c>
      <c r="Q2151" s="3">
        <v>10577101.344998538</v>
      </c>
      <c r="R2151" s="3">
        <v>10899710.152230969</v>
      </c>
      <c r="S2151" s="3">
        <v>11222318.959463397</v>
      </c>
      <c r="T2151" s="3">
        <v>11494897.2925051</v>
      </c>
      <c r="U2151" s="3">
        <v>9865241.327500727</v>
      </c>
      <c r="V2151" s="3">
        <v>8271568.5365995895</v>
      </c>
      <c r="W2151" s="3">
        <v>9630235.5858850945</v>
      </c>
      <c r="X2151" s="3">
        <v>9458064.6672499236</v>
      </c>
      <c r="Y2151" s="3">
        <v>9515580.1551472712</v>
      </c>
      <c r="Z2151" s="3">
        <v>9220135.7736949529</v>
      </c>
      <c r="AA2151" s="3">
        <v>8403886.2875473872</v>
      </c>
      <c r="AB2151" s="3">
        <v>9425409.2691746838</v>
      </c>
      <c r="AC2151" s="3">
        <v>6561289.1828521416</v>
      </c>
      <c r="AD2151" s="3">
        <v>1272841.3508311457</v>
      </c>
      <c r="AE2151" s="3">
        <v>1578590.3482064737</v>
      </c>
      <c r="AF2151" s="3">
        <v>1627716.5354330705</v>
      </c>
      <c r="AG2151" s="3">
        <v>1659632.5459317581</v>
      </c>
      <c r="AH2151" s="3">
        <v>1663178.769320501</v>
      </c>
      <c r="AI2151" s="3">
        <v>1755380.577427821</v>
      </c>
      <c r="AJ2151" s="3">
        <v>1851128.6089238839</v>
      </c>
      <c r="AK2151" s="3">
        <v>2251851.8518518512</v>
      </c>
      <c r="AL2151" s="3">
        <v>2241213.1816856219</v>
      </c>
      <c r="AM2151" s="3">
        <v>2741230.6794983954</v>
      </c>
      <c r="AN2151" s="3">
        <v>2546188.3931175261</v>
      </c>
      <c r="AO2151" s="3">
        <v>2407885.6809565462</v>
      </c>
      <c r="AP2151" s="3">
        <v>2131280.2566345865</v>
      </c>
      <c r="AQ2151" s="3">
        <v>2365331.0002916297</v>
      </c>
      <c r="AR2151" s="3">
        <v>2379961.6541265668</v>
      </c>
      <c r="AS2151" s="3">
        <v>2514614.2385535133</v>
      </c>
    </row>
    <row r="2152" spans="1:45" x14ac:dyDescent="0.25">
      <c r="A2152" s="2" t="s">
        <v>173</v>
      </c>
      <c r="B2152" s="3">
        <v>2501196.5505804308</v>
      </c>
      <c r="C2152" s="3">
        <v>2546961.9734660028</v>
      </c>
      <c r="D2152" s="3">
        <v>2585598.7728026528</v>
      </c>
      <c r="E2152" s="3">
        <v>2756210.5804311768</v>
      </c>
      <c r="F2152" s="3">
        <v>2982971.3266998339</v>
      </c>
      <c r="G2152" s="3">
        <v>2632700.182421227</v>
      </c>
      <c r="H2152" s="3">
        <v>2787564.676616915</v>
      </c>
      <c r="I2152" s="3">
        <v>2787564.676616915</v>
      </c>
      <c r="J2152" s="3">
        <v>3716752.9021558869</v>
      </c>
      <c r="K2152" s="3">
        <v>4336211.8242122717</v>
      </c>
      <c r="L2152" s="3">
        <v>4800805.9369817572</v>
      </c>
      <c r="M2152" s="3">
        <v>5420264.8590381416</v>
      </c>
      <c r="N2152" s="3">
        <v>5265400.0497512426</v>
      </c>
      <c r="O2152" s="3">
        <v>5575129.6683250405</v>
      </c>
      <c r="P2152" s="3">
        <v>5420264.8590381416</v>
      </c>
      <c r="Q2152" s="3">
        <v>5420264.8590381416</v>
      </c>
      <c r="R2152" s="3">
        <v>5575129.6683250405</v>
      </c>
      <c r="S2152" s="3">
        <v>5729994.162520729</v>
      </c>
      <c r="T2152" s="3">
        <v>5802525.9535655053</v>
      </c>
      <c r="U2152" s="3">
        <v>4658138.9386401316</v>
      </c>
      <c r="V2152" s="3">
        <v>3102739.3864013264</v>
      </c>
      <c r="W2152" s="3">
        <v>2482191.5091210608</v>
      </c>
      <c r="X2152" s="3">
        <v>2546664.212271973</v>
      </c>
      <c r="Y2152" s="3">
        <v>2611136.6003316748</v>
      </c>
      <c r="Z2152" s="3">
        <v>2651432.0398009946</v>
      </c>
      <c r="AA2152" s="3">
        <v>3054385.1741293529</v>
      </c>
      <c r="AB2152" s="3">
        <v>4585607.1475953562</v>
      </c>
      <c r="AC2152" s="3">
        <v>2514427.8606965169</v>
      </c>
      <c r="AD2152" s="3">
        <v>378775.8706467661</v>
      </c>
      <c r="AE2152" s="3">
        <v>419071.31011608616</v>
      </c>
      <c r="AF2152" s="3">
        <v>419071.31011608616</v>
      </c>
      <c r="AG2152" s="3">
        <v>419071.31011608616</v>
      </c>
      <c r="AH2152" s="3">
        <v>469485.90381426195</v>
      </c>
      <c r="AI2152" s="3">
        <v>491542.28855721385</v>
      </c>
      <c r="AJ2152" s="3">
        <v>507296.84908789379</v>
      </c>
      <c r="AK2152" s="3">
        <v>633333.33333333326</v>
      </c>
      <c r="AL2152" s="3">
        <v>718407.96019900485</v>
      </c>
      <c r="AM2152" s="3">
        <v>759369.81757877267</v>
      </c>
      <c r="AN2152" s="3">
        <v>787728.02653399657</v>
      </c>
      <c r="AO2152" s="3">
        <v>708955.22388059692</v>
      </c>
      <c r="AP2152" s="3">
        <v>645936.98175787716</v>
      </c>
      <c r="AQ2152" s="3">
        <v>658540.63018242118</v>
      </c>
      <c r="AR2152" s="3">
        <v>774270.16583747917</v>
      </c>
      <c r="AS2152" s="3">
        <v>825273.03482587053</v>
      </c>
    </row>
    <row r="2153" spans="1:45" x14ac:dyDescent="0.25">
      <c r="A2153" s="2" t="s">
        <v>173</v>
      </c>
      <c r="B2153" s="3">
        <v>2132347.4565408952</v>
      </c>
      <c r="C2153" s="3">
        <v>2182584.7232235838</v>
      </c>
      <c r="D2153" s="3">
        <v>2168552.0547945201</v>
      </c>
      <c r="E2153" s="3">
        <v>2136763.9469678761</v>
      </c>
      <c r="F2153" s="3">
        <v>2238699.7116077859</v>
      </c>
      <c r="G2153" s="3">
        <v>2823621.4291436346</v>
      </c>
      <c r="H2153" s="3">
        <v>2452092.2374429218</v>
      </c>
      <c r="I2153" s="3">
        <v>2080563.4022270283</v>
      </c>
      <c r="J2153" s="3">
        <v>1931951.6542497792</v>
      </c>
      <c r="K2153" s="3">
        <v>2823621.4291436346</v>
      </c>
      <c r="L2153" s="3">
        <v>2675010.037651205</v>
      </c>
      <c r="M2153" s="3">
        <v>2972233.1771208839</v>
      </c>
      <c r="N2153" s="3">
        <v>3492374.1167988456</v>
      </c>
      <c r="O2153" s="3">
        <v>2303480.8459504922</v>
      </c>
      <c r="P2153" s="3">
        <v>2452092.2374429218</v>
      </c>
      <c r="Q2153" s="3">
        <v>2823621.4291436346</v>
      </c>
      <c r="R2153" s="3">
        <v>3492374.1167988456</v>
      </c>
      <c r="S2153" s="3">
        <v>4829879.1356244478</v>
      </c>
      <c r="T2153" s="3">
        <v>7170980.5375310406</v>
      </c>
      <c r="U2153" s="3">
        <v>14906604.866618598</v>
      </c>
      <c r="V2153" s="3">
        <v>23884446.535287987</v>
      </c>
      <c r="W2153" s="3">
        <v>7557544.4764880221</v>
      </c>
      <c r="X2153" s="3">
        <v>7214414.647921171</v>
      </c>
      <c r="Y2153" s="3">
        <v>5060079.9206921402</v>
      </c>
      <c r="Z2153" s="3">
        <v>4860283.0128975399</v>
      </c>
      <c r="AA2153" s="3">
        <v>3609378.8512376826</v>
      </c>
      <c r="AB2153" s="3">
        <v>3652813.3181126323</v>
      </c>
      <c r="AC2153" s="3">
        <v>6306640.6713129841</v>
      </c>
      <c r="AD2153" s="3">
        <v>8417540.9316670652</v>
      </c>
      <c r="AE2153" s="3">
        <v>7279565.8135063667</v>
      </c>
      <c r="AF2153" s="3">
        <v>4673515.9817351587</v>
      </c>
      <c r="AG2153" s="3">
        <v>4302771.7696066638</v>
      </c>
      <c r="AH2153" s="3">
        <v>5668108.6277337167</v>
      </c>
      <c r="AI2153" s="3">
        <v>5607506.2084434824</v>
      </c>
      <c r="AJ2153" s="3">
        <v>4894536.5697348388</v>
      </c>
      <c r="AK2153" s="3">
        <v>4944444.4444444431</v>
      </c>
      <c r="AL2153" s="3">
        <v>3276095.4898662171</v>
      </c>
      <c r="AM2153" s="3">
        <v>2891091.8849635497</v>
      </c>
      <c r="AN2153" s="3">
        <v>3001602.1789633897</v>
      </c>
      <c r="AO2153" s="3">
        <v>3354522.150124168</v>
      </c>
      <c r="AP2153" s="3">
        <v>2987342.7861892167</v>
      </c>
      <c r="AQ2153" s="3">
        <v>3329568.2127693654</v>
      </c>
      <c r="AR2153" s="3">
        <v>3539349.9038692615</v>
      </c>
      <c r="AS2153" s="3">
        <v>3890895.26956661</v>
      </c>
    </row>
    <row r="2154" spans="1:45" x14ac:dyDescent="0.25">
      <c r="A2154" s="2" t="s">
        <v>173</v>
      </c>
      <c r="B2154" s="3">
        <v>9643471.343034273</v>
      </c>
      <c r="C2154" s="3">
        <v>9927154.8373004384</v>
      </c>
      <c r="D2154" s="3">
        <v>10033248.576659918</v>
      </c>
      <c r="E2154" s="3">
        <v>10286126.620410521</v>
      </c>
      <c r="F2154" s="3">
        <v>10583880.429154217</v>
      </c>
      <c r="G2154" s="3">
        <v>11290906.297902409</v>
      </c>
      <c r="H2154" s="3">
        <v>11470126.875461755</v>
      </c>
      <c r="I2154" s="3">
        <v>10574023.279689053</v>
      </c>
      <c r="J2154" s="3">
        <v>11649347.807009088</v>
      </c>
      <c r="K2154" s="3">
        <v>12187009.893675111</v>
      </c>
      <c r="L2154" s="3">
        <v>13799996.507661169</v>
      </c>
      <c r="M2154" s="3">
        <v>14516879.525874527</v>
      </c>
      <c r="N2154" s="3">
        <v>14696100.103433872</v>
      </c>
      <c r="O2154" s="3">
        <v>14337658.594327195</v>
      </c>
      <c r="P2154" s="3">
        <v>13620775.576113839</v>
      </c>
      <c r="Q2154" s="3">
        <v>14337658.594327195</v>
      </c>
      <c r="R2154" s="3">
        <v>16309086.717419932</v>
      </c>
      <c r="S2154" s="3">
        <v>19176618.436285369</v>
      </c>
      <c r="T2154" s="3">
        <v>19932246.501557928</v>
      </c>
      <c r="U2154" s="3">
        <v>20167104.078892417</v>
      </c>
      <c r="V2154" s="3">
        <v>18880493.680254404</v>
      </c>
      <c r="W2154" s="3">
        <v>17920641.803989589</v>
      </c>
      <c r="X2154" s="3">
        <v>19299152.793678321</v>
      </c>
      <c r="Y2154" s="3">
        <v>21065688.776460756</v>
      </c>
      <c r="Z2154" s="3">
        <v>20514284.522180457</v>
      </c>
      <c r="AA2154" s="3">
        <v>18441412.645915642</v>
      </c>
      <c r="AB2154" s="3">
        <v>12304486.116732514</v>
      </c>
      <c r="AC2154" s="3">
        <v>6330938.8487359853</v>
      </c>
      <c r="AD2154" s="3">
        <v>4411234.7422183668</v>
      </c>
      <c r="AE2154" s="3">
        <v>4278489.2473739991</v>
      </c>
      <c r="AF2154" s="3">
        <v>3716873.8556422847</v>
      </c>
      <c r="AG2154" s="3">
        <v>3660235.7778420215</v>
      </c>
      <c r="AH2154" s="3">
        <v>3890327.9689055914</v>
      </c>
      <c r="AI2154" s="3">
        <v>3638996.4986669226</v>
      </c>
      <c r="AJ2154" s="3">
        <v>3777051.8133050646</v>
      </c>
      <c r="AK2154" s="3">
        <v>4081481.4814814804</v>
      </c>
      <c r="AL2154" s="3">
        <v>4056702.3224438652</v>
      </c>
      <c r="AM2154" s="3">
        <v>4046082.6828563157</v>
      </c>
      <c r="AN2154" s="3">
        <v>4669101.5386592131</v>
      </c>
      <c r="AO2154" s="3">
        <v>4474408.1462208079</v>
      </c>
      <c r="AP2154" s="3">
        <v>3706254.2160547357</v>
      </c>
      <c r="AQ2154" s="3">
        <v>3462002.5055410997</v>
      </c>
      <c r="AR2154" s="3">
        <v>3798535.3441906772</v>
      </c>
      <c r="AS2154" s="3">
        <v>3886196.9291060348</v>
      </c>
    </row>
    <row r="2155" spans="1:45" x14ac:dyDescent="0.25">
      <c r="A2155" s="2" t="s">
        <v>173</v>
      </c>
      <c r="B2155" s="3">
        <v>3095431.5923799099</v>
      </c>
      <c r="C2155" s="3">
        <v>3121575.8940236373</v>
      </c>
      <c r="D2155" s="3">
        <v>3197743.5633336361</v>
      </c>
      <c r="E2155" s="3">
        <v>3395374.2442196081</v>
      </c>
      <c r="F2155" s="3">
        <v>3584737.3226384702</v>
      </c>
      <c r="G2155" s="3">
        <v>3424600.1564731253</v>
      </c>
      <c r="H2155" s="3">
        <v>3244358.1457174965</v>
      </c>
      <c r="I2155" s="3">
        <v>3604842.1672287537</v>
      </c>
      <c r="J2155" s="3">
        <v>4506052.6114301328</v>
      </c>
      <c r="K2155" s="3">
        <v>4686295.0126089985</v>
      </c>
      <c r="L2155" s="3">
        <v>5046779.0341202551</v>
      </c>
      <c r="M2155" s="3">
        <v>5227021.0448758835</v>
      </c>
      <c r="N2155" s="3">
        <v>5587505.4568103775</v>
      </c>
      <c r="O2155" s="3">
        <v>5767747.4675660059</v>
      </c>
      <c r="P2155" s="3">
        <v>5767747.4675660059</v>
      </c>
      <c r="Q2155" s="3">
        <v>6308473.8902561283</v>
      </c>
      <c r="R2155" s="3">
        <v>6668958.3021906214</v>
      </c>
      <c r="S2155" s="3">
        <v>7209684.3344575074</v>
      </c>
      <c r="T2155" s="3">
        <v>8096697.4280679347</v>
      </c>
      <c r="U2155" s="3">
        <v>7831675.4018169092</v>
      </c>
      <c r="V2155" s="3">
        <v>10011347.428067934</v>
      </c>
      <c r="W2155" s="3">
        <v>9681421.8333181385</v>
      </c>
      <c r="X2155" s="3">
        <v>10303412.510254303</v>
      </c>
      <c r="Y2155" s="3">
        <v>10768553.384680822</v>
      </c>
      <c r="Z2155" s="3">
        <v>11915179.971439853</v>
      </c>
      <c r="AA2155" s="3">
        <v>11752921.635827785</v>
      </c>
      <c r="AB2155" s="3">
        <v>10049207.550208122</v>
      </c>
      <c r="AC2155" s="3">
        <v>6695865.8812627206</v>
      </c>
      <c r="AD2155" s="3">
        <v>5700680.5639109146</v>
      </c>
      <c r="AE2155" s="3">
        <v>5073281.353872329</v>
      </c>
      <c r="AF2155" s="3">
        <v>5895390.8789839866</v>
      </c>
      <c r="AG2155" s="3">
        <v>5434691.4593017939</v>
      </c>
      <c r="AH2155" s="3">
        <v>4849056.6037735837</v>
      </c>
      <c r="AI2155" s="3">
        <v>4556239.176009478</v>
      </c>
      <c r="AJ2155" s="3">
        <v>4880290.4627350876</v>
      </c>
      <c r="AK2155" s="3">
        <v>4759259.2592592575</v>
      </c>
      <c r="AL2155" s="3">
        <v>5465925.3182632988</v>
      </c>
      <c r="AM2155" s="3">
        <v>5875869.7171330461</v>
      </c>
      <c r="AN2155" s="3">
        <v>5961762.8292771839</v>
      </c>
      <c r="AO2155" s="3">
        <v>5614286.1483304454</v>
      </c>
      <c r="AP2155" s="3">
        <v>4548430.7112691021</v>
      </c>
      <c r="AQ2155" s="3">
        <v>5407361.8327104775</v>
      </c>
      <c r="AR2155" s="3">
        <v>5281281.6759335203</v>
      </c>
      <c r="AS2155" s="3">
        <v>5527846.8340777187</v>
      </c>
    </row>
    <row r="2156" spans="1:45" x14ac:dyDescent="0.25">
      <c r="A2156" s="2" t="s">
        <v>173</v>
      </c>
      <c r="B2156" s="3">
        <v>27672597.527663518</v>
      </c>
      <c r="C2156" s="3">
        <v>28380362.554876946</v>
      </c>
      <c r="D2156" s="3">
        <v>29020751.999667615</v>
      </c>
      <c r="E2156" s="3">
        <v>29720870.041408721</v>
      </c>
      <c r="F2156" s="3">
        <v>30545204.480452027</v>
      </c>
      <c r="G2156" s="3">
        <v>31858658.026507121</v>
      </c>
      <c r="H2156" s="3">
        <v>32198147.64274931</v>
      </c>
      <c r="I2156" s="3">
        <v>32433434.305261254</v>
      </c>
      <c r="J2156" s="3">
        <v>33482963.450634975</v>
      </c>
      <c r="K2156" s="3">
        <v>34951072.260584146</v>
      </c>
      <c r="L2156" s="3">
        <v>39031977.285858706</v>
      </c>
      <c r="M2156" s="3">
        <v>39138163.042918272</v>
      </c>
      <c r="N2156" s="3">
        <v>39496605.596687295</v>
      </c>
      <c r="O2156" s="3">
        <v>40088352.349218212</v>
      </c>
      <c r="P2156" s="3">
        <v>41760688.204190724</v>
      </c>
      <c r="Q2156" s="3">
        <v>42937337.149583824</v>
      </c>
      <c r="R2156" s="3">
        <v>43244866.584126182</v>
      </c>
      <c r="S2156" s="3">
        <v>44440467.787887588</v>
      </c>
      <c r="T2156" s="3">
        <v>47523227.783455886</v>
      </c>
      <c r="U2156" s="3">
        <v>46389247.651889697</v>
      </c>
      <c r="V2156" s="3">
        <v>46555703.634827636</v>
      </c>
      <c r="W2156" s="3">
        <v>48850882.873959579</v>
      </c>
      <c r="X2156" s="3">
        <v>50187927.331145167</v>
      </c>
      <c r="Y2156" s="3">
        <v>50738694.337114118</v>
      </c>
      <c r="Z2156" s="3">
        <v>52515674.938440859</v>
      </c>
      <c r="AA2156" s="3">
        <v>48537914.398327023</v>
      </c>
      <c r="AB2156" s="3">
        <v>32388557.54705222</v>
      </c>
      <c r="AC2156" s="3">
        <v>25404575.461104874</v>
      </c>
      <c r="AD2156" s="3">
        <v>22913254.898832519</v>
      </c>
      <c r="AE2156" s="3">
        <v>20187862.349079724</v>
      </c>
      <c r="AF2156" s="3">
        <v>22924996.191504974</v>
      </c>
      <c r="AG2156" s="3">
        <v>24789286.357278377</v>
      </c>
      <c r="AH2156" s="3">
        <v>23651695.818964917</v>
      </c>
      <c r="AI2156" s="3">
        <v>25295259.46237899</v>
      </c>
      <c r="AJ2156" s="3">
        <v>26633201.767141685</v>
      </c>
      <c r="AK2156" s="3">
        <v>27244444.44444444</v>
      </c>
      <c r="AL2156" s="3">
        <v>28713803.924827226</v>
      </c>
      <c r="AM2156" s="3">
        <v>30378761.061946895</v>
      </c>
      <c r="AN2156" s="3">
        <v>31112252.274710201</v>
      </c>
      <c r="AO2156" s="3">
        <v>31876305.621338643</v>
      </c>
      <c r="AP2156" s="3">
        <v>31720099.159361273</v>
      </c>
      <c r="AQ2156" s="3">
        <v>31934034.096417237</v>
      </c>
      <c r="AR2156" s="3">
        <v>32253590.409794059</v>
      </c>
      <c r="AS2156" s="3">
        <v>32593223.328486152</v>
      </c>
    </row>
    <row r="2157" spans="1:45" x14ac:dyDescent="0.25">
      <c r="A2157" s="2" t="s">
        <v>173</v>
      </c>
      <c r="B2157" s="3">
        <v>49848722.355063453</v>
      </c>
      <c r="C2157" s="3">
        <v>51134802.330340549</v>
      </c>
      <c r="D2157" s="3">
        <v>51978235.145675845</v>
      </c>
      <c r="E2157" s="3">
        <v>53366230.766291671</v>
      </c>
      <c r="F2157" s="3">
        <v>55168822.716798544</v>
      </c>
      <c r="G2157" s="3">
        <v>57746315.274258591</v>
      </c>
      <c r="H2157" s="3">
        <v>58075927.343056872</v>
      </c>
      <c r="I2157" s="3">
        <v>56408169.78470964</v>
      </c>
      <c r="J2157" s="3">
        <v>60878830.871216141</v>
      </c>
      <c r="K2157" s="3">
        <v>65106247.065072082</v>
      </c>
      <c r="L2157" s="3">
        <v>71562906.640287668</v>
      </c>
      <c r="M2157" s="3">
        <v>73829870.450335339</v>
      </c>
      <c r="N2157" s="3">
        <v>76880371.89869523</v>
      </c>
      <c r="O2157" s="3">
        <v>74302232.330813706</v>
      </c>
      <c r="P2157" s="3">
        <v>76907572.830358282</v>
      </c>
      <c r="Q2157" s="3">
        <v>79825121.655014947</v>
      </c>
      <c r="R2157" s="3">
        <v>83217729.166518778</v>
      </c>
      <c r="S2157" s="3">
        <v>89534434.391568169</v>
      </c>
      <c r="T2157" s="3">
        <v>96935235.209198311</v>
      </c>
      <c r="U2157" s="3">
        <v>100555907.27078082</v>
      </c>
      <c r="V2157" s="3">
        <v>108627623.38360715</v>
      </c>
      <c r="W2157" s="3">
        <v>95488059.051302955</v>
      </c>
      <c r="X2157" s="3">
        <v>98692283.343151495</v>
      </c>
      <c r="Y2157" s="3">
        <v>100405706.03250645</v>
      </c>
      <c r="Z2157" s="3">
        <v>102465634.17698756</v>
      </c>
      <c r="AA2157" s="3">
        <v>93840371.017187715</v>
      </c>
      <c r="AB2157" s="3">
        <v>69539933.039852351</v>
      </c>
      <c r="AC2157" s="3">
        <v>51351656.100169145</v>
      </c>
      <c r="AD2157" s="3">
        <v>42733432.664750338</v>
      </c>
      <c r="AE2157" s="3">
        <v>38454709.171960197</v>
      </c>
      <c r="AF2157" s="3">
        <v>39092536.99563504</v>
      </c>
      <c r="AG2157" s="3">
        <v>40110462.874244407</v>
      </c>
      <c r="AH2157" s="3">
        <v>40047714.01871369</v>
      </c>
      <c r="AI2157" s="3">
        <v>41274802.749092102</v>
      </c>
      <c r="AJ2157" s="3">
        <v>42397310.053585991</v>
      </c>
      <c r="AK2157" s="3">
        <v>43659259.259259246</v>
      </c>
      <c r="AL2157" s="3">
        <v>44184606.621952504</v>
      </c>
      <c r="AM2157" s="3">
        <v>46329571.666844092</v>
      </c>
      <c r="AN2157" s="3">
        <v>47626381.347812191</v>
      </c>
      <c r="AO2157" s="3">
        <v>48170204.762411714</v>
      </c>
      <c r="AP2157" s="3">
        <v>45594015.638122939</v>
      </c>
      <c r="AQ2157" s="3">
        <v>46995406.744975559</v>
      </c>
      <c r="AR2157" s="3">
        <v>47896391.416184619</v>
      </c>
      <c r="AS2157" s="3">
        <v>48999759.273927383</v>
      </c>
    </row>
    <row r="2158" spans="1:45" x14ac:dyDescent="0.25">
      <c r="A2158" s="2" t="s">
        <v>174</v>
      </c>
      <c r="B2158" s="3">
        <v>13458487035.438314</v>
      </c>
      <c r="C2158" s="3">
        <v>14107804485.258316</v>
      </c>
      <c r="D2158" s="3">
        <v>14519253131.433308</v>
      </c>
      <c r="E2158" s="3">
        <v>15016581090.454437</v>
      </c>
      <c r="F2158" s="3">
        <v>16335556478.926893</v>
      </c>
      <c r="G2158" s="3">
        <v>16985620267.454128</v>
      </c>
      <c r="H2158" s="3">
        <v>18643506288.820328</v>
      </c>
      <c r="I2158" s="3">
        <v>18975767702.972866</v>
      </c>
      <c r="J2158" s="3">
        <v>20112187123.079651</v>
      </c>
      <c r="K2158" s="3">
        <v>21410226713.364929</v>
      </c>
      <c r="L2158" s="3">
        <v>20724434013.489048</v>
      </c>
      <c r="M2158" s="3">
        <v>20494744134.530598</v>
      </c>
      <c r="N2158" s="3">
        <v>22038010195.852676</v>
      </c>
      <c r="O2158" s="3">
        <v>22028772968.187508</v>
      </c>
      <c r="P2158" s="3">
        <v>23007831744.185158</v>
      </c>
      <c r="Q2158" s="3">
        <v>24138971566.594521</v>
      </c>
      <c r="R2158" s="3">
        <v>26607874190.641735</v>
      </c>
      <c r="S2158" s="3">
        <v>26206162925.705864</v>
      </c>
      <c r="T2158" s="3">
        <v>28240789773.077003</v>
      </c>
      <c r="U2158" s="3">
        <v>28999145636.302174</v>
      </c>
      <c r="V2158" s="3">
        <v>29553316117.614723</v>
      </c>
      <c r="W2158" s="3">
        <v>32564668328.020653</v>
      </c>
      <c r="X2158" s="3">
        <v>32007333558.224358</v>
      </c>
      <c r="Y2158" s="3">
        <v>31172131462.984447</v>
      </c>
      <c r="Z2158" s="3">
        <v>34536044512.087532</v>
      </c>
      <c r="AA2158" s="3">
        <v>32813566686.222332</v>
      </c>
      <c r="AB2158" s="3">
        <v>36085437517.337418</v>
      </c>
      <c r="AC2158" s="3">
        <v>34704044604.535736</v>
      </c>
      <c r="AD2158" s="3">
        <v>36956881444.589104</v>
      </c>
      <c r="AE2158" s="3">
        <v>37350272770.56826</v>
      </c>
      <c r="AF2158" s="3">
        <v>37864069809.091522</v>
      </c>
      <c r="AG2158" s="3">
        <v>38949701172.040604</v>
      </c>
      <c r="AH2158" s="3">
        <v>40076540245.449287</v>
      </c>
      <c r="AI2158" s="3">
        <v>42553581507.520615</v>
      </c>
      <c r="AJ2158" s="3">
        <v>44572635573.162605</v>
      </c>
      <c r="AK2158" s="3">
        <v>45717046703.283791</v>
      </c>
      <c r="AL2158" s="3">
        <v>48461628716.146851</v>
      </c>
      <c r="AM2158" s="3">
        <v>50338096360.880219</v>
      </c>
      <c r="AN2158" s="3">
        <v>53233266822.928513</v>
      </c>
      <c r="AO2158" s="3">
        <v>56512229374.915619</v>
      </c>
      <c r="AP2158" s="3">
        <v>57370072564.178482</v>
      </c>
      <c r="AQ2158" s="3">
        <v>61254248520.736374</v>
      </c>
      <c r="AR2158" s="3">
        <v>64060594564.153</v>
      </c>
      <c r="AS2158" s="3">
        <v>66443129024.696236</v>
      </c>
    </row>
    <row r="2159" spans="1:45" x14ac:dyDescent="0.25">
      <c r="A2159" s="2" t="s">
        <v>174</v>
      </c>
      <c r="B2159" s="3">
        <v>11467142677.230715</v>
      </c>
      <c r="C2159" s="3">
        <v>11986922505.689938</v>
      </c>
      <c r="D2159" s="3">
        <v>12338773466.438471</v>
      </c>
      <c r="E2159" s="3">
        <v>12802577005.660799</v>
      </c>
      <c r="F2159" s="3">
        <v>13450302638.039341</v>
      </c>
      <c r="G2159" s="3">
        <v>13762170535.114876</v>
      </c>
      <c r="H2159" s="3">
        <v>14138011334.209255</v>
      </c>
      <c r="I2159" s="3">
        <v>14449879231.284788</v>
      </c>
      <c r="J2159" s="3">
        <v>15492341298.926003</v>
      </c>
      <c r="K2159" s="3">
        <v>16491232922.363033</v>
      </c>
      <c r="L2159" s="3">
        <v>16078958934.571957</v>
      </c>
      <c r="M2159" s="3">
        <v>15782075892.683872</v>
      </c>
      <c r="N2159" s="3">
        <v>16980767565.445776</v>
      </c>
      <c r="O2159" s="3">
        <v>17076111674.485294</v>
      </c>
      <c r="P2159" s="3">
        <v>17915076593.199226</v>
      </c>
      <c r="Q2159" s="3">
        <v>18566581145.49548</v>
      </c>
      <c r="R2159" s="3">
        <v>20562782383.594902</v>
      </c>
      <c r="S2159" s="3">
        <v>19983940917.022057</v>
      </c>
      <c r="T2159" s="3">
        <v>21563903632.996162</v>
      </c>
      <c r="U2159" s="3">
        <v>22292900930.870583</v>
      </c>
      <c r="V2159" s="3">
        <v>22861584561.241261</v>
      </c>
      <c r="W2159" s="3">
        <v>25265602141.623726</v>
      </c>
      <c r="X2159" s="3">
        <v>24403124491.547894</v>
      </c>
      <c r="Y2159" s="3">
        <v>23338790741.856857</v>
      </c>
      <c r="Z2159" s="3">
        <v>26200771227.52964</v>
      </c>
      <c r="AA2159" s="3">
        <v>24437634384.367546</v>
      </c>
      <c r="AB2159" s="3">
        <v>27387684744.95163</v>
      </c>
      <c r="AC2159" s="3">
        <v>25949163108.6759</v>
      </c>
      <c r="AD2159" s="3">
        <v>27741440120.129887</v>
      </c>
      <c r="AE2159" s="3">
        <v>27625317621.067135</v>
      </c>
      <c r="AF2159" s="3">
        <v>28018784682.111565</v>
      </c>
      <c r="AG2159" s="3">
        <v>28673379401.598839</v>
      </c>
      <c r="AH2159" s="3">
        <v>29701436388.714024</v>
      </c>
      <c r="AI2159" s="3">
        <v>31882195614.231941</v>
      </c>
      <c r="AJ2159" s="3">
        <v>33429785372.383228</v>
      </c>
      <c r="AK2159" s="3">
        <v>34198727017.553093</v>
      </c>
      <c r="AL2159" s="3">
        <v>36551361746.27092</v>
      </c>
      <c r="AM2159" s="3">
        <v>37923998340.696678</v>
      </c>
      <c r="AN2159" s="3">
        <v>40197679239.776527</v>
      </c>
      <c r="AO2159" s="3">
        <v>42040961151.504532</v>
      </c>
      <c r="AP2159" s="3">
        <v>42972701634.096008</v>
      </c>
      <c r="AQ2159" s="3">
        <v>46145857928.407104</v>
      </c>
      <c r="AR2159" s="3">
        <v>47841769774.446808</v>
      </c>
      <c r="AS2159" s="3">
        <v>49624633519.350098</v>
      </c>
    </row>
    <row r="2160" spans="1:45" x14ac:dyDescent="0.25">
      <c r="A2160" s="2" t="s">
        <v>174</v>
      </c>
      <c r="B2160" s="3">
        <v>1699793411.4946899</v>
      </c>
      <c r="C2160" s="3">
        <v>1822236157.2755277</v>
      </c>
      <c r="D2160" s="3">
        <v>1872653758.4457474</v>
      </c>
      <c r="E2160" s="3">
        <v>1887058787.3106585</v>
      </c>
      <c r="F2160" s="3">
        <v>2628917776.2851081</v>
      </c>
      <c r="G2160" s="3">
        <v>3003448527.9170451</v>
      </c>
      <c r="H2160" s="3">
        <v>4465558962.4255466</v>
      </c>
      <c r="I2160" s="3">
        <v>4472761476.8580027</v>
      </c>
      <c r="J2160" s="3">
        <v>4526645004.7857943</v>
      </c>
      <c r="K2160" s="3">
        <v>4819982650.2366352</v>
      </c>
      <c r="L2160" s="3">
        <v>4525478319.1480169</v>
      </c>
      <c r="M2160" s="3">
        <v>4618725352.0293608</v>
      </c>
      <c r="N2160" s="3">
        <v>4954081645.1856642</v>
      </c>
      <c r="O2160" s="3">
        <v>4828198150.7529411</v>
      </c>
      <c r="P2160" s="3">
        <v>4946089042.3917828</v>
      </c>
      <c r="Q2160" s="3">
        <v>5466274275.5141687</v>
      </c>
      <c r="R2160" s="3">
        <v>5907865581.1633892</v>
      </c>
      <c r="S2160" s="3">
        <v>6142981313.9221878</v>
      </c>
      <c r="T2160" s="3">
        <v>6585571694.8491268</v>
      </c>
      <c r="U2160" s="3">
        <v>6581242368.4072905</v>
      </c>
      <c r="V2160" s="3">
        <v>6534618851.9666185</v>
      </c>
      <c r="W2160" s="3">
        <v>7110419279.7443085</v>
      </c>
      <c r="X2160" s="3">
        <v>7508384294.9290466</v>
      </c>
      <c r="Y2160" s="3">
        <v>7829087482.9632349</v>
      </c>
      <c r="Z2160" s="3">
        <v>8259022909.3234978</v>
      </c>
      <c r="AA2160" s="3">
        <v>8398560433.4575863</v>
      </c>
      <c r="AB2160" s="3">
        <v>8615692810.0731831</v>
      </c>
      <c r="AC2160" s="3">
        <v>8757228484.9057407</v>
      </c>
      <c r="AD2160" s="3">
        <v>9195489539.2478142</v>
      </c>
      <c r="AE2160" s="3">
        <v>9790500217.1646099</v>
      </c>
      <c r="AF2160" s="3">
        <v>9908930227.0961266</v>
      </c>
      <c r="AG2160" s="3">
        <v>10372781099.3279</v>
      </c>
      <c r="AH2160" s="3">
        <v>10432997324.184383</v>
      </c>
      <c r="AI2160" s="3">
        <v>10660989396.443848</v>
      </c>
      <c r="AJ2160" s="3">
        <v>11124697237.262661</v>
      </c>
      <c r="AK2160" s="3">
        <v>11518319685.730696</v>
      </c>
      <c r="AL2160" s="3">
        <v>11847864061.192307</v>
      </c>
      <c r="AM2160" s="3">
        <v>12358165447.649519</v>
      </c>
      <c r="AN2160" s="3">
        <v>12957167711.074539</v>
      </c>
      <c r="AO2160" s="3">
        <v>14519833886.712425</v>
      </c>
      <c r="AP2160" s="3">
        <v>14385516018.658869</v>
      </c>
      <c r="AQ2160" s="3">
        <v>15040789602.165304</v>
      </c>
      <c r="AR2160" s="3">
        <v>16235258453.704401</v>
      </c>
      <c r="AS2160" s="3">
        <v>16834803311.371494</v>
      </c>
    </row>
    <row r="2161" spans="1:45" x14ac:dyDescent="0.25">
      <c r="A2161" s="2" t="s">
        <v>174</v>
      </c>
      <c r="B2161" s="3">
        <v>3664016688.6117086</v>
      </c>
      <c r="C2161" s="3">
        <v>3598820662.1442652</v>
      </c>
      <c r="D2161" s="3">
        <v>2777350728.3749542</v>
      </c>
      <c r="E2161" s="3">
        <v>3220683708.4933314</v>
      </c>
      <c r="F2161" s="3">
        <v>3324997350.8878284</v>
      </c>
      <c r="G2161" s="3">
        <v>7314994171.9532223</v>
      </c>
      <c r="H2161" s="3">
        <v>8905777218.2945957</v>
      </c>
      <c r="I2161" s="3">
        <v>10431364238.052057</v>
      </c>
      <c r="J2161" s="3">
        <v>7165910952.9157314</v>
      </c>
      <c r="K2161" s="3">
        <v>7096063142.0405893</v>
      </c>
      <c r="L2161" s="3">
        <v>7861929025.4023256</v>
      </c>
      <c r="M2161" s="3">
        <v>7536314233.9025402</v>
      </c>
      <c r="N2161" s="3">
        <v>8121473870.7310638</v>
      </c>
      <c r="O2161" s="3">
        <v>6850405601.4792709</v>
      </c>
      <c r="P2161" s="3">
        <v>7247745961.6788836</v>
      </c>
      <c r="Q2161" s="3">
        <v>7876046160.6381044</v>
      </c>
      <c r="R2161" s="3">
        <v>7670865438.3858786</v>
      </c>
      <c r="S2161" s="3">
        <v>7300707139.5498161</v>
      </c>
      <c r="T2161" s="3">
        <v>7786126147.3698483</v>
      </c>
      <c r="U2161" s="3">
        <v>9032335982.938179</v>
      </c>
      <c r="V2161" s="3">
        <v>9584131831.3203678</v>
      </c>
      <c r="W2161" s="3">
        <v>9401573599.0667915</v>
      </c>
      <c r="X2161" s="3">
        <v>9370358070.3099937</v>
      </c>
      <c r="Y2161" s="3">
        <v>8515964498.6965847</v>
      </c>
      <c r="Z2161" s="3">
        <v>8720706800.5065536</v>
      </c>
      <c r="AA2161" s="3">
        <v>8908352595.7239323</v>
      </c>
      <c r="AB2161" s="3">
        <v>9422186408.4932175</v>
      </c>
      <c r="AC2161" s="3">
        <v>10179784385.039614</v>
      </c>
      <c r="AD2161" s="3">
        <v>11639300394.207848</v>
      </c>
      <c r="AE2161" s="3">
        <v>11312835337.220591</v>
      </c>
      <c r="AF2161" s="3">
        <v>11539951591.635557</v>
      </c>
      <c r="AG2161" s="3">
        <v>12644202467.588533</v>
      </c>
      <c r="AH2161" s="3">
        <v>13346399338.289988</v>
      </c>
      <c r="AI2161" s="3">
        <v>15829187643.604782</v>
      </c>
      <c r="AJ2161" s="3">
        <v>17382546353.929096</v>
      </c>
      <c r="AK2161" s="3">
        <v>17140987835.130819</v>
      </c>
      <c r="AL2161" s="3">
        <v>18625396380.01223</v>
      </c>
      <c r="AM2161" s="3">
        <v>21060548506.83691</v>
      </c>
      <c r="AN2161" s="3">
        <v>23760669597.145721</v>
      </c>
      <c r="AO2161" s="3">
        <v>24792010331.93779</v>
      </c>
      <c r="AP2161" s="3">
        <v>24400144242.054276</v>
      </c>
      <c r="AQ2161" s="3">
        <v>25208670043.397476</v>
      </c>
      <c r="AR2161" s="3">
        <v>25027068910.370403</v>
      </c>
      <c r="AS2161" s="3">
        <v>25012764004.034245</v>
      </c>
    </row>
    <row r="2162" spans="1:45" x14ac:dyDescent="0.25">
      <c r="A2162" s="2" t="s">
        <v>174</v>
      </c>
      <c r="B2162" s="3">
        <v>3167888956.5705442</v>
      </c>
      <c r="C2162" s="3">
        <v>3167888956.5705442</v>
      </c>
      <c r="D2162" s="3">
        <v>2821039800.6720004</v>
      </c>
      <c r="E2162" s="3">
        <v>2797916523.691617</v>
      </c>
      <c r="F2162" s="3">
        <v>2601368668.6426821</v>
      </c>
      <c r="G2162" s="3">
        <v>6335777913.1410885</v>
      </c>
      <c r="H2162" s="3">
        <v>7861914198.7368431</v>
      </c>
      <c r="I2162" s="3">
        <v>9573036700.7720623</v>
      </c>
      <c r="J2162" s="3">
        <v>6549250543.1575165</v>
      </c>
      <c r="K2162" s="3">
        <v>6485695175.5267506</v>
      </c>
      <c r="L2162" s="3">
        <v>6745092560.3034134</v>
      </c>
      <c r="M2162" s="3">
        <v>6992859608.4550867</v>
      </c>
      <c r="N2162" s="3">
        <v>7277589095.9186935</v>
      </c>
      <c r="O2162" s="3">
        <v>6558233717.5076256</v>
      </c>
      <c r="P2162" s="3">
        <v>6113088062.625865</v>
      </c>
      <c r="Q2162" s="3">
        <v>6809766595.6546049</v>
      </c>
      <c r="R2162" s="3">
        <v>6580910562.8899536</v>
      </c>
      <c r="S2162" s="3">
        <v>6469736714.7053432</v>
      </c>
      <c r="T2162" s="3">
        <v>7066989151.5594292</v>
      </c>
      <c r="U2162" s="3">
        <v>8035175834.303319</v>
      </c>
      <c r="V2162" s="3">
        <v>8472953561.0889769</v>
      </c>
      <c r="W2162" s="3">
        <v>8467222950.3873243</v>
      </c>
      <c r="X2162" s="3">
        <v>8414214801.0391951</v>
      </c>
      <c r="Y2162" s="3">
        <v>8127602398.756856</v>
      </c>
      <c r="Z2162" s="3">
        <v>7874432203.3347073</v>
      </c>
      <c r="AA2162" s="3">
        <v>8634163251.2340794</v>
      </c>
      <c r="AB2162" s="3">
        <v>8712756118.2704926</v>
      </c>
      <c r="AC2162" s="3">
        <v>9434418746.3127899</v>
      </c>
      <c r="AD2162" s="3">
        <v>10723832970.983557</v>
      </c>
      <c r="AE2162" s="3">
        <v>11745701354.971279</v>
      </c>
      <c r="AF2162" s="3">
        <v>12071096119.943674</v>
      </c>
      <c r="AG2162" s="3">
        <v>12171887386.953085</v>
      </c>
      <c r="AH2162" s="3">
        <v>13064456678.114532</v>
      </c>
      <c r="AI2162" s="3">
        <v>14073800703.479784</v>
      </c>
      <c r="AJ2162" s="3">
        <v>15254907361.381783</v>
      </c>
      <c r="AK2162" s="3">
        <v>16385320186.764254</v>
      </c>
      <c r="AL2162" s="3">
        <v>17969711192.309826</v>
      </c>
      <c r="AM2162" s="3">
        <v>20539351742.823132</v>
      </c>
      <c r="AN2162" s="3">
        <v>22893096206.60622</v>
      </c>
      <c r="AO2162" s="3">
        <v>23482814578.31572</v>
      </c>
      <c r="AP2162" s="3">
        <v>23322398613.434338</v>
      </c>
      <c r="AQ2162" s="3">
        <v>23895193149.62252</v>
      </c>
      <c r="AR2162" s="3">
        <v>24268952552.779152</v>
      </c>
      <c r="AS2162" s="3">
        <v>24325767209.569477</v>
      </c>
    </row>
    <row r="2163" spans="1:45" x14ac:dyDescent="0.25">
      <c r="A2163" s="2" t="s">
        <v>174</v>
      </c>
      <c r="B2163" s="3">
        <v>377788270.80746722</v>
      </c>
      <c r="C2163" s="3">
        <v>334634012.88042879</v>
      </c>
      <c r="D2163" s="3">
        <v>15067117.470790476</v>
      </c>
      <c r="E2163" s="3">
        <v>323461188.39283955</v>
      </c>
      <c r="F2163" s="3">
        <v>519541495.43774229</v>
      </c>
      <c r="G2163" s="3">
        <v>746945690.04494536</v>
      </c>
      <c r="H2163" s="3">
        <v>813531863.56388485</v>
      </c>
      <c r="I2163" s="3">
        <v>717402843.28781986</v>
      </c>
      <c r="J2163" s="3">
        <v>510292828.43914467</v>
      </c>
      <c r="K2163" s="3">
        <v>505136809.16375065</v>
      </c>
      <c r="L2163" s="3">
        <v>844420657.24509394</v>
      </c>
      <c r="M2163" s="3">
        <v>468753530.72469527</v>
      </c>
      <c r="N2163" s="3">
        <v>672052387.44128466</v>
      </c>
      <c r="O2163" s="3">
        <v>295648921.77385873</v>
      </c>
      <c r="P2163" s="3">
        <v>846362739.83062267</v>
      </c>
      <c r="Q2163" s="3">
        <v>811964659.51141179</v>
      </c>
      <c r="R2163" s="3">
        <v>824067395.40872324</v>
      </c>
      <c r="S2163" s="3">
        <v>650908163.14296091</v>
      </c>
      <c r="T2163" s="3">
        <v>586196234.11614966</v>
      </c>
      <c r="U2163" s="3">
        <v>785320002.8682456</v>
      </c>
      <c r="V2163" s="3">
        <v>867616180.92372561</v>
      </c>
      <c r="W2163" s="3">
        <v>750481892.69805431</v>
      </c>
      <c r="X2163" s="3">
        <v>764080263.32014787</v>
      </c>
      <c r="Y2163" s="3">
        <v>383788274.55666691</v>
      </c>
      <c r="Z2163" s="3">
        <v>682940212.28388643</v>
      </c>
      <c r="AA2163" s="3">
        <v>316113847.9602524</v>
      </c>
      <c r="AB2163" s="3">
        <v>605431977.52144432</v>
      </c>
      <c r="AC2163" s="3">
        <v>640470288.04309499</v>
      </c>
      <c r="AD2163" s="3">
        <v>773167807.12796152</v>
      </c>
      <c r="AE2163" s="3">
        <v>-103381995.14992484</v>
      </c>
      <c r="AF2163" s="3">
        <v>-163360512.84316984</v>
      </c>
      <c r="AG2163" s="3">
        <v>502416452.19393009</v>
      </c>
      <c r="AH2163" s="3">
        <v>390322924.2685082</v>
      </c>
      <c r="AI2163" s="3">
        <v>1381356143.994298</v>
      </c>
      <c r="AJ2163" s="3">
        <v>1646171321.7273269</v>
      </c>
      <c r="AK2163" s="3">
        <v>755667648.36656475</v>
      </c>
      <c r="AL2163" s="3">
        <v>714191501.1699506</v>
      </c>
      <c r="AM2163" s="3">
        <v>665237312.56428158</v>
      </c>
      <c r="AN2163" s="3">
        <v>931208888.45334995</v>
      </c>
      <c r="AO2163" s="3">
        <v>1232720434.3380301</v>
      </c>
      <c r="AP2163" s="3">
        <v>1077018815.9432919</v>
      </c>
      <c r="AQ2163" s="3">
        <v>1241983984.7205484</v>
      </c>
      <c r="AR2163" s="3">
        <v>880209907.59689009</v>
      </c>
      <c r="AS2163" s="3">
        <v>834020622.03696954</v>
      </c>
    </row>
    <row r="2164" spans="1:45" x14ac:dyDescent="0.25">
      <c r="A2164" s="2" t="s">
        <v>174</v>
      </c>
      <c r="B2164" s="3">
        <v>2369136064.4496484</v>
      </c>
      <c r="C2164" s="3">
        <v>2442753286.8291745</v>
      </c>
      <c r="D2164" s="3">
        <v>2777377024.7022238</v>
      </c>
      <c r="E2164" s="3">
        <v>3112000762.6939116</v>
      </c>
      <c r="F2164" s="3">
        <v>2971458792.7397757</v>
      </c>
      <c r="G2164" s="3">
        <v>2650220004.3579206</v>
      </c>
      <c r="H2164" s="3">
        <v>2998228691.7221642</v>
      </c>
      <c r="I2164" s="3">
        <v>3319467480.2226577</v>
      </c>
      <c r="J2164" s="3">
        <v>3442938763.2332458</v>
      </c>
      <c r="K2164" s="3">
        <v>3514785418.8123507</v>
      </c>
      <c r="L2164" s="3">
        <v>3574923494.9788036</v>
      </c>
      <c r="M2164" s="3">
        <v>3750290772.3835769</v>
      </c>
      <c r="N2164" s="3">
        <v>4084239325.215364</v>
      </c>
      <c r="O2164" s="3">
        <v>4546355934.9332304</v>
      </c>
      <c r="P2164" s="3">
        <v>4815357041.3548594</v>
      </c>
      <c r="Q2164" s="3">
        <v>5200635457.5991869</v>
      </c>
      <c r="R2164" s="3">
        <v>5182706898.4456158</v>
      </c>
      <c r="S2164" s="3">
        <v>5687237307.6383333</v>
      </c>
      <c r="T2164" s="3">
        <v>6918141098.8150816</v>
      </c>
      <c r="U2164" s="3">
        <v>6739655526.9628696</v>
      </c>
      <c r="V2164" s="3">
        <v>7953378458.4939537</v>
      </c>
      <c r="W2164" s="3">
        <v>8214937318.6998415</v>
      </c>
      <c r="X2164" s="3">
        <v>8596246078.8121567</v>
      </c>
      <c r="Y2164" s="3">
        <v>9017042081.5779266</v>
      </c>
      <c r="Z2164" s="3">
        <v>9828576753.7235661</v>
      </c>
      <c r="AA2164" s="3">
        <v>10231158635.038208</v>
      </c>
      <c r="AB2164" s="3">
        <v>10287324084.720303</v>
      </c>
      <c r="AC2164" s="3">
        <v>10986565086.503099</v>
      </c>
      <c r="AD2164" s="3">
        <v>11132444476.026276</v>
      </c>
      <c r="AE2164" s="3">
        <v>12235663969.632801</v>
      </c>
      <c r="AF2164" s="3">
        <v>13282886087.071753</v>
      </c>
      <c r="AG2164" s="3">
        <v>15024024842.655081</v>
      </c>
      <c r="AH2164" s="3">
        <v>15873357927.366245</v>
      </c>
      <c r="AI2164" s="3">
        <v>15975387044.959707</v>
      </c>
      <c r="AJ2164" s="3">
        <v>16977645167.552237</v>
      </c>
      <c r="AK2164" s="3">
        <v>19234386882.509041</v>
      </c>
      <c r="AL2164" s="3">
        <v>21469536388.85886</v>
      </c>
      <c r="AM2164" s="3">
        <v>22583670625.277706</v>
      </c>
      <c r="AN2164" s="3">
        <v>24224085286.8647</v>
      </c>
      <c r="AO2164" s="3">
        <v>20647371522.669674</v>
      </c>
      <c r="AP2164" s="3">
        <v>24079326049.160389</v>
      </c>
      <c r="AQ2164" s="3">
        <v>24590040152.5061</v>
      </c>
      <c r="AR2164" s="3">
        <v>25234653505.025669</v>
      </c>
      <c r="AS2164" s="3">
        <v>25828050411.479393</v>
      </c>
    </row>
    <row r="2165" spans="1:45" x14ac:dyDescent="0.25">
      <c r="A2165" s="2" t="s">
        <v>174</v>
      </c>
      <c r="B2165" s="3">
        <v>4117845596.9214716</v>
      </c>
      <c r="C2165" s="3">
        <v>3919395206.6879802</v>
      </c>
      <c r="D2165" s="3">
        <v>3869782609.2273316</v>
      </c>
      <c r="E2165" s="3">
        <v>4524668896.9066439</v>
      </c>
      <c r="F2165" s="3">
        <v>5000949833.3888426</v>
      </c>
      <c r="G2165" s="3">
        <v>6419870123.4475508</v>
      </c>
      <c r="H2165" s="3">
        <v>7739565218.3243637</v>
      </c>
      <c r="I2165" s="3">
        <v>8156311037.8277254</v>
      </c>
      <c r="J2165" s="3">
        <v>6605682513.226799</v>
      </c>
      <c r="K2165" s="3">
        <v>6843411684.2543554</v>
      </c>
      <c r="L2165" s="3">
        <v>5997720977.5099325</v>
      </c>
      <c r="M2165" s="3">
        <v>6392315498.6518021</v>
      </c>
      <c r="N2165" s="3">
        <v>6484805271.4612026</v>
      </c>
      <c r="O2165" s="3">
        <v>6218989863.5092573</v>
      </c>
      <c r="P2165" s="3">
        <v>6644927183.2293015</v>
      </c>
      <c r="Q2165" s="3">
        <v>7010182103.0327187</v>
      </c>
      <c r="R2165" s="3">
        <v>6921848918.4838066</v>
      </c>
      <c r="S2165" s="3">
        <v>7617790620.3057947</v>
      </c>
      <c r="T2165" s="3">
        <v>8271598798.8576841</v>
      </c>
      <c r="U2165" s="3">
        <v>8885460150.8324661</v>
      </c>
      <c r="V2165" s="3">
        <v>9808867642.7744541</v>
      </c>
      <c r="W2165" s="3">
        <v>10474129923.959406</v>
      </c>
      <c r="X2165" s="3">
        <v>11836958276.599331</v>
      </c>
      <c r="Y2165" s="3">
        <v>11345616960.212997</v>
      </c>
      <c r="Z2165" s="3">
        <v>11987433301.109064</v>
      </c>
      <c r="AA2165" s="3">
        <v>13548658830.141731</v>
      </c>
      <c r="AB2165" s="3">
        <v>12809361870.007391</v>
      </c>
      <c r="AC2165" s="3">
        <v>13630559185.716978</v>
      </c>
      <c r="AD2165" s="3">
        <v>14076623622.639297</v>
      </c>
      <c r="AE2165" s="3">
        <v>15072110228.370548</v>
      </c>
      <c r="AF2165" s="3">
        <v>16218874314.370646</v>
      </c>
      <c r="AG2165" s="3">
        <v>16440252814.7813</v>
      </c>
      <c r="AH2165" s="3">
        <v>17498804278.781387</v>
      </c>
      <c r="AI2165" s="3">
        <v>18737689965.599808</v>
      </c>
      <c r="AJ2165" s="3">
        <v>20585333953.724041</v>
      </c>
      <c r="AK2165" s="3">
        <v>22568619506.843853</v>
      </c>
      <c r="AL2165" s="3">
        <v>24409878829.564838</v>
      </c>
      <c r="AM2165" s="3">
        <v>28077934253.379032</v>
      </c>
      <c r="AN2165" s="3">
        <v>31501417902.46056</v>
      </c>
      <c r="AO2165" s="3">
        <v>29607257066.398361</v>
      </c>
      <c r="AP2165" s="3">
        <v>30661315847.357368</v>
      </c>
      <c r="AQ2165" s="3">
        <v>32203918661.739616</v>
      </c>
      <c r="AR2165" s="3">
        <v>32750657145.897701</v>
      </c>
      <c r="AS2165" s="3">
        <v>32274947343.013885</v>
      </c>
    </row>
    <row r="2166" spans="1:45" x14ac:dyDescent="0.25">
      <c r="A2166" s="2" t="s">
        <v>174</v>
      </c>
      <c r="B2166" s="3">
        <v>15167336749.855415</v>
      </c>
      <c r="C2166" s="3">
        <v>15786571686.899439</v>
      </c>
      <c r="D2166" s="3">
        <v>16405806623.943462</v>
      </c>
      <c r="E2166" s="3">
        <v>16993687893.374861</v>
      </c>
      <c r="F2166" s="3">
        <v>17942136341.243385</v>
      </c>
      <c r="G2166" s="3">
        <v>19298182469.265282</v>
      </c>
      <c r="H2166" s="3">
        <v>21383201371.272701</v>
      </c>
      <c r="I2166" s="3">
        <v>22676540163.950424</v>
      </c>
      <c r="J2166" s="3">
        <v>23186037264.052948</v>
      </c>
      <c r="K2166" s="3">
        <v>24299092467.452644</v>
      </c>
      <c r="L2166" s="3">
        <v>25325925084.531116</v>
      </c>
      <c r="M2166" s="3">
        <v>24625180767.886108</v>
      </c>
      <c r="N2166" s="3">
        <v>26994038384.822586</v>
      </c>
      <c r="O2166" s="3">
        <v>26843634726.602509</v>
      </c>
      <c r="P2166" s="3">
        <v>28005844812.751255</v>
      </c>
      <c r="Q2166" s="3">
        <v>29776506061.715622</v>
      </c>
      <c r="R2166" s="3">
        <v>32189801123.172161</v>
      </c>
      <c r="S2166" s="3">
        <v>31389927122.64352</v>
      </c>
      <c r="T2166" s="3">
        <v>34698807603.366287</v>
      </c>
      <c r="U2166" s="3">
        <v>35560210373.193802</v>
      </c>
      <c r="V2166" s="3">
        <v>36941189416.796814</v>
      </c>
      <c r="W2166" s="3">
        <v>39508306401.381622</v>
      </c>
      <c r="X2166" s="3">
        <v>37915394930.259659</v>
      </c>
      <c r="Y2166" s="3">
        <v>37531489592.614563</v>
      </c>
      <c r="Z2166" s="3">
        <v>41419013965.696831</v>
      </c>
      <c r="AA2166" s="3">
        <v>38693870592.139534</v>
      </c>
      <c r="AB2166" s="3">
        <v>43421194300.468002</v>
      </c>
      <c r="AC2166" s="3">
        <v>42453825316.940468</v>
      </c>
      <c r="AD2166" s="3">
        <v>45712115476.237076</v>
      </c>
      <c r="AE2166" s="3">
        <v>45954123241.873459</v>
      </c>
      <c r="AF2166" s="3">
        <v>46685973752.795486</v>
      </c>
      <c r="AG2166" s="3">
        <v>50211676076.049515</v>
      </c>
      <c r="AH2166" s="3">
        <v>51876713288.174843</v>
      </c>
      <c r="AI2166" s="3">
        <v>55153748172.634926</v>
      </c>
      <c r="AJ2166" s="3">
        <v>57802157480.115189</v>
      </c>
      <c r="AK2166" s="3">
        <v>59523801914.079796</v>
      </c>
      <c r="AL2166" s="3">
        <v>64142760939.788513</v>
      </c>
      <c r="AM2166" s="3">
        <v>65878347607.861107</v>
      </c>
      <c r="AN2166" s="3">
        <v>69558977980.645309</v>
      </c>
      <c r="AO2166" s="3">
        <v>72868835539.953384</v>
      </c>
      <c r="AP2166" s="3">
        <v>75523463091.648087</v>
      </c>
      <c r="AQ2166" s="3">
        <v>79288708523.624634</v>
      </c>
      <c r="AR2166" s="3">
        <v>81405163141.36937</v>
      </c>
      <c r="AS2166" s="3">
        <v>84971853527.982742</v>
      </c>
    </row>
    <row r="2167" spans="1:45" x14ac:dyDescent="0.25">
      <c r="A2167" s="2" t="s">
        <v>174</v>
      </c>
      <c r="B2167" s="3">
        <v>4000741215.1874008</v>
      </c>
      <c r="C2167" s="3">
        <v>4398664400.564291</v>
      </c>
      <c r="D2167" s="3">
        <v>4301872274.3973808</v>
      </c>
      <c r="E2167" s="3">
        <v>3903949089.0204906</v>
      </c>
      <c r="F2167" s="3">
        <v>3989986534.4781523</v>
      </c>
      <c r="G2167" s="3">
        <v>3731874197.9970026</v>
      </c>
      <c r="H2167" s="3">
        <v>4301872274.3973808</v>
      </c>
      <c r="I2167" s="3">
        <v>3774892920.7258334</v>
      </c>
      <c r="J2167" s="3">
        <v>4452437804.0023708</v>
      </c>
      <c r="K2167" s="3">
        <v>4377155039.1457939</v>
      </c>
      <c r="L2167" s="3">
        <v>4646022056.3361912</v>
      </c>
      <c r="M2167" s="3">
        <v>3318587183.0509233</v>
      </c>
      <c r="N2167" s="3">
        <v>4475838098.2226954</v>
      </c>
      <c r="O2167" s="3">
        <v>4012937732.1972528</v>
      </c>
      <c r="P2167" s="3">
        <v>4162699615.2722301</v>
      </c>
      <c r="Q2167" s="3">
        <v>4928527426.8370447</v>
      </c>
      <c r="R2167" s="3">
        <v>6739284741.0781088</v>
      </c>
      <c r="S2167" s="3">
        <v>5149766572.3305063</v>
      </c>
      <c r="T2167" s="3">
        <v>6766514174.3546352</v>
      </c>
      <c r="U2167" s="3">
        <v>7079652657.3051014</v>
      </c>
      <c r="V2167" s="3">
        <v>6725670024.3857632</v>
      </c>
      <c r="W2167" s="3">
        <v>8185848384.9887419</v>
      </c>
      <c r="X2167" s="3">
        <v>5159977609.8497658</v>
      </c>
      <c r="Y2167" s="3">
        <v>4921720068.4908714</v>
      </c>
      <c r="Z2167" s="3">
        <v>7941804589.0464172</v>
      </c>
      <c r="AA2167" s="3">
        <v>4451331608.2413721</v>
      </c>
      <c r="AB2167" s="3">
        <v>7923765089.5264082</v>
      </c>
      <c r="AC2167" s="3">
        <v>5827098725.6114035</v>
      </c>
      <c r="AD2167" s="3">
        <v>7454397733.0396509</v>
      </c>
      <c r="AE2167" s="3">
        <v>6360093833.2012634</v>
      </c>
      <c r="AF2167" s="3">
        <v>5605427597.2447128</v>
      </c>
      <c r="AG2167" s="3">
        <v>6676151557.3613672</v>
      </c>
      <c r="AH2167" s="3">
        <v>7007027867.4933853</v>
      </c>
      <c r="AI2167" s="3">
        <v>8526852330.9340477</v>
      </c>
      <c r="AJ2167" s="3">
        <v>8932362395.2311821</v>
      </c>
      <c r="AK2167" s="3">
        <v>7847144343.7259398</v>
      </c>
      <c r="AL2167" s="3">
        <v>9647981116.3274345</v>
      </c>
      <c r="AM2167" s="3">
        <v>7677758171.2294579</v>
      </c>
      <c r="AN2167" s="3">
        <v>8939447499.632206</v>
      </c>
      <c r="AO2167" s="3">
        <v>11593650637.953697</v>
      </c>
      <c r="AP2167" s="3">
        <v>11344713395.550945</v>
      </c>
      <c r="AQ2167" s="3">
        <v>11950969133.814987</v>
      </c>
      <c r="AR2167" s="3">
        <v>10973672717.962852</v>
      </c>
      <c r="AS2167" s="3">
        <v>13042483849.11558</v>
      </c>
    </row>
    <row r="2168" spans="1:45" x14ac:dyDescent="0.25">
      <c r="A2168" s="2" t="s">
        <v>174</v>
      </c>
      <c r="B2168" s="3">
        <v>2963396274.1465654</v>
      </c>
      <c r="C2168" s="3">
        <v>3041329225.9730644</v>
      </c>
      <c r="D2168" s="3">
        <v>3379453853.7795649</v>
      </c>
      <c r="E2168" s="3">
        <v>3691495100.3109961</v>
      </c>
      <c r="F2168" s="3">
        <v>3924657873.8707075</v>
      </c>
      <c r="G2168" s="3">
        <v>3866257674.9907465</v>
      </c>
      <c r="H2168" s="3">
        <v>4105603838.0090022</v>
      </c>
      <c r="I2168" s="3">
        <v>4445722946.4110069</v>
      </c>
      <c r="J2168" s="3">
        <v>4669570956.9065886</v>
      </c>
      <c r="K2168" s="3">
        <v>4975364136.7935238</v>
      </c>
      <c r="L2168" s="3">
        <v>5004150921.3732424</v>
      </c>
      <c r="M2168" s="3">
        <v>5065348349.6511641</v>
      </c>
      <c r="N2168" s="3">
        <v>5236864436.78584</v>
      </c>
      <c r="O2168" s="3">
        <v>5458195660.2166977</v>
      </c>
      <c r="P2168" s="3">
        <v>5702431786.4199228</v>
      </c>
      <c r="Q2168" s="3">
        <v>6026870353.6376219</v>
      </c>
      <c r="R2168" s="3">
        <v>6057613978.2332077</v>
      </c>
      <c r="S2168" s="3">
        <v>6241058653.9405756</v>
      </c>
      <c r="T2168" s="3">
        <v>6719561644.4056921</v>
      </c>
      <c r="U2168" s="3">
        <v>6529266595.2016201</v>
      </c>
      <c r="V2168" s="3">
        <v>7224879198.2017126</v>
      </c>
      <c r="W2168" s="3">
        <v>7340186357.2042093</v>
      </c>
      <c r="X2168" s="3">
        <v>7578753661.6100845</v>
      </c>
      <c r="Y2168" s="3">
        <v>7486527658.3753891</v>
      </c>
      <c r="Z2168" s="3">
        <v>7837242717.0630293</v>
      </c>
      <c r="AA2168" s="3">
        <v>8205979800.755621</v>
      </c>
      <c r="AB2168" s="3">
        <v>8539748167.0311403</v>
      </c>
      <c r="AC2168" s="3">
        <v>8964988800.4949837</v>
      </c>
      <c r="AD2168" s="3">
        <v>9131097498.0284786</v>
      </c>
      <c r="AE2168" s="3">
        <v>9331762090.966135</v>
      </c>
      <c r="AF2168" s="3">
        <v>9636021353.9600258</v>
      </c>
      <c r="AG2168" s="3">
        <v>10009420043.157194</v>
      </c>
      <c r="AH2168" s="3">
        <v>10325240700.267859</v>
      </c>
      <c r="AI2168" s="3">
        <v>10692915927.030981</v>
      </c>
      <c r="AJ2168" s="3">
        <v>11010568092.120539</v>
      </c>
      <c r="AK2168" s="3">
        <v>11531517642.867416</v>
      </c>
      <c r="AL2168" s="3">
        <v>11939829452.912266</v>
      </c>
      <c r="AM2168" s="3">
        <v>12549836079.1329</v>
      </c>
      <c r="AN2168" s="3">
        <v>12763617065.568718</v>
      </c>
      <c r="AO2168" s="3">
        <v>12524194967.428373</v>
      </c>
      <c r="AP2168" s="3">
        <v>13343794787.983776</v>
      </c>
      <c r="AQ2168" s="3">
        <v>13853900322.937485</v>
      </c>
      <c r="AR2168" s="3">
        <v>14131086428.211447</v>
      </c>
      <c r="AS2168" s="3">
        <v>14179388034.358835</v>
      </c>
    </row>
    <row r="2169" spans="1:45" x14ac:dyDescent="0.25">
      <c r="A2169" s="2" t="s">
        <v>174</v>
      </c>
      <c r="B2169" s="3">
        <v>2276219612.9562926</v>
      </c>
      <c r="C2169" s="3">
        <v>2304583720.3643184</v>
      </c>
      <c r="D2169" s="3">
        <v>2545678632.6127825</v>
      </c>
      <c r="E2169" s="3">
        <v>2758409437.5731797</v>
      </c>
      <c r="F2169" s="3">
        <v>2886047920.5494184</v>
      </c>
      <c r="G2169" s="3">
        <v>3070414618.2217493</v>
      </c>
      <c r="H2169" s="3">
        <v>3268963369.4781337</v>
      </c>
      <c r="I2169" s="3">
        <v>3495876228.0225844</v>
      </c>
      <c r="J2169" s="3">
        <v>3680242925.6949153</v>
      </c>
      <c r="K2169" s="3">
        <v>3736971140.3910079</v>
      </c>
      <c r="L2169" s="3">
        <v>3914246811.1513524</v>
      </c>
      <c r="M2169" s="3">
        <v>3970747567.0393453</v>
      </c>
      <c r="N2169" s="3">
        <v>4181055936.1913147</v>
      </c>
      <c r="O2169" s="3">
        <v>4356836065.6872702</v>
      </c>
      <c r="P2169" s="3">
        <v>4545171918.6072598</v>
      </c>
      <c r="Q2169" s="3">
        <v>4865342868.6792068</v>
      </c>
      <c r="R2169" s="3">
        <v>4924982555.5431671</v>
      </c>
      <c r="S2169" s="3">
        <v>5075651237.8311758</v>
      </c>
      <c r="T2169" s="3">
        <v>5430350427.6790953</v>
      </c>
      <c r="U2169" s="3">
        <v>5345599293.847106</v>
      </c>
      <c r="V2169" s="3">
        <v>5954551885.1909933</v>
      </c>
      <c r="W2169" s="3">
        <v>6142887738.1109838</v>
      </c>
      <c r="X2169" s="3">
        <v>6309251074.9189539</v>
      </c>
      <c r="Y2169" s="3">
        <v>6249611388.1749525</v>
      </c>
      <c r="Z2169" s="3">
        <v>6486600669.8429136</v>
      </c>
      <c r="AA2169" s="3">
        <v>6726414989.305274</v>
      </c>
      <c r="AB2169" s="3">
        <v>6923853741.8516407</v>
      </c>
      <c r="AC2169" s="3">
        <v>7158645771.8484201</v>
      </c>
      <c r="AD2169" s="3">
        <v>7306489416.4619884</v>
      </c>
      <c r="AE2169" s="3">
        <v>7502503137.2621937</v>
      </c>
      <c r="AF2169" s="3">
        <v>7727187163.6139584</v>
      </c>
      <c r="AG2169" s="3">
        <v>7954990135.3395329</v>
      </c>
      <c r="AH2169" s="3">
        <v>8262446173.5347137</v>
      </c>
      <c r="AI2169" s="3">
        <v>8479932633.639226</v>
      </c>
      <c r="AJ2169" s="3">
        <v>8552867971.6113949</v>
      </c>
      <c r="AK2169" s="3">
        <v>8871960075.2396355</v>
      </c>
      <c r="AL2169" s="3">
        <v>9151825442.8203449</v>
      </c>
      <c r="AM2169" s="3">
        <v>9550810531.7931004</v>
      </c>
      <c r="AN2169" s="3">
        <v>9742033182.9041061</v>
      </c>
      <c r="AO2169" s="3">
        <v>9755581291.5274639</v>
      </c>
      <c r="AP2169" s="3">
        <v>10030648281.610003</v>
      </c>
      <c r="AQ2169" s="3">
        <v>10328232550.600916</v>
      </c>
      <c r="AR2169" s="3">
        <v>10478407456.93211</v>
      </c>
      <c r="AS2169" s="3">
        <v>10564624477.695671</v>
      </c>
    </row>
    <row r="2170" spans="1:45" x14ac:dyDescent="0.25">
      <c r="A2170" s="2" t="s">
        <v>174</v>
      </c>
      <c r="B2170" s="3">
        <v>1058398196.0670574</v>
      </c>
      <c r="C2170" s="3">
        <v>1261936310.7141986</v>
      </c>
      <c r="D2170" s="3">
        <v>1221228687.7193859</v>
      </c>
      <c r="E2170" s="3">
        <v>1085536611.4514198</v>
      </c>
      <c r="F2170" s="3">
        <v>1207659480.1089354</v>
      </c>
      <c r="G2170" s="3">
        <v>2171073222.739378</v>
      </c>
      <c r="H2170" s="3">
        <v>2605287867.2545614</v>
      </c>
      <c r="I2170" s="3">
        <v>2835964397.2860651</v>
      </c>
      <c r="J2170" s="3">
        <v>2266057676.1759925</v>
      </c>
      <c r="K2170" s="3">
        <v>2198211637.960279</v>
      </c>
      <c r="L2170" s="3">
        <v>1994673523.3131378</v>
      </c>
      <c r="M2170" s="3">
        <v>2157679101.6745214</v>
      </c>
      <c r="N2170" s="3">
        <v>2196285685.958746</v>
      </c>
      <c r="O2170" s="3">
        <v>1990383902.9460871</v>
      </c>
      <c r="P2170" s="3">
        <v>1758744396.9138172</v>
      </c>
      <c r="Q2170" s="3">
        <v>1887433011.358027</v>
      </c>
      <c r="R2170" s="3">
        <v>1887433011.358027</v>
      </c>
      <c r="S2170" s="3">
        <v>1793061360.830991</v>
      </c>
      <c r="T2170" s="3">
        <v>2046148969.1888986</v>
      </c>
      <c r="U2170" s="3">
        <v>2187706445.0611835</v>
      </c>
      <c r="V2170" s="3">
        <v>2217733788.447845</v>
      </c>
      <c r="W2170" s="3">
        <v>2136230999.1854224</v>
      </c>
      <c r="X2170" s="3">
        <v>2059017830.6169734</v>
      </c>
      <c r="Y2170" s="3">
        <v>2071886692.0450482</v>
      </c>
      <c r="Z2170" s="3">
        <v>2041859348.6583865</v>
      </c>
      <c r="AA2170" s="3">
        <v>2030706335.4752088</v>
      </c>
      <c r="AB2170" s="3">
        <v>2149957784.8176765</v>
      </c>
      <c r="AC2170" s="3">
        <v>2301381387.8120623</v>
      </c>
      <c r="AD2170" s="3">
        <v>2396182000.359457</v>
      </c>
      <c r="AE2170" s="3">
        <v>2417105071.2405548</v>
      </c>
      <c r="AF2170" s="3">
        <v>2619306935.9274125</v>
      </c>
      <c r="AG2170" s="3">
        <v>2846191485.7943153</v>
      </c>
      <c r="AH2170" s="3">
        <v>2874633785.2733073</v>
      </c>
      <c r="AI2170" s="3">
        <v>3103316411.5440545</v>
      </c>
      <c r="AJ2170" s="3">
        <v>3352758647.2046404</v>
      </c>
      <c r="AK2170" s="3">
        <v>3555777819.3477912</v>
      </c>
      <c r="AL2170" s="3">
        <v>3864556576.3352404</v>
      </c>
      <c r="AM2170" s="3">
        <v>4315056446.2438745</v>
      </c>
      <c r="AN2170" s="3">
        <v>4722803517.0848217</v>
      </c>
      <c r="AO2170" s="3">
        <v>4881287051.9635792</v>
      </c>
      <c r="AP2170" s="3">
        <v>5009440861.1103029</v>
      </c>
      <c r="AQ2170" s="3">
        <v>5218152351.0039072</v>
      </c>
      <c r="AR2170" s="3">
        <v>5330154160.9398613</v>
      </c>
      <c r="AS2170" s="3">
        <v>5404522466.8009787</v>
      </c>
    </row>
    <row r="2171" spans="1:45" x14ac:dyDescent="0.25">
      <c r="A2171" s="2" t="s">
        <v>174</v>
      </c>
      <c r="B2171" s="3">
        <v>2119635382.6197298</v>
      </c>
      <c r="C2171" s="3">
        <v>2195965742.6705174</v>
      </c>
      <c r="D2171" s="3">
        <v>2272296102.7213054</v>
      </c>
      <c r="E2171" s="3">
        <v>2436699955.1650686</v>
      </c>
      <c r="F2171" s="3">
        <v>2636333204.4041538</v>
      </c>
      <c r="G2171" s="3">
        <v>2824223321.5322914</v>
      </c>
      <c r="H2171" s="3">
        <v>3064957533.9112225</v>
      </c>
      <c r="I2171" s="3">
        <v>3252847650.9237404</v>
      </c>
      <c r="J2171" s="3">
        <v>3258719217.0370245</v>
      </c>
      <c r="K2171" s="3">
        <v>3323306444.8612447</v>
      </c>
      <c r="L2171" s="3">
        <v>3605141620.3800216</v>
      </c>
      <c r="M2171" s="3">
        <v>3506603348.0307488</v>
      </c>
      <c r="N2171" s="3">
        <v>3829401136.8009934</v>
      </c>
      <c r="O2171" s="3">
        <v>3754647964.6221294</v>
      </c>
      <c r="P2171" s="3">
        <v>3931337280.5866642</v>
      </c>
      <c r="Q2171" s="3">
        <v>4155596797.1232557</v>
      </c>
      <c r="R2171" s="3">
        <v>4376458441.9922094</v>
      </c>
      <c r="S2171" s="3">
        <v>4383254184.9806261</v>
      </c>
      <c r="T2171" s="3">
        <v>4689062616.4532585</v>
      </c>
      <c r="U2171" s="3">
        <v>4964290204.8826857</v>
      </c>
      <c r="V2171" s="3">
        <v>5202141207.1648712</v>
      </c>
      <c r="W2171" s="3">
        <v>5477368795.4786787</v>
      </c>
      <c r="X2171" s="3">
        <v>5467175181.0538635</v>
      </c>
      <c r="Y2171" s="3">
        <v>5312911816.7776737</v>
      </c>
      <c r="Z2171" s="3">
        <v>5751373150.1355047</v>
      </c>
      <c r="AA2171" s="3">
        <v>5479169667.4024048</v>
      </c>
      <c r="AB2171" s="3">
        <v>5898059261.0923395</v>
      </c>
      <c r="AC2171" s="3">
        <v>5789089523.2876434</v>
      </c>
      <c r="AD2171" s="3">
        <v>6214435072.8454781</v>
      </c>
      <c r="AE2171" s="3">
        <v>6432262300.835597</v>
      </c>
      <c r="AF2171" s="3">
        <v>6562449911.6195002</v>
      </c>
      <c r="AG2171" s="3">
        <v>6752297209.0503788</v>
      </c>
      <c r="AH2171" s="3">
        <v>6954400178.5443954</v>
      </c>
      <c r="AI2171" s="3">
        <v>7097999656.869091</v>
      </c>
      <c r="AJ2171" s="3">
        <v>7490528021.5328131</v>
      </c>
      <c r="AK2171" s="3">
        <v>7830449491.963253</v>
      </c>
      <c r="AL2171" s="3">
        <v>8234308572.3079901</v>
      </c>
      <c r="AM2171" s="3">
        <v>8456529343.1131954</v>
      </c>
      <c r="AN2171" s="3">
        <v>8789751534.4875488</v>
      </c>
      <c r="AO2171" s="3">
        <v>9035783277.418129</v>
      </c>
      <c r="AP2171" s="3">
        <v>9105964342.9117603</v>
      </c>
      <c r="AQ2171" s="3">
        <v>9442982300.4528656</v>
      </c>
      <c r="AR2171" s="3">
        <v>9664478380.8820686</v>
      </c>
      <c r="AS2171" s="3">
        <v>9822420082.3313217</v>
      </c>
    </row>
    <row r="2172" spans="1:45" x14ac:dyDescent="0.25">
      <c r="A2172" s="2" t="s">
        <v>174</v>
      </c>
      <c r="B2172" s="3">
        <v>409781206.83607316</v>
      </c>
      <c r="C2172" s="3">
        <v>404902859.09504569</v>
      </c>
      <c r="D2172" s="3">
        <v>429294597.64861709</v>
      </c>
      <c r="E2172" s="3">
        <v>448807988.46116102</v>
      </c>
      <c r="F2172" s="3">
        <v>478078074.60419387</v>
      </c>
      <c r="G2172" s="3">
        <v>531739899.37658113</v>
      </c>
      <c r="H2172" s="3">
        <v>585401724.07318532</v>
      </c>
      <c r="I2172" s="3">
        <v>658576939.58233356</v>
      </c>
      <c r="J2172" s="3">
        <v>726873807.35045421</v>
      </c>
      <c r="K2172" s="3">
        <v>746387198.1629982</v>
      </c>
      <c r="L2172" s="3">
        <v>804927370.60062993</v>
      </c>
      <c r="M2172" s="3">
        <v>838120251.81563544</v>
      </c>
      <c r="N2172" s="3">
        <v>881685908.505059</v>
      </c>
      <c r="O2172" s="3">
        <v>941848005.72620237</v>
      </c>
      <c r="P2172" s="3">
        <v>968817221.80812311</v>
      </c>
      <c r="Q2172" s="3">
        <v>1008233768.3077794</v>
      </c>
      <c r="R2172" s="3">
        <v>1008233768.3077794</v>
      </c>
      <c r="S2172" s="3">
        <v>1062172200.320055</v>
      </c>
      <c r="T2172" s="3">
        <v>1101588746.8197114</v>
      </c>
      <c r="U2172" s="3">
        <v>1116110632.4081135</v>
      </c>
      <c r="V2172" s="3">
        <v>1182496394.9139078</v>
      </c>
      <c r="W2172" s="3">
        <v>1230211161.7173154</v>
      </c>
      <c r="X2172" s="3">
        <v>1423144784.02583</v>
      </c>
      <c r="Y2172" s="3">
        <v>1468784995.734354</v>
      </c>
      <c r="Z2172" s="3">
        <v>1542639156.5968859</v>
      </c>
      <c r="AA2172" s="3">
        <v>1570023283.6523135</v>
      </c>
      <c r="AB2172" s="3">
        <v>1613381484.7413092</v>
      </c>
      <c r="AC2172" s="3">
        <v>1651553298.2446618</v>
      </c>
      <c r="AD2172" s="3">
        <v>1795527420.6776817</v>
      </c>
      <c r="AE2172" s="3">
        <v>2099114254.2249234</v>
      </c>
      <c r="AF2172" s="3">
        <v>2532972122.9363456</v>
      </c>
      <c r="AG2172" s="3">
        <v>2977060701.2156353</v>
      </c>
      <c r="AH2172" s="3">
        <v>3063908057.991756</v>
      </c>
      <c r="AI2172" s="3">
        <v>3248212396.281045</v>
      </c>
      <c r="AJ2172" s="3">
        <v>3628112744.901195</v>
      </c>
      <c r="AK2172" s="3">
        <v>3894186976.6995888</v>
      </c>
      <c r="AL2172" s="3">
        <v>4200956697.6679444</v>
      </c>
      <c r="AM2172" s="3">
        <v>4597377747.6643553</v>
      </c>
      <c r="AN2172" s="3">
        <v>4866671454.9325991</v>
      </c>
      <c r="AO2172" s="3">
        <v>5004181073.2963057</v>
      </c>
      <c r="AP2172" s="3">
        <v>5286851789.5047951</v>
      </c>
      <c r="AQ2172" s="3">
        <v>5974367171.6229124</v>
      </c>
      <c r="AR2172" s="3">
        <v>6915419331.6643591</v>
      </c>
      <c r="AS2172" s="3">
        <v>7095430066.6025391</v>
      </c>
    </row>
    <row r="2173" spans="1:45" x14ac:dyDescent="0.25">
      <c r="A2173" s="2" t="s">
        <v>174</v>
      </c>
      <c r="B2173" s="3">
        <v>3460985883.814887</v>
      </c>
      <c r="C2173" s="3">
        <v>3587491736.4092579</v>
      </c>
      <c r="D2173" s="3">
        <v>3713997588.8668609</v>
      </c>
      <c r="E2173" s="3">
        <v>4004466764.2819867</v>
      </c>
      <c r="F2173" s="3">
        <v>4560545526.1227407</v>
      </c>
      <c r="G2173" s="3">
        <v>4784954172.7658625</v>
      </c>
      <c r="H2173" s="3">
        <v>5567553193.6170549</v>
      </c>
      <c r="I2173" s="3">
        <v>5926674263.4352674</v>
      </c>
      <c r="J2173" s="3">
        <v>6165384439.282815</v>
      </c>
      <c r="K2173" s="3">
        <v>6443255733.0507526</v>
      </c>
      <c r="L2173" s="3">
        <v>6925715237.3226633</v>
      </c>
      <c r="M2173" s="3">
        <v>7080536340.625598</v>
      </c>
      <c r="N2173" s="3">
        <v>7215775934.9127207</v>
      </c>
      <c r="O2173" s="3">
        <v>7790451836.6835413</v>
      </c>
      <c r="P2173" s="3">
        <v>8549553259.6080894</v>
      </c>
      <c r="Q2173" s="3">
        <v>9084504176.1148758</v>
      </c>
      <c r="R2173" s="3">
        <v>9717924603.8389931</v>
      </c>
      <c r="S2173" s="3">
        <v>10399130034.849434</v>
      </c>
      <c r="T2173" s="3">
        <v>11107921595.348415</v>
      </c>
      <c r="U2173" s="3">
        <v>11473221500.578556</v>
      </c>
      <c r="V2173" s="3">
        <v>12416935767.888241</v>
      </c>
      <c r="W2173" s="3">
        <v>13410661779.976805</v>
      </c>
      <c r="X2173" s="3">
        <v>14135462581.694782</v>
      </c>
      <c r="Y2173" s="3">
        <v>14411976144.708294</v>
      </c>
      <c r="Z2173" s="3">
        <v>14424775284.966864</v>
      </c>
      <c r="AA2173" s="3">
        <v>15441862122.259106</v>
      </c>
      <c r="AB2173" s="3">
        <v>14924403065.350712</v>
      </c>
      <c r="AC2173" s="3">
        <v>15293384382.282446</v>
      </c>
      <c r="AD2173" s="3">
        <v>15905516180.358965</v>
      </c>
      <c r="AE2173" s="3">
        <v>16390767361.894991</v>
      </c>
      <c r="AF2173" s="3">
        <v>16908295679.519657</v>
      </c>
      <c r="AG2173" s="3">
        <v>17814243770.414425</v>
      </c>
      <c r="AH2173" s="3">
        <v>18216887366.367653</v>
      </c>
      <c r="AI2173" s="3">
        <v>19192313360.368481</v>
      </c>
      <c r="AJ2173" s="3">
        <v>20018525983.722237</v>
      </c>
      <c r="AK2173" s="3">
        <v>21422991706.155563</v>
      </c>
      <c r="AL2173" s="3">
        <v>22545169255.339073</v>
      </c>
      <c r="AM2173" s="3">
        <v>24402890069.817432</v>
      </c>
      <c r="AN2173" s="3">
        <v>25351813804.662601</v>
      </c>
      <c r="AO2173" s="3">
        <v>26324876598.329376</v>
      </c>
      <c r="AP2173" s="3">
        <v>27055488721.149403</v>
      </c>
      <c r="AQ2173" s="3">
        <v>28718926066.969692</v>
      </c>
      <c r="AR2173" s="3">
        <v>30246101831.919449</v>
      </c>
      <c r="AS2173" s="3">
        <v>30970546717.350498</v>
      </c>
    </row>
    <row r="2174" spans="1:45" x14ac:dyDescent="0.25">
      <c r="A2174" s="2" t="s">
        <v>174</v>
      </c>
      <c r="B2174" s="3">
        <v>14103753596.301508</v>
      </c>
      <c r="C2174" s="3">
        <v>14952583001.352531</v>
      </c>
      <c r="D2174" s="3">
        <v>15395361147.173786</v>
      </c>
      <c r="E2174" s="3">
        <v>15636020487.631115</v>
      </c>
      <c r="F2174" s="3">
        <v>16798447262.979158</v>
      </c>
      <c r="G2174" s="3">
        <v>17628895488.105904</v>
      </c>
      <c r="H2174" s="3">
        <v>19836172339.180534</v>
      </c>
      <c r="I2174" s="3">
        <v>20399256970.556423</v>
      </c>
      <c r="J2174" s="3">
        <v>21284392476.938347</v>
      </c>
      <c r="K2174" s="3">
        <v>21809506636.202576</v>
      </c>
      <c r="L2174" s="3">
        <v>22789854395.492344</v>
      </c>
      <c r="M2174" s="3">
        <v>21595909645.532909</v>
      </c>
      <c r="N2174" s="3">
        <v>23595882205.221832</v>
      </c>
      <c r="O2174" s="3">
        <v>23684450358.988159</v>
      </c>
      <c r="P2174" s="3">
        <v>24820350250.663475</v>
      </c>
      <c r="Q2174" s="3">
        <v>26854129980.66964</v>
      </c>
      <c r="R2174" s="3">
        <v>29659591720.057728</v>
      </c>
      <c r="S2174" s="3">
        <v>28716276216.65567</v>
      </c>
      <c r="T2174" s="3">
        <v>32173603176.900333</v>
      </c>
      <c r="U2174" s="3">
        <v>33048163303.602264</v>
      </c>
      <c r="V2174" s="3">
        <v>34575472607.188805</v>
      </c>
      <c r="W2174" s="3">
        <v>37468282815.726028</v>
      </c>
      <c r="X2174" s="3">
        <v>35251915723.876503</v>
      </c>
      <c r="Y2174" s="3">
        <v>35056566747.077286</v>
      </c>
      <c r="Z2174" s="3">
        <v>39304703449.981461</v>
      </c>
      <c r="AA2174" s="3">
        <v>36484669455.714188</v>
      </c>
      <c r="AB2174" s="3">
        <v>40792183963.615273</v>
      </c>
      <c r="AC2174" s="3">
        <v>39305089377.971672</v>
      </c>
      <c r="AD2174" s="3">
        <v>42536912595.368561</v>
      </c>
      <c r="AE2174" s="3">
        <v>42680098826.411858</v>
      </c>
      <c r="AF2174" s="3">
        <v>43579837264.906044</v>
      </c>
      <c r="AG2174" s="3">
        <v>46995698475.527084</v>
      </c>
      <c r="AH2174" s="3">
        <v>48404927355.096291</v>
      </c>
      <c r="AI2174" s="3">
        <v>51915253358.743401</v>
      </c>
      <c r="AJ2174" s="3">
        <v>54595408942.972267</v>
      </c>
      <c r="AK2174" s="3">
        <v>56082067980.75956</v>
      </c>
      <c r="AL2174" s="3">
        <v>60591004778.779335</v>
      </c>
      <c r="AM2174" s="3">
        <v>61854433256.748863</v>
      </c>
      <c r="AN2174" s="3">
        <v>65356695211.871674</v>
      </c>
      <c r="AO2174" s="3">
        <v>69463309677.368881</v>
      </c>
      <c r="AP2174" s="3">
        <v>71288462239.36644</v>
      </c>
      <c r="AQ2174" s="3">
        <v>75515859698.113541</v>
      </c>
      <c r="AR2174" s="3">
        <v>77847233241.10672</v>
      </c>
      <c r="AS2174" s="3">
        <v>81306774609.17337</v>
      </c>
    </row>
    <row r="2175" spans="1:45" x14ac:dyDescent="0.25">
      <c r="A2175" s="2" t="s">
        <v>175</v>
      </c>
      <c r="B2175" s="3">
        <v>2272713916.2205167</v>
      </c>
      <c r="C2175" s="3">
        <v>2442831657.0089235</v>
      </c>
      <c r="D2175" s="3">
        <v>2561672679.5577736</v>
      </c>
      <c r="E2175" s="3">
        <v>2680540677.4180036</v>
      </c>
      <c r="F2175" s="3">
        <v>2848094503.0651026</v>
      </c>
      <c r="G2175" s="3">
        <v>2905566296.5435648</v>
      </c>
      <c r="H2175" s="3">
        <v>3073495686.9885116</v>
      </c>
      <c r="I2175" s="3">
        <v>3064468278.4671903</v>
      </c>
      <c r="J2175" s="3">
        <v>3090216331.973278</v>
      </c>
      <c r="K2175" s="3">
        <v>3210918378.5713792</v>
      </c>
      <c r="L2175" s="3">
        <v>3316202437.7051558</v>
      </c>
      <c r="M2175" s="3">
        <v>3339107377.0593252</v>
      </c>
      <c r="N2175" s="3">
        <v>3339107377.0593252</v>
      </c>
      <c r="O2175" s="3">
        <v>3116863161.3735819</v>
      </c>
      <c r="P2175" s="3">
        <v>3138407065.1764932</v>
      </c>
      <c r="Q2175" s="3">
        <v>2815132175.8235345</v>
      </c>
      <c r="R2175" s="3">
        <v>2815132175.8235345</v>
      </c>
      <c r="S2175" s="3">
        <v>2859581018.9806151</v>
      </c>
      <c r="T2175" s="3">
        <v>2982155596.4507418</v>
      </c>
      <c r="U2175" s="3">
        <v>3237676379.3455191</v>
      </c>
      <c r="V2175" s="3">
        <v>3114771065.1322408</v>
      </c>
      <c r="W2175" s="3">
        <v>3279029211.2851925</v>
      </c>
      <c r="X2175" s="3">
        <v>3037316401.5187058</v>
      </c>
      <c r="Y2175" s="3">
        <v>3234939043.2259488</v>
      </c>
      <c r="Z2175" s="3">
        <v>3487851658.7242942</v>
      </c>
      <c r="AA2175" s="3">
        <v>3378344870.9914327</v>
      </c>
      <c r="AB2175" s="3">
        <v>3647014901.4405522</v>
      </c>
      <c r="AC2175" s="3">
        <v>3945138230.0661869</v>
      </c>
      <c r="AD2175" s="3">
        <v>4200061546.940403</v>
      </c>
      <c r="AE2175" s="3">
        <v>4451331821.3400717</v>
      </c>
      <c r="AF2175" s="3">
        <v>4473774693.0146818</v>
      </c>
      <c r="AG2175" s="3">
        <v>4587438821.5963287</v>
      </c>
      <c r="AH2175" s="3">
        <v>6129613937.9427595</v>
      </c>
      <c r="AI2175" s="3">
        <v>6487610589.6430769</v>
      </c>
      <c r="AJ2175" s="3">
        <v>6804186349.3826532</v>
      </c>
      <c r="AK2175" s="3">
        <v>7264026436.9249086</v>
      </c>
      <c r="AL2175" s="3">
        <v>7644365982.7846165</v>
      </c>
      <c r="AM2175" s="3">
        <v>8216801642.1005507</v>
      </c>
      <c r="AN2175" s="3">
        <v>8722759150.8656693</v>
      </c>
      <c r="AO2175" s="3">
        <v>9232493340.7541046</v>
      </c>
      <c r="AP2175" s="3">
        <v>9792850275.9052658</v>
      </c>
      <c r="AQ2175" s="3">
        <v>10406284753.604559</v>
      </c>
      <c r="AR2175" s="3">
        <v>11136952080.36116</v>
      </c>
      <c r="AS2175" s="3">
        <v>12038048517.512928</v>
      </c>
    </row>
    <row r="2176" spans="1:45" x14ac:dyDescent="0.25">
      <c r="A2176" s="2" t="s">
        <v>175</v>
      </c>
      <c r="B2176" s="3">
        <v>1908210960.5169759</v>
      </c>
      <c r="C2176" s="3">
        <v>2051250576.2871091</v>
      </c>
      <c r="D2176" s="3">
        <v>2150991091.5244894</v>
      </c>
      <c r="E2176" s="3">
        <v>2250230974.8592472</v>
      </c>
      <c r="F2176" s="3">
        <v>2392270172.8689275</v>
      </c>
      <c r="G2176" s="3">
        <v>2439580426.4131284</v>
      </c>
      <c r="H2176" s="3">
        <v>2578140944.385807</v>
      </c>
      <c r="I2176" s="3">
        <v>2578479845.554502</v>
      </c>
      <c r="J2176" s="3">
        <v>2591534941.9695406</v>
      </c>
      <c r="K2176" s="3">
        <v>2685824269.6634688</v>
      </c>
      <c r="L2176" s="3">
        <v>2816093333.5441227</v>
      </c>
      <c r="M2176" s="3">
        <v>2772091875.2162309</v>
      </c>
      <c r="N2176" s="3">
        <v>2772091875.2162309</v>
      </c>
      <c r="O2176" s="3">
        <v>2552084583.5438871</v>
      </c>
      <c r="P2176" s="3">
        <v>2640087500.1996703</v>
      </c>
      <c r="Q2176" s="3">
        <v>2420080208.5273261</v>
      </c>
      <c r="R2176" s="3">
        <v>2420080208.5273261</v>
      </c>
      <c r="S2176" s="3">
        <v>2464081666.8552179</v>
      </c>
      <c r="T2176" s="3">
        <v>2552084583.5438871</v>
      </c>
      <c r="U2176" s="3">
        <v>2717974981.35184</v>
      </c>
      <c r="V2176" s="3">
        <v>2609436354.9076009</v>
      </c>
      <c r="W2176" s="3">
        <v>2756400883.321753</v>
      </c>
      <c r="X2176" s="3">
        <v>2529622915.5498714</v>
      </c>
      <c r="Y2176" s="3">
        <v>2643890747.676167</v>
      </c>
      <c r="Z2176" s="3">
        <v>2715385555.919281</v>
      </c>
      <c r="AA2176" s="3">
        <v>2870290798.3517585</v>
      </c>
      <c r="AB2176" s="3">
        <v>3115344149.2753458</v>
      </c>
      <c r="AC2176" s="3">
        <v>3335849667.2444296</v>
      </c>
      <c r="AD2176" s="3">
        <v>3507758015.3608546</v>
      </c>
      <c r="AE2176" s="3">
        <v>3698825663.8539534</v>
      </c>
      <c r="AF2176" s="3">
        <v>3671568602.0451517</v>
      </c>
      <c r="AG2176" s="3">
        <v>3699091393.2470465</v>
      </c>
      <c r="AH2176" s="3">
        <v>4988396193.9169512</v>
      </c>
      <c r="AI2176" s="3">
        <v>5259748160.9911013</v>
      </c>
      <c r="AJ2176" s="3">
        <v>5484211066.8725462</v>
      </c>
      <c r="AK2176" s="3">
        <v>5866599037.5511179</v>
      </c>
      <c r="AL2176" s="3">
        <v>6130357340.3376417</v>
      </c>
      <c r="AM2176" s="3">
        <v>6592119798.8756895</v>
      </c>
      <c r="AN2176" s="3">
        <v>6965348886.294384</v>
      </c>
      <c r="AO2176" s="3">
        <v>7355254895.2414713</v>
      </c>
      <c r="AP2176" s="3">
        <v>7693274406.0751925</v>
      </c>
      <c r="AQ2176" s="3">
        <v>8104494574.8753471</v>
      </c>
      <c r="AR2176" s="3">
        <v>8555680254.5553999</v>
      </c>
      <c r="AS2176" s="3">
        <v>9091322162.1321678</v>
      </c>
    </row>
    <row r="2177" spans="1:45" x14ac:dyDescent="0.25">
      <c r="A2177" s="2" t="s">
        <v>175</v>
      </c>
      <c r="B2177" s="3">
        <v>365871091.72922987</v>
      </c>
      <c r="C2177" s="3">
        <v>393037024.62022609</v>
      </c>
      <c r="D2177" s="3">
        <v>412211947.55230898</v>
      </c>
      <c r="E2177" s="3">
        <v>431951628.19197774</v>
      </c>
      <c r="F2177" s="3">
        <v>457470748.75930488</v>
      </c>
      <c r="G2177" s="3">
        <v>467733882.06620568</v>
      </c>
      <c r="H2177" s="3">
        <v>497376712.84762514</v>
      </c>
      <c r="I2177" s="3">
        <v>487443039.90068191</v>
      </c>
      <c r="J2177" s="3">
        <v>500759194.38612252</v>
      </c>
      <c r="K2177" s="3">
        <v>527745174.08344638</v>
      </c>
      <c r="L2177" s="3">
        <v>499852224.15905952</v>
      </c>
      <c r="M2177" s="3">
        <v>571259684.73811698</v>
      </c>
      <c r="N2177" s="3">
        <v>571259684.73811698</v>
      </c>
      <c r="O2177" s="3">
        <v>571259684.73811698</v>
      </c>
      <c r="P2177" s="3">
        <v>499852224.15905952</v>
      </c>
      <c r="Q2177" s="3">
        <v>392741033.25525421</v>
      </c>
      <c r="R2177" s="3">
        <v>392741033.25525421</v>
      </c>
      <c r="S2177" s="3">
        <v>392741033.25525421</v>
      </c>
      <c r="T2177" s="3">
        <v>428444763.54478294</v>
      </c>
      <c r="U2177" s="3">
        <v>521681337.29599577</v>
      </c>
      <c r="V2177" s="3">
        <v>507619976.76289088</v>
      </c>
      <c r="W2177" s="3">
        <v>456873635.7927599</v>
      </c>
      <c r="X2177" s="3">
        <v>461124921.1704157</v>
      </c>
      <c r="Y2177" s="3">
        <v>572036801.75482559</v>
      </c>
      <c r="Z2177" s="3">
        <v>834152057.32267356</v>
      </c>
      <c r="AA2177" s="3">
        <v>421827546.5343588</v>
      </c>
      <c r="AB2177" s="3">
        <v>428383010.80376697</v>
      </c>
      <c r="AC2177" s="3">
        <v>518319032.57732725</v>
      </c>
      <c r="AD2177" s="3">
        <v>621984225.39002812</v>
      </c>
      <c r="AE2177" s="3">
        <v>689398226.97726417</v>
      </c>
      <c r="AF2177" s="3">
        <v>766682936.8785553</v>
      </c>
      <c r="AG2177" s="3">
        <v>891892513.6402483</v>
      </c>
      <c r="AH2177" s="3">
        <v>1118135166.3822861</v>
      </c>
      <c r="AI2177" s="3">
        <v>1215583752.1493056</v>
      </c>
      <c r="AJ2177" s="3">
        <v>1326667646.7501252</v>
      </c>
      <c r="AK2177" s="3">
        <v>1397427399.3737903</v>
      </c>
      <c r="AL2177" s="3">
        <v>1540396256.1574755</v>
      </c>
      <c r="AM2177" s="3">
        <v>1651403810.3399248</v>
      </c>
      <c r="AN2177" s="3">
        <v>1788097277.088335</v>
      </c>
      <c r="AO2177" s="3">
        <v>1910934336.5481791</v>
      </c>
      <c r="AP2177" s="3">
        <v>2143009450.8784394</v>
      </c>
      <c r="AQ2177" s="3">
        <v>2352961281.643887</v>
      </c>
      <c r="AR2177" s="3">
        <v>2644399969.2941465</v>
      </c>
      <c r="AS2177" s="3">
        <v>3026075415.6556911</v>
      </c>
    </row>
    <row r="2178" spans="1:45" x14ac:dyDescent="0.25">
      <c r="A2178" s="2" t="s">
        <v>175</v>
      </c>
      <c r="B2178" s="3">
        <v>202553298.87514737</v>
      </c>
      <c r="C2178" s="3">
        <v>217721510.24524978</v>
      </c>
      <c r="D2178" s="3">
        <v>228311786.54266226</v>
      </c>
      <c r="E2178" s="3">
        <v>238887573.62551448</v>
      </c>
      <c r="F2178" s="3">
        <v>253864478.67036828</v>
      </c>
      <c r="G2178" s="3">
        <v>258956114.95699972</v>
      </c>
      <c r="H2178" s="3">
        <v>273844007.79012936</v>
      </c>
      <c r="I2178" s="3">
        <v>273295085.52006769</v>
      </c>
      <c r="J2178" s="3">
        <v>275313396.78337705</v>
      </c>
      <c r="K2178" s="3">
        <v>285843106.84646559</v>
      </c>
      <c r="L2178" s="3">
        <v>296578174.39591467</v>
      </c>
      <c r="M2178" s="3">
        <v>296578174.39591467</v>
      </c>
      <c r="N2178" s="3">
        <v>296578174.39591467</v>
      </c>
      <c r="O2178" s="3">
        <v>138403148.04420984</v>
      </c>
      <c r="P2178" s="3">
        <v>177946904.65919977</v>
      </c>
      <c r="Q2178" s="3">
        <v>138403148.04420984</v>
      </c>
      <c r="R2178" s="3">
        <v>217490661.22006226</v>
      </c>
      <c r="S2178" s="3">
        <v>257034417.83505219</v>
      </c>
      <c r="T2178" s="3">
        <v>296578174.39591467</v>
      </c>
      <c r="U2178" s="3">
        <v>314076277.52425694</v>
      </c>
      <c r="V2178" s="3">
        <v>350237880.02750456</v>
      </c>
      <c r="W2178" s="3">
        <v>338199740.35745043</v>
      </c>
      <c r="X2178" s="3">
        <v>268986888.04227763</v>
      </c>
      <c r="Y2178" s="3">
        <v>226960586.18846926</v>
      </c>
      <c r="Z2178" s="3">
        <v>371499827.15332818</v>
      </c>
      <c r="AA2178" s="3">
        <v>141734230.41753584</v>
      </c>
      <c r="AB2178" s="3">
        <v>434828687.85002577</v>
      </c>
      <c r="AC2178" s="3">
        <v>743204443.77956235</v>
      </c>
      <c r="AD2178" s="3">
        <v>757572278.02155793</v>
      </c>
      <c r="AE2178" s="3">
        <v>885027626.00258875</v>
      </c>
      <c r="AF2178" s="3">
        <v>1384087839.7286689</v>
      </c>
      <c r="AG2178" s="3">
        <v>1047108128.7258618</v>
      </c>
      <c r="AH2178" s="3">
        <v>1447180360.9823444</v>
      </c>
      <c r="AI2178" s="3">
        <v>1239863726.5011401</v>
      </c>
      <c r="AJ2178" s="3">
        <v>1304521126.8788097</v>
      </c>
      <c r="AK2178" s="3">
        <v>1299992375.4708445</v>
      </c>
      <c r="AL2178" s="3">
        <v>1567550814.4116659</v>
      </c>
      <c r="AM2178" s="3">
        <v>1702601572.3790553</v>
      </c>
      <c r="AN2178" s="3">
        <v>1845714694.1043921</v>
      </c>
      <c r="AO2178" s="3">
        <v>2414136668.1149769</v>
      </c>
      <c r="AP2178" s="3">
        <v>2331424520.5169649</v>
      </c>
      <c r="AQ2178" s="3">
        <v>2934774167.2599888</v>
      </c>
      <c r="AR2178" s="3">
        <v>3285110747.1218648</v>
      </c>
      <c r="AS2178" s="3">
        <v>3258664644.850873</v>
      </c>
    </row>
    <row r="2179" spans="1:45" x14ac:dyDescent="0.25">
      <c r="A2179" s="2" t="s">
        <v>175</v>
      </c>
      <c r="B2179" s="3">
        <v>158600660.32842663</v>
      </c>
      <c r="C2179" s="3">
        <v>170477476.71531865</v>
      </c>
      <c r="D2179" s="3">
        <v>178769737.68148249</v>
      </c>
      <c r="E2179" s="3">
        <v>187050653.49054617</v>
      </c>
      <c r="F2179" s="3">
        <v>198777675.67671213</v>
      </c>
      <c r="G2179" s="3">
        <v>202764462.76779616</v>
      </c>
      <c r="H2179" s="3">
        <v>214421787.76494992</v>
      </c>
      <c r="I2179" s="3">
        <v>213991977.75946382</v>
      </c>
      <c r="J2179" s="3">
        <v>215572329.70083836</v>
      </c>
      <c r="K2179" s="3">
        <v>223817166.87874144</v>
      </c>
      <c r="L2179" s="3">
        <v>232222800.41553387</v>
      </c>
      <c r="M2179" s="3">
        <v>232222800.41553387</v>
      </c>
      <c r="N2179" s="3">
        <v>232222800.41553387</v>
      </c>
      <c r="O2179" s="3">
        <v>108370640.18826485</v>
      </c>
      <c r="P2179" s="3">
        <v>139333680.2662732</v>
      </c>
      <c r="Q2179" s="3">
        <v>108370640.18826485</v>
      </c>
      <c r="R2179" s="3">
        <v>170296720.30189937</v>
      </c>
      <c r="S2179" s="3">
        <v>201259760.3799077</v>
      </c>
      <c r="T2179" s="3">
        <v>321858184.03737527</v>
      </c>
      <c r="U2179" s="3">
        <v>340847806.97094661</v>
      </c>
      <c r="V2179" s="3">
        <v>380091786.16821456</v>
      </c>
      <c r="W2179" s="3">
        <v>367027528.27155662</v>
      </c>
      <c r="X2179" s="3">
        <v>341677711.9070875</v>
      </c>
      <c r="Y2179" s="3">
        <v>355550898.69987327</v>
      </c>
      <c r="Z2179" s="3">
        <v>450436584.00111878</v>
      </c>
      <c r="AA2179" s="3">
        <v>492811724.3746075</v>
      </c>
      <c r="AB2179" s="3">
        <v>513836025.35092783</v>
      </c>
      <c r="AC2179" s="3">
        <v>597633753.42181218</v>
      </c>
      <c r="AD2179" s="3">
        <v>593184431.98888659</v>
      </c>
      <c r="AE2179" s="3">
        <v>692982867.58307052</v>
      </c>
      <c r="AF2179" s="3">
        <v>1083750531.6011736</v>
      </c>
      <c r="AG2179" s="3">
        <v>819893043.32955158</v>
      </c>
      <c r="AH2179" s="3">
        <v>1095389386.404372</v>
      </c>
      <c r="AI2179" s="3">
        <v>1010075658.5955917</v>
      </c>
      <c r="AJ2179" s="3">
        <v>953429198.03045475</v>
      </c>
      <c r="AK2179" s="3">
        <v>1050272413.1448966</v>
      </c>
      <c r="AL2179" s="3">
        <v>1115492421.6495121</v>
      </c>
      <c r="AM2179" s="3">
        <v>1180215415.2857728</v>
      </c>
      <c r="AN2179" s="3">
        <v>1596914138.8356209</v>
      </c>
      <c r="AO2179" s="3">
        <v>1794455301.1834576</v>
      </c>
      <c r="AP2179" s="3">
        <v>1921664569.6718619</v>
      </c>
      <c r="AQ2179" s="3">
        <v>2222702339.5146527</v>
      </c>
      <c r="AR2179" s="3">
        <v>2390691040.7800603</v>
      </c>
      <c r="AS2179" s="3">
        <v>2480153023.0333982</v>
      </c>
    </row>
    <row r="2180" spans="1:45" x14ac:dyDescent="0.25">
      <c r="A2180" s="2" t="s">
        <v>175</v>
      </c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>
        <v>691513196.5831815</v>
      </c>
      <c r="U2180" s="3">
        <v>732312453.95454991</v>
      </c>
      <c r="V2180" s="3">
        <v>816628251.41950798</v>
      </c>
      <c r="W2180" s="3">
        <v>788559657.26116633</v>
      </c>
      <c r="X2180" s="3">
        <v>1011086044.986459</v>
      </c>
      <c r="Y2180" s="3">
        <v>1371981926.4288106</v>
      </c>
      <c r="Z2180" s="3">
        <v>1230882833.4610455</v>
      </c>
      <c r="AA2180" s="3">
        <v>2945738897.6648927</v>
      </c>
      <c r="AB2180" s="3">
        <v>1337442583.4871726</v>
      </c>
      <c r="AC2180" s="3">
        <v>121116989.17005801</v>
      </c>
      <c r="AD2180" s="3"/>
      <c r="AE2180" s="3"/>
      <c r="AF2180" s="3"/>
      <c r="AG2180" s="3"/>
      <c r="AH2180" s="3">
        <v>-291331784.91795099</v>
      </c>
      <c r="AI2180" s="3">
        <v>302831290.96481961</v>
      </c>
      <c r="AJ2180" s="3">
        <v>-524756531.7865113</v>
      </c>
      <c r="AK2180" s="3">
        <v>249719962.32594779</v>
      </c>
      <c r="AL2180" s="3">
        <v>-863362985.73875535</v>
      </c>
      <c r="AM2180" s="3">
        <v>-1179842241.2412851</v>
      </c>
      <c r="AN2180" s="3">
        <v>1170375598.0186894</v>
      </c>
      <c r="AO2180" s="3">
        <v>-739308583.16070354</v>
      </c>
      <c r="AP2180" s="3">
        <v>741715735.50603819</v>
      </c>
      <c r="AQ2180" s="3">
        <v>-580506883.21478581</v>
      </c>
      <c r="AR2180" s="3">
        <v>-1400793857.3637207</v>
      </c>
      <c r="AS2180" s="3">
        <v>-550865659.41589296</v>
      </c>
    </row>
    <row r="2181" spans="1:45" x14ac:dyDescent="0.25">
      <c r="A2181" s="2" t="s">
        <v>175</v>
      </c>
      <c r="B2181" s="3">
        <v>106597728.83765948</v>
      </c>
      <c r="C2181" s="3">
        <v>114574933.49665624</v>
      </c>
      <c r="D2181" s="3">
        <v>120168372.42025149</v>
      </c>
      <c r="E2181" s="3">
        <v>125709857.62348659</v>
      </c>
      <c r="F2181" s="3">
        <v>133576220.75457545</v>
      </c>
      <c r="G2181" s="3">
        <v>136366846.02718571</v>
      </c>
      <c r="H2181" s="3">
        <v>144019367.19279179</v>
      </c>
      <c r="I2181" s="3">
        <v>143751827.69013903</v>
      </c>
      <c r="J2181" s="3">
        <v>145337505.8069683</v>
      </c>
      <c r="K2181" s="3">
        <v>149745740.86713836</v>
      </c>
      <c r="L2181" s="3">
        <v>156067521.23902467</v>
      </c>
      <c r="M2181" s="3">
        <v>158279520.97697428</v>
      </c>
      <c r="N2181" s="3">
        <v>151890046.39344168</v>
      </c>
      <c r="O2181" s="3">
        <v>132033362.18080182</v>
      </c>
      <c r="P2181" s="3">
        <v>136785807.41464409</v>
      </c>
      <c r="Q2181" s="3">
        <v>122983091.27423459</v>
      </c>
      <c r="R2181" s="3">
        <v>126400820.21382789</v>
      </c>
      <c r="S2181" s="3">
        <v>134950695.13845253</v>
      </c>
      <c r="T2181" s="3">
        <v>131081025.75856282</v>
      </c>
      <c r="U2181" s="3">
        <v>152455967.88211513</v>
      </c>
      <c r="V2181" s="3">
        <v>160295821.64660478</v>
      </c>
      <c r="W2181" s="3">
        <v>204855456.09288323</v>
      </c>
      <c r="X2181" s="3">
        <v>233204377.03710774</v>
      </c>
      <c r="Y2181" s="3">
        <v>241966795.08837414</v>
      </c>
      <c r="Z2181" s="3">
        <v>321176623.14327562</v>
      </c>
      <c r="AA2181" s="3">
        <v>340574752.55735606</v>
      </c>
      <c r="AB2181" s="3">
        <v>470072933.99518615</v>
      </c>
      <c r="AC2181" s="3">
        <v>510663818.31472218</v>
      </c>
      <c r="AD2181" s="3">
        <v>560269264.47562468</v>
      </c>
      <c r="AE2181" s="3">
        <v>556314452.75441885</v>
      </c>
      <c r="AF2181" s="3">
        <v>731101433.27105272</v>
      </c>
      <c r="AG2181" s="3">
        <v>1099833677.7172384</v>
      </c>
      <c r="AH2181" s="3">
        <v>1521315280.3458571</v>
      </c>
      <c r="AI2181" s="3">
        <v>1809714315.0100374</v>
      </c>
      <c r="AJ2181" s="3">
        <v>2194323316.8259096</v>
      </c>
      <c r="AK2181" s="3">
        <v>2331868037.959383</v>
      </c>
      <c r="AL2181" s="3">
        <v>2617160277.4998345</v>
      </c>
      <c r="AM2181" s="3">
        <v>3034092401.9503155</v>
      </c>
      <c r="AN2181" s="3">
        <v>3246118146.5473309</v>
      </c>
      <c r="AO2181" s="3">
        <v>3571738024.0501094</v>
      </c>
      <c r="AP2181" s="3">
        <v>3667046753.847126</v>
      </c>
      <c r="AQ2181" s="3">
        <v>3999431484.8215156</v>
      </c>
      <c r="AR2181" s="3">
        <v>4517319382.7913017</v>
      </c>
      <c r="AS2181" s="3">
        <v>4742952862.6521816</v>
      </c>
    </row>
    <row r="2182" spans="1:45" x14ac:dyDescent="0.25">
      <c r="A2182" s="2" t="s">
        <v>175</v>
      </c>
      <c r="B2182" s="3">
        <v>879143175.62337732</v>
      </c>
      <c r="C2182" s="3">
        <v>944939421.39369178</v>
      </c>
      <c r="D2182" s="3">
        <v>991061548.58829677</v>
      </c>
      <c r="E2182" s="3">
        <v>1036763038.6798753</v>
      </c>
      <c r="F2182" s="3">
        <v>1101670179.4050426</v>
      </c>
      <c r="G2182" s="3">
        <v>1124624461.4005873</v>
      </c>
      <c r="H2182" s="3">
        <v>1187764227.7857492</v>
      </c>
      <c r="I2182" s="3">
        <v>1185694020.3993254</v>
      </c>
      <c r="J2182" s="3">
        <v>1198409666.912461</v>
      </c>
      <c r="K2182" s="3">
        <v>1235081647.5954189</v>
      </c>
      <c r="L2182" s="3">
        <v>1287720240.6201446</v>
      </c>
      <c r="M2182" s="3">
        <v>1303939931.370218</v>
      </c>
      <c r="N2182" s="3">
        <v>1253752018.8366108</v>
      </c>
      <c r="O2182" s="3">
        <v>1090676117.6333058</v>
      </c>
      <c r="P2182" s="3">
        <v>1121630994.1589148</v>
      </c>
      <c r="Q2182" s="3">
        <v>1021155010.4659461</v>
      </c>
      <c r="R2182" s="3">
        <v>1046516411.876422</v>
      </c>
      <c r="S2182" s="3">
        <v>1082539036.1448662</v>
      </c>
      <c r="T2182" s="3">
        <v>1131410118.0866289</v>
      </c>
      <c r="U2182" s="3">
        <v>1251799404.445745</v>
      </c>
      <c r="V2182" s="3">
        <v>1170767006.9448404</v>
      </c>
      <c r="W2182" s="3">
        <v>1206774300.0123165</v>
      </c>
      <c r="X2182" s="3">
        <v>1112965287.068567</v>
      </c>
      <c r="Y2182" s="3">
        <v>1121844395.5275748</v>
      </c>
      <c r="Z2182" s="3">
        <v>1393376128.529429</v>
      </c>
      <c r="AA2182" s="3">
        <v>1367430315.750617</v>
      </c>
      <c r="AB2182" s="3">
        <v>1257836496.7429922</v>
      </c>
      <c r="AC2182" s="3">
        <v>1262429881.58933</v>
      </c>
      <c r="AD2182" s="3">
        <v>1358777245.5931568</v>
      </c>
      <c r="AE2182" s="3">
        <v>1922020984.9790802</v>
      </c>
      <c r="AF2182" s="3">
        <v>1868597519.1201508</v>
      </c>
      <c r="AG2182" s="3">
        <v>1470476121.9088063</v>
      </c>
      <c r="AH2182" s="3">
        <v>3008994054.9629388</v>
      </c>
      <c r="AI2182" s="3">
        <v>3147496083.0245295</v>
      </c>
      <c r="AJ2182" s="3">
        <v>3200384995.0107484</v>
      </c>
      <c r="AK2182" s="3">
        <v>3375607661.4747038</v>
      </c>
      <c r="AL2182" s="3">
        <v>3414934171.7407317</v>
      </c>
      <c r="AM2182" s="3">
        <v>3851369324.3026295</v>
      </c>
      <c r="AN2182" s="3">
        <v>4128031943.1799588</v>
      </c>
      <c r="AO2182" s="3">
        <v>4843968463.4617996</v>
      </c>
      <c r="AP2182" s="3">
        <v>4744070476.4208965</v>
      </c>
      <c r="AQ2182" s="3">
        <v>5352503036.7684927</v>
      </c>
      <c r="AR2182" s="3">
        <v>6077869109.0501308</v>
      </c>
      <c r="AS2182" s="3">
        <v>6315890662.3506794</v>
      </c>
    </row>
    <row r="2183" spans="1:45" x14ac:dyDescent="0.25">
      <c r="A2183" s="2" t="s">
        <v>175</v>
      </c>
      <c r="B2183" s="3">
        <v>1759542972.24559</v>
      </c>
      <c r="C2183" s="3">
        <v>1891227263.487818</v>
      </c>
      <c r="D2183" s="3">
        <v>1983533889.9417005</v>
      </c>
      <c r="E2183" s="3">
        <v>2075016529.8108094</v>
      </c>
      <c r="F2183" s="3">
        <v>2204904572.5300932</v>
      </c>
      <c r="G2183" s="3">
        <v>2250838120.6739316</v>
      </c>
      <c r="H2183" s="3">
        <v>2377286178.0876064</v>
      </c>
      <c r="I2183" s="3">
        <v>2373008437.6662679</v>
      </c>
      <c r="J2183" s="3">
        <v>2398488476.914381</v>
      </c>
      <c r="K2183" s="3">
        <v>2472238458.3124847</v>
      </c>
      <c r="L2183" s="3">
        <v>2576762963.7566566</v>
      </c>
      <c r="M2183" s="3">
        <v>2609798386.3619065</v>
      </c>
      <c r="N2183" s="3">
        <v>2510692118.5461569</v>
      </c>
      <c r="O2183" s="3">
        <v>2180337892.4252625</v>
      </c>
      <c r="P2183" s="3">
        <v>2246408737.6357622</v>
      </c>
      <c r="Q2183" s="3">
        <v>2048196201.9700651</v>
      </c>
      <c r="R2183" s="3">
        <v>2081231624.5753148</v>
      </c>
      <c r="S2183" s="3">
        <v>2180337892.4252625</v>
      </c>
      <c r="T2183" s="3">
        <v>2279444160.2410116</v>
      </c>
      <c r="U2183" s="3">
        <v>2427608136.2582202</v>
      </c>
      <c r="V2183" s="3">
        <v>2451884043.1008549</v>
      </c>
      <c r="W2183" s="3">
        <v>2572026337.4746189</v>
      </c>
      <c r="X2183" s="3">
        <v>2437475137.0713115</v>
      </c>
      <c r="Y2183" s="3">
        <v>2651172038.1192961</v>
      </c>
      <c r="Z2183" s="3">
        <v>2814454077.3975854</v>
      </c>
      <c r="AA2183" s="3">
        <v>2877422143.7943673</v>
      </c>
      <c r="AB2183" s="3">
        <v>3649875378.1743608</v>
      </c>
      <c r="AC2183" s="3">
        <v>4045596024.0621486</v>
      </c>
      <c r="AD2183" s="3">
        <v>4525379192.8696537</v>
      </c>
      <c r="AE2183" s="3">
        <v>4879398434.2348232</v>
      </c>
      <c r="AF2183" s="3">
        <v>4961299280.2164507</v>
      </c>
      <c r="AG2183" s="3">
        <v>5592424467.9140644</v>
      </c>
      <c r="AH2183" s="3">
        <v>6084225494.1354752</v>
      </c>
      <c r="AI2183" s="3">
        <v>6479737064.5703526</v>
      </c>
      <c r="AJ2183" s="3">
        <v>6985881385.9350758</v>
      </c>
      <c r="AK2183" s="3">
        <v>7595096898.3301439</v>
      </c>
      <c r="AL2183" s="3">
        <v>8343294105.5188837</v>
      </c>
      <c r="AM2183" s="3">
        <v>8962872217.0680351</v>
      </c>
      <c r="AN2183" s="3">
        <v>9480562180.8387375</v>
      </c>
      <c r="AO2183" s="3">
        <v>10094650201.601145</v>
      </c>
      <c r="AP2183" s="3">
        <v>10813062317.871937</v>
      </c>
      <c r="AQ2183" s="3">
        <v>11617106245.25176</v>
      </c>
      <c r="AR2183" s="3">
        <v>12439365216.879412</v>
      </c>
      <c r="AS2183" s="3">
        <v>13365372295.346388</v>
      </c>
    </row>
    <row r="2184" spans="1:45" x14ac:dyDescent="0.25">
      <c r="A2184" s="2" t="s">
        <v>175</v>
      </c>
      <c r="B2184" s="3">
        <v>591000969.47439349</v>
      </c>
      <c r="C2184" s="3">
        <v>635210647.3839097</v>
      </c>
      <c r="D2184" s="3">
        <v>666230390.77302349</v>
      </c>
      <c r="E2184" s="3">
        <v>696991758.46044815</v>
      </c>
      <c r="F2184" s="3">
        <v>740493150.31381416</v>
      </c>
      <c r="G2184" s="3">
        <v>756068893.96174955</v>
      </c>
      <c r="H2184" s="3">
        <v>798640525.8564992</v>
      </c>
      <c r="I2184" s="3">
        <v>796536989.81719577</v>
      </c>
      <c r="J2184" s="3">
        <v>806143260.96509755</v>
      </c>
      <c r="K2184" s="3">
        <v>830842124.95019829</v>
      </c>
      <c r="L2184" s="3">
        <v>862759343.94795442</v>
      </c>
      <c r="M2184" s="3">
        <v>880604465.75124204</v>
      </c>
      <c r="N2184" s="3">
        <v>843494497.80378795</v>
      </c>
      <c r="O2184" s="3">
        <v>721878161.74228847</v>
      </c>
      <c r="P2184" s="3">
        <v>775507101.35377669</v>
      </c>
      <c r="Q2184" s="3">
        <v>679133822.95601583</v>
      </c>
      <c r="R2184" s="3">
        <v>658624439.48132908</v>
      </c>
      <c r="S2184" s="3">
        <v>845157790.55076766</v>
      </c>
      <c r="T2184" s="3">
        <v>888220202.44180036</v>
      </c>
      <c r="U2184" s="3">
        <v>927743876.05331838</v>
      </c>
      <c r="V2184" s="3">
        <v>937949074.71468437</v>
      </c>
      <c r="W2184" s="3">
        <v>900431129.23159158</v>
      </c>
      <c r="X2184" s="3">
        <v>714895404.98634005</v>
      </c>
      <c r="Y2184" s="3">
        <v>897485158.61319947</v>
      </c>
      <c r="Z2184" s="3">
        <v>893870188.16788948</v>
      </c>
      <c r="AA2184" s="3">
        <v>1045545491.6792055</v>
      </c>
      <c r="AB2184" s="3">
        <v>1118286911.9489005</v>
      </c>
      <c r="AC2184" s="3">
        <v>1224811455.2638526</v>
      </c>
      <c r="AD2184" s="3">
        <v>1341502012.115567</v>
      </c>
      <c r="AE2184" s="3">
        <v>1428940750.0599256</v>
      </c>
      <c r="AF2184" s="3">
        <v>1241449336.7445967</v>
      </c>
      <c r="AG2184" s="3">
        <v>1373329019.3139479</v>
      </c>
      <c r="AH2184" s="3">
        <v>1539046020.9771194</v>
      </c>
      <c r="AI2184" s="3">
        <v>1618634876.4807808</v>
      </c>
      <c r="AJ2184" s="3">
        <v>1701625282.9546716</v>
      </c>
      <c r="AK2184" s="3">
        <v>1819100143.7710867</v>
      </c>
      <c r="AL2184" s="3">
        <v>2008064649.0608499</v>
      </c>
      <c r="AM2184" s="3">
        <v>2172141800.9285421</v>
      </c>
      <c r="AN2184" s="3">
        <v>2307475546.3180442</v>
      </c>
      <c r="AO2184" s="3">
        <v>2447864361.9001102</v>
      </c>
      <c r="AP2184" s="3">
        <v>2582223272.5070076</v>
      </c>
      <c r="AQ2184" s="3">
        <v>2732256221.1391878</v>
      </c>
      <c r="AR2184" s="3">
        <v>2786637549.4798374</v>
      </c>
      <c r="AS2184" s="3">
        <v>2884915206.5369992</v>
      </c>
    </row>
    <row r="2185" spans="1:45" x14ac:dyDescent="0.25">
      <c r="A2185" s="2" t="s">
        <v>175</v>
      </c>
      <c r="B2185" s="3">
        <v>287991498.56278276</v>
      </c>
      <c r="C2185" s="3">
        <v>309553179.27763623</v>
      </c>
      <c r="D2185" s="3">
        <v>324655318.90272194</v>
      </c>
      <c r="E2185" s="3">
        <v>339614702.70613295</v>
      </c>
      <c r="F2185" s="3">
        <v>360924714.90844929</v>
      </c>
      <c r="G2185" s="3">
        <v>368384376.97323883</v>
      </c>
      <c r="H2185" s="3">
        <v>389038390.82753032</v>
      </c>
      <c r="I2185" s="3">
        <v>388608017.95089561</v>
      </c>
      <c r="J2185" s="3">
        <v>392360124.93814117</v>
      </c>
      <c r="K2185" s="3">
        <v>404448736.57582664</v>
      </c>
      <c r="L2185" s="3">
        <v>422853694.36806834</v>
      </c>
      <c r="M2185" s="3">
        <v>425554755.56313044</v>
      </c>
      <c r="N2185" s="3">
        <v>410813083.615587</v>
      </c>
      <c r="O2185" s="3">
        <v>361112351.18936354</v>
      </c>
      <c r="P2185" s="3">
        <v>359276137.01815951</v>
      </c>
      <c r="Q2185" s="3">
        <v>338608912.2288512</v>
      </c>
      <c r="R2185" s="3">
        <v>357165339.88240606</v>
      </c>
      <c r="S2185" s="3">
        <v>311499713.60026681</v>
      </c>
      <c r="T2185" s="3">
        <v>312270855.88310415</v>
      </c>
      <c r="U2185" s="3">
        <v>318674784.61780089</v>
      </c>
      <c r="V2185" s="3">
        <v>288319059.45402342</v>
      </c>
      <c r="W2185" s="3">
        <v>300979708.30915487</v>
      </c>
      <c r="X2185" s="3">
        <v>274815102.64123923</v>
      </c>
      <c r="Y2185" s="3">
        <v>264162576.9518348</v>
      </c>
      <c r="Z2185" s="3">
        <v>249846512.46781865</v>
      </c>
      <c r="AA2185" s="3">
        <v>271155696.93913138</v>
      </c>
      <c r="AB2185" s="3">
        <v>314933293.47211397</v>
      </c>
      <c r="AC2185" s="3">
        <v>414350317.1101172</v>
      </c>
      <c r="AD2185" s="3">
        <v>535140783.16632229</v>
      </c>
      <c r="AE2185" s="3">
        <v>663530595.58980739</v>
      </c>
      <c r="AF2185" s="3">
        <v>737212709.00176919</v>
      </c>
      <c r="AG2185" s="3">
        <v>950459546.48980629</v>
      </c>
      <c r="AH2185" s="3">
        <v>1043323113.4632863</v>
      </c>
      <c r="AI2185" s="3">
        <v>1208792334.9520662</v>
      </c>
      <c r="AJ2185" s="3">
        <v>1405603672.4164398</v>
      </c>
      <c r="AK2185" s="3">
        <v>1466940887.5994565</v>
      </c>
      <c r="AL2185" s="3">
        <v>1559352547.3979659</v>
      </c>
      <c r="AM2185" s="3">
        <v>1642441801.95787</v>
      </c>
      <c r="AN2185" s="3">
        <v>1692998407.7000382</v>
      </c>
      <c r="AO2185" s="3">
        <v>1825726087.7008188</v>
      </c>
      <c r="AP2185" s="3">
        <v>1910280814.6823652</v>
      </c>
      <c r="AQ2185" s="3">
        <v>2027104717.0859692</v>
      </c>
      <c r="AR2185" s="3">
        <v>2290124814.0578647</v>
      </c>
      <c r="AS2185" s="3">
        <v>2398717065.708684</v>
      </c>
    </row>
    <row r="2186" spans="1:45" x14ac:dyDescent="0.25">
      <c r="A2186" s="2" t="s">
        <v>175</v>
      </c>
      <c r="B2186" s="3">
        <v>270378685.82130677</v>
      </c>
      <c r="C2186" s="3">
        <v>290621719.07080626</v>
      </c>
      <c r="D2186" s="3">
        <v>304800288.45678473</v>
      </c>
      <c r="E2186" s="3">
        <v>318844690.37602729</v>
      </c>
      <c r="F2186" s="3">
        <v>338851537.77014834</v>
      </c>
      <c r="G2186" s="3">
        <v>345855122.93734288</v>
      </c>
      <c r="H2186" s="3">
        <v>365245378.1096558</v>
      </c>
      <c r="I2186" s="3">
        <v>364842140.36852473</v>
      </c>
      <c r="J2186" s="3">
        <v>368365022.20333958</v>
      </c>
      <c r="K2186" s="3">
        <v>379711306.62516516</v>
      </c>
      <c r="L2186" s="3">
        <v>396996124.08204764</v>
      </c>
      <c r="M2186" s="3">
        <v>399530393.39707851</v>
      </c>
      <c r="N2186" s="3">
        <v>385677132.84037638</v>
      </c>
      <c r="O2186" s="3">
        <v>339044364.57575876</v>
      </c>
      <c r="P2186" s="3">
        <v>337300761.27044427</v>
      </c>
      <c r="Q2186" s="3">
        <v>317858884.94715846</v>
      </c>
      <c r="R2186" s="3">
        <v>335414895.46712828</v>
      </c>
      <c r="S2186" s="3">
        <v>292387508.71492445</v>
      </c>
      <c r="T2186" s="3">
        <v>293038859.19443518</v>
      </c>
      <c r="U2186" s="3">
        <v>299634412.89424127</v>
      </c>
      <c r="V2186" s="3">
        <v>270231839.50639749</v>
      </c>
      <c r="W2186" s="3">
        <v>282234893.76239491</v>
      </c>
      <c r="X2186" s="3">
        <v>259918732.17544144</v>
      </c>
      <c r="Y2186" s="3">
        <v>245201624.53748986</v>
      </c>
      <c r="Z2186" s="3">
        <v>230367029.42172456</v>
      </c>
      <c r="AA2186" s="3">
        <v>248398910.79354247</v>
      </c>
      <c r="AB2186" s="3">
        <v>295258839.60134614</v>
      </c>
      <c r="AC2186" s="3">
        <v>389012162.20588958</v>
      </c>
      <c r="AD2186" s="3">
        <v>445222529.13106215</v>
      </c>
      <c r="AE2186" s="3">
        <v>510522154.28672367</v>
      </c>
      <c r="AF2186" s="3">
        <v>587810483.09769702</v>
      </c>
      <c r="AG2186" s="3">
        <v>791784794.12865055</v>
      </c>
      <c r="AH2186" s="3">
        <v>860992621.60597765</v>
      </c>
      <c r="AI2186" s="3">
        <v>1007768511.9096575</v>
      </c>
      <c r="AJ2186" s="3">
        <v>1140802055.4476166</v>
      </c>
      <c r="AK2186" s="3">
        <v>1165229679.4605083</v>
      </c>
      <c r="AL2186" s="3">
        <v>1199656173.8752224</v>
      </c>
      <c r="AM2186" s="3">
        <v>1236493038.3198843</v>
      </c>
      <c r="AN2186" s="3">
        <v>1264544759.6275837</v>
      </c>
      <c r="AO2186" s="3">
        <v>1348747880.2959728</v>
      </c>
      <c r="AP2186" s="3">
        <v>1426356891.5431843</v>
      </c>
      <c r="AQ2186" s="3">
        <v>1487092756.9472163</v>
      </c>
      <c r="AR2186" s="3">
        <v>1627061104.5531108</v>
      </c>
      <c r="AS2186" s="3">
        <v>1668978477.8015831</v>
      </c>
    </row>
    <row r="2187" spans="1:45" x14ac:dyDescent="0.25">
      <c r="A2187" s="2" t="s">
        <v>175</v>
      </c>
      <c r="B2187" s="3">
        <v>24643645.119836442</v>
      </c>
      <c r="C2187" s="3">
        <v>26488657.398355946</v>
      </c>
      <c r="D2187" s="3">
        <v>27781016.026763998</v>
      </c>
      <c r="E2187" s="3">
        <v>29061099.363711834</v>
      </c>
      <c r="F2187" s="3">
        <v>30884423.352777161</v>
      </c>
      <c r="G2187" s="3">
        <v>31523148.001051698</v>
      </c>
      <c r="H2187" s="3">
        <v>33290312.827305973</v>
      </c>
      <c r="I2187" s="3">
        <v>33252675.354761351</v>
      </c>
      <c r="J2187" s="3">
        <v>33576062.145049229</v>
      </c>
      <c r="K2187" s="3">
        <v>34608279.642882273</v>
      </c>
      <c r="L2187" s="3">
        <v>36180395.470484912</v>
      </c>
      <c r="M2187" s="3">
        <v>36424273.601703502</v>
      </c>
      <c r="N2187" s="3">
        <v>35145983.541320711</v>
      </c>
      <c r="O2187" s="3">
        <v>30890624.576497108</v>
      </c>
      <c r="P2187" s="3">
        <v>30784507.474594947</v>
      </c>
      <c r="Q2187" s="3">
        <v>28928477.325402547</v>
      </c>
      <c r="R2187" s="3">
        <v>30543509.35815715</v>
      </c>
      <c r="S2187" s="3">
        <v>26844449.498547234</v>
      </c>
      <c r="T2187" s="3">
        <v>26420196.504771028</v>
      </c>
      <c r="U2187" s="3">
        <v>27331446.439113252</v>
      </c>
      <c r="V2187" s="3">
        <v>25420654.891831804</v>
      </c>
      <c r="W2187" s="3">
        <v>24055202.086183429</v>
      </c>
      <c r="X2187" s="3">
        <v>24530168.409896854</v>
      </c>
      <c r="Y2187" s="3">
        <v>25213927.546895053</v>
      </c>
      <c r="Z2187" s="3">
        <v>34209060.335984193</v>
      </c>
      <c r="AA2187" s="3">
        <v>40722724.019312002</v>
      </c>
      <c r="AB2187" s="3">
        <v>50503819.363143153</v>
      </c>
      <c r="AC2187" s="3">
        <v>59664416.097840175</v>
      </c>
      <c r="AD2187" s="3">
        <v>75305938.527115747</v>
      </c>
      <c r="AE2187" s="3">
        <v>77838119.821548954</v>
      </c>
      <c r="AF2187" s="3">
        <v>87986940.969975755</v>
      </c>
      <c r="AG2187" s="3">
        <v>93859920.515848309</v>
      </c>
      <c r="AH2187" s="3">
        <v>103992490.01416843</v>
      </c>
      <c r="AI2187" s="3">
        <v>114038102.44859822</v>
      </c>
      <c r="AJ2187" s="3">
        <v>106075566.05743416</v>
      </c>
      <c r="AK2187" s="3">
        <v>120082041.4496965</v>
      </c>
      <c r="AL2187" s="3">
        <v>132625734.17027739</v>
      </c>
      <c r="AM2187" s="3">
        <v>148221208.79401693</v>
      </c>
      <c r="AN2187" s="3">
        <v>163689221.64237213</v>
      </c>
      <c r="AO2187" s="3">
        <v>190643635.60678303</v>
      </c>
      <c r="AP2187" s="3">
        <v>231563086.03117818</v>
      </c>
      <c r="AQ2187" s="3">
        <v>259942673.0289194</v>
      </c>
      <c r="AR2187" s="3">
        <v>281774933.58094031</v>
      </c>
      <c r="AS2187" s="3">
        <v>309811876.29900271</v>
      </c>
    </row>
    <row r="2188" spans="1:45" x14ac:dyDescent="0.25">
      <c r="A2188" s="2" t="s">
        <v>175</v>
      </c>
      <c r="B2188" s="3">
        <v>256330516.78672329</v>
      </c>
      <c r="C2188" s="3">
        <v>275516149.91502589</v>
      </c>
      <c r="D2188" s="3">
        <v>288956354.74338454</v>
      </c>
      <c r="E2188" s="3">
        <v>302292171.71244335</v>
      </c>
      <c r="F2188" s="3">
        <v>321219466.23775589</v>
      </c>
      <c r="G2188" s="3">
        <v>327872307.10206622</v>
      </c>
      <c r="H2188" s="3">
        <v>346357780.78277814</v>
      </c>
      <c r="I2188" s="3">
        <v>345725564.18160278</v>
      </c>
      <c r="J2188" s="3">
        <v>349255556.79290271</v>
      </c>
      <c r="K2188" s="3">
        <v>360398330.59098274</v>
      </c>
      <c r="L2188" s="3">
        <v>375381499.75080842</v>
      </c>
      <c r="M2188" s="3">
        <v>379430612.70847034</v>
      </c>
      <c r="N2188" s="3">
        <v>367233912.94112641</v>
      </c>
      <c r="O2188" s="3">
        <v>316985174.37704384</v>
      </c>
      <c r="P2188" s="3">
        <v>324627008.92042559</v>
      </c>
      <c r="Q2188" s="3">
        <v>304999280.64684039</v>
      </c>
      <c r="R2188" s="3">
        <v>297054272.25892866</v>
      </c>
      <c r="S2188" s="3">
        <v>309361099.77470523</v>
      </c>
      <c r="T2188" s="3">
        <v>348630533.04512966</v>
      </c>
      <c r="U2188" s="3">
        <v>358508469.48944199</v>
      </c>
      <c r="V2188" s="3">
        <v>364117348.65491331</v>
      </c>
      <c r="W2188" s="3">
        <v>410111731.5519678</v>
      </c>
      <c r="X2188" s="3">
        <v>375946518.54515183</v>
      </c>
      <c r="Y2188" s="3">
        <v>373211626.52265364</v>
      </c>
      <c r="Z2188" s="3">
        <v>424906284.92812234</v>
      </c>
      <c r="AA2188" s="3">
        <v>419791481.98381835</v>
      </c>
      <c r="AB2188" s="3">
        <v>437170325.30726343</v>
      </c>
      <c r="AC2188" s="3">
        <v>498384247.95753276</v>
      </c>
      <c r="AD2188" s="3">
        <v>541806840.02582765</v>
      </c>
      <c r="AE2188" s="3">
        <v>558946721.90986216</v>
      </c>
      <c r="AF2188" s="3">
        <v>581226772.2174052</v>
      </c>
      <c r="AG2188" s="3">
        <v>664707959.96696961</v>
      </c>
      <c r="AH2188" s="3">
        <v>695838154.53798449</v>
      </c>
      <c r="AI2188" s="3">
        <v>741042625.94069731</v>
      </c>
      <c r="AJ2188" s="3">
        <v>787325524.90237451</v>
      </c>
      <c r="AK2188" s="3">
        <v>884978490.3190304</v>
      </c>
      <c r="AL2188" s="3">
        <v>1053382529.9893324</v>
      </c>
      <c r="AM2188" s="3">
        <v>1157742126.2090764</v>
      </c>
      <c r="AN2188" s="3">
        <v>1270702737.7929585</v>
      </c>
      <c r="AO2188" s="3">
        <v>1275060753.483469</v>
      </c>
      <c r="AP2188" s="3">
        <v>1396800239.5091197</v>
      </c>
      <c r="AQ2188" s="3">
        <v>1482605564.8394175</v>
      </c>
      <c r="AR2188" s="3">
        <v>1667438208.549793</v>
      </c>
      <c r="AS2188" s="3">
        <v>1823461410.171916</v>
      </c>
    </row>
    <row r="2189" spans="1:45" x14ac:dyDescent="0.25">
      <c r="A2189" s="2" t="s">
        <v>175</v>
      </c>
      <c r="B2189" s="3">
        <v>140033684.16762966</v>
      </c>
      <c r="C2189" s="3">
        <v>150514155.07663414</v>
      </c>
      <c r="D2189" s="3">
        <v>157857789.25289875</v>
      </c>
      <c r="E2189" s="3">
        <v>165142728.41962913</v>
      </c>
      <c r="F2189" s="3">
        <v>175479499.57535121</v>
      </c>
      <c r="G2189" s="3">
        <v>179122008.71880445</v>
      </c>
      <c r="H2189" s="3">
        <v>189214262.41109043</v>
      </c>
      <c r="I2189" s="3">
        <v>188856507.59089804</v>
      </c>
      <c r="J2189" s="3">
        <v>190829982.73651028</v>
      </c>
      <c r="K2189" s="3">
        <v>196863790.51700684</v>
      </c>
      <c r="L2189" s="3">
        <v>205016079.207257</v>
      </c>
      <c r="M2189" s="3">
        <v>207464899.45028409</v>
      </c>
      <c r="N2189" s="3">
        <v>200431798.12919179</v>
      </c>
      <c r="O2189" s="3">
        <v>173041132.88078177</v>
      </c>
      <c r="P2189" s="3">
        <v>178113627.75446674</v>
      </c>
      <c r="Q2189" s="3">
        <v>165578942.38196003</v>
      </c>
      <c r="R2189" s="3">
        <v>162260272.51979804</v>
      </c>
      <c r="S2189" s="3">
        <v>172376567.96808851</v>
      </c>
      <c r="T2189" s="3">
        <v>183216897.57304025</v>
      </c>
      <c r="U2189" s="3">
        <v>199452524.83317393</v>
      </c>
      <c r="V2189" s="3">
        <v>215234869.14542952</v>
      </c>
      <c r="W2189" s="3">
        <v>179409611.10508445</v>
      </c>
      <c r="X2189" s="3">
        <v>246399043.537431</v>
      </c>
      <c r="Y2189" s="3">
        <v>263832380.77249056</v>
      </c>
      <c r="Z2189" s="3">
        <v>278633245.30797744</v>
      </c>
      <c r="AA2189" s="3">
        <v>303796258.54989892</v>
      </c>
      <c r="AB2189" s="3">
        <v>330377013.19236064</v>
      </c>
      <c r="AC2189" s="3">
        <v>387512148.53821737</v>
      </c>
      <c r="AD2189" s="3">
        <v>406009424.13880324</v>
      </c>
      <c r="AE2189" s="3">
        <v>442721896.29204446</v>
      </c>
      <c r="AF2189" s="3">
        <v>454421360.06641865</v>
      </c>
      <c r="AG2189" s="3">
        <v>485639796.58986902</v>
      </c>
      <c r="AH2189" s="3">
        <v>526254225.21435672</v>
      </c>
      <c r="AI2189" s="3">
        <v>533803569.80948776</v>
      </c>
      <c r="AJ2189" s="3">
        <v>625338025.66583478</v>
      </c>
      <c r="AK2189" s="3">
        <v>692290401.63757241</v>
      </c>
      <c r="AL2189" s="3">
        <v>751220845.54436529</v>
      </c>
      <c r="AM2189" s="3">
        <v>821951404.35731256</v>
      </c>
      <c r="AN2189" s="3">
        <v>884812457.92689407</v>
      </c>
      <c r="AO2189" s="3">
        <v>983152297.80718064</v>
      </c>
      <c r="AP2189" s="3">
        <v>1097860211.2485378</v>
      </c>
      <c r="AQ2189" s="3">
        <v>1161898735.9757948</v>
      </c>
      <c r="AR2189" s="3">
        <v>1212016431.6446216</v>
      </c>
      <c r="AS2189" s="3">
        <v>1328309645.0690846</v>
      </c>
    </row>
    <row r="2190" spans="1:45" x14ac:dyDescent="0.25">
      <c r="A2190" s="2" t="s">
        <v>175</v>
      </c>
      <c r="B2190" s="3">
        <v>646882660.96004128</v>
      </c>
      <c r="C2190" s="3">
        <v>695298952.41631842</v>
      </c>
      <c r="D2190" s="3">
        <v>729218800.86894</v>
      </c>
      <c r="E2190" s="3">
        <v>762873222.92036951</v>
      </c>
      <c r="F2190" s="3">
        <v>810633076.73785269</v>
      </c>
      <c r="G2190" s="3">
        <v>827434497.65293109</v>
      </c>
      <c r="H2190" s="3">
        <v>874077637.38117993</v>
      </c>
      <c r="I2190" s="3">
        <v>872458825.49339557</v>
      </c>
      <c r="J2190" s="3">
        <v>881437428.55667198</v>
      </c>
      <c r="K2190" s="3">
        <v>909486719.70210505</v>
      </c>
      <c r="L2190" s="3">
        <v>947221313.25374544</v>
      </c>
      <c r="M2190" s="3">
        <v>957822165.885185</v>
      </c>
      <c r="N2190" s="3">
        <v>926516380.14880991</v>
      </c>
      <c r="O2190" s="3">
        <v>799672681.80156934</v>
      </c>
      <c r="P2190" s="3">
        <v>820470040.20298469</v>
      </c>
      <c r="Q2190" s="3">
        <v>768243634.71528327</v>
      </c>
      <c r="R2190" s="3">
        <v>749195748.8266598</v>
      </c>
      <c r="S2190" s="3">
        <v>786336228.07808363</v>
      </c>
      <c r="T2190" s="3">
        <v>869172352.59144926</v>
      </c>
      <c r="U2190" s="3">
        <v>907702243.25290549</v>
      </c>
      <c r="V2190" s="3">
        <v>947715439.25683737</v>
      </c>
      <c r="W2190" s="3">
        <v>966906816.61096561</v>
      </c>
      <c r="X2190" s="3">
        <v>998738837.35517061</v>
      </c>
      <c r="Y2190" s="3">
        <v>1059496323.3274012</v>
      </c>
      <c r="Z2190" s="3">
        <v>1204936285.4317462</v>
      </c>
      <c r="AA2190" s="3">
        <v>1048605446.310781</v>
      </c>
      <c r="AB2190" s="3">
        <v>1088407066.5662062</v>
      </c>
      <c r="AC2190" s="3">
        <v>1137317752.6007273</v>
      </c>
      <c r="AD2190" s="3">
        <v>1208935384.5340528</v>
      </c>
      <c r="AE2190" s="3">
        <v>1284307496.920871</v>
      </c>
      <c r="AF2190" s="3">
        <v>1384705321.4340212</v>
      </c>
      <c r="AG2190" s="3">
        <v>1551905414.9731917</v>
      </c>
      <c r="AH2190" s="3">
        <v>1615400057.9863091</v>
      </c>
      <c r="AI2190" s="3">
        <v>1685396448.472255</v>
      </c>
      <c r="AJ2190" s="3">
        <v>1830542548.1694491</v>
      </c>
      <c r="AK2190" s="3">
        <v>1997658999.3090055</v>
      </c>
      <c r="AL2190" s="3">
        <v>2112809952.8557725</v>
      </c>
      <c r="AM2190" s="3">
        <v>2248029232.0134382</v>
      </c>
      <c r="AN2190" s="3">
        <v>2427281952.8630056</v>
      </c>
      <c r="AO2190" s="3">
        <v>2712567117.8603272</v>
      </c>
      <c r="AP2190" s="3">
        <v>2956802237.4269404</v>
      </c>
      <c r="AQ2190" s="3">
        <v>3267520780.4878101</v>
      </c>
      <c r="AR2190" s="3">
        <v>3555672573.7679677</v>
      </c>
      <c r="AS2190" s="3">
        <v>3938749276.2651639</v>
      </c>
    </row>
    <row r="2191" spans="1:45" x14ac:dyDescent="0.25">
      <c r="A2191" s="2" t="s">
        <v>175</v>
      </c>
      <c r="B2191" s="3">
        <v>1963849253.9041116</v>
      </c>
      <c r="C2191" s="3">
        <v>2110813403.0060954</v>
      </c>
      <c r="D2191" s="3">
        <v>2213826000.7601128</v>
      </c>
      <c r="E2191" s="3">
        <v>2315988451.0959868</v>
      </c>
      <c r="F2191" s="3">
        <v>2460874579.9698195</v>
      </c>
      <c r="G2191" s="3">
        <v>2512125471.5598202</v>
      </c>
      <c r="H2191" s="3">
        <v>2653561774.0640459</v>
      </c>
      <c r="I2191" s="3">
        <v>2648216708.7954054</v>
      </c>
      <c r="J2191" s="3">
        <v>2676867351.0561342</v>
      </c>
      <c r="K2191" s="3">
        <v>2760514769.4275799</v>
      </c>
      <c r="L2191" s="3">
        <v>2873744106.6876998</v>
      </c>
      <c r="M2191" s="3">
        <v>2913406483.1742716</v>
      </c>
      <c r="N2191" s="3">
        <v>2807527845.9245143</v>
      </c>
      <c r="O2191" s="3">
        <v>2422787435.8025527</v>
      </c>
      <c r="P2191" s="3">
        <v>2515023032.0893302</v>
      </c>
      <c r="Q2191" s="3">
        <v>2301993922.5557094</v>
      </c>
      <c r="R2191" s="3">
        <v>2268764477.8219223</v>
      </c>
      <c r="S2191" s="3">
        <v>2495844758.3070464</v>
      </c>
      <c r="T2191" s="3">
        <v>2671200525.6831541</v>
      </c>
      <c r="U2191" s="3">
        <v>2784566429.9187264</v>
      </c>
      <c r="V2191" s="3">
        <v>2822807406.0547152</v>
      </c>
      <c r="W2191" s="3">
        <v>2819003990.427578</v>
      </c>
      <c r="X2191" s="3">
        <v>2635461154.7207718</v>
      </c>
      <c r="Y2191" s="3">
        <v>2909000977.4168768</v>
      </c>
      <c r="Z2191" s="3">
        <v>3098852933.4823112</v>
      </c>
      <c r="AA2191" s="3">
        <v>3178784470.4150748</v>
      </c>
      <c r="AB2191" s="3">
        <v>3393808865.9933529</v>
      </c>
      <c r="AC2191" s="3">
        <v>3780071939.3424802</v>
      </c>
      <c r="AD2191" s="3">
        <v>4172413914.0428386</v>
      </c>
      <c r="AE2191" s="3">
        <v>4518023151.6286516</v>
      </c>
      <c r="AF2191" s="3">
        <v>4503297040.0506582</v>
      </c>
      <c r="AG2191" s="3">
        <v>5128612732.1547403</v>
      </c>
      <c r="AH2191" s="3">
        <v>5547245416.9063406</v>
      </c>
      <c r="AI2191" s="3">
        <v>5922194728.9249477</v>
      </c>
      <c r="AJ2191" s="3">
        <v>6459259683.0791235</v>
      </c>
      <c r="AK2191" s="3">
        <v>6981050964.0858479</v>
      </c>
      <c r="AL2191" s="3">
        <v>7629126197.0562544</v>
      </c>
      <c r="AM2191" s="3">
        <v>8208567595.6700354</v>
      </c>
      <c r="AN2191" s="3">
        <v>8765137984.5639229</v>
      </c>
      <c r="AO2191" s="3">
        <v>9439583944.2228909</v>
      </c>
      <c r="AP2191" s="3">
        <v>10170511688.680565</v>
      </c>
      <c r="AQ2191" s="3">
        <v>10914730316.790476</v>
      </c>
      <c r="AR2191" s="3">
        <v>11741558083.843863</v>
      </c>
      <c r="AS2191" s="3">
        <v>12601376093.666162</v>
      </c>
    </row>
    <row r="2192" spans="1:45" x14ac:dyDescent="0.25">
      <c r="A2192" s="2" t="s">
        <v>176</v>
      </c>
      <c r="B2192" s="3">
        <v>2493320500.486515</v>
      </c>
      <c r="C2192" s="3">
        <v>2563870390.8782859</v>
      </c>
      <c r="D2192" s="3">
        <v>2542770489.5359516</v>
      </c>
      <c r="E2192" s="3">
        <v>2563080306.4670706</v>
      </c>
      <c r="F2192" s="3">
        <v>2668998093.1615691</v>
      </c>
      <c r="G2192" s="3">
        <v>2784536319.4555016</v>
      </c>
      <c r="H2192" s="3">
        <v>2915504429.5504494</v>
      </c>
      <c r="I2192" s="3">
        <v>3007804879.0355067</v>
      </c>
      <c r="J2192" s="3">
        <v>3110608803.6380553</v>
      </c>
      <c r="K2192" s="3">
        <v>3218060283.6020732</v>
      </c>
      <c r="L2192" s="3">
        <v>3483900450.2961531</v>
      </c>
      <c r="M2192" s="3">
        <v>3699639970.1898446</v>
      </c>
      <c r="N2192" s="3">
        <v>3985650527.1532521</v>
      </c>
      <c r="O2192" s="3">
        <v>4174991932.5921874</v>
      </c>
      <c r="P2192" s="3">
        <v>4510173625.2834864</v>
      </c>
      <c r="Q2192" s="3">
        <v>4604054243.5914841</v>
      </c>
      <c r="R2192" s="3">
        <v>4559530663.2255716</v>
      </c>
      <c r="S2192" s="3">
        <v>4427168286.5223866</v>
      </c>
      <c r="T2192" s="3">
        <v>3817037218.6282625</v>
      </c>
      <c r="U2192" s="3">
        <v>3887773011.2342277</v>
      </c>
      <c r="V2192" s="3">
        <v>3922443774.2330918</v>
      </c>
      <c r="W2192" s="3">
        <v>3747323888.2016377</v>
      </c>
      <c r="X2192" s="3">
        <v>4047370062.3578234</v>
      </c>
      <c r="Y2192" s="3">
        <v>4349647063.0879021</v>
      </c>
      <c r="Z2192" s="3">
        <v>4457470347.4813261</v>
      </c>
      <c r="AA2192" s="3">
        <v>4743016148.9089937</v>
      </c>
      <c r="AB2192" s="3">
        <v>4850560579.9803638</v>
      </c>
      <c r="AC2192" s="3">
        <v>4943325785.0016699</v>
      </c>
      <c r="AD2192" s="3">
        <v>5037206403.3091583</v>
      </c>
      <c r="AE2192" s="3">
        <v>5307718763.3366604</v>
      </c>
      <c r="AF2192" s="3">
        <v>5709974155.8447189</v>
      </c>
      <c r="AG2192" s="3">
        <v>6426745005.7081194</v>
      </c>
      <c r="AH2192" s="3">
        <v>7199335020.3056784</v>
      </c>
      <c r="AI2192" s="3">
        <v>8102481092.5396948</v>
      </c>
      <c r="AJ2192" s="3">
        <v>9050962850.8482246</v>
      </c>
      <c r="AK2192" s="3">
        <v>10372848357.339376</v>
      </c>
      <c r="AL2192" s="3">
        <v>11440534714.355011</v>
      </c>
      <c r="AM2192" s="3">
        <v>12859087554.620382</v>
      </c>
      <c r="AN2192" s="3">
        <v>13758603981.226439</v>
      </c>
      <c r="AO2192" s="3">
        <v>15507249069.428558</v>
      </c>
      <c r="AP2192" s="3">
        <v>16018347305.38909</v>
      </c>
      <c r="AQ2192" s="3">
        <v>16639765354.3953</v>
      </c>
      <c r="AR2192" s="3">
        <v>17661058451.797115</v>
      </c>
      <c r="AS2192" s="3">
        <v>18967532594.499512</v>
      </c>
    </row>
    <row r="2193" spans="1:45" x14ac:dyDescent="0.25">
      <c r="A2193" s="2" t="s">
        <v>176</v>
      </c>
      <c r="B2193" s="3">
        <v>2095576325.6025224</v>
      </c>
      <c r="C2193" s="3">
        <v>2154870268.6874204</v>
      </c>
      <c r="D2193" s="3">
        <v>2137135745.6662438</v>
      </c>
      <c r="E2193" s="3">
        <v>2154207759.5464907</v>
      </c>
      <c r="F2193" s="3">
        <v>2243232591.3586392</v>
      </c>
      <c r="G2193" s="3">
        <v>2340336693.2847481</v>
      </c>
      <c r="H2193" s="3">
        <v>2450401226.5697689</v>
      </c>
      <c r="I2193" s="3">
        <v>2527982268.235621</v>
      </c>
      <c r="J2193" s="3">
        <v>2614405212.2375035</v>
      </c>
      <c r="K2193" s="3">
        <v>2704727831.7092066</v>
      </c>
      <c r="L2193" s="3">
        <v>2928115837.6147747</v>
      </c>
      <c r="M2193" s="3">
        <v>3109375423.9384394</v>
      </c>
      <c r="N2193" s="3">
        <v>3349869752.0953732</v>
      </c>
      <c r="O2193" s="3">
        <v>3509125043.14957</v>
      </c>
      <c r="P2193" s="3">
        <v>3790810793.2594705</v>
      </c>
      <c r="Q2193" s="3">
        <v>3869265739.1875401</v>
      </c>
      <c r="R2193" s="3">
        <v>3831684544.7369256</v>
      </c>
      <c r="S2193" s="3">
        <v>3721600588.5543489</v>
      </c>
      <c r="T2193" s="3">
        <v>3208795799.219419</v>
      </c>
      <c r="U2193" s="3">
        <v>3267517845.4267731</v>
      </c>
      <c r="V2193" s="3">
        <v>3294512482.3048506</v>
      </c>
      <c r="W2193" s="3">
        <v>3148460347.9928732</v>
      </c>
      <c r="X2193" s="3">
        <v>3407584603.8581662</v>
      </c>
      <c r="Y2193" s="3">
        <v>3657038009.4683876</v>
      </c>
      <c r="Z2193" s="3">
        <v>3742071686.5918126</v>
      </c>
      <c r="AA2193" s="3">
        <v>3970754915.1039815</v>
      </c>
      <c r="AB2193" s="3">
        <v>4082075745.5008211</v>
      </c>
      <c r="AC2193" s="3">
        <v>4204836171.0668759</v>
      </c>
      <c r="AD2193" s="3">
        <v>4205923703.0993953</v>
      </c>
      <c r="AE2193" s="3">
        <v>4422396861.7837172</v>
      </c>
      <c r="AF2193" s="3">
        <v>4713854069.3592234</v>
      </c>
      <c r="AG2193" s="3">
        <v>5549561860.7296963</v>
      </c>
      <c r="AH2193" s="3">
        <v>6449260430.2817993</v>
      </c>
      <c r="AI2193" s="3">
        <v>7362251498.5774279</v>
      </c>
      <c r="AJ2193" s="3">
        <v>8196073427.3285866</v>
      </c>
      <c r="AK2193" s="3">
        <v>9293774509.7682476</v>
      </c>
      <c r="AL2193" s="3">
        <v>10134169688.370937</v>
      </c>
      <c r="AM2193" s="3">
        <v>11533178858.2453</v>
      </c>
      <c r="AN2193" s="3">
        <v>12427692538.223581</v>
      </c>
      <c r="AO2193" s="3">
        <v>13966243572.212135</v>
      </c>
      <c r="AP2193" s="3">
        <v>14389817117.144337</v>
      </c>
      <c r="AQ2193" s="3">
        <v>14845549487.968163</v>
      </c>
      <c r="AR2193" s="3">
        <v>14698688192.816872</v>
      </c>
      <c r="AS2193" s="3">
        <v>15628623083.736496</v>
      </c>
    </row>
    <row r="2194" spans="1:45" x14ac:dyDescent="0.25">
      <c r="A2194" s="2" t="s">
        <v>176</v>
      </c>
      <c r="B2194" s="3">
        <v>469157930.34549236</v>
      </c>
      <c r="C2194" s="3">
        <v>482435371.96509027</v>
      </c>
      <c r="D2194" s="3">
        <v>478465938.66983014</v>
      </c>
      <c r="E2194" s="3">
        <v>482284373.31946242</v>
      </c>
      <c r="F2194" s="3">
        <v>502209241.59588182</v>
      </c>
      <c r="G2194" s="3">
        <v>523954172.47744179</v>
      </c>
      <c r="H2194" s="3">
        <v>548614636.89361763</v>
      </c>
      <c r="I2194" s="3">
        <v>565975281.44331431</v>
      </c>
      <c r="J2194" s="3">
        <v>585291123.05150867</v>
      </c>
      <c r="K2194" s="3">
        <v>605491306.36469257</v>
      </c>
      <c r="L2194" s="3">
        <v>655580534.89508545</v>
      </c>
      <c r="M2194" s="3">
        <v>696272886.11352766</v>
      </c>
      <c r="N2194" s="3">
        <v>749924632.56876481</v>
      </c>
      <c r="O2194" s="3">
        <v>785372779.92059052</v>
      </c>
      <c r="P2194" s="3">
        <v>848482660.56954944</v>
      </c>
      <c r="Q2194" s="3">
        <v>866829244.165838</v>
      </c>
      <c r="R2194" s="3">
        <v>858694288.73830473</v>
      </c>
      <c r="S2194" s="3">
        <v>832024259.60239863</v>
      </c>
      <c r="T2194" s="3">
        <v>717224757.7727046</v>
      </c>
      <c r="U2194" s="3">
        <v>731641130.40527773</v>
      </c>
      <c r="V2194" s="3">
        <v>741417529.6931572</v>
      </c>
      <c r="W2194" s="3">
        <v>706749771.90099514</v>
      </c>
      <c r="X2194" s="3">
        <v>752682418.44872797</v>
      </c>
      <c r="Y2194" s="3">
        <v>816539627.4665277</v>
      </c>
      <c r="Z2194" s="3">
        <v>845302204.17975879</v>
      </c>
      <c r="AA2194" s="3">
        <v>916181292.0896939</v>
      </c>
      <c r="AB2194" s="3">
        <v>904681659.30517817</v>
      </c>
      <c r="AC2194" s="3">
        <v>854224730.34773922</v>
      </c>
      <c r="AD2194" s="3">
        <v>989869386.33885062</v>
      </c>
      <c r="AE2194" s="3">
        <v>1057275072.4173169</v>
      </c>
      <c r="AF2194" s="3">
        <v>1203660618.0161047</v>
      </c>
      <c r="AG2194" s="3">
        <v>984854119.86305857</v>
      </c>
      <c r="AH2194" s="3">
        <v>750661510.40207434</v>
      </c>
      <c r="AI2194" s="3">
        <v>687244521.90546882</v>
      </c>
      <c r="AJ2194" s="3">
        <v>810157331.28425252</v>
      </c>
      <c r="AK2194" s="3">
        <v>1079073847.5711281</v>
      </c>
      <c r="AL2194" s="3">
        <v>1366348775.5101156</v>
      </c>
      <c r="AM2194" s="3">
        <v>1319815744.6220782</v>
      </c>
      <c r="AN2194" s="3">
        <v>1279104554.5684717</v>
      </c>
      <c r="AO2194" s="3">
        <v>1503745267.1205587</v>
      </c>
      <c r="AP2194" s="3">
        <v>1609001585.0527201</v>
      </c>
      <c r="AQ2194" s="3">
        <v>1826835943.9093018</v>
      </c>
      <c r="AR2194" s="3">
        <v>3543060740.878612</v>
      </c>
      <c r="AS2194" s="3">
        <v>4043792494.365746</v>
      </c>
    </row>
    <row r="2195" spans="1:45" x14ac:dyDescent="0.25">
      <c r="A2195" s="2" t="s">
        <v>176</v>
      </c>
      <c r="B2195" s="3">
        <v>109819013.0329234</v>
      </c>
      <c r="C2195" s="3">
        <v>101844455.87121569</v>
      </c>
      <c r="D2195" s="3">
        <v>95244413.763213396</v>
      </c>
      <c r="E2195" s="3">
        <v>85990135.690444618</v>
      </c>
      <c r="F2195" s="3">
        <v>86144176.170693472</v>
      </c>
      <c r="G2195" s="3">
        <v>92116207.090855047</v>
      </c>
      <c r="H2195" s="3">
        <v>99154672.103661329</v>
      </c>
      <c r="I2195" s="3">
        <v>126502781.95254326</v>
      </c>
      <c r="J2195" s="3">
        <v>172383146.48234233</v>
      </c>
      <c r="K2195" s="3">
        <v>204328772.19824341</v>
      </c>
      <c r="L2195" s="3">
        <v>215727767.72483587</v>
      </c>
      <c r="M2195" s="3">
        <v>243834230.70642781</v>
      </c>
      <c r="N2195" s="3">
        <v>249616673.34355262</v>
      </c>
      <c r="O2195" s="3">
        <v>214092568.78251794</v>
      </c>
      <c r="P2195" s="3">
        <v>193451144.45112798</v>
      </c>
      <c r="Q2195" s="3">
        <v>206011368.21188354</v>
      </c>
      <c r="R2195" s="3">
        <v>170368770.97395086</v>
      </c>
      <c r="S2195" s="3">
        <v>165368380.00491562</v>
      </c>
      <c r="T2195" s="3">
        <v>152215692.85910723</v>
      </c>
      <c r="U2195" s="3">
        <v>151078163.15976074</v>
      </c>
      <c r="V2195" s="3">
        <v>195157438.9995847</v>
      </c>
      <c r="W2195" s="3">
        <v>226107726.22897986</v>
      </c>
      <c r="X2195" s="3">
        <v>228975249.01216266</v>
      </c>
      <c r="Y2195" s="3">
        <v>248147364.14889184</v>
      </c>
      <c r="Z2195" s="3">
        <v>308768217.69605809</v>
      </c>
      <c r="AA2195" s="3">
        <v>396784578.16286546</v>
      </c>
      <c r="AB2195" s="3">
        <v>448210399.97543043</v>
      </c>
      <c r="AC2195" s="3">
        <v>495038705.92153919</v>
      </c>
      <c r="AD2195" s="3">
        <v>538738805.19472671</v>
      </c>
      <c r="AE2195" s="3">
        <v>613229589.08307946</v>
      </c>
      <c r="AF2195" s="3">
        <v>682313086.10353518</v>
      </c>
      <c r="AG2195" s="3">
        <v>701563211.03938222</v>
      </c>
      <c r="AH2195" s="3">
        <v>772247229.97844851</v>
      </c>
      <c r="AI2195" s="3">
        <v>963489908.18361688</v>
      </c>
      <c r="AJ2195" s="3">
        <v>1212863109.8187954</v>
      </c>
      <c r="AK2195" s="3">
        <v>1573841074.6075418</v>
      </c>
      <c r="AL2195" s="3">
        <v>1911095646.5451307</v>
      </c>
      <c r="AM2195" s="3">
        <v>2450382909.8564391</v>
      </c>
      <c r="AN2195" s="3">
        <v>2863577925.2307162</v>
      </c>
      <c r="AO2195" s="3">
        <v>3858145654.6372995</v>
      </c>
      <c r="AP2195" s="3">
        <v>5191430328.5326948</v>
      </c>
      <c r="AQ2195" s="3">
        <v>6910803763.1860323</v>
      </c>
      <c r="AR2195" s="3">
        <v>7705096347.9158115</v>
      </c>
      <c r="AS2195" s="3">
        <v>8309756931.8393354</v>
      </c>
    </row>
    <row r="2196" spans="1:45" x14ac:dyDescent="0.25">
      <c r="A2196" s="2" t="s">
        <v>176</v>
      </c>
      <c r="B2196" s="3">
        <v>87924930.170636863</v>
      </c>
      <c r="C2196" s="3">
        <v>85431156.1522827</v>
      </c>
      <c r="D2196" s="3">
        <v>80388190.915204048</v>
      </c>
      <c r="E2196" s="3">
        <v>67498150.099491686</v>
      </c>
      <c r="F2196" s="3">
        <v>63175608.467790514</v>
      </c>
      <c r="G2196" s="3">
        <v>65458797.124737568</v>
      </c>
      <c r="H2196" s="3">
        <v>78116085.698331058</v>
      </c>
      <c r="I2196" s="3">
        <v>115799781.97718601</v>
      </c>
      <c r="J2196" s="3">
        <v>149914610.5493758</v>
      </c>
      <c r="K2196" s="3">
        <v>178576386.60174677</v>
      </c>
      <c r="L2196" s="3">
        <v>174675015.69285986</v>
      </c>
      <c r="M2196" s="3">
        <v>198681746.91074425</v>
      </c>
      <c r="N2196" s="3">
        <v>225614506.30987111</v>
      </c>
      <c r="O2196" s="3">
        <v>202649618.46007553</v>
      </c>
      <c r="P2196" s="3">
        <v>189438157.88221544</v>
      </c>
      <c r="Q2196" s="3">
        <v>191721346.53916249</v>
      </c>
      <c r="R2196" s="3">
        <v>183364432.71712205</v>
      </c>
      <c r="S2196" s="3">
        <v>167492946.51979694</v>
      </c>
      <c r="T2196" s="3">
        <v>119678986.00592482</v>
      </c>
      <c r="U2196" s="3">
        <v>143020710.81880206</v>
      </c>
      <c r="V2196" s="3">
        <v>196221223.21204862</v>
      </c>
      <c r="W2196" s="3">
        <v>203669294.94745257</v>
      </c>
      <c r="X2196" s="3">
        <v>205043641.51776317</v>
      </c>
      <c r="Y2196" s="3">
        <v>226878018.47944111</v>
      </c>
      <c r="Z2196" s="3">
        <v>280189365.27399188</v>
      </c>
      <c r="AA2196" s="3">
        <v>359125625.53780329</v>
      </c>
      <c r="AB2196" s="3">
        <v>440832745.82294768</v>
      </c>
      <c r="AC2196" s="3">
        <v>474903240.6348412</v>
      </c>
      <c r="AD2196" s="3">
        <v>522672867.38841707</v>
      </c>
      <c r="AE2196" s="3">
        <v>580061041.38923025</v>
      </c>
      <c r="AF2196" s="3">
        <v>645027209.99221754</v>
      </c>
      <c r="AG2196" s="3">
        <v>704437751.90460837</v>
      </c>
      <c r="AH2196" s="3">
        <v>747659446.20117152</v>
      </c>
      <c r="AI2196" s="3">
        <v>962282761.29128075</v>
      </c>
      <c r="AJ2196" s="3">
        <v>1171089749.6102326</v>
      </c>
      <c r="AK2196" s="3">
        <v>1518453471.4355075</v>
      </c>
      <c r="AL2196" s="3">
        <v>1891391487.2955685</v>
      </c>
      <c r="AM2196" s="3">
        <v>2406639909.3704906</v>
      </c>
      <c r="AN2196" s="3">
        <v>2879257161.3531899</v>
      </c>
      <c r="AO2196" s="3">
        <v>3881584398.7698941</v>
      </c>
      <c r="AP2196" s="3">
        <v>5137556562.5504904</v>
      </c>
      <c r="AQ2196" s="3">
        <v>6904797981.6963196</v>
      </c>
      <c r="AR2196" s="3">
        <v>7539760999.634244</v>
      </c>
      <c r="AS2196" s="3">
        <v>8131780304.9697762</v>
      </c>
    </row>
    <row r="2197" spans="1:45" x14ac:dyDescent="0.25">
      <c r="A2197" s="2" t="s">
        <v>176</v>
      </c>
      <c r="B2197" s="3">
        <v>21329646.369686175</v>
      </c>
      <c r="C2197" s="3">
        <v>16011662.302274585</v>
      </c>
      <c r="D2197" s="3">
        <v>14496060.656343656</v>
      </c>
      <c r="E2197" s="3">
        <v>18007803.679041069</v>
      </c>
      <c r="F2197" s="3">
        <v>22344408.554337759</v>
      </c>
      <c r="G2197" s="3">
        <v>25924345.161148932</v>
      </c>
      <c r="H2197" s="3">
        <v>20489183.079724494</v>
      </c>
      <c r="I2197" s="3">
        <v>10507300.792857192</v>
      </c>
      <c r="J2197" s="3">
        <v>21955046.164137699</v>
      </c>
      <c r="K2197" s="3">
        <v>25171285.934627406</v>
      </c>
      <c r="L2197" s="3">
        <v>40005207.60283649</v>
      </c>
      <c r="M2197" s="3">
        <v>44007557.054314665</v>
      </c>
      <c r="N2197" s="3">
        <v>23525757.52003748</v>
      </c>
      <c r="O2197" s="3">
        <v>11320589.069990328</v>
      </c>
      <c r="P2197" s="3">
        <v>4100490.8728174423</v>
      </c>
      <c r="Q2197" s="3">
        <v>14069624.469465123</v>
      </c>
      <c r="R2197" s="3">
        <v>-12401104.359694861</v>
      </c>
      <c r="S2197" s="3">
        <v>-1875856.3552265158</v>
      </c>
      <c r="T2197" s="3">
        <v>31685796.227393277</v>
      </c>
      <c r="U2197" s="3">
        <v>7971652.7738025766</v>
      </c>
      <c r="V2197" s="3">
        <v>-815463.10214195203</v>
      </c>
      <c r="W2197" s="3">
        <v>21985075.827967528</v>
      </c>
      <c r="X2197" s="3">
        <v>23434664.976178445</v>
      </c>
      <c r="Y2197" s="3">
        <v>20876872.904845458</v>
      </c>
      <c r="Z2197" s="3">
        <v>28024333.129223663</v>
      </c>
      <c r="AA2197" s="3">
        <v>36917138.788116835</v>
      </c>
      <c r="AB2197" s="3">
        <v>7640506.5845942898</v>
      </c>
      <c r="AC2197" s="3">
        <v>20050506.692273721</v>
      </c>
      <c r="AD2197" s="3">
        <v>16156529.854109455</v>
      </c>
      <c r="AE2197" s="3">
        <v>32805785.001017157</v>
      </c>
      <c r="AF2197" s="3">
        <v>36870327.258074552</v>
      </c>
      <c r="AG2197" s="3">
        <v>-2011591.0274131023</v>
      </c>
      <c r="AH2197" s="3">
        <v>24668856.372586716</v>
      </c>
      <c r="AI2197" s="3">
        <v>2230894.1651904914</v>
      </c>
      <c r="AJ2197" s="3">
        <v>41801864.314295776</v>
      </c>
      <c r="AK2197" s="3">
        <v>55387603.172034316</v>
      </c>
      <c r="AL2197" s="3">
        <v>21192864.781162873</v>
      </c>
      <c r="AM2197" s="3">
        <v>45073297.148485765</v>
      </c>
      <c r="AN2197" s="3">
        <v>-12033382.496244363</v>
      </c>
      <c r="AO2197" s="3">
        <v>-18454186.537352536</v>
      </c>
      <c r="AP2197" s="3">
        <v>57906890.869286485</v>
      </c>
      <c r="AQ2197" s="3">
        <v>13431839.092159241</v>
      </c>
      <c r="AR2197" s="3">
        <v>168648448.50452384</v>
      </c>
      <c r="AS2197" s="3">
        <v>181560164.15305284</v>
      </c>
    </row>
    <row r="2198" spans="1:45" x14ac:dyDescent="0.25">
      <c r="A2198" s="2" t="s">
        <v>176</v>
      </c>
      <c r="B2198" s="3">
        <v>382034857.07928771</v>
      </c>
      <c r="C2198" s="3">
        <v>420038324.53738117</v>
      </c>
      <c r="D2198" s="3">
        <v>410582916.3659364</v>
      </c>
      <c r="E2198" s="3">
        <v>342576711.44074935</v>
      </c>
      <c r="F2198" s="3">
        <v>254750516.31061819</v>
      </c>
      <c r="G2198" s="3">
        <v>285844262.41256315</v>
      </c>
      <c r="H2198" s="3">
        <v>309119113.29582262</v>
      </c>
      <c r="I2198" s="3">
        <v>351122945.74965721</v>
      </c>
      <c r="J2198" s="3">
        <v>398945490.92430669</v>
      </c>
      <c r="K2198" s="3">
        <v>483316825.37708706</v>
      </c>
      <c r="L2198" s="3">
        <v>509137363.07564276</v>
      </c>
      <c r="M2198" s="3">
        <v>525138823.0581249</v>
      </c>
      <c r="N2198" s="3">
        <v>496227094.22636491</v>
      </c>
      <c r="O2198" s="3">
        <v>573325037.77788556</v>
      </c>
      <c r="P2198" s="3">
        <v>512592223.75395823</v>
      </c>
      <c r="Q2198" s="3">
        <v>466588026.30438256</v>
      </c>
      <c r="R2198" s="3">
        <v>557869082.11282909</v>
      </c>
      <c r="S2198" s="3">
        <v>453677757.45510471</v>
      </c>
      <c r="T2198" s="3">
        <v>502227641.71949422</v>
      </c>
      <c r="U2198" s="3">
        <v>641513077.4753871</v>
      </c>
      <c r="V2198" s="3">
        <v>734248811.46427858</v>
      </c>
      <c r="W2198" s="3">
        <v>713701482.16862977</v>
      </c>
      <c r="X2198" s="3">
        <v>978452910.96811831</v>
      </c>
      <c r="Y2198" s="3">
        <v>1132648798.0711596</v>
      </c>
      <c r="Z2198" s="3">
        <v>1187017395.0563641</v>
      </c>
      <c r="AA2198" s="3">
        <v>925357157.39007962</v>
      </c>
      <c r="AB2198" s="3">
        <v>1019729404.3317305</v>
      </c>
      <c r="AC2198" s="3">
        <v>1236112783.6386616</v>
      </c>
      <c r="AD2198" s="3">
        <v>1450495980.4482045</v>
      </c>
      <c r="AE2198" s="3">
        <v>1928457326.2819154</v>
      </c>
      <c r="AF2198" s="3">
        <v>2776297249.9072857</v>
      </c>
      <c r="AG2198" s="3">
        <v>3082944212.5520658</v>
      </c>
      <c r="AH2198" s="3">
        <v>3790912092.6416869</v>
      </c>
      <c r="AI2198" s="3">
        <v>2842415255.4628797</v>
      </c>
      <c r="AJ2198" s="3">
        <v>3284812807.5882654</v>
      </c>
      <c r="AK2198" s="3">
        <v>3403649488.6706591</v>
      </c>
      <c r="AL2198" s="3">
        <v>4263370477.5274162</v>
      </c>
      <c r="AM2198" s="3">
        <v>4129307628.4054098</v>
      </c>
      <c r="AN2198" s="3">
        <v>3488899710.6763883</v>
      </c>
      <c r="AO2198" s="3">
        <v>3417399524.4780817</v>
      </c>
      <c r="AP2198" s="3">
        <v>3791572373.886713</v>
      </c>
      <c r="AQ2198" s="3">
        <v>3243201976.0917001</v>
      </c>
      <c r="AR2198" s="3">
        <v>3452462846.3795424</v>
      </c>
      <c r="AS2198" s="3">
        <v>3960795663.247931</v>
      </c>
    </row>
    <row r="2199" spans="1:45" x14ac:dyDescent="0.25">
      <c r="A2199" s="2" t="s">
        <v>176</v>
      </c>
      <c r="B2199" s="3">
        <v>2126846953.6034253</v>
      </c>
      <c r="C2199" s="3">
        <v>1951536686.3781745</v>
      </c>
      <c r="D2199" s="3">
        <v>1578867928.1363819</v>
      </c>
      <c r="E2199" s="3">
        <v>1040299729.8976543</v>
      </c>
      <c r="F2199" s="3">
        <v>952913477.06352413</v>
      </c>
      <c r="G2199" s="3">
        <v>1145969875.6330442</v>
      </c>
      <c r="H2199" s="3">
        <v>1145432114.0768628</v>
      </c>
      <c r="I2199" s="3">
        <v>1433672308.0419037</v>
      </c>
      <c r="J2199" s="3">
        <v>1974660433.2826374</v>
      </c>
      <c r="K2199" s="3">
        <v>2575340091.2279258</v>
      </c>
      <c r="L2199" s="3">
        <v>2700638533.7534099</v>
      </c>
      <c r="M2199" s="3">
        <v>3130847778.4774599</v>
      </c>
      <c r="N2199" s="3">
        <v>3456193519.799583</v>
      </c>
      <c r="O2199" s="3">
        <v>2809804129.6023593</v>
      </c>
      <c r="P2199" s="3">
        <v>2724837803.7694259</v>
      </c>
      <c r="Q2199" s="3">
        <v>2582330991.4550447</v>
      </c>
      <c r="R2199" s="3">
        <v>2104260968.2551434</v>
      </c>
      <c r="S2199" s="3">
        <v>2110176345.3699</v>
      </c>
      <c r="T2199" s="3">
        <v>1671900677.307987</v>
      </c>
      <c r="U2199" s="3">
        <v>1530469388.1051588</v>
      </c>
      <c r="V2199" s="3">
        <v>2265051673.4707847</v>
      </c>
      <c r="W2199" s="3">
        <v>2069306467.1211677</v>
      </c>
      <c r="X2199" s="3">
        <v>2059088997.5593894</v>
      </c>
      <c r="Y2199" s="3">
        <v>2920583010.1190429</v>
      </c>
      <c r="Z2199" s="3">
        <v>2745810504.4499731</v>
      </c>
      <c r="AA2199" s="3">
        <v>3289487437.4691854</v>
      </c>
      <c r="AB2199" s="3">
        <v>3045343691.0883455</v>
      </c>
      <c r="AC2199" s="3">
        <v>3125470162.9180756</v>
      </c>
      <c r="AD2199" s="3">
        <v>3294865053.0285697</v>
      </c>
      <c r="AE2199" s="3">
        <v>3268818688.9729538</v>
      </c>
      <c r="AF2199" s="3">
        <v>3007872708.3425121</v>
      </c>
      <c r="AG2199" s="3">
        <v>3337335843.8475542</v>
      </c>
      <c r="AH2199" s="3">
        <v>2753441758.7545362</v>
      </c>
      <c r="AI2199" s="3">
        <v>2318215169.6946325</v>
      </c>
      <c r="AJ2199" s="3">
        <v>1935471200.0406134</v>
      </c>
      <c r="AK2199" s="3">
        <v>1978973903.5776017</v>
      </c>
      <c r="AL2199" s="3">
        <v>2817382336.9331279</v>
      </c>
      <c r="AM2199" s="3">
        <v>3026554756.6530995</v>
      </c>
      <c r="AN2199" s="3">
        <v>3973244721.991806</v>
      </c>
      <c r="AO2199" s="3">
        <v>3222664642.3559341</v>
      </c>
      <c r="AP2199" s="3">
        <v>4894153370.1910439</v>
      </c>
      <c r="AQ2199" s="3">
        <v>4914915587.2763376</v>
      </c>
      <c r="AR2199" s="3">
        <v>5097630999.1863346</v>
      </c>
      <c r="AS2199" s="3">
        <v>5666496266.890398</v>
      </c>
    </row>
    <row r="2200" spans="1:45" x14ac:dyDescent="0.25">
      <c r="A2200" s="2" t="s">
        <v>176</v>
      </c>
      <c r="B2200" s="3">
        <v>1923229722.4095359</v>
      </c>
      <c r="C2200" s="3">
        <v>1985433899.5209978</v>
      </c>
      <c r="D2200" s="3">
        <v>1994236683.8537672</v>
      </c>
      <c r="E2200" s="3">
        <v>2023828331.5551662</v>
      </c>
      <c r="F2200" s="3">
        <v>2077457102.526973</v>
      </c>
      <c r="G2200" s="3">
        <v>2162366616.3492455</v>
      </c>
      <c r="H2200" s="3">
        <v>2281577754.7301393</v>
      </c>
      <c r="I2200" s="3">
        <v>2401243649.4967523</v>
      </c>
      <c r="J2200" s="3">
        <v>2550598639.7620316</v>
      </c>
      <c r="K2200" s="3">
        <v>2670849221.3112292</v>
      </c>
      <c r="L2200" s="3">
        <v>2881986114.90134</v>
      </c>
      <c r="M2200" s="3">
        <v>3063563843.3881226</v>
      </c>
      <c r="N2200" s="3">
        <v>3229679854.7451706</v>
      </c>
      <c r="O2200" s="3">
        <v>3370264543.2767696</v>
      </c>
      <c r="P2200" s="3">
        <v>3536510485.0291557</v>
      </c>
      <c r="Q2200" s="3">
        <v>3637336472.3684096</v>
      </c>
      <c r="R2200" s="3">
        <v>3598877075.1360631</v>
      </c>
      <c r="S2200" s="3">
        <v>3454719300.7128139</v>
      </c>
      <c r="T2200" s="3">
        <v>3062524400.2198181</v>
      </c>
      <c r="U2200" s="3">
        <v>3175693775.1838937</v>
      </c>
      <c r="V2200" s="3">
        <v>3265150852.8679428</v>
      </c>
      <c r="W2200" s="3">
        <v>3243907233.1130848</v>
      </c>
      <c r="X2200" s="3">
        <v>3557299348.3982944</v>
      </c>
      <c r="Y2200" s="3">
        <v>3772139258.2753935</v>
      </c>
      <c r="Z2200" s="3">
        <v>4054218148.1115575</v>
      </c>
      <c r="AA2200" s="3">
        <v>4335907246.7591619</v>
      </c>
      <c r="AB2200" s="3">
        <v>4615257598.2779541</v>
      </c>
      <c r="AC2200" s="3">
        <v>4876092868.3587513</v>
      </c>
      <c r="AD2200" s="3">
        <v>5162134635.2746153</v>
      </c>
      <c r="AE2200" s="3">
        <v>5727136962.5207129</v>
      </c>
      <c r="AF2200" s="3">
        <v>6514385232.2194138</v>
      </c>
      <c r="AG2200" s="3">
        <v>7253382984.855298</v>
      </c>
      <c r="AH2200" s="3">
        <v>8125639908.043046</v>
      </c>
      <c r="AI2200" s="3">
        <v>9250553095.0346565</v>
      </c>
      <c r="AJ2200" s="3">
        <v>10505359458.476683</v>
      </c>
      <c r="AK2200" s="3">
        <v>11930828613.044182</v>
      </c>
      <c r="AL2200" s="3">
        <v>13490916005.826479</v>
      </c>
      <c r="AM2200" s="3">
        <v>15108670982.359676</v>
      </c>
      <c r="AN2200" s="3">
        <v>16658111021.200735</v>
      </c>
      <c r="AO2200" s="3">
        <v>18415542968.117638</v>
      </c>
      <c r="AP2200" s="3">
        <v>20286121378.863926</v>
      </c>
      <c r="AQ2200" s="3">
        <v>21384726100.939838</v>
      </c>
      <c r="AR2200" s="3">
        <v>23016420504.568413</v>
      </c>
      <c r="AS2200" s="3">
        <v>24742652042.411041</v>
      </c>
    </row>
    <row r="2201" spans="1:45" x14ac:dyDescent="0.25">
      <c r="A2201" s="2" t="s">
        <v>176</v>
      </c>
      <c r="B2201" s="3">
        <v>1123967379.5273638</v>
      </c>
      <c r="C2201" s="3">
        <v>1177193836.4901948</v>
      </c>
      <c r="D2201" s="3">
        <v>1145688321.1559618</v>
      </c>
      <c r="E2201" s="3">
        <v>1148327314.0640552</v>
      </c>
      <c r="F2201" s="3">
        <v>1180238828.3073468</v>
      </c>
      <c r="G2201" s="3">
        <v>1238702671.1955111</v>
      </c>
      <c r="H2201" s="3">
        <v>1307235287.0258093</v>
      </c>
      <c r="I2201" s="3">
        <v>1373575508.7474003</v>
      </c>
      <c r="J2201" s="3">
        <v>1477592429.2192352</v>
      </c>
      <c r="K2201" s="3">
        <v>1556275017.7733738</v>
      </c>
      <c r="L2201" s="3">
        <v>1726469760.4033866</v>
      </c>
      <c r="M2201" s="3">
        <v>1859799802.1017988</v>
      </c>
      <c r="N2201" s="3">
        <v>1973723095.9518285</v>
      </c>
      <c r="O2201" s="3">
        <v>2065966048.0646393</v>
      </c>
      <c r="P2201" s="3">
        <v>2145623033.999783</v>
      </c>
      <c r="Q2201" s="3">
        <v>2191013712.0200405</v>
      </c>
      <c r="R2201" s="3">
        <v>2202138082.1254115</v>
      </c>
      <c r="S2201" s="3">
        <v>2096497166.0173416</v>
      </c>
      <c r="T2201" s="3">
        <v>1834709069.5286965</v>
      </c>
      <c r="U2201" s="3">
        <v>1915421652.6270773</v>
      </c>
      <c r="V2201" s="3">
        <v>1950581158.1417878</v>
      </c>
      <c r="W2201" s="3">
        <v>1904216082.7405255</v>
      </c>
      <c r="X2201" s="3">
        <v>2104292345.0690618</v>
      </c>
      <c r="Y2201" s="3">
        <v>2200189287.36235</v>
      </c>
      <c r="Z2201" s="3">
        <v>2329865338.8797593</v>
      </c>
      <c r="AA2201" s="3">
        <v>2441839837.9672532</v>
      </c>
      <c r="AB2201" s="3">
        <v>2562908712.6148243</v>
      </c>
      <c r="AC2201" s="3">
        <v>2657181659.2724037</v>
      </c>
      <c r="AD2201" s="3">
        <v>2777276136.538444</v>
      </c>
      <c r="AE2201" s="3">
        <v>3095684840.8690414</v>
      </c>
      <c r="AF2201" s="3">
        <v>3478208892.9000506</v>
      </c>
      <c r="AG2201" s="3">
        <v>3780808186.6398582</v>
      </c>
      <c r="AH2201" s="3">
        <v>4008828149.7337017</v>
      </c>
      <c r="AI2201" s="3">
        <v>4478178179.0626278</v>
      </c>
      <c r="AJ2201" s="3">
        <v>4969953330.2989006</v>
      </c>
      <c r="AK2201" s="3">
        <v>5570174138.2100677</v>
      </c>
      <c r="AL2201" s="3">
        <v>6108121378.8637981</v>
      </c>
      <c r="AM2201" s="3">
        <v>6593197928.4674091</v>
      </c>
      <c r="AN2201" s="3">
        <v>6962452824.0816202</v>
      </c>
      <c r="AO2201" s="3">
        <v>7350548632.4647284</v>
      </c>
      <c r="AP2201" s="3">
        <v>7694192587.7973118</v>
      </c>
      <c r="AQ2201" s="3">
        <v>7657397933.5675097</v>
      </c>
      <c r="AR2201" s="3">
        <v>7806952756.8813524</v>
      </c>
      <c r="AS2201" s="3">
        <v>8878917564.6785755</v>
      </c>
    </row>
    <row r="2202" spans="1:45" x14ac:dyDescent="0.25">
      <c r="A2202" s="2" t="s">
        <v>176</v>
      </c>
      <c r="B2202" s="3">
        <v>157920014.26574159</v>
      </c>
      <c r="C2202" s="3">
        <v>160333260.1343075</v>
      </c>
      <c r="D2202" s="3">
        <v>160330587.09889606</v>
      </c>
      <c r="E2202" s="3">
        <v>159316478.19840181</v>
      </c>
      <c r="F2202" s="3">
        <v>156444209.80457425</v>
      </c>
      <c r="G2202" s="3">
        <v>168827475.90942171</v>
      </c>
      <c r="H2202" s="3">
        <v>181369856.14786503</v>
      </c>
      <c r="I2202" s="3">
        <v>194201144.07660913</v>
      </c>
      <c r="J2202" s="3">
        <v>199684390.54861498</v>
      </c>
      <c r="K2202" s="3">
        <v>207580137.58048317</v>
      </c>
      <c r="L2202" s="3">
        <v>221546827.32356489</v>
      </c>
      <c r="M2202" s="3">
        <v>237763910.15766406</v>
      </c>
      <c r="N2202" s="3">
        <v>251825586.40296829</v>
      </c>
      <c r="O2202" s="3">
        <v>262650642.67398754</v>
      </c>
      <c r="P2202" s="3">
        <v>287029006.87127084</v>
      </c>
      <c r="Q2202" s="3">
        <v>295867675.02684492</v>
      </c>
      <c r="R2202" s="3">
        <v>274511588.40573114</v>
      </c>
      <c r="S2202" s="3">
        <v>261530035.58891782</v>
      </c>
      <c r="T2202" s="3">
        <v>221153720.39098817</v>
      </c>
      <c r="U2202" s="3">
        <v>247829114.50486755</v>
      </c>
      <c r="V2202" s="3">
        <v>248830965.10650715</v>
      </c>
      <c r="W2202" s="3">
        <v>242198817.99807757</v>
      </c>
      <c r="X2202" s="3">
        <v>273321548.96966469</v>
      </c>
      <c r="Y2202" s="3">
        <v>303130145.84281725</v>
      </c>
      <c r="Z2202" s="3">
        <v>328555645.82908034</v>
      </c>
      <c r="AA2202" s="3">
        <v>354389154.20826995</v>
      </c>
      <c r="AB2202" s="3">
        <v>374565662.36764562</v>
      </c>
      <c r="AC2202" s="3">
        <v>401714149.25691652</v>
      </c>
      <c r="AD2202" s="3">
        <v>423469530.84420073</v>
      </c>
      <c r="AE2202" s="3">
        <v>490817531.83323151</v>
      </c>
      <c r="AF2202" s="3">
        <v>601355845.67183638</v>
      </c>
      <c r="AG2202" s="3">
        <v>706837088.67897177</v>
      </c>
      <c r="AH2202" s="3">
        <v>906710324.65818655</v>
      </c>
      <c r="AI2202" s="3">
        <v>1093152532.6066606</v>
      </c>
      <c r="AJ2202" s="3">
        <v>1341352139.7373192</v>
      </c>
      <c r="AK2202" s="3">
        <v>1641069331.6070561</v>
      </c>
      <c r="AL2202" s="3">
        <v>1979028306.3958418</v>
      </c>
      <c r="AM2202" s="3">
        <v>2362265196.2728891</v>
      </c>
      <c r="AN2202" s="3">
        <v>2780462657.7504964</v>
      </c>
      <c r="AO2202" s="3">
        <v>3292759129.3158693</v>
      </c>
      <c r="AP2202" s="3">
        <v>3958122625.3796206</v>
      </c>
      <c r="AQ2202" s="3">
        <v>4372907799.2717237</v>
      </c>
      <c r="AR2202" s="3">
        <v>4711739103.707777</v>
      </c>
      <c r="AS2202" s="3">
        <v>4984112912.9122744</v>
      </c>
    </row>
    <row r="2203" spans="1:45" x14ac:dyDescent="0.25">
      <c r="A2203" s="2" t="s">
        <v>176</v>
      </c>
      <c r="B2203" s="3">
        <v>159241179.43980879</v>
      </c>
      <c r="C2203" s="3">
        <v>161073317.46288183</v>
      </c>
      <c r="D2203" s="3">
        <v>161073317.46288183</v>
      </c>
      <c r="E2203" s="3">
        <v>159783079.41823226</v>
      </c>
      <c r="F2203" s="3">
        <v>156841336.67697367</v>
      </c>
      <c r="G2203" s="3">
        <v>169434059.99031252</v>
      </c>
      <c r="H2203" s="3">
        <v>181355859.5209567</v>
      </c>
      <c r="I2203" s="3">
        <v>193122830.48550671</v>
      </c>
      <c r="J2203" s="3">
        <v>198128954.0980109</v>
      </c>
      <c r="K2203" s="3">
        <v>204631753.84151429</v>
      </c>
      <c r="L2203" s="3">
        <v>218669543.76462817</v>
      </c>
      <c r="M2203" s="3">
        <v>233739524.1233649</v>
      </c>
      <c r="N2203" s="3">
        <v>246177418.87109396</v>
      </c>
      <c r="O2203" s="3">
        <v>256396104.18293628</v>
      </c>
      <c r="P2203" s="3">
        <v>278846246.15567368</v>
      </c>
      <c r="Q2203" s="3">
        <v>287000550.59627044</v>
      </c>
      <c r="R2203" s="3">
        <v>264395580.05840752</v>
      </c>
      <c r="S2203" s="3">
        <v>251338371.04872361</v>
      </c>
      <c r="T2203" s="3">
        <v>211289382.15062746</v>
      </c>
      <c r="U2203" s="3">
        <v>235081371.68972296</v>
      </c>
      <c r="V2203" s="3">
        <v>235339419.2982654</v>
      </c>
      <c r="W2203" s="3">
        <v>225843267.29179493</v>
      </c>
      <c r="X2203" s="3">
        <v>250306180.61358514</v>
      </c>
      <c r="Y2203" s="3">
        <v>273840122.5431695</v>
      </c>
      <c r="Z2203" s="3">
        <v>297116016.86421144</v>
      </c>
      <c r="AA2203" s="3">
        <v>319566158.83694887</v>
      </c>
      <c r="AB2203" s="3">
        <v>334223263.02104896</v>
      </c>
      <c r="AC2203" s="3">
        <v>351099576.64200449</v>
      </c>
      <c r="AD2203" s="3">
        <v>372723966.26595306</v>
      </c>
      <c r="AE2203" s="3">
        <v>426908803.17869985</v>
      </c>
      <c r="AF2203" s="3">
        <v>524910124.07910579</v>
      </c>
      <c r="AG2203" s="3">
        <v>639528382.58142006</v>
      </c>
      <c r="AH2203" s="3">
        <v>823115050.58078229</v>
      </c>
      <c r="AI2203" s="3">
        <v>1004552106.0501133</v>
      </c>
      <c r="AJ2203" s="3">
        <v>1252541050.6550727</v>
      </c>
      <c r="AK2203" s="3">
        <v>1527341317.3652697</v>
      </c>
      <c r="AL2203" s="3">
        <v>1864271564.9784119</v>
      </c>
      <c r="AM2203" s="3">
        <v>2258643146.1402941</v>
      </c>
      <c r="AN2203" s="3">
        <v>2671056481.631495</v>
      </c>
      <c r="AO2203" s="3">
        <v>3174799158.4401917</v>
      </c>
      <c r="AP2203" s="3">
        <v>3824744133.3554583</v>
      </c>
      <c r="AQ2203" s="3">
        <v>4240130473.6249123</v>
      </c>
      <c r="AR2203" s="3">
        <v>4595783807.7359428</v>
      </c>
      <c r="AS2203" s="3">
        <v>4837126866.986434</v>
      </c>
    </row>
    <row r="2204" spans="1:45" x14ac:dyDescent="0.25">
      <c r="A2204" s="2" t="s">
        <v>176</v>
      </c>
      <c r="B2204" s="3">
        <v>11078919.559000395</v>
      </c>
      <c r="C2204" s="3">
        <v>10703362.963957172</v>
      </c>
      <c r="D2204" s="3">
        <v>10737504.472597465</v>
      </c>
      <c r="E2204" s="3">
        <v>10293664.859776007</v>
      </c>
      <c r="F2204" s="3">
        <v>9935179.0193017554</v>
      </c>
      <c r="G2204" s="3">
        <v>10379018.631625565</v>
      </c>
      <c r="H2204" s="3">
        <v>10788716.735309079</v>
      </c>
      <c r="I2204" s="3">
        <v>12803065.746081665</v>
      </c>
      <c r="J2204" s="3">
        <v>17685301.484131809</v>
      </c>
      <c r="K2204" s="3">
        <v>21201876.875574935</v>
      </c>
      <c r="L2204" s="3">
        <v>23011376.834505763</v>
      </c>
      <c r="M2204" s="3">
        <v>26732801.278288297</v>
      </c>
      <c r="N2204" s="3">
        <v>28542301.236721475</v>
      </c>
      <c r="O2204" s="3">
        <v>30010386.109249376</v>
      </c>
      <c r="P2204" s="3">
        <v>32536857.749626353</v>
      </c>
      <c r="Q2204" s="3">
        <v>32263725.680504009</v>
      </c>
      <c r="R2204" s="3">
        <v>32332008.697784595</v>
      </c>
      <c r="S2204" s="3">
        <v>30659074.77341494</v>
      </c>
      <c r="T2204" s="3">
        <v>23489357.955469865</v>
      </c>
      <c r="U2204" s="3">
        <v>31171197.403516985</v>
      </c>
      <c r="V2204" s="3">
        <v>42335470.733869284</v>
      </c>
      <c r="W2204" s="3">
        <v>49573470.569094948</v>
      </c>
      <c r="X2204" s="3">
        <v>55138536.480448604</v>
      </c>
      <c r="Y2204" s="3">
        <v>61591281.616449878</v>
      </c>
      <c r="Z2204" s="3">
        <v>71253328.566131637</v>
      </c>
      <c r="AA2204" s="3">
        <v>90611563.974633098</v>
      </c>
      <c r="AB2204" s="3">
        <v>112905969.12719506</v>
      </c>
      <c r="AC2204" s="3">
        <v>123967817.93212414</v>
      </c>
      <c r="AD2204" s="3">
        <v>131820364.92287508</v>
      </c>
      <c r="AE2204" s="3">
        <v>137621007.24369746</v>
      </c>
      <c r="AF2204" s="3">
        <v>143069992.02507693</v>
      </c>
      <c r="AG2204" s="3">
        <v>185200506.48667526</v>
      </c>
      <c r="AH2204" s="3">
        <v>297180025.78599387</v>
      </c>
      <c r="AI2204" s="3">
        <v>355863456.18696731</v>
      </c>
      <c r="AJ2204" s="3">
        <v>403842427.32043803</v>
      </c>
      <c r="AK2204" s="3">
        <v>448282246.31817448</v>
      </c>
      <c r="AL2204" s="3">
        <v>516494254.73373675</v>
      </c>
      <c r="AM2204" s="3">
        <v>605322220.42435575</v>
      </c>
      <c r="AN2204" s="3">
        <v>714932189.67495406</v>
      </c>
      <c r="AO2204" s="3">
        <v>813296649.94369173</v>
      </c>
      <c r="AP2204" s="3">
        <v>915347143.55105519</v>
      </c>
      <c r="AQ2204" s="3">
        <v>997714377.59130466</v>
      </c>
      <c r="AR2204" s="3">
        <v>1090799026.3947785</v>
      </c>
      <c r="AS2204" s="3">
        <v>1147807648.2285285</v>
      </c>
    </row>
    <row r="2205" spans="1:45" x14ac:dyDescent="0.25">
      <c r="A2205" s="2" t="s">
        <v>176</v>
      </c>
      <c r="B2205" s="3">
        <v>575826831.62328827</v>
      </c>
      <c r="C2205" s="3">
        <v>583420230.10241497</v>
      </c>
      <c r="D2205" s="3">
        <v>603339656.80966794</v>
      </c>
      <c r="E2205" s="3">
        <v>628698075.91549563</v>
      </c>
      <c r="F2205" s="3">
        <v>649500455.93471777</v>
      </c>
      <c r="G2205" s="3">
        <v>668219066.1381278</v>
      </c>
      <c r="H2205" s="3">
        <v>697462479.81498778</v>
      </c>
      <c r="I2205" s="3">
        <v>720772447.23846138</v>
      </c>
      <c r="J2205" s="3">
        <v>748532499.35143077</v>
      </c>
      <c r="K2205" s="3">
        <v>765909020.52206218</v>
      </c>
      <c r="L2205" s="3">
        <v>795081797.93363822</v>
      </c>
      <c r="M2205" s="3">
        <v>811822592.71943414</v>
      </c>
      <c r="N2205" s="3">
        <v>840006462.42247522</v>
      </c>
      <c r="O2205" s="3">
        <v>872922961.8750596</v>
      </c>
      <c r="P2205" s="3">
        <v>911914180.11051023</v>
      </c>
      <c r="Q2205" s="3">
        <v>945748951.00688982</v>
      </c>
      <c r="R2205" s="3">
        <v>905556916.26759636</v>
      </c>
      <c r="S2205" s="3">
        <v>847140725.17916036</v>
      </c>
      <c r="T2205" s="3">
        <v>745777685.01950145</v>
      </c>
      <c r="U2205" s="3">
        <v>785333993.37450349</v>
      </c>
      <c r="V2205" s="3">
        <v>804193876.10793746</v>
      </c>
      <c r="W2205" s="3">
        <v>784345085.66596854</v>
      </c>
      <c r="X2205" s="3">
        <v>853780534.08157802</v>
      </c>
      <c r="Y2205" s="3">
        <v>893478114.96660399</v>
      </c>
      <c r="Z2205" s="3">
        <v>956485663.27455962</v>
      </c>
      <c r="AA2205" s="3">
        <v>1010593042.2029797</v>
      </c>
      <c r="AB2205" s="3">
        <v>1060603517.7656038</v>
      </c>
      <c r="AC2205" s="3">
        <v>1113156898.8659375</v>
      </c>
      <c r="AD2205" s="3">
        <v>1183510618.7258861</v>
      </c>
      <c r="AE2205" s="3">
        <v>1296479197.2115831</v>
      </c>
      <c r="AF2205" s="3">
        <v>1479483632.3648109</v>
      </c>
      <c r="AG2205" s="3">
        <v>1636782101.8768892</v>
      </c>
      <c r="AH2205" s="3">
        <v>1808820296.4730415</v>
      </c>
      <c r="AI2205" s="3">
        <v>2049012241.1746755</v>
      </c>
      <c r="AJ2205" s="3">
        <v>2311173946.2126803</v>
      </c>
      <c r="AK2205" s="3">
        <v>2589931704.1592493</v>
      </c>
      <c r="AL2205" s="3">
        <v>2922649619.6794534</v>
      </c>
      <c r="AM2205" s="3">
        <v>3260363489.237381</v>
      </c>
      <c r="AN2205" s="3">
        <v>3573563683.4434447</v>
      </c>
      <c r="AO2205" s="3">
        <v>3925888655.1219354</v>
      </c>
      <c r="AP2205" s="3">
        <v>4330819226.4117832</v>
      </c>
      <c r="AQ2205" s="3">
        <v>4538279968.308075</v>
      </c>
      <c r="AR2205" s="3">
        <v>4763382531.2032719</v>
      </c>
      <c r="AS2205" s="3">
        <v>5217922350.8024988</v>
      </c>
    </row>
    <row r="2206" spans="1:45" x14ac:dyDescent="0.25">
      <c r="A2206" s="2" t="s">
        <v>176</v>
      </c>
      <c r="B2206" s="3">
        <v>93582105.848648638</v>
      </c>
      <c r="C2206" s="3">
        <v>96183798.765943781</v>
      </c>
      <c r="D2206" s="3">
        <v>96104959.586549729</v>
      </c>
      <c r="E2206" s="3">
        <v>91059252.110205799</v>
      </c>
      <c r="F2206" s="3">
        <v>90980412.930811748</v>
      </c>
      <c r="G2206" s="3">
        <v>92557196.517067641</v>
      </c>
      <c r="H2206" s="3">
        <v>94291658.462111652</v>
      </c>
      <c r="I2206" s="3">
        <v>99731561.834884122</v>
      </c>
      <c r="J2206" s="3">
        <v>106038696.18044946</v>
      </c>
      <c r="K2206" s="3">
        <v>115420558.51913254</v>
      </c>
      <c r="L2206" s="3">
        <v>122989119.73337756</v>
      </c>
      <c r="M2206" s="3">
        <v>138678116.41762599</v>
      </c>
      <c r="N2206" s="3">
        <v>152711490.33568269</v>
      </c>
      <c r="O2206" s="3">
        <v>161304960.88096696</v>
      </c>
      <c r="P2206" s="3">
        <v>170765662.3990441</v>
      </c>
      <c r="Q2206" s="3">
        <v>174865299.72374284</v>
      </c>
      <c r="R2206" s="3">
        <v>178097706.0756487</v>
      </c>
      <c r="S2206" s="3">
        <v>183537609.44842115</v>
      </c>
      <c r="T2206" s="3">
        <v>156811127.65983969</v>
      </c>
      <c r="U2206" s="3">
        <v>172500124.34408811</v>
      </c>
      <c r="V2206" s="3">
        <v>178728419.51025939</v>
      </c>
      <c r="W2206" s="3">
        <v>192209919.17309946</v>
      </c>
      <c r="X2206" s="3">
        <v>215230959.53341073</v>
      </c>
      <c r="Y2206" s="3">
        <v>234704236.82478166</v>
      </c>
      <c r="Z2206" s="3">
        <v>265214999.21994388</v>
      </c>
      <c r="AA2206" s="3">
        <v>292020320.18737763</v>
      </c>
      <c r="AB2206" s="3">
        <v>320244746.38282096</v>
      </c>
      <c r="AC2206" s="3">
        <v>354776306.92328781</v>
      </c>
      <c r="AD2206" s="3">
        <v>385602426.0360263</v>
      </c>
      <c r="AE2206" s="3">
        <v>430540758.24621552</v>
      </c>
      <c r="AF2206" s="3">
        <v>536019696.25345474</v>
      </c>
      <c r="AG2206" s="3">
        <v>643411662.31292713</v>
      </c>
      <c r="AH2206" s="3">
        <v>829850378.2921443</v>
      </c>
      <c r="AI2206" s="3">
        <v>992484131.42274785</v>
      </c>
      <c r="AJ2206" s="3">
        <v>1178539104.9563429</v>
      </c>
      <c r="AK2206" s="3">
        <v>1371252953.5523548</v>
      </c>
      <c r="AL2206" s="3">
        <v>1604943194.6919093</v>
      </c>
      <c r="AM2206" s="3">
        <v>1867170092.2483578</v>
      </c>
      <c r="AN2206" s="3">
        <v>2147598964.2340598</v>
      </c>
      <c r="AO2206" s="3">
        <v>2495483411.5556092</v>
      </c>
      <c r="AP2206" s="3">
        <v>2796149538.760735</v>
      </c>
      <c r="AQ2206" s="3">
        <v>3021674086.2116699</v>
      </c>
      <c r="AR2206" s="3">
        <v>3712966132.7951016</v>
      </c>
      <c r="AS2206" s="3">
        <v>3632669207.5614362</v>
      </c>
    </row>
    <row r="2207" spans="1:45" x14ac:dyDescent="0.25">
      <c r="A2207" s="2" t="s">
        <v>176</v>
      </c>
      <c r="B2207" s="3">
        <v>41412953.37322478</v>
      </c>
      <c r="C2207" s="3">
        <v>42466148.6318205</v>
      </c>
      <c r="D2207" s="3">
        <v>45604957.140065946</v>
      </c>
      <c r="E2207" s="3">
        <v>48277528.779807389</v>
      </c>
      <c r="F2207" s="3">
        <v>51448149.025253654</v>
      </c>
      <c r="G2207" s="3">
        <v>53811427.82747104</v>
      </c>
      <c r="H2207" s="3">
        <v>55798033.667929165</v>
      </c>
      <c r="I2207" s="3">
        <v>58345629.329267427</v>
      </c>
      <c r="J2207" s="3">
        <v>60086904.860150747</v>
      </c>
      <c r="K2207" s="3">
        <v>62215899.313951582</v>
      </c>
      <c r="L2207" s="3">
        <v>64235555.800617889</v>
      </c>
      <c r="M2207" s="3">
        <v>67223957.105588183</v>
      </c>
      <c r="N2207" s="3">
        <v>70315600.693685532</v>
      </c>
      <c r="O2207" s="3">
        <v>72342363.294046476</v>
      </c>
      <c r="P2207" s="3">
        <v>75939284.627125427</v>
      </c>
      <c r="Q2207" s="3">
        <v>79367065.792478234</v>
      </c>
      <c r="R2207" s="3">
        <v>82225950.430970028</v>
      </c>
      <c r="S2207" s="3">
        <v>84286930.515816599</v>
      </c>
      <c r="T2207" s="3">
        <v>83491248.678415239</v>
      </c>
      <c r="U2207" s="3">
        <v>91885288.153557718</v>
      </c>
      <c r="V2207" s="3">
        <v>95521144.057220936</v>
      </c>
      <c r="W2207" s="3">
        <v>98992282.391286477</v>
      </c>
      <c r="X2207" s="3">
        <v>102165701.34535886</v>
      </c>
      <c r="Y2207" s="3">
        <v>108120866.73589978</v>
      </c>
      <c r="Z2207" s="3">
        <v>114411430.5975908</v>
      </c>
      <c r="AA2207" s="3">
        <v>121605430.52166001</v>
      </c>
      <c r="AB2207" s="3">
        <v>128642910.22845592</v>
      </c>
      <c r="AC2207" s="3">
        <v>136669123.27175364</v>
      </c>
      <c r="AD2207" s="3">
        <v>145666523.95947015</v>
      </c>
      <c r="AE2207" s="3">
        <v>155241693.19398481</v>
      </c>
      <c r="AF2207" s="3">
        <v>162958492.53385139</v>
      </c>
      <c r="AG2207" s="3">
        <v>188201798.8952879</v>
      </c>
      <c r="AH2207" s="3">
        <v>218689630.88711298</v>
      </c>
      <c r="AI2207" s="3">
        <v>245095983.90410763</v>
      </c>
      <c r="AJ2207" s="3">
        <v>281368746.06557357</v>
      </c>
      <c r="AK2207" s="3">
        <v>310118142.09419</v>
      </c>
      <c r="AL2207" s="3">
        <v>344962094.05247307</v>
      </c>
      <c r="AM2207" s="3">
        <v>382815496.30017662</v>
      </c>
      <c r="AN2207" s="3">
        <v>422541997.20258558</v>
      </c>
      <c r="AO2207" s="3">
        <v>462602292.6237998</v>
      </c>
      <c r="AP2207" s="3">
        <v>492640200.32585984</v>
      </c>
      <c r="AQ2207" s="3">
        <v>604187194.74048889</v>
      </c>
      <c r="AR2207" s="3">
        <v>698653609.76109159</v>
      </c>
      <c r="AS2207" s="3">
        <v>683659083.79331362</v>
      </c>
    </row>
    <row r="2208" spans="1:45" x14ac:dyDescent="0.25">
      <c r="A2208" s="2" t="s">
        <v>176</v>
      </c>
      <c r="B2208" s="3">
        <v>1975000856.7473617</v>
      </c>
      <c r="C2208" s="3">
        <v>2040273714.2780368</v>
      </c>
      <c r="D2208" s="3">
        <v>2033422995.2329082</v>
      </c>
      <c r="E2208" s="3">
        <v>2057762474.5887408</v>
      </c>
      <c r="F2208" s="3">
        <v>2109737090.231209</v>
      </c>
      <c r="G2208" s="3">
        <v>2203702870.5763168</v>
      </c>
      <c r="H2208" s="3">
        <v>2316998898.1936283</v>
      </c>
      <c r="I2208" s="3">
        <v>2428970239.1026959</v>
      </c>
      <c r="J2208" s="3">
        <v>2575909901.3867784</v>
      </c>
      <c r="K2208" s="3">
        <v>2693341931.3857636</v>
      </c>
      <c r="L2208" s="3">
        <v>2913845534.3091898</v>
      </c>
      <c r="M2208" s="3">
        <v>3100602549.2028375</v>
      </c>
      <c r="N2208" s="3">
        <v>3273486760.2707591</v>
      </c>
      <c r="O2208" s="3">
        <v>3418935405.6050458</v>
      </c>
      <c r="P2208" s="3">
        <v>3577501081.5155339</v>
      </c>
      <c r="Q2208" s="3">
        <v>3672352889.3193579</v>
      </c>
      <c r="R2208" s="3">
        <v>3629261817.6372328</v>
      </c>
      <c r="S2208" s="3">
        <v>3464104823.5522652</v>
      </c>
      <c r="T2208" s="3">
        <v>3035794946.480669</v>
      </c>
      <c r="U2208" s="3">
        <v>3217422077.7747259</v>
      </c>
      <c r="V2208" s="3">
        <v>3293584922.8542118</v>
      </c>
      <c r="W2208" s="3">
        <v>3248274041.1135287</v>
      </c>
      <c r="X2208" s="3">
        <v>3575068056.3692889</v>
      </c>
      <c r="Y2208" s="3">
        <v>3773431097.550261</v>
      </c>
      <c r="Z2208" s="3">
        <v>4035779378.7025027</v>
      </c>
      <c r="AA2208" s="3">
        <v>4280969213.250968</v>
      </c>
      <c r="AB2208" s="3">
        <v>4528899797.22435</v>
      </c>
      <c r="AC2208" s="3">
        <v>4757039954.6631279</v>
      </c>
      <c r="AD2208" s="3">
        <v>5015694837.4618101</v>
      </c>
      <c r="AE2208" s="3">
        <v>5570070414.1572981</v>
      </c>
      <c r="AF2208" s="3">
        <v>6354465468.5185547</v>
      </c>
      <c r="AG2208" s="3">
        <v>7099324717.4054947</v>
      </c>
      <c r="AH2208" s="3">
        <v>8046017754.6212626</v>
      </c>
      <c r="AI2208" s="3">
        <v>9192166279.2963009</v>
      </c>
      <c r="AJ2208" s="3">
        <v>10476983870.245676</v>
      </c>
      <c r="AK2208" s="3">
        <v>11930828515.94109</v>
      </c>
      <c r="AL2208" s="3">
        <v>13490571511.390591</v>
      </c>
      <c r="AM2208" s="3">
        <v>15107327813.618654</v>
      </c>
      <c r="AN2208" s="3">
        <v>16669328939.770338</v>
      </c>
      <c r="AO2208" s="3">
        <v>18444340599.567001</v>
      </c>
      <c r="AP2208" s="3">
        <v>20340126888.203861</v>
      </c>
      <c r="AQ2208" s="3">
        <v>21441656304.777596</v>
      </c>
      <c r="AR2208" s="3">
        <v>23077694588.919815</v>
      </c>
      <c r="AS2208" s="3">
        <v>24808521683.088802</v>
      </c>
    </row>
    <row r="2209" spans="1:45" x14ac:dyDescent="0.25">
      <c r="A2209" s="2" t="s">
        <v>177</v>
      </c>
      <c r="B2209" s="3">
        <v>1908450187.3606703</v>
      </c>
      <c r="C2209" s="3">
        <v>2006438127.325201</v>
      </c>
      <c r="D2209" s="3">
        <v>2046475565.8573642</v>
      </c>
      <c r="E2209" s="3">
        <v>2133105052.7475448</v>
      </c>
      <c r="F2209" s="3">
        <v>2271245046.7384567</v>
      </c>
      <c r="G2209" s="3">
        <v>2331103298.9618249</v>
      </c>
      <c r="H2209" s="3">
        <v>2390885947.4304066</v>
      </c>
      <c r="I2209" s="3">
        <v>2313834908.0681868</v>
      </c>
      <c r="J2209" s="3">
        <v>2461685878.5918031</v>
      </c>
      <c r="K2209" s="3">
        <v>2635598558.9911504</v>
      </c>
      <c r="L2209" s="3">
        <v>2368204148.3892341</v>
      </c>
      <c r="M2209" s="3">
        <v>3030800697.7553539</v>
      </c>
      <c r="N2209" s="3">
        <v>3068357316.7233639</v>
      </c>
      <c r="O2209" s="3">
        <v>2943615906.4647222</v>
      </c>
      <c r="P2209" s="3">
        <v>3010956232.8842049</v>
      </c>
      <c r="Q2209" s="3">
        <v>2764653513.7327118</v>
      </c>
      <c r="R2209" s="3">
        <v>2942598709.493145</v>
      </c>
      <c r="S2209" s="3">
        <v>3484936420.9720554</v>
      </c>
      <c r="T2209" s="3">
        <v>3358636187.6983423</v>
      </c>
      <c r="U2209" s="3">
        <v>3418336693.3655758</v>
      </c>
      <c r="V2209" s="3">
        <v>3085821372.5180488</v>
      </c>
      <c r="W2209" s="3">
        <v>3468789448.2954946</v>
      </c>
      <c r="X2209" s="3">
        <v>3468803829.0640259</v>
      </c>
      <c r="Y2209" s="3">
        <v>3475976592.6850238</v>
      </c>
      <c r="Z2209" s="3">
        <v>3459755198.5368853</v>
      </c>
      <c r="AA2209" s="3">
        <v>3890337315.9206038</v>
      </c>
      <c r="AB2209" s="3">
        <v>4193546652.3480978</v>
      </c>
      <c r="AC2209" s="3">
        <v>4454938163.3666849</v>
      </c>
      <c r="AD2209" s="3">
        <v>4607927269.9966736</v>
      </c>
      <c r="AE2209" s="3">
        <v>4713076058.4671059</v>
      </c>
      <c r="AF2209" s="3">
        <v>4916224068.5526648</v>
      </c>
      <c r="AG2209" s="3">
        <v>5267453089.3767796</v>
      </c>
      <c r="AH2209" s="3">
        <v>5175614943.28228</v>
      </c>
      <c r="AI2209" s="3">
        <v>5528765120.8603745</v>
      </c>
      <c r="AJ2209" s="3">
        <v>5680522364.8648939</v>
      </c>
      <c r="AK2209" s="3">
        <v>5604336441.0339975</v>
      </c>
      <c r="AL2209" s="3">
        <v>6115323768.3382111</v>
      </c>
      <c r="AM2209" s="3">
        <v>6591246370.5175791</v>
      </c>
      <c r="AN2209" s="3">
        <v>7249926343.8006496</v>
      </c>
      <c r="AO2209" s="3">
        <v>8119505124.3891859</v>
      </c>
      <c r="AP2209" s="3">
        <v>7932422135.4274149</v>
      </c>
      <c r="AQ2209" s="3">
        <v>8340499028.3930397</v>
      </c>
      <c r="AR2209" s="3">
        <v>8770130323.0925083</v>
      </c>
      <c r="AS2209" s="3">
        <v>9379810730.2245064</v>
      </c>
    </row>
    <row r="2210" spans="1:45" x14ac:dyDescent="0.25">
      <c r="A2210" s="2" t="s">
        <v>177</v>
      </c>
      <c r="B2210" s="3">
        <v>1440049885.8082318</v>
      </c>
      <c r="C2210" s="3">
        <v>1513942226.4960692</v>
      </c>
      <c r="D2210" s="3">
        <v>1544203557.308639</v>
      </c>
      <c r="E2210" s="3">
        <v>1609610578.3546476</v>
      </c>
      <c r="F2210" s="3">
        <v>1713593562.0445862</v>
      </c>
      <c r="G2210" s="3">
        <v>1759149852.8013098</v>
      </c>
      <c r="H2210" s="3">
        <v>1804258837.3913407</v>
      </c>
      <c r="I2210" s="3">
        <v>1744926088.0272624</v>
      </c>
      <c r="J2210" s="3">
        <v>1858925172.4293046</v>
      </c>
      <c r="K2210" s="3">
        <v>1988911241.1420112</v>
      </c>
      <c r="L2210" s="3">
        <v>1781736092.69206</v>
      </c>
      <c r="M2210" s="3">
        <v>2296810500.7394214</v>
      </c>
      <c r="N2210" s="3">
        <v>2311320095.1512327</v>
      </c>
      <c r="O2210" s="3">
        <v>2174409744.0097513</v>
      </c>
      <c r="P2210" s="3">
        <v>2227229739.4793329</v>
      </c>
      <c r="Q2210" s="3">
        <v>1898619427.6405952</v>
      </c>
      <c r="R2210" s="3">
        <v>2060560421.0715835</v>
      </c>
      <c r="S2210" s="3">
        <v>2608741201.8465805</v>
      </c>
      <c r="T2210" s="3">
        <v>2445535408.2578444</v>
      </c>
      <c r="U2210" s="3">
        <v>2528738029.9709535</v>
      </c>
      <c r="V2210" s="3">
        <v>2134048065.3790262</v>
      </c>
      <c r="W2210" s="3">
        <v>2405387848.9613476</v>
      </c>
      <c r="X2210" s="3">
        <v>2330728923.0029969</v>
      </c>
      <c r="Y2210" s="3">
        <v>2329418975.7681127</v>
      </c>
      <c r="Z2210" s="3">
        <v>2295004033.1612654</v>
      </c>
      <c r="AA2210" s="3">
        <v>2699416275.8765578</v>
      </c>
      <c r="AB2210" s="3">
        <v>2974778741.120151</v>
      </c>
      <c r="AC2210" s="3">
        <v>3188422671.9450135</v>
      </c>
      <c r="AD2210" s="3">
        <v>3302722453.323987</v>
      </c>
      <c r="AE2210" s="3">
        <v>3347881879.9023337</v>
      </c>
      <c r="AF2210" s="3">
        <v>3535960138.9148841</v>
      </c>
      <c r="AG2210" s="3">
        <v>3850308517.4757795</v>
      </c>
      <c r="AH2210" s="3">
        <v>3795608521.6924667</v>
      </c>
      <c r="AI2210" s="3">
        <v>4108450408.4366441</v>
      </c>
      <c r="AJ2210" s="3">
        <v>4187795276.8103571</v>
      </c>
      <c r="AK2210" s="3">
        <v>4203955465.2129145</v>
      </c>
      <c r="AL2210" s="3">
        <v>4559581413.1807556</v>
      </c>
      <c r="AM2210" s="3">
        <v>4835303027.2558432</v>
      </c>
      <c r="AN2210" s="3">
        <v>5343917108.4096098</v>
      </c>
      <c r="AO2210" s="3">
        <v>6136192857.8629608</v>
      </c>
      <c r="AP2210" s="3">
        <v>5905109477.7516031</v>
      </c>
      <c r="AQ2210" s="3">
        <v>6164763542.1213341</v>
      </c>
      <c r="AR2210" s="3">
        <v>6546698634.2301807</v>
      </c>
      <c r="AS2210" s="3">
        <v>6954828144.962368</v>
      </c>
    </row>
    <row r="2211" spans="1:45" x14ac:dyDescent="0.25">
      <c r="A2211" s="2" t="s">
        <v>177</v>
      </c>
      <c r="B2211" s="3">
        <v>468901990.06283551</v>
      </c>
      <c r="C2211" s="3">
        <v>493020627.99167997</v>
      </c>
      <c r="D2211" s="3">
        <v>502810249.39709866</v>
      </c>
      <c r="E2211" s="3">
        <v>524057823.15742767</v>
      </c>
      <c r="F2211" s="3">
        <v>558236188.62567163</v>
      </c>
      <c r="G2211" s="3">
        <v>572576939.11491084</v>
      </c>
      <c r="H2211" s="3">
        <v>587266264.3285439</v>
      </c>
      <c r="I2211" s="3">
        <v>569457096.20043528</v>
      </c>
      <c r="J2211" s="3">
        <v>603492082.64929533</v>
      </c>
      <c r="K2211" s="3">
        <v>647390849.52430665</v>
      </c>
      <c r="L2211" s="3">
        <v>586781039.8465091</v>
      </c>
      <c r="M2211" s="3">
        <v>735371587.47342336</v>
      </c>
      <c r="N2211" s="3">
        <v>757609628.60866058</v>
      </c>
      <c r="O2211" s="3">
        <v>767212419.01364112</v>
      </c>
      <c r="P2211" s="3">
        <v>781869309.79181325</v>
      </c>
      <c r="Q2211" s="3">
        <v>855659173.5172708</v>
      </c>
      <c r="R2211" s="3">
        <v>873348524.41799664</v>
      </c>
      <c r="S2211" s="3">
        <v>875875574.60459244</v>
      </c>
      <c r="T2211" s="3">
        <v>908727226.21944845</v>
      </c>
      <c r="U2211" s="3">
        <v>887500005.1588496</v>
      </c>
      <c r="V2211" s="3">
        <v>941073467.89834654</v>
      </c>
      <c r="W2211" s="3">
        <v>1051758263.5372133</v>
      </c>
      <c r="X2211" s="3">
        <v>1122010257.1027977</v>
      </c>
      <c r="Y2211" s="3">
        <v>1130096817.4971821</v>
      </c>
      <c r="Z2211" s="3">
        <v>1146973093.6837063</v>
      </c>
      <c r="AA2211" s="3">
        <v>1177964073.4608638</v>
      </c>
      <c r="AB2211" s="3">
        <v>1208648211.8159535</v>
      </c>
      <c r="AC2211" s="3">
        <v>1257435991.9444785</v>
      </c>
      <c r="AD2211" s="3">
        <v>1296098006.361089</v>
      </c>
      <c r="AE2211" s="3">
        <v>1354091027.9353244</v>
      </c>
      <c r="AF2211" s="3">
        <v>1371274145.4425557</v>
      </c>
      <c r="AG2211" s="3">
        <v>1411167624.6914856</v>
      </c>
      <c r="AH2211" s="3">
        <v>1374869695.0322359</v>
      </c>
      <c r="AI2211" s="3">
        <v>1418016290.7165658</v>
      </c>
      <c r="AJ2211" s="3">
        <v>1488386333.6706734</v>
      </c>
      <c r="AK2211" s="3">
        <v>1400380975.8210838</v>
      </c>
      <c r="AL2211" s="3">
        <v>1554103457.587064</v>
      </c>
      <c r="AM2211" s="3">
        <v>1749491724.0396841</v>
      </c>
      <c r="AN2211" s="3">
        <v>1900417455.0308292</v>
      </c>
      <c r="AO2211" s="3">
        <v>1986009077.8096771</v>
      </c>
      <c r="AP2211" s="3">
        <v>2024636154.4758608</v>
      </c>
      <c r="AQ2211" s="3">
        <v>2170308319.838316</v>
      </c>
      <c r="AR2211" s="3">
        <v>2221536951.360467</v>
      </c>
      <c r="AS2211" s="3">
        <v>2420174205.6083612</v>
      </c>
    </row>
    <row r="2212" spans="1:45" x14ac:dyDescent="0.25">
      <c r="A2212" s="2" t="s">
        <v>177</v>
      </c>
      <c r="B2212" s="3">
        <v>718058755.90867865</v>
      </c>
      <c r="C2212" s="3">
        <v>756141651.29803586</v>
      </c>
      <c r="D2212" s="3">
        <v>771821609.54670954</v>
      </c>
      <c r="E2212" s="3">
        <v>799395509.1132313</v>
      </c>
      <c r="F2212" s="3">
        <v>860078605.81743479</v>
      </c>
      <c r="G2212" s="3">
        <v>881188174.29118979</v>
      </c>
      <c r="H2212" s="3">
        <v>879049375.13422179</v>
      </c>
      <c r="I2212" s="3">
        <v>904133452.37928426</v>
      </c>
      <c r="J2212" s="3">
        <v>925689350.08743227</v>
      </c>
      <c r="K2212" s="3">
        <v>890602857.71448123</v>
      </c>
      <c r="L2212" s="3">
        <v>1113992342.9764895</v>
      </c>
      <c r="M2212" s="3">
        <v>1022063707.8427353</v>
      </c>
      <c r="N2212" s="3">
        <v>725151345.71255577</v>
      </c>
      <c r="O2212" s="3">
        <v>628083842.75354195</v>
      </c>
      <c r="P2212" s="3">
        <v>544149001.99835598</v>
      </c>
      <c r="Q2212" s="3">
        <v>398547747.48657483</v>
      </c>
      <c r="R2212" s="3">
        <v>262653243.34395537</v>
      </c>
      <c r="S2212" s="3">
        <v>517883677.59070009</v>
      </c>
      <c r="T2212" s="3">
        <v>631509754.73472869</v>
      </c>
      <c r="U2212" s="3">
        <v>628083842.75354195</v>
      </c>
      <c r="V2212" s="3">
        <v>1188251040.92572</v>
      </c>
      <c r="W2212" s="3">
        <v>641434978.13209593</v>
      </c>
      <c r="X2212" s="3">
        <v>884657834.09429264</v>
      </c>
      <c r="Y2212" s="3">
        <v>516050403.14841038</v>
      </c>
      <c r="Z2212" s="3">
        <v>750846381.83725595</v>
      </c>
      <c r="AA2212" s="3">
        <v>766981650.44583154</v>
      </c>
      <c r="AB2212" s="3">
        <v>906078794.11329401</v>
      </c>
      <c r="AC2212" s="3">
        <v>822898702.26081097</v>
      </c>
      <c r="AD2212" s="3">
        <v>1097198269.632241</v>
      </c>
      <c r="AE2212" s="3">
        <v>1048792463.6599936</v>
      </c>
      <c r="AF2212" s="3">
        <v>994544577.5227232</v>
      </c>
      <c r="AG2212" s="3">
        <v>1366241390.3685315</v>
      </c>
      <c r="AH2212" s="3">
        <v>1236460826.2439721</v>
      </c>
      <c r="AI2212" s="3">
        <v>1241243083.3423991</v>
      </c>
      <c r="AJ2212" s="3">
        <v>1342000293.9359217</v>
      </c>
      <c r="AK2212" s="3">
        <v>1429729976.4099827</v>
      </c>
      <c r="AL2212" s="3">
        <v>1794029122.6506505</v>
      </c>
      <c r="AM2212" s="3">
        <v>2035865943.004715</v>
      </c>
      <c r="AN2212" s="3">
        <v>2547258331.6205845</v>
      </c>
      <c r="AO2212" s="3">
        <v>2186009656.3953338</v>
      </c>
      <c r="AP2212" s="3">
        <v>2405506018.6216555</v>
      </c>
      <c r="AQ2212" s="3">
        <v>3346429083.5844288</v>
      </c>
      <c r="AR2212" s="3">
        <v>3149467623.5783978</v>
      </c>
      <c r="AS2212" s="3">
        <v>3470758034.1952763</v>
      </c>
    </row>
    <row r="2213" spans="1:45" x14ac:dyDescent="0.25">
      <c r="A2213" s="2" t="s">
        <v>177</v>
      </c>
      <c r="B2213" s="3">
        <v>524071773.66218966</v>
      </c>
      <c r="C2213" s="3">
        <v>551864417.13295722</v>
      </c>
      <c r="D2213" s="3">
        <v>563052674.4894886</v>
      </c>
      <c r="E2213" s="3">
        <v>583704926.1310246</v>
      </c>
      <c r="F2213" s="3">
        <v>627715307.0321312</v>
      </c>
      <c r="G2213" s="3">
        <v>641964463.12113345</v>
      </c>
      <c r="H2213" s="3">
        <v>643662980.71834219</v>
      </c>
      <c r="I2213" s="3">
        <v>658939881.62505579</v>
      </c>
      <c r="J2213" s="3">
        <v>670766547.53477228</v>
      </c>
      <c r="K2213" s="3">
        <v>662737142.07133424</v>
      </c>
      <c r="L2213" s="3">
        <v>801618833.53425658</v>
      </c>
      <c r="M2213" s="3">
        <v>727493503.95873129</v>
      </c>
      <c r="N2213" s="3">
        <v>599660600.23118579</v>
      </c>
      <c r="O2213" s="3">
        <v>454516990.85978848</v>
      </c>
      <c r="P2213" s="3">
        <v>390156674.80961949</v>
      </c>
      <c r="Q2213" s="3">
        <v>392819860.28415674</v>
      </c>
      <c r="R2213" s="3">
        <v>366631869.60646093</v>
      </c>
      <c r="S2213" s="3">
        <v>383942575.25031281</v>
      </c>
      <c r="T2213" s="3">
        <v>432767642.63965476</v>
      </c>
      <c r="U2213" s="3">
        <v>474047017.79178131</v>
      </c>
      <c r="V2213" s="3">
        <v>572584881.06197762</v>
      </c>
      <c r="W2213" s="3">
        <v>442976520.35140735</v>
      </c>
      <c r="X2213" s="3">
        <v>618746762.97678232</v>
      </c>
      <c r="Y2213" s="3">
        <v>652924310.07808983</v>
      </c>
      <c r="Z2213" s="3">
        <v>697383582.24016416</v>
      </c>
      <c r="AA2213" s="3">
        <v>802831855.80113363</v>
      </c>
      <c r="AB2213" s="3">
        <v>942194574.09684849</v>
      </c>
      <c r="AC2213" s="3">
        <v>816796627.20440054</v>
      </c>
      <c r="AD2213" s="3">
        <v>1015723370.2324762</v>
      </c>
      <c r="AE2213" s="3">
        <v>1058187675.0851468</v>
      </c>
      <c r="AF2213" s="3">
        <v>962999233.45199156</v>
      </c>
      <c r="AG2213" s="3">
        <v>1302716644.3068154</v>
      </c>
      <c r="AH2213" s="3">
        <v>1292671679.6896186</v>
      </c>
      <c r="AI2213" s="3">
        <v>1228120431.4437101</v>
      </c>
      <c r="AJ2213" s="3">
        <v>1304528031.3864491</v>
      </c>
      <c r="AK2213" s="3">
        <v>1351459423.6236165</v>
      </c>
      <c r="AL2213" s="3">
        <v>1753939740.1230581</v>
      </c>
      <c r="AM2213" s="3">
        <v>1966949556.8959448</v>
      </c>
      <c r="AN2213" s="3">
        <v>2191298857.9510503</v>
      </c>
      <c r="AO2213" s="3">
        <v>2016486782.5772893</v>
      </c>
      <c r="AP2213" s="3">
        <v>2251844782.5137887</v>
      </c>
      <c r="AQ2213" s="3">
        <v>3010955830.5144386</v>
      </c>
      <c r="AR2213" s="3">
        <v>2724987649.4118657</v>
      </c>
      <c r="AS2213" s="3">
        <v>3272723801.4221034</v>
      </c>
    </row>
    <row r="2214" spans="1:45" x14ac:dyDescent="0.25">
      <c r="A2214" s="2" t="s">
        <v>177</v>
      </c>
      <c r="B2214" s="3">
        <v>-23416880.347533807</v>
      </c>
      <c r="C2214" s="3">
        <v>-24659617.529491637</v>
      </c>
      <c r="D2214" s="3">
        <v>-25274652.119573265</v>
      </c>
      <c r="E2214" s="3">
        <v>-25959925.534431674</v>
      </c>
      <c r="F2214" s="3">
        <v>-28051984.012620885</v>
      </c>
      <c r="G2214" s="3">
        <v>-29209828.861742165</v>
      </c>
      <c r="H2214" s="3">
        <v>-27818231.862146754</v>
      </c>
      <c r="I2214" s="3">
        <v>-29865272.115207549</v>
      </c>
      <c r="J2214" s="3">
        <v>-32152182.564539067</v>
      </c>
      <c r="K2214" s="3">
        <v>-23879332.873472471</v>
      </c>
      <c r="L2214" s="3">
        <v>-40961329.004531011</v>
      </c>
      <c r="M2214" s="3">
        <v>-40814996.42246262</v>
      </c>
      <c r="N2214" s="3">
        <v>4906539.8963781763</v>
      </c>
      <c r="O2214" s="3">
        <v>-22059000.604853585</v>
      </c>
      <c r="P2214" s="3">
        <v>-20579284.487724561</v>
      </c>
      <c r="Q2214" s="3">
        <v>28343808.129014049</v>
      </c>
      <c r="R2214" s="3">
        <v>62377178.632910341</v>
      </c>
      <c r="S2214" s="3">
        <v>-14468808.457842592</v>
      </c>
      <c r="T2214" s="3">
        <v>-32004858.529257305</v>
      </c>
      <c r="U2214" s="3">
        <v>-14138876.246236788</v>
      </c>
      <c r="V2214" s="3">
        <v>-158243432.37702644</v>
      </c>
      <c r="W2214" s="3">
        <v>-31126119.916352209</v>
      </c>
      <c r="X2214" s="3">
        <v>-39765531.135747045</v>
      </c>
      <c r="Y2214" s="3">
        <v>95215299.545067966</v>
      </c>
      <c r="Z2214" s="3">
        <v>36093579.13136597</v>
      </c>
      <c r="AA2214" s="3">
        <v>73554741.709904373</v>
      </c>
      <c r="AB2214" s="3">
        <v>84365416.208520234</v>
      </c>
      <c r="AC2214" s="3">
        <v>60844187.444411941</v>
      </c>
      <c r="AD2214" s="3">
        <v>51384077.368921153</v>
      </c>
      <c r="AE2214" s="3">
        <v>84510521.90755865</v>
      </c>
      <c r="AF2214" s="3">
        <v>63733502.468559213</v>
      </c>
      <c r="AG2214" s="3">
        <v>79365309.425684407</v>
      </c>
      <c r="AH2214" s="3">
        <v>117936276.46043488</v>
      </c>
      <c r="AI2214" s="3">
        <v>90187036.319069088</v>
      </c>
      <c r="AJ2214" s="3">
        <v>88065266.838749856</v>
      </c>
      <c r="AK2214" s="3">
        <v>78270552.78636606</v>
      </c>
      <c r="AL2214" s="3">
        <v>121785759.73435858</v>
      </c>
      <c r="AM2214" s="3">
        <v>128703764.65713744</v>
      </c>
      <c r="AN2214" s="3">
        <v>51647146.983013861</v>
      </c>
      <c r="AO2214" s="3">
        <v>99457200.31860216</v>
      </c>
      <c r="AP2214" s="3">
        <v>122779037.69731688</v>
      </c>
      <c r="AQ2214" s="3">
        <v>121448067.34194906</v>
      </c>
      <c r="AR2214" s="3">
        <v>70197254.370758653</v>
      </c>
      <c r="AS2214" s="3">
        <v>186751125.70492873</v>
      </c>
    </row>
    <row r="2215" spans="1:45" x14ac:dyDescent="0.25">
      <c r="A2215" s="2" t="s">
        <v>177</v>
      </c>
      <c r="B2215" s="3">
        <v>1012984491.9851154</v>
      </c>
      <c r="C2215" s="3">
        <v>1066673546.2831677</v>
      </c>
      <c r="D2215" s="3">
        <v>1087744030.4006934</v>
      </c>
      <c r="E2215" s="3">
        <v>1128893918.5780816</v>
      </c>
      <c r="F2215" s="3">
        <v>1213174431.1999993</v>
      </c>
      <c r="G2215" s="3">
        <v>1238297238.5583978</v>
      </c>
      <c r="H2215" s="3">
        <v>1249040749.9219484</v>
      </c>
      <c r="I2215" s="3">
        <v>1270927811.8967011</v>
      </c>
      <c r="J2215" s="3">
        <v>1286286920.9597185</v>
      </c>
      <c r="K2215" s="3">
        <v>1310269059.5649967</v>
      </c>
      <c r="L2215" s="3">
        <v>1520221356.5998836</v>
      </c>
      <c r="M2215" s="3">
        <v>1369773140.7510285</v>
      </c>
      <c r="N2215" s="3">
        <v>1317926370.9992173</v>
      </c>
      <c r="O2215" s="3">
        <v>1166089402.3501112</v>
      </c>
      <c r="P2215" s="3">
        <v>1175810671.6603563</v>
      </c>
      <c r="Q2215" s="3">
        <v>1530405543.5102124</v>
      </c>
      <c r="R2215" s="3">
        <v>1723442177.4007175</v>
      </c>
      <c r="S2215" s="3">
        <v>1621600308.2002587</v>
      </c>
      <c r="T2215" s="3">
        <v>1556791846.0347874</v>
      </c>
      <c r="U2215" s="3">
        <v>1552625587.731205</v>
      </c>
      <c r="V2215" s="3">
        <v>1381132426.1771722</v>
      </c>
      <c r="W2215" s="3">
        <v>1779241551.1716747</v>
      </c>
      <c r="X2215" s="3">
        <v>1891674567.8335004</v>
      </c>
      <c r="Y2215" s="3">
        <v>2094228990.8559024</v>
      </c>
      <c r="Z2215" s="3">
        <v>2026798488.8880901</v>
      </c>
      <c r="AA2215" s="3">
        <v>2219910973.3762226</v>
      </c>
      <c r="AB2215" s="3">
        <v>2280986768.3075342</v>
      </c>
      <c r="AC2215" s="3">
        <v>2219557934.1396046</v>
      </c>
      <c r="AD2215" s="3">
        <v>2204024205.9793129</v>
      </c>
      <c r="AE2215" s="3">
        <v>2301816085.6973004</v>
      </c>
      <c r="AF2215" s="3">
        <v>2282398925.44835</v>
      </c>
      <c r="AG2215" s="3">
        <v>2221390858.8736072</v>
      </c>
      <c r="AH2215" s="3">
        <v>2582035686.7317033</v>
      </c>
      <c r="AI2215" s="3">
        <v>2810554473.2878361</v>
      </c>
      <c r="AJ2215" s="3">
        <v>2961680169.6682034</v>
      </c>
      <c r="AK2215" s="3">
        <v>2937102634.2666698</v>
      </c>
      <c r="AL2215" s="3">
        <v>3387838009.2748594</v>
      </c>
      <c r="AM2215" s="3">
        <v>3603833647.6866035</v>
      </c>
      <c r="AN2215" s="3">
        <v>3478417405.1058159</v>
      </c>
      <c r="AO2215" s="3">
        <v>3542332460.0119033</v>
      </c>
      <c r="AP2215" s="3">
        <v>3380189058.5395865</v>
      </c>
      <c r="AQ2215" s="3">
        <v>3371428259.611917</v>
      </c>
      <c r="AR2215" s="3">
        <v>3721923617.3658195</v>
      </c>
      <c r="AS2215" s="3">
        <v>4166988496.42553</v>
      </c>
    </row>
    <row r="2216" spans="1:45" x14ac:dyDescent="0.25">
      <c r="A2216" s="2" t="s">
        <v>177</v>
      </c>
      <c r="B2216" s="3">
        <v>1228949499.6766849</v>
      </c>
      <c r="C2216" s="3">
        <v>1292731069.6852748</v>
      </c>
      <c r="D2216" s="3">
        <v>1319115378.4443145</v>
      </c>
      <c r="E2216" s="3">
        <v>1371558556.2291546</v>
      </c>
      <c r="F2216" s="3">
        <v>1465669974.8201935</v>
      </c>
      <c r="G2216" s="3">
        <v>1504590311.3441563</v>
      </c>
      <c r="H2216" s="3">
        <v>1526015340.8659208</v>
      </c>
      <c r="I2216" s="3">
        <v>1509724193.3210454</v>
      </c>
      <c r="J2216" s="3">
        <v>1589787625.8889759</v>
      </c>
      <c r="K2216" s="3">
        <v>1627804534.8208141</v>
      </c>
      <c r="L2216" s="3">
        <v>1661332867.2501512</v>
      </c>
      <c r="M2216" s="3">
        <v>1904041745.9975629</v>
      </c>
      <c r="N2216" s="3">
        <v>1664625429.5880499</v>
      </c>
      <c r="O2216" s="3">
        <v>1403572275.1981208</v>
      </c>
      <c r="P2216" s="3">
        <v>1404042641.2463923</v>
      </c>
      <c r="Q2216" s="3">
        <v>1476949378.0082514</v>
      </c>
      <c r="R2216" s="3">
        <v>1554559775.2528231</v>
      </c>
      <c r="S2216" s="3">
        <v>1674503116.4817152</v>
      </c>
      <c r="T2216" s="3">
        <v>1608651870.323894</v>
      </c>
      <c r="U2216" s="3">
        <v>1612414798.7100639</v>
      </c>
      <c r="V2216" s="3">
        <v>1596832147.8349037</v>
      </c>
      <c r="W2216" s="3">
        <v>1642411401.5937345</v>
      </c>
      <c r="X2216" s="3">
        <v>1730842945.2892642</v>
      </c>
      <c r="Y2216" s="3">
        <v>1713702029.3385909</v>
      </c>
      <c r="Z2216" s="3">
        <v>1777893845.4291968</v>
      </c>
      <c r="AA2216" s="3">
        <v>1940293653.5383914</v>
      </c>
      <c r="AB2216" s="3">
        <v>2245067617.7285142</v>
      </c>
      <c r="AC2216" s="3">
        <v>2322152661.8373189</v>
      </c>
      <c r="AD2216" s="3">
        <v>2499914613.9681964</v>
      </c>
      <c r="AE2216" s="3">
        <v>2534753762.0173717</v>
      </c>
      <c r="AF2216" s="3">
        <v>2402803917.8311262</v>
      </c>
      <c r="AG2216" s="3">
        <v>2745669405.0032187</v>
      </c>
      <c r="AH2216" s="3">
        <v>2914437390.9293814</v>
      </c>
      <c r="AI2216" s="3">
        <v>3220642272.5163569</v>
      </c>
      <c r="AJ2216" s="3">
        <v>2900225349.9966483</v>
      </c>
      <c r="AK2216" s="3">
        <v>2927195927.6621718</v>
      </c>
      <c r="AL2216" s="3">
        <v>3404914303.0418506</v>
      </c>
      <c r="AM2216" s="3">
        <v>4487082287.4417715</v>
      </c>
      <c r="AN2216" s="3">
        <v>5283324001.1541576</v>
      </c>
      <c r="AO2216" s="3">
        <v>6258784736.8334608</v>
      </c>
      <c r="AP2216" s="3">
        <v>5556933336.12675</v>
      </c>
      <c r="AQ2216" s="3">
        <v>5415961018.0514841</v>
      </c>
      <c r="AR2216" s="3">
        <v>6263985429.0554981</v>
      </c>
      <c r="AS2216" s="3">
        <v>7231824487.8239794</v>
      </c>
    </row>
    <row r="2217" spans="1:45" x14ac:dyDescent="0.25">
      <c r="A2217" s="2" t="s">
        <v>177</v>
      </c>
      <c r="B2217" s="3">
        <v>2529924856.1126151</v>
      </c>
      <c r="C2217" s="3">
        <v>2662611002.9193192</v>
      </c>
      <c r="D2217" s="3">
        <v>2715304544.4100184</v>
      </c>
      <c r="E2217" s="3">
        <v>2822278782.4157314</v>
      </c>
      <c r="F2217" s="3">
        <v>3023530019.3220963</v>
      </c>
      <c r="G2217" s="3">
        <v>3091460247.5863447</v>
      </c>
      <c r="H2217" s="3">
        <v>3136852876.7713943</v>
      </c>
      <c r="I2217" s="3">
        <v>3138122600.6601114</v>
      </c>
      <c r="J2217" s="3">
        <v>3227955566.0591998</v>
      </c>
      <c r="K2217" s="3">
        <v>3350483921.7561684</v>
      </c>
      <c r="L2217" s="3">
        <v>3573320464.8796673</v>
      </c>
      <c r="M2217" s="3">
        <v>3614699969.7091751</v>
      </c>
      <c r="N2217" s="3">
        <v>3573320464.8796673</v>
      </c>
      <c r="O2217" s="3">
        <v>3483887341.5349588</v>
      </c>
      <c r="P2217" s="3">
        <v>3466534646.0175247</v>
      </c>
      <c r="Q2217" s="3">
        <v>3473876171.0608926</v>
      </c>
      <c r="R2217" s="3">
        <v>3663420999.5820508</v>
      </c>
      <c r="S2217" s="3">
        <v>3814923380.1710205</v>
      </c>
      <c r="T2217" s="3">
        <v>3824267139.2874126</v>
      </c>
      <c r="U2217" s="3">
        <v>3906358737.5887532</v>
      </c>
      <c r="V2217" s="3">
        <v>3919706964.9601393</v>
      </c>
      <c r="W2217" s="3">
        <v>4210030910.1243682</v>
      </c>
      <c r="X2217" s="3">
        <v>4555082587.3805447</v>
      </c>
      <c r="Y2217" s="3">
        <v>4468319109.5754805</v>
      </c>
      <c r="Z2217" s="3">
        <v>4795230954.3186979</v>
      </c>
      <c r="AA2217" s="3">
        <v>4992478245.3669834</v>
      </c>
      <c r="AB2217" s="3">
        <v>5152004938.8024311</v>
      </c>
      <c r="AC2217" s="3">
        <v>5369291297.1963549</v>
      </c>
      <c r="AD2217" s="3">
        <v>5546106597.9073353</v>
      </c>
      <c r="AE2217" s="3">
        <v>5733137893.6780224</v>
      </c>
      <c r="AF2217" s="3">
        <v>5933135644.9053593</v>
      </c>
      <c r="AG2217" s="3">
        <v>6003024941.8960018</v>
      </c>
      <c r="AH2217" s="3">
        <v>6290489471.3354816</v>
      </c>
      <c r="AI2217" s="3">
        <v>6381571812.5280428</v>
      </c>
      <c r="AJ2217" s="3">
        <v>7130343203.6457357</v>
      </c>
      <c r="AK2217" s="3">
        <v>7261311525.9289703</v>
      </c>
      <c r="AL2217" s="3">
        <v>7769103891.6213055</v>
      </c>
      <c r="AM2217" s="3">
        <v>8146848019.589632</v>
      </c>
      <c r="AN2217" s="3">
        <v>8460078573.6837549</v>
      </c>
      <c r="AO2217" s="3">
        <v>8336747894.3300657</v>
      </c>
      <c r="AP2217" s="3">
        <v>8886617002.949007</v>
      </c>
      <c r="AQ2217" s="3">
        <v>9420860829.9074764</v>
      </c>
      <c r="AR2217" s="3">
        <v>10051183909.218876</v>
      </c>
      <c r="AS2217" s="3">
        <v>10494002862.759108</v>
      </c>
    </row>
    <row r="2218" spans="1:45" x14ac:dyDescent="0.25">
      <c r="A2218" s="2" t="s">
        <v>177</v>
      </c>
      <c r="B2218" s="3">
        <v>238782284.23405594</v>
      </c>
      <c r="C2218" s="3">
        <v>251288994.37910271</v>
      </c>
      <c r="D2218" s="3">
        <v>256286107.55937019</v>
      </c>
      <c r="E2218" s="3">
        <v>266385809.46953854</v>
      </c>
      <c r="F2218" s="3">
        <v>285294773.99253464</v>
      </c>
      <c r="G2218" s="3">
        <v>291872030.85835475</v>
      </c>
      <c r="H2218" s="3">
        <v>296086969.19999206</v>
      </c>
      <c r="I2218" s="3">
        <v>295838211.03372258</v>
      </c>
      <c r="J2218" s="3">
        <v>305283512.77433413</v>
      </c>
      <c r="K2218" s="3">
        <v>316025062.83606446</v>
      </c>
      <c r="L2218" s="3">
        <v>335606161.13383937</v>
      </c>
      <c r="M2218" s="3">
        <v>345140427.10395604</v>
      </c>
      <c r="N2218" s="3">
        <v>334334925.65863538</v>
      </c>
      <c r="O2218" s="3">
        <v>317808864.66881013</v>
      </c>
      <c r="P2218" s="3">
        <v>298104715.0848884</v>
      </c>
      <c r="Q2218" s="3">
        <v>325436277.4261207</v>
      </c>
      <c r="R2218" s="3">
        <v>330521219.32693684</v>
      </c>
      <c r="S2218" s="3">
        <v>366751429.90068382</v>
      </c>
      <c r="T2218" s="3">
        <v>362302105.73746973</v>
      </c>
      <c r="U2218" s="3">
        <v>395354227.71712017</v>
      </c>
      <c r="V2218" s="3">
        <v>438446470.49125767</v>
      </c>
      <c r="W2218" s="3">
        <v>490430763.41232932</v>
      </c>
      <c r="X2218" s="3">
        <v>450758539.88212943</v>
      </c>
      <c r="Y2218" s="3">
        <v>484274728.71689343</v>
      </c>
      <c r="Z2218" s="3">
        <v>559455281.15056765</v>
      </c>
      <c r="AA2218" s="3">
        <v>545059005.12065947</v>
      </c>
      <c r="AB2218" s="3">
        <v>594646178.06039119</v>
      </c>
      <c r="AC2218" s="3">
        <v>556256108.67860723</v>
      </c>
      <c r="AD2218" s="3">
        <v>590247315.91144574</v>
      </c>
      <c r="AE2218" s="3">
        <v>627037799.05724943</v>
      </c>
      <c r="AF2218" s="3">
        <v>678624454.69804287</v>
      </c>
      <c r="AG2218" s="3">
        <v>632485681.58872902</v>
      </c>
      <c r="AH2218" s="3">
        <v>685160780.93157279</v>
      </c>
      <c r="AI2218" s="3">
        <v>715839291.18651748</v>
      </c>
      <c r="AJ2218" s="3">
        <v>720358211.69009602</v>
      </c>
      <c r="AK2218" s="3">
        <v>753695948.49770558</v>
      </c>
      <c r="AL2218" s="3">
        <v>745141410.56797981</v>
      </c>
      <c r="AM2218" s="3">
        <v>672444215.75251698</v>
      </c>
      <c r="AN2218" s="3">
        <v>554816735.89130175</v>
      </c>
      <c r="AO2218" s="3">
        <v>613725121.9162209</v>
      </c>
      <c r="AP2218" s="3">
        <v>630837003.63135803</v>
      </c>
      <c r="AQ2218" s="3">
        <v>649562837.44713163</v>
      </c>
      <c r="AR2218" s="3">
        <v>742645013.89600742</v>
      </c>
      <c r="AS2218" s="3">
        <v>616125296.71811616</v>
      </c>
    </row>
    <row r="2219" spans="1:45" x14ac:dyDescent="0.25">
      <c r="A2219" s="2" t="s">
        <v>177</v>
      </c>
      <c r="B2219" s="3">
        <v>618652431.10770726</v>
      </c>
      <c r="C2219" s="3">
        <v>651185256.09188151</v>
      </c>
      <c r="D2219" s="3">
        <v>664048848.61810482</v>
      </c>
      <c r="E2219" s="3">
        <v>689983779.25752783</v>
      </c>
      <c r="F2219" s="3">
        <v>739748816.87118459</v>
      </c>
      <c r="G2219" s="3">
        <v>755960458.15321171</v>
      </c>
      <c r="H2219" s="3">
        <v>766135004.92243457</v>
      </c>
      <c r="I2219" s="3">
        <v>769540466.47753286</v>
      </c>
      <c r="J2219" s="3">
        <v>788058497.07923257</v>
      </c>
      <c r="K2219" s="3">
        <v>815346317.1644609</v>
      </c>
      <c r="L2219" s="3">
        <v>886834921.28183913</v>
      </c>
      <c r="M2219" s="3">
        <v>870681236.49797475</v>
      </c>
      <c r="N2219" s="3">
        <v>861172998.10557473</v>
      </c>
      <c r="O2219" s="3">
        <v>868738641.22146535</v>
      </c>
      <c r="P2219" s="3">
        <v>863888456.61800158</v>
      </c>
      <c r="Q2219" s="3">
        <v>877278586.33433032</v>
      </c>
      <c r="R2219" s="3">
        <v>951523312.84303463</v>
      </c>
      <c r="S2219" s="3">
        <v>1017088252.1173145</v>
      </c>
      <c r="T2219" s="3">
        <v>1015160304.8351063</v>
      </c>
      <c r="U2219" s="3">
        <v>1007638124.0332911</v>
      </c>
      <c r="V2219" s="3">
        <v>1031751980.2926946</v>
      </c>
      <c r="W2219" s="3">
        <v>1064452899.6025851</v>
      </c>
      <c r="X2219" s="3">
        <v>1217687358.9657779</v>
      </c>
      <c r="Y2219" s="3">
        <v>1047023411.7128716</v>
      </c>
      <c r="Z2219" s="3">
        <v>1147493072.95995</v>
      </c>
      <c r="AA2219" s="3">
        <v>1170622973.9112048</v>
      </c>
      <c r="AB2219" s="3">
        <v>1077198276.6340556</v>
      </c>
      <c r="AC2219" s="3">
        <v>1170541088.2878079</v>
      </c>
      <c r="AD2219" s="3">
        <v>1217805475.9005647</v>
      </c>
      <c r="AE2219" s="3">
        <v>1257265539.5287817</v>
      </c>
      <c r="AF2219" s="3">
        <v>1290607526.9593775</v>
      </c>
      <c r="AG2219" s="3">
        <v>1247783311.4554782</v>
      </c>
      <c r="AH2219" s="3">
        <v>1426005360.2666247</v>
      </c>
      <c r="AI2219" s="3">
        <v>1477827039.6864076</v>
      </c>
      <c r="AJ2219" s="3">
        <v>1730980531.063942</v>
      </c>
      <c r="AK2219" s="3">
        <v>1743265863.7691562</v>
      </c>
      <c r="AL2219" s="3">
        <v>1968036038.5087481</v>
      </c>
      <c r="AM2219" s="3">
        <v>2057275775.1972477</v>
      </c>
      <c r="AN2219" s="3">
        <v>2115613876.2985713</v>
      </c>
      <c r="AO2219" s="3">
        <v>1703307584.1672051</v>
      </c>
      <c r="AP2219" s="3">
        <v>1907120412.4544213</v>
      </c>
      <c r="AQ2219" s="3">
        <v>1851864390.3737516</v>
      </c>
      <c r="AR2219" s="3">
        <v>2018728961.9408581</v>
      </c>
      <c r="AS2219" s="3">
        <v>2032149662.5503197</v>
      </c>
    </row>
    <row r="2220" spans="1:45" x14ac:dyDescent="0.25">
      <c r="A2220" s="2" t="s">
        <v>177</v>
      </c>
      <c r="B2220" s="3">
        <v>226997347.46710715</v>
      </c>
      <c r="C2220" s="3">
        <v>238796928.45542404</v>
      </c>
      <c r="D2220" s="3">
        <v>243467653.06957868</v>
      </c>
      <c r="E2220" s="3">
        <v>253510089.07121032</v>
      </c>
      <c r="F2220" s="3">
        <v>270806041.67305094</v>
      </c>
      <c r="G2220" s="3">
        <v>277007406.91294497</v>
      </c>
      <c r="H2220" s="3">
        <v>283269044.0335604</v>
      </c>
      <c r="I2220" s="3">
        <v>278636737.16838557</v>
      </c>
      <c r="J2220" s="3">
        <v>289604796.92196059</v>
      </c>
      <c r="K2220" s="3">
        <v>309591825.03521186</v>
      </c>
      <c r="L2220" s="3">
        <v>301062503.55821836</v>
      </c>
      <c r="M2220" s="3">
        <v>334353068.90292424</v>
      </c>
      <c r="N2220" s="3">
        <v>358959138.89015001</v>
      </c>
      <c r="O2220" s="3">
        <v>366196218.26730716</v>
      </c>
      <c r="P2220" s="3">
        <v>369091050.12306148</v>
      </c>
      <c r="Q2220" s="3">
        <v>383565208.87737584</v>
      </c>
      <c r="R2220" s="3">
        <v>422645437.72380739</v>
      </c>
      <c r="S2220" s="3">
        <v>474752409.55401337</v>
      </c>
      <c r="T2220" s="3">
        <v>461725666.57023901</v>
      </c>
      <c r="U2220" s="3">
        <v>467515330.07196474</v>
      </c>
      <c r="V2220" s="3">
        <v>515290619.25649267</v>
      </c>
      <c r="W2220" s="3">
        <v>494132991.22801858</v>
      </c>
      <c r="X2220" s="3">
        <v>539860768.01592696</v>
      </c>
      <c r="Y2220" s="3">
        <v>594461098.55748379</v>
      </c>
      <c r="Z2220" s="3">
        <v>632676454.88657904</v>
      </c>
      <c r="AA2220" s="3">
        <v>620362617.91013885</v>
      </c>
      <c r="AB2220" s="3">
        <v>520153461.25090981</v>
      </c>
      <c r="AC2220" s="3">
        <v>613568776.72203147</v>
      </c>
      <c r="AD2220" s="3">
        <v>668344120.83569121</v>
      </c>
      <c r="AE2220" s="3">
        <v>643291831.64466107</v>
      </c>
      <c r="AF2220" s="3">
        <v>666645660.51244152</v>
      </c>
      <c r="AG2220" s="3">
        <v>706248373.03163195</v>
      </c>
      <c r="AH2220" s="3">
        <v>734221717.56802619</v>
      </c>
      <c r="AI2220" s="3">
        <v>836000349.54545248</v>
      </c>
      <c r="AJ2220" s="3">
        <v>838987583.52325749</v>
      </c>
      <c r="AK2220" s="3">
        <v>902296547.5651648</v>
      </c>
      <c r="AL2220" s="3">
        <v>926708001.86778533</v>
      </c>
      <c r="AM2220" s="3">
        <v>1005869457.6727777</v>
      </c>
      <c r="AN2220" s="3">
        <v>1064171210.392449</v>
      </c>
      <c r="AO2220" s="3">
        <v>1025464408.7120229</v>
      </c>
      <c r="AP2220" s="3">
        <v>1084605457.0102634</v>
      </c>
      <c r="AQ2220" s="3">
        <v>1090776381.2854862</v>
      </c>
      <c r="AR2220" s="3">
        <v>1106499765.9498816</v>
      </c>
      <c r="AS2220" s="3">
        <v>1130922357.5208209</v>
      </c>
    </row>
    <row r="2221" spans="1:45" x14ac:dyDescent="0.25">
      <c r="A2221" s="2" t="s">
        <v>177</v>
      </c>
      <c r="B2221" s="3">
        <v>133267963.54899645</v>
      </c>
      <c r="C2221" s="3">
        <v>140315382.66782144</v>
      </c>
      <c r="D2221" s="3">
        <v>143160098.7117776</v>
      </c>
      <c r="E2221" s="3">
        <v>148474799.62355605</v>
      </c>
      <c r="F2221" s="3">
        <v>159532684.3619054</v>
      </c>
      <c r="G2221" s="3">
        <v>163224055.43907756</v>
      </c>
      <c r="H2221" s="3">
        <v>163939128.71508834</v>
      </c>
      <c r="I2221" s="3">
        <v>167043806.02783406</v>
      </c>
      <c r="J2221" s="3">
        <v>170766333.15642515</v>
      </c>
      <c r="K2221" s="3">
        <v>169715661.03896803</v>
      </c>
      <c r="L2221" s="3">
        <v>200588628.7547965</v>
      </c>
      <c r="M2221" s="3">
        <v>187667275.45316926</v>
      </c>
      <c r="N2221" s="3">
        <v>156902148.33761382</v>
      </c>
      <c r="O2221" s="3">
        <v>119983995.70238505</v>
      </c>
      <c r="P2221" s="3">
        <v>95371894.106502965</v>
      </c>
      <c r="Q2221" s="3">
        <v>97833104.241950601</v>
      </c>
      <c r="R2221" s="3">
        <v>77528120.292574793</v>
      </c>
      <c r="S2221" s="3">
        <v>71375094.893604264</v>
      </c>
      <c r="T2221" s="3">
        <v>90449473.71490486</v>
      </c>
      <c r="U2221" s="3">
        <v>92910683.850352496</v>
      </c>
      <c r="V2221" s="3">
        <v>85527053.444009557</v>
      </c>
      <c r="W2221" s="3">
        <v>79374027.924336225</v>
      </c>
      <c r="X2221" s="3">
        <v>108908550.03251924</v>
      </c>
      <c r="Y2221" s="3">
        <v>121214600.83046028</v>
      </c>
      <c r="Z2221" s="3">
        <v>130362872.56164339</v>
      </c>
      <c r="AA2221" s="3">
        <v>137224076.45055783</v>
      </c>
      <c r="AB2221" s="3">
        <v>158570043.82331842</v>
      </c>
      <c r="AC2221" s="3">
        <v>139892322.32688934</v>
      </c>
      <c r="AD2221" s="3">
        <v>161238289.82035273</v>
      </c>
      <c r="AE2221" s="3">
        <v>138748788.34540361</v>
      </c>
      <c r="AF2221" s="3">
        <v>131125228.62976909</v>
      </c>
      <c r="AG2221" s="3">
        <v>207898030.79382092</v>
      </c>
      <c r="AH2221" s="3">
        <v>143354524.50911623</v>
      </c>
      <c r="AI2221" s="3">
        <v>182401465.33637649</v>
      </c>
      <c r="AJ2221" s="3">
        <v>193252261.46601</v>
      </c>
      <c r="AK2221" s="3">
        <v>197976882.77876306</v>
      </c>
      <c r="AL2221" s="3">
        <v>271705955.5497179</v>
      </c>
      <c r="AM2221" s="3">
        <v>311131506.21729529</v>
      </c>
      <c r="AN2221" s="3">
        <v>359150442.45683116</v>
      </c>
      <c r="AO2221" s="3">
        <v>297668511.71748632</v>
      </c>
      <c r="AP2221" s="3">
        <v>316773062.86228234</v>
      </c>
      <c r="AQ2221" s="3">
        <v>365381777.54732597</v>
      </c>
      <c r="AR2221" s="3">
        <v>391843492.71342772</v>
      </c>
      <c r="AS2221" s="3">
        <v>529768858.420192</v>
      </c>
    </row>
    <row r="2222" spans="1:45" x14ac:dyDescent="0.25">
      <c r="A2222" s="2" t="s">
        <v>177</v>
      </c>
      <c r="B2222" s="3">
        <v>249853407.78594697</v>
      </c>
      <c r="C2222" s="3">
        <v>262911904.5926576</v>
      </c>
      <c r="D2222" s="3">
        <v>268098977.08080906</v>
      </c>
      <c r="E2222" s="3">
        <v>278839107.10341799</v>
      </c>
      <c r="F2222" s="3">
        <v>298394872.93530297</v>
      </c>
      <c r="G2222" s="3">
        <v>305184527.7430554</v>
      </c>
      <c r="H2222" s="3">
        <v>310511972.18736029</v>
      </c>
      <c r="I2222" s="3">
        <v>308683722.2187978</v>
      </c>
      <c r="J2222" s="3">
        <v>318927163.42437285</v>
      </c>
      <c r="K2222" s="3">
        <v>334370927.73287416</v>
      </c>
      <c r="L2222" s="3">
        <v>344817542.63973081</v>
      </c>
      <c r="M2222" s="3">
        <v>361864702.06879437</v>
      </c>
      <c r="N2222" s="3">
        <v>367288798.29736519</v>
      </c>
      <c r="O2222" s="3">
        <v>337068833.83940232</v>
      </c>
      <c r="P2222" s="3">
        <v>337843704.69665486</v>
      </c>
      <c r="Q2222" s="3">
        <v>333194479.43923807</v>
      </c>
      <c r="R2222" s="3">
        <v>344817542.63973081</v>
      </c>
      <c r="S2222" s="3">
        <v>365739056.46895862</v>
      </c>
      <c r="T2222" s="3">
        <v>385885699.44093382</v>
      </c>
      <c r="U2222" s="3">
        <v>402157988.01274484</v>
      </c>
      <c r="V2222" s="3">
        <v>385885699.44093382</v>
      </c>
      <c r="W2222" s="3">
        <v>392084666.52675718</v>
      </c>
      <c r="X2222" s="3">
        <v>414555922.07049012</v>
      </c>
      <c r="Y2222" s="3">
        <v>417655405.61340177</v>
      </c>
      <c r="Z2222" s="3">
        <v>464810048.2579788</v>
      </c>
      <c r="AA2222" s="3">
        <v>512757205.78246975</v>
      </c>
      <c r="AB2222" s="3">
        <v>546439093.30438077</v>
      </c>
      <c r="AC2222" s="3">
        <v>595178765.93658876</v>
      </c>
      <c r="AD2222" s="3">
        <v>642333408.46726429</v>
      </c>
      <c r="AE2222" s="3">
        <v>646295983.43634164</v>
      </c>
      <c r="AF2222" s="3">
        <v>683147931.04741597</v>
      </c>
      <c r="AG2222" s="3">
        <v>715087314.77392614</v>
      </c>
      <c r="AH2222" s="3">
        <v>760899360.23867536</v>
      </c>
      <c r="AI2222" s="3">
        <v>805559518.78323221</v>
      </c>
      <c r="AJ2222" s="3">
        <v>872183285.59309685</v>
      </c>
      <c r="AK2222" s="3">
        <v>948370595.74163616</v>
      </c>
      <c r="AL2222" s="3">
        <v>1020069490.5009767</v>
      </c>
      <c r="AM2222" s="3">
        <v>1103717689.6358953</v>
      </c>
      <c r="AN2222" s="3">
        <v>1126372587.7385275</v>
      </c>
      <c r="AO2222" s="3">
        <v>1149494335.6596744</v>
      </c>
      <c r="AP2222" s="3">
        <v>1218693130.9760303</v>
      </c>
      <c r="AQ2222" s="3">
        <v>1294309593.4458365</v>
      </c>
      <c r="AR2222" s="3">
        <v>1357312090.0463414</v>
      </c>
      <c r="AS2222" s="3">
        <v>1428167877.5080843</v>
      </c>
    </row>
    <row r="2223" spans="1:45" x14ac:dyDescent="0.25">
      <c r="A2223" s="2" t="s">
        <v>177</v>
      </c>
      <c r="B2223" s="3">
        <v>76388124.10142304</v>
      </c>
      <c r="C2223" s="3">
        <v>80431760.10041745</v>
      </c>
      <c r="D2223" s="3">
        <v>82029486.726590231</v>
      </c>
      <c r="E2223" s="3">
        <v>85130062.804232374</v>
      </c>
      <c r="F2223" s="3">
        <v>91461528.836807773</v>
      </c>
      <c r="G2223" s="3">
        <v>93413553.283226624</v>
      </c>
      <c r="H2223" s="3">
        <v>94181539.242106706</v>
      </c>
      <c r="I2223" s="3">
        <v>95740639.518873274</v>
      </c>
      <c r="J2223" s="3">
        <v>97215781.803959802</v>
      </c>
      <c r="K2223" s="3">
        <v>98661434.67412208</v>
      </c>
      <c r="L2223" s="3">
        <v>114213769.08049281</v>
      </c>
      <c r="M2223" s="3">
        <v>104611726.51331276</v>
      </c>
      <c r="N2223" s="3">
        <v>98041907.983278736</v>
      </c>
      <c r="O2223" s="3">
        <v>105117097.1318915</v>
      </c>
      <c r="P2223" s="3">
        <v>115224510.3176503</v>
      </c>
      <c r="Q2223" s="3">
        <v>115729881.09906583</v>
      </c>
      <c r="R2223" s="3">
        <v>122299699.62909985</v>
      </c>
      <c r="S2223" s="3">
        <v>124826552.88483036</v>
      </c>
      <c r="T2223" s="3">
        <v>124321182.26625161</v>
      </c>
      <c r="U2223" s="3">
        <v>136955448.7077409</v>
      </c>
      <c r="V2223" s="3">
        <v>142514526.00061744</v>
      </c>
      <c r="W2223" s="3">
        <v>151105827.16780323</v>
      </c>
      <c r="X2223" s="3">
        <v>156664904.46067977</v>
      </c>
      <c r="Y2223" s="3">
        <v>159697128.33498901</v>
      </c>
      <c r="Z2223" s="3">
        <v>180303209.47350505</v>
      </c>
      <c r="AA2223" s="3">
        <v>199270170.55106401</v>
      </c>
      <c r="AB2223" s="3">
        <v>209339051.01856428</v>
      </c>
      <c r="AC2223" s="3">
        <v>225261931.91313004</v>
      </c>
      <c r="AD2223" s="3">
        <v>201845930.69337851</v>
      </c>
      <c r="AE2223" s="3">
        <v>226666891.87232938</v>
      </c>
      <c r="AF2223" s="3">
        <v>245633852.94988835</v>
      </c>
      <c r="AG2223" s="3">
        <v>238321683.3665131</v>
      </c>
      <c r="AH2223" s="3">
        <v>262969883.84226805</v>
      </c>
      <c r="AI2223" s="3">
        <v>304348314.84580833</v>
      </c>
      <c r="AJ2223" s="3">
        <v>382959672.11926663</v>
      </c>
      <c r="AK2223" s="3">
        <v>418597666.36780566</v>
      </c>
      <c r="AL2223" s="3">
        <v>477883239.83505619</v>
      </c>
      <c r="AM2223" s="3">
        <v>503645337.67016774</v>
      </c>
      <c r="AN2223" s="3">
        <v>557530094.09544349</v>
      </c>
      <c r="AO2223" s="3">
        <v>646995886.90666842</v>
      </c>
      <c r="AP2223" s="3">
        <v>690044063.00978374</v>
      </c>
      <c r="AQ2223" s="3">
        <v>723654700.93573141</v>
      </c>
      <c r="AR2223" s="3">
        <v>792300953.45783091</v>
      </c>
      <c r="AS2223" s="3">
        <v>857946124.96519506</v>
      </c>
    </row>
    <row r="2224" spans="1:45" x14ac:dyDescent="0.25">
      <c r="A2224" s="2" t="s">
        <v>177</v>
      </c>
      <c r="B2224" s="3">
        <v>911388129.88280153</v>
      </c>
      <c r="C2224" s="3">
        <v>958757482.53327286</v>
      </c>
      <c r="D2224" s="3">
        <v>977615503.60681069</v>
      </c>
      <c r="E2224" s="3">
        <v>1017738570.8259298</v>
      </c>
      <c r="F2224" s="3">
        <v>1087253210.6678104</v>
      </c>
      <c r="G2224" s="3">
        <v>1112650154.7150471</v>
      </c>
      <c r="H2224" s="3">
        <v>1136539015.7416055</v>
      </c>
      <c r="I2224" s="3">
        <v>1118937675.4846017</v>
      </c>
      <c r="J2224" s="3">
        <v>1164812963.4747295</v>
      </c>
      <c r="K2224" s="3">
        <v>1238138986.482523</v>
      </c>
      <c r="L2224" s="3">
        <v>1212414566.698446</v>
      </c>
      <c r="M2224" s="3">
        <v>1350878954.8941867</v>
      </c>
      <c r="N2224" s="3">
        <v>1413628989.1253316</v>
      </c>
      <c r="O2224" s="3">
        <v>1479231424.4452496</v>
      </c>
      <c r="P2224" s="3">
        <v>1525131592.764425</v>
      </c>
      <c r="Q2224" s="3">
        <v>1554369188.7891846</v>
      </c>
      <c r="R2224" s="3">
        <v>1588279900.5244195</v>
      </c>
      <c r="S2224" s="3">
        <v>1628196829.0602582</v>
      </c>
      <c r="T2224" s="3">
        <v>1654078396.1445744</v>
      </c>
      <c r="U2224" s="3">
        <v>1684412946.5948117</v>
      </c>
      <c r="V2224" s="3">
        <v>1727111841.0689955</v>
      </c>
      <c r="W2224" s="3">
        <v>1811980234.0484993</v>
      </c>
      <c r="X2224" s="3">
        <v>1878547984.8996902</v>
      </c>
      <c r="Y2224" s="3">
        <v>1931690721.2824914</v>
      </c>
      <c r="Z2224" s="3">
        <v>1985821162.1005628</v>
      </c>
      <c r="AA2224" s="3">
        <v>2041367275.6206648</v>
      </c>
      <c r="AB2224" s="3">
        <v>2132770382.87503</v>
      </c>
      <c r="AC2224" s="3">
        <v>2184174969.039722</v>
      </c>
      <c r="AD2224" s="3">
        <v>2214058798.4055648</v>
      </c>
      <c r="AE2224" s="3">
        <v>2280478249.0966563</v>
      </c>
      <c r="AF2224" s="3">
        <v>2336527630.5829654</v>
      </c>
      <c r="AG2224" s="3">
        <v>2370258167.2245126</v>
      </c>
      <c r="AH2224" s="3">
        <v>2344611153.2383752</v>
      </c>
      <c r="AI2224" s="3">
        <v>2491430314.7985129</v>
      </c>
      <c r="AJ2224" s="3">
        <v>2711848506.4648981</v>
      </c>
      <c r="AK2224" s="3">
        <v>2672923791.4800754</v>
      </c>
      <c r="AL2224" s="3">
        <v>2764437459.2589588</v>
      </c>
      <c r="AM2224" s="3">
        <v>2977675470.0403442</v>
      </c>
      <c r="AN2224" s="3">
        <v>3219649417.9234195</v>
      </c>
      <c r="AO2224" s="3">
        <v>3354932684.270051</v>
      </c>
      <c r="AP2224" s="3">
        <v>3497205565.4175191</v>
      </c>
      <c r="AQ2224" s="3">
        <v>3780865781.8806934</v>
      </c>
      <c r="AR2224" s="3">
        <v>4126773013.9315186</v>
      </c>
      <c r="AS2224" s="3">
        <v>4395084719.2883072</v>
      </c>
    </row>
    <row r="2225" spans="1:45" x14ac:dyDescent="0.25">
      <c r="A2225" s="2" t="s">
        <v>177</v>
      </c>
      <c r="B2225" s="3">
        <v>2246973801.5936384</v>
      </c>
      <c r="C2225" s="3">
        <v>2364492241.5101504</v>
      </c>
      <c r="D2225" s="3">
        <v>2411220601.1419721</v>
      </c>
      <c r="E2225" s="3">
        <v>2507393358.3975101</v>
      </c>
      <c r="F2225" s="3">
        <v>2683884103.6041346</v>
      </c>
      <c r="G2225" s="3">
        <v>2745027804.4807005</v>
      </c>
      <c r="H2225" s="3">
        <v>2790799388.375247</v>
      </c>
      <c r="I2225" s="3">
        <v>2778421885.9823484</v>
      </c>
      <c r="J2225" s="3">
        <v>2868872236.2446818</v>
      </c>
      <c r="K2225" s="3">
        <v>2998376747.9912515</v>
      </c>
      <c r="L2225" s="3">
        <v>3117595097.8847423</v>
      </c>
      <c r="M2225" s="3">
        <v>3249260384.7294474</v>
      </c>
      <c r="N2225" s="3">
        <v>3263725864.7997065</v>
      </c>
      <c r="O2225" s="3">
        <v>3262649698.4661031</v>
      </c>
      <c r="P2225" s="3">
        <v>3266949641.0418024</v>
      </c>
      <c r="Q2225" s="3">
        <v>3339834293.7845092</v>
      </c>
      <c r="R2225" s="3">
        <v>3455484352.7594171</v>
      </c>
      <c r="S2225" s="3">
        <v>3622077086.5487409</v>
      </c>
      <c r="T2225" s="3">
        <v>3676542177.0014262</v>
      </c>
      <c r="U2225" s="3">
        <v>3762549591.5219526</v>
      </c>
      <c r="V2225" s="3">
        <v>3861966449.6001678</v>
      </c>
      <c r="W2225" s="3">
        <v>4047267251.1655607</v>
      </c>
      <c r="X2225" s="3">
        <v>4282000736.6688204</v>
      </c>
      <c r="Y2225" s="3">
        <v>4209253567.1714234</v>
      </c>
      <c r="Z2225" s="3">
        <v>4521422024.6476326</v>
      </c>
      <c r="AA2225" s="3">
        <v>4649005183.5277004</v>
      </c>
      <c r="AB2225" s="3">
        <v>4756048702.8172131</v>
      </c>
      <c r="AC2225" s="3">
        <v>4902443683.4006033</v>
      </c>
      <c r="AD2225" s="3">
        <v>5068980768.2298279</v>
      </c>
      <c r="AE2225" s="3">
        <v>5219611909.5608168</v>
      </c>
      <c r="AF2225" s="3">
        <v>5410352381.4496784</v>
      </c>
      <c r="AG2225" s="3">
        <v>5439776114.1404152</v>
      </c>
      <c r="AH2225" s="3">
        <v>5664148975.6139431</v>
      </c>
      <c r="AI2225" s="3">
        <v>6005514069.199111</v>
      </c>
      <c r="AJ2225" s="3">
        <v>6624080799.4983816</v>
      </c>
      <c r="AK2225" s="3">
        <v>6734830748.6351423</v>
      </c>
      <c r="AL2225" s="3">
        <v>7226310104.9639721</v>
      </c>
      <c r="AM2225" s="3">
        <v>7583187576.398242</v>
      </c>
      <c r="AN2225" s="3">
        <v>7854089542.9858065</v>
      </c>
      <c r="AO2225" s="3">
        <v>7647996929.2613878</v>
      </c>
      <c r="AP2225" s="3">
        <v>8136356282.6230593</v>
      </c>
      <c r="AQ2225" s="3">
        <v>8521413551.952446</v>
      </c>
      <c r="AR2225" s="3">
        <v>9280058285.7251663</v>
      </c>
      <c r="AS2225" s="3">
        <v>9652524493.7925854</v>
      </c>
    </row>
    <row r="2226" spans="1:45" x14ac:dyDescent="0.25">
      <c r="A2226" s="2" t="s">
        <v>178</v>
      </c>
      <c r="B2226" s="3">
        <v>125082576.63551784</v>
      </c>
      <c r="C2226" s="3">
        <v>118195473.59029567</v>
      </c>
      <c r="D2226" s="3">
        <v>151894715.44692183</v>
      </c>
      <c r="E2226" s="3">
        <v>127387459.76372595</v>
      </c>
      <c r="F2226" s="3">
        <v>94413591.557648584</v>
      </c>
      <c r="G2226" s="3">
        <v>104395619.92996909</v>
      </c>
      <c r="H2226" s="3">
        <v>109095584.25434417</v>
      </c>
      <c r="I2226" s="3">
        <v>114082744.94257274</v>
      </c>
      <c r="J2226" s="3">
        <v>119375176.71670195</v>
      </c>
      <c r="K2226" s="3">
        <v>122980028.59504847</v>
      </c>
      <c r="L2226" s="3">
        <v>205686783.1237922</v>
      </c>
      <c r="M2226" s="3">
        <v>228466870.67822671</v>
      </c>
      <c r="N2226" s="3">
        <v>238121176.95063758</v>
      </c>
      <c r="O2226" s="3">
        <v>207605288.50165579</v>
      </c>
      <c r="P2226" s="3">
        <v>180382442.85350272</v>
      </c>
      <c r="Q2226" s="3">
        <v>215281168.15494159</v>
      </c>
      <c r="R2226" s="3">
        <v>229940766.56308016</v>
      </c>
      <c r="S2226" s="3">
        <v>208155309.2155892</v>
      </c>
      <c r="T2226" s="3">
        <v>189031630.84284094</v>
      </c>
      <c r="U2226" s="3">
        <v>193142901.49313676</v>
      </c>
      <c r="V2226" s="3">
        <v>214647511.12803149</v>
      </c>
      <c r="W2226" s="3">
        <v>131249025.74110533</v>
      </c>
      <c r="X2226" s="3">
        <v>104535589.21609147</v>
      </c>
      <c r="Y2226" s="3">
        <v>77220967.152607113</v>
      </c>
      <c r="Z2226" s="3">
        <v>66776175.609532684</v>
      </c>
      <c r="AA2226" s="3">
        <v>73578961.636354759</v>
      </c>
      <c r="AB2226" s="3">
        <v>61473618.342230685</v>
      </c>
      <c r="AC2226" s="3">
        <v>50919280.752722062</v>
      </c>
      <c r="AD2226" s="3">
        <v>41389231.582804017</v>
      </c>
      <c r="AE2226" s="3">
        <v>42605730.363520749</v>
      </c>
      <c r="AF2226" s="3">
        <v>50776211.497306727</v>
      </c>
      <c r="AG2226" s="3">
        <v>48051737.866638325</v>
      </c>
      <c r="AH2226" s="3">
        <v>46239582.745895766</v>
      </c>
      <c r="AI2226" s="3">
        <v>42972591.49215439</v>
      </c>
      <c r="AJ2226" s="3">
        <v>41907648.554400563</v>
      </c>
      <c r="AK2226" s="3">
        <v>36125971.25561931</v>
      </c>
      <c r="AL2226" s="3">
        <v>29565478.798072644</v>
      </c>
      <c r="AM2226" s="3">
        <v>33656125.147224277</v>
      </c>
      <c r="AN2226" s="3">
        <v>58345970.094959758</v>
      </c>
      <c r="AO2226" s="3">
        <v>46907193.788597748</v>
      </c>
      <c r="AP2226" s="3">
        <v>57142890.716429621</v>
      </c>
      <c r="AQ2226" s="3">
        <v>65016289.159959711</v>
      </c>
      <c r="AR2226" s="3">
        <v>75038794.975046158</v>
      </c>
      <c r="AS2226" s="3">
        <v>97622929.821646258</v>
      </c>
    </row>
    <row r="2227" spans="1:45" x14ac:dyDescent="0.25">
      <c r="A2227" s="2" t="s">
        <v>178</v>
      </c>
      <c r="B2227" s="3">
        <v>82861377.535376757</v>
      </c>
      <c r="C2227" s="3">
        <v>78611711.299631402</v>
      </c>
      <c r="D2227" s="3">
        <v>101572328.62721868</v>
      </c>
      <c r="E2227" s="3">
        <v>83080475.763167039</v>
      </c>
      <c r="F2227" s="3">
        <v>63907429.169324353</v>
      </c>
      <c r="G2227" s="3">
        <v>71935234.382482603</v>
      </c>
      <c r="H2227" s="3">
        <v>76474182.028943047</v>
      </c>
      <c r="I2227" s="3">
        <v>81299527.286759019</v>
      </c>
      <c r="J2227" s="3">
        <v>86429340.278818026</v>
      </c>
      <c r="K2227" s="3">
        <v>89362651.759750158</v>
      </c>
      <c r="L2227" s="3">
        <v>147789764.43176296</v>
      </c>
      <c r="M2227" s="3">
        <v>165209357.52937528</v>
      </c>
      <c r="N2227" s="3">
        <v>172118884.83596861</v>
      </c>
      <c r="O2227" s="3">
        <v>149789649.39176539</v>
      </c>
      <c r="P2227" s="3">
        <v>130324060.44024442</v>
      </c>
      <c r="Q2227" s="3">
        <v>155492181.71707863</v>
      </c>
      <c r="R2227" s="3">
        <v>166038468.24269047</v>
      </c>
      <c r="S2227" s="3">
        <v>150347471.39467579</v>
      </c>
      <c r="T2227" s="3">
        <v>136521947.01365435</v>
      </c>
      <c r="U2227" s="3">
        <v>139487481.61789274</v>
      </c>
      <c r="V2227" s="3">
        <v>155025651.6644944</v>
      </c>
      <c r="W2227" s="3">
        <v>94790209.753361255</v>
      </c>
      <c r="X2227" s="3">
        <v>75497290.77981399</v>
      </c>
      <c r="Y2227" s="3">
        <v>55770688.090406977</v>
      </c>
      <c r="Z2227" s="3">
        <v>48226971.757087044</v>
      </c>
      <c r="AA2227" s="3">
        <v>53140111.15117348</v>
      </c>
      <c r="AB2227" s="3">
        <v>44397459.450200893</v>
      </c>
      <c r="AC2227" s="3">
        <v>36774868.674748667</v>
      </c>
      <c r="AD2227" s="3">
        <v>29892095.851208806</v>
      </c>
      <c r="AE2227" s="3">
        <v>30770679.591335811</v>
      </c>
      <c r="AF2227" s="3">
        <v>36671550.928475477</v>
      </c>
      <c r="AG2227" s="3">
        <v>34703886.79209879</v>
      </c>
      <c r="AH2227" s="3">
        <v>33395114.083927069</v>
      </c>
      <c r="AI2227" s="3">
        <v>31035629.615694828</v>
      </c>
      <c r="AJ2227" s="3">
        <v>30266507.601603586</v>
      </c>
      <c r="AK2227" s="3">
        <v>26090868.848035596</v>
      </c>
      <c r="AL2227" s="3">
        <v>21352755.837885458</v>
      </c>
      <c r="AM2227" s="3">
        <v>24307098.663641799</v>
      </c>
      <c r="AN2227" s="3">
        <v>42138578.338679858</v>
      </c>
      <c r="AO2227" s="3">
        <v>33877275.064937823</v>
      </c>
      <c r="AP2227" s="3">
        <v>41269691.584703393</v>
      </c>
      <c r="AQ2227" s="3">
        <v>46956011.16242107</v>
      </c>
      <c r="AR2227" s="3">
        <v>54194456.406439811</v>
      </c>
      <c r="AS2227" s="3">
        <v>70505151.99428755</v>
      </c>
    </row>
    <row r="2228" spans="1:45" x14ac:dyDescent="0.25">
      <c r="A2228" s="2" t="s">
        <v>178</v>
      </c>
      <c r="B2228" s="3">
        <v>42221198.800357334</v>
      </c>
      <c r="C2228" s="3">
        <v>39583761.253367051</v>
      </c>
      <c r="D2228" s="3">
        <v>50322386.493721627</v>
      </c>
      <c r="E2228" s="3">
        <v>44306983.642807409</v>
      </c>
      <c r="F2228" s="3">
        <v>30506162.216695521</v>
      </c>
      <c r="G2228" s="3">
        <v>32460385.40868444</v>
      </c>
      <c r="H2228" s="3">
        <v>32621402.132496778</v>
      </c>
      <c r="I2228" s="3">
        <v>32783217.611974224</v>
      </c>
      <c r="J2228" s="3">
        <v>32945836.446477622</v>
      </c>
      <c r="K2228" s="3">
        <v>33617376.857118152</v>
      </c>
      <c r="L2228" s="3">
        <v>57897018.66150517</v>
      </c>
      <c r="M2228" s="3">
        <v>63257513.157120444</v>
      </c>
      <c r="N2228" s="3">
        <v>66002292.120411731</v>
      </c>
      <c r="O2228" s="3">
        <v>57815639.104000732</v>
      </c>
      <c r="P2228" s="3">
        <v>50058382.415199302</v>
      </c>
      <c r="Q2228" s="3">
        <v>59788986.438343979</v>
      </c>
      <c r="R2228" s="3">
        <v>63902298.319220275</v>
      </c>
      <c r="S2228" s="3">
        <v>57807837.821463451</v>
      </c>
      <c r="T2228" s="3">
        <v>52509683.829173744</v>
      </c>
      <c r="U2228" s="3">
        <v>53655420.641642794</v>
      </c>
      <c r="V2228" s="3">
        <v>59621859.463661581</v>
      </c>
      <c r="W2228" s="3">
        <v>36458815.987729944</v>
      </c>
      <c r="X2228" s="3">
        <v>29038298.436264809</v>
      </c>
      <c r="Y2228" s="3">
        <v>21450279.062209174</v>
      </c>
      <c r="Z2228" s="3">
        <v>18549203.852443136</v>
      </c>
      <c r="AA2228" s="3">
        <v>20438850.485180259</v>
      </c>
      <c r="AB2228" s="3">
        <v>17076158.892031144</v>
      </c>
      <c r="AC2228" s="3">
        <v>14144412.077972913</v>
      </c>
      <c r="AD2228" s="3">
        <v>11497135.731595188</v>
      </c>
      <c r="AE2228" s="3">
        <v>11835050.772185111</v>
      </c>
      <c r="AF2228" s="3">
        <v>14104660.568831151</v>
      </c>
      <c r="AG2228" s="3">
        <v>13347851.074539561</v>
      </c>
      <c r="AH2228" s="3">
        <v>12844468.66196874</v>
      </c>
      <c r="AI2228" s="3">
        <v>11936962.643019712</v>
      </c>
      <c r="AJ2228" s="3">
        <v>11641140.952796999</v>
      </c>
      <c r="AK2228" s="3">
        <v>10035102.40758371</v>
      </c>
      <c r="AL2228" s="3">
        <v>8212722.9601871958</v>
      </c>
      <c r="AM2228" s="3">
        <v>9349026.4835824743</v>
      </c>
      <c r="AN2228" s="3">
        <v>16207391.756279912</v>
      </c>
      <c r="AO2228" s="3">
        <v>13029919.490220085</v>
      </c>
      <c r="AP2228" s="3">
        <v>15873199.13172625</v>
      </c>
      <c r="AQ2228" s="3">
        <v>18060278.764098816</v>
      </c>
      <c r="AR2228" s="3">
        <v>20844338.568606354</v>
      </c>
      <c r="AS2228" s="3">
        <v>27117777.82735873</v>
      </c>
    </row>
    <row r="2229" spans="1:45" x14ac:dyDescent="0.25">
      <c r="A2229" s="2" t="s">
        <v>178</v>
      </c>
      <c r="B2229" s="3">
        <v>15515454.074870022</v>
      </c>
      <c r="C2229" s="3">
        <v>14325921.313382488</v>
      </c>
      <c r="D2229" s="3">
        <v>16194853.299228728</v>
      </c>
      <c r="E2229" s="3">
        <v>18879443.648284193</v>
      </c>
      <c r="F2229" s="3">
        <v>10250227.369798111</v>
      </c>
      <c r="G2229" s="3">
        <v>14552711.209899478</v>
      </c>
      <c r="H2229" s="3">
        <v>19513589.7587726</v>
      </c>
      <c r="I2229" s="3">
        <v>26165583.627415597</v>
      </c>
      <c r="J2229" s="3">
        <v>35085178.26931712</v>
      </c>
      <c r="K2229" s="3">
        <v>34893988.194280133</v>
      </c>
      <c r="L2229" s="3">
        <v>70085868.574893966</v>
      </c>
      <c r="M2229" s="3">
        <v>69833606.650040835</v>
      </c>
      <c r="N2229" s="3">
        <v>73728937.414619401</v>
      </c>
      <c r="O2229" s="3">
        <v>66120563.130528562</v>
      </c>
      <c r="P2229" s="3">
        <v>56141970.961100139</v>
      </c>
      <c r="Q2229" s="3">
        <v>67406268.532632813</v>
      </c>
      <c r="R2229" s="3">
        <v>72264003.34258084</v>
      </c>
      <c r="S2229" s="3">
        <v>65125919.096963197</v>
      </c>
      <c r="T2229" s="3">
        <v>59245740.948396683</v>
      </c>
      <c r="U2229" s="3">
        <v>60554184.82522288</v>
      </c>
      <c r="V2229" s="3">
        <v>67242538.176487699</v>
      </c>
      <c r="W2229" s="3">
        <v>41133740.560902528</v>
      </c>
      <c r="X2229" s="3">
        <v>32761172.46463934</v>
      </c>
      <c r="Y2229" s="3">
        <v>24197682.589403372</v>
      </c>
      <c r="Z2229" s="3">
        <v>20926672.933441825</v>
      </c>
      <c r="AA2229" s="3">
        <v>23058150.2490023</v>
      </c>
      <c r="AB2229" s="3">
        <v>19264220.832051836</v>
      </c>
      <c r="AC2229" s="3">
        <v>15957063.264079107</v>
      </c>
      <c r="AD2229" s="3">
        <v>12970461.234264037</v>
      </c>
      <c r="AE2229" s="3">
        <v>13351657.04885456</v>
      </c>
      <c r="AF2229" s="3">
        <v>15912152.802610813</v>
      </c>
      <c r="AG2229" s="3">
        <v>15058338.139709748</v>
      </c>
      <c r="AH2229" s="3">
        <v>14490448.125558227</v>
      </c>
      <c r="AI2229" s="3">
        <v>13466654.107896483</v>
      </c>
      <c r="AJ2229" s="3">
        <v>13132920.633624988</v>
      </c>
      <c r="AK2229" s="3">
        <v>11321072.084960368</v>
      </c>
      <c r="AL2229" s="3">
        <v>9265161.5057250652</v>
      </c>
      <c r="AM2229" s="3">
        <v>10547077.80084249</v>
      </c>
      <c r="AN2229" s="3">
        <v>18284323.883295853</v>
      </c>
      <c r="AO2229" s="3">
        <v>14699666.929549977</v>
      </c>
      <c r="AP2229" s="3">
        <v>17907305.821705177</v>
      </c>
      <c r="AQ2229" s="3">
        <v>20374653.014768448</v>
      </c>
      <c r="AR2229" s="3">
        <v>23515482.354134306</v>
      </c>
      <c r="AS2229" s="3">
        <v>30592846.601060003</v>
      </c>
    </row>
    <row r="2230" spans="1:45" x14ac:dyDescent="0.25">
      <c r="A2230" s="2" t="s">
        <v>178</v>
      </c>
      <c r="B2230" s="3">
        <v>13139283.65282763</v>
      </c>
      <c r="C2230" s="3">
        <v>12014097.568764467</v>
      </c>
      <c r="D2230" s="3">
        <v>15288623.196182337</v>
      </c>
      <c r="E2230" s="3">
        <v>14493230.442865532</v>
      </c>
      <c r="F2230" s="3">
        <v>8166926.9963663798</v>
      </c>
      <c r="G2230" s="3">
        <v>12158810.322707076</v>
      </c>
      <c r="H2230" s="3">
        <v>17096466.335327949</v>
      </c>
      <c r="I2230" s="3">
        <v>24039289.562250629</v>
      </c>
      <c r="J2230" s="3">
        <v>33801571.530169159</v>
      </c>
      <c r="K2230" s="3">
        <v>34893985.635672107</v>
      </c>
      <c r="L2230" s="3">
        <v>70085863.435834914</v>
      </c>
      <c r="M2230" s="3">
        <v>69007284.974068716</v>
      </c>
      <c r="N2230" s="3">
        <v>73440981.362231269</v>
      </c>
      <c r="O2230" s="3">
        <v>65783561.585964113</v>
      </c>
      <c r="P2230" s="3">
        <v>55753704.906587645</v>
      </c>
      <c r="Q2230" s="3">
        <v>67048565.937557392</v>
      </c>
      <c r="R2230" s="3">
        <v>71847154.911572859</v>
      </c>
      <c r="S2230" s="3">
        <v>64735466.920778282</v>
      </c>
      <c r="T2230" s="3">
        <v>58908623.390790485</v>
      </c>
      <c r="U2230" s="3">
        <v>60201888.514595114</v>
      </c>
      <c r="V2230" s="3">
        <v>66850219.271191448</v>
      </c>
      <c r="W2230" s="3">
        <v>40895954.426091053</v>
      </c>
      <c r="X2230" s="3">
        <v>32570797.154498126</v>
      </c>
      <c r="Y2230" s="3">
        <v>24057125.116731368</v>
      </c>
      <c r="Z2230" s="3">
        <v>20805294.26844088</v>
      </c>
      <c r="AA2230" s="3">
        <v>22924260.399873536</v>
      </c>
      <c r="AB2230" s="3">
        <v>19152388.262215141</v>
      </c>
      <c r="AC2230" s="3">
        <v>15864448.599130517</v>
      </c>
      <c r="AD2230" s="3">
        <v>12895164.148143299</v>
      </c>
      <c r="AE2230" s="3">
        <v>13274153.008176215</v>
      </c>
      <c r="AF2230" s="3">
        <v>15819787.272996645</v>
      </c>
      <c r="AG2230" s="3">
        <v>14970925.417683862</v>
      </c>
      <c r="AH2230" s="3">
        <v>14406333.953400539</v>
      </c>
      <c r="AI2230" s="3">
        <v>13388483.151475251</v>
      </c>
      <c r="AJ2230" s="3">
        <v>13056685.26599613</v>
      </c>
      <c r="AK2230" s="3">
        <v>11255355.588251766</v>
      </c>
      <c r="AL2230" s="3">
        <v>9211378.2012673896</v>
      </c>
      <c r="AM2230" s="3">
        <v>10485853.403232848</v>
      </c>
      <c r="AN2230" s="3">
        <v>18178186.927055754</v>
      </c>
      <c r="AO2230" s="3">
        <v>14614338.510809716</v>
      </c>
      <c r="AP2230" s="3">
        <v>17803356.655713171</v>
      </c>
      <c r="AQ2230" s="3">
        <v>20256382.025000338</v>
      </c>
      <c r="AR2230" s="3">
        <v>23378979.267997786</v>
      </c>
      <c r="AS2230" s="3">
        <v>30415259.9725146</v>
      </c>
    </row>
    <row r="2231" spans="1:45" x14ac:dyDescent="0.25">
      <c r="A2231" s="2" t="s">
        <v>178</v>
      </c>
      <c r="B2231" s="3">
        <v>2376143.9699854138</v>
      </c>
      <c r="C2231" s="3">
        <v>2311797.2987445053</v>
      </c>
      <c r="D2231" s="3">
        <v>906220.02764990123</v>
      </c>
      <c r="E2231" s="3">
        <v>4386165.0928234011</v>
      </c>
      <c r="F2231" s="3">
        <v>2083277.4275186476</v>
      </c>
      <c r="G2231" s="3">
        <v>2393874.3168374705</v>
      </c>
      <c r="H2231" s="3">
        <v>2417096.2419363125</v>
      </c>
      <c r="I2231" s="3">
        <v>2126270.2607890521</v>
      </c>
      <c r="J2231" s="3">
        <v>1283590.4917173546</v>
      </c>
      <c r="K2231" s="3">
        <v>0</v>
      </c>
      <c r="L2231" s="3">
        <v>0</v>
      </c>
      <c r="M2231" s="3">
        <v>826308.5188460435</v>
      </c>
      <c r="N2231" s="3">
        <v>287946.81198269775</v>
      </c>
      <c r="O2231" s="3">
        <v>336993.10608711437</v>
      </c>
      <c r="P2231" s="3">
        <v>388257.80156593013</v>
      </c>
      <c r="Q2231" s="3">
        <v>357693.84178706229</v>
      </c>
      <c r="R2231" s="3">
        <v>416839.45797430858</v>
      </c>
      <c r="S2231" s="3">
        <v>390443.24120601721</v>
      </c>
      <c r="T2231" s="3">
        <v>337109.62198514777</v>
      </c>
      <c r="U2231" s="3">
        <v>352287.35080792021</v>
      </c>
      <c r="V2231" s="3">
        <v>392309.79523043393</v>
      </c>
      <c r="W2231" s="3">
        <v>237780.58546363111</v>
      </c>
      <c r="X2231" s="3">
        <v>190370.87979540738</v>
      </c>
      <c r="Y2231" s="3">
        <v>140554.20097044099</v>
      </c>
      <c r="Z2231" s="3">
        <v>121375.83746453474</v>
      </c>
      <c r="AA2231" s="3">
        <v>133887.49856783228</v>
      </c>
      <c r="AB2231" s="3">
        <v>111829.96589736376</v>
      </c>
      <c r="AC2231" s="3">
        <v>92612.508241459465</v>
      </c>
      <c r="AD2231" s="3">
        <v>75295.332896244712</v>
      </c>
      <c r="AE2231" s="3">
        <v>77502.235991232694</v>
      </c>
      <c r="AF2231" s="3">
        <v>92363.378854216993</v>
      </c>
      <c r="AG2231" s="3">
        <v>87410.686635836551</v>
      </c>
      <c r="AH2231" s="3">
        <v>84112.213548746164</v>
      </c>
      <c r="AI2231" s="3">
        <v>78169.902749042521</v>
      </c>
      <c r="AJ2231" s="3">
        <v>76232.825944237178</v>
      </c>
      <c r="AK2231" s="3">
        <v>65715.733042800915</v>
      </c>
      <c r="AL2231" s="3">
        <v>53781.28556594516</v>
      </c>
      <c r="AM2231" s="3">
        <v>61222.972000868132</v>
      </c>
      <c r="AN2231" s="3">
        <v>106135.25138098112</v>
      </c>
      <c r="AO2231" s="3">
        <v>85327.198406528696</v>
      </c>
      <c r="AP2231" s="3">
        <v>103946.74553305104</v>
      </c>
      <c r="AQ2231" s="3">
        <v>118269.00236763086</v>
      </c>
      <c r="AR2231" s="3">
        <v>136500.67420201568</v>
      </c>
      <c r="AS2231" s="3">
        <v>177582.49343428051</v>
      </c>
    </row>
    <row r="2232" spans="1:45" x14ac:dyDescent="0.25">
      <c r="A2232" s="2" t="s">
        <v>178</v>
      </c>
      <c r="B2232" s="3">
        <v>81348708.82839191</v>
      </c>
      <c r="C2232" s="3">
        <v>90552327.011965603</v>
      </c>
      <c r="D2232" s="3">
        <v>72860836.198106781</v>
      </c>
      <c r="E2232" s="3">
        <v>95037181.653244734</v>
      </c>
      <c r="F2232" s="3">
        <v>121031888.4463139</v>
      </c>
      <c r="G2232" s="3">
        <v>118094205.72259222</v>
      </c>
      <c r="H2232" s="3">
        <v>108827895.19167534</v>
      </c>
      <c r="I2232" s="3">
        <v>100288669.93690537</v>
      </c>
      <c r="J2232" s="3">
        <v>92419478.726366356</v>
      </c>
      <c r="K2232" s="3">
        <v>96596756.512453496</v>
      </c>
      <c r="L2232" s="3">
        <v>35804731.470266439</v>
      </c>
      <c r="M2232" s="3">
        <v>46092592.122822225</v>
      </c>
      <c r="N2232" s="3">
        <v>13643215.11934635</v>
      </c>
      <c r="O2232" s="3">
        <v>19355344.669825274</v>
      </c>
      <c r="P2232" s="3">
        <v>55715753.222553231</v>
      </c>
      <c r="Q2232" s="3">
        <v>29127864.629888225</v>
      </c>
      <c r="R2232" s="3">
        <v>12656328.84328676</v>
      </c>
      <c r="S2232" s="3">
        <v>12627710.090282377</v>
      </c>
      <c r="T2232" s="3">
        <v>22933016.11651561</v>
      </c>
      <c r="U2232" s="3">
        <v>22887309.206818301</v>
      </c>
      <c r="V2232" s="3">
        <v>13923415.815379245</v>
      </c>
      <c r="W2232" s="3">
        <v>7521605.2865208173</v>
      </c>
      <c r="X2232" s="3">
        <v>6950452.8897170816</v>
      </c>
      <c r="Y2232" s="3">
        <v>9019275.8221204914</v>
      </c>
      <c r="Z2232" s="3">
        <v>17055923.609273676</v>
      </c>
      <c r="AA2232" s="3">
        <v>6978760.419340102</v>
      </c>
      <c r="AB2232" s="3">
        <v>8574372.7997424752</v>
      </c>
      <c r="AC2232" s="3">
        <v>9454377.6076657511</v>
      </c>
      <c r="AD2232" s="3">
        <v>10394985.886788832</v>
      </c>
      <c r="AE2232" s="3">
        <v>4880935.4539060015</v>
      </c>
      <c r="AF2232" s="3">
        <v>4793336.8038932551</v>
      </c>
      <c r="AG2232" s="3">
        <v>5552108.6063751327</v>
      </c>
      <c r="AH2232" s="3">
        <v>5814104.2677184399</v>
      </c>
      <c r="AI2232" s="3">
        <v>5165385.9588706018</v>
      </c>
      <c r="AJ2232" s="3">
        <v>3475655.3352079797</v>
      </c>
      <c r="AK2232" s="3">
        <v>4341743.2453760039</v>
      </c>
      <c r="AL2232" s="3">
        <v>2460722.1599432593</v>
      </c>
      <c r="AM2232" s="3">
        <v>2983296.1130925845</v>
      </c>
      <c r="AN2232" s="3">
        <v>4525364.273819698</v>
      </c>
      <c r="AO2232" s="3">
        <v>5720708.8905878076</v>
      </c>
      <c r="AP2232" s="3">
        <v>5742203.2344631739</v>
      </c>
      <c r="AQ2232" s="3">
        <v>6675420.3415589267</v>
      </c>
      <c r="AR2232" s="3">
        <v>6064908.9188535986</v>
      </c>
      <c r="AS2232" s="3">
        <v>9260212.5456983186</v>
      </c>
    </row>
    <row r="2233" spans="1:45" x14ac:dyDescent="0.25">
      <c r="A2233" s="2" t="s">
        <v>178</v>
      </c>
      <c r="B2233" s="3">
        <v>62259826.41304855</v>
      </c>
      <c r="C2233" s="3">
        <v>58464198.441820979</v>
      </c>
      <c r="D2233" s="3">
        <v>73255322.34269622</v>
      </c>
      <c r="E2233" s="3">
        <v>66214630.600370623</v>
      </c>
      <c r="F2233" s="3">
        <v>45392465.901384391</v>
      </c>
      <c r="G2233" s="3">
        <v>54224553.532586835</v>
      </c>
      <c r="H2233" s="3">
        <v>61177406.679921657</v>
      </c>
      <c r="I2233" s="3">
        <v>69021776.952611923</v>
      </c>
      <c r="J2233" s="3">
        <v>77871978.400266632</v>
      </c>
      <c r="K2233" s="3">
        <v>90639259.310357034</v>
      </c>
      <c r="L2233" s="3">
        <v>152360578.74794713</v>
      </c>
      <c r="M2233" s="3">
        <v>189661001.0903832</v>
      </c>
      <c r="N2233" s="3">
        <v>175119667.71491289</v>
      </c>
      <c r="O2233" s="3">
        <v>146943180.85196415</v>
      </c>
      <c r="P2233" s="3">
        <v>150218496.15300176</v>
      </c>
      <c r="Q2233" s="3">
        <v>173794016.91162363</v>
      </c>
      <c r="R2233" s="3">
        <v>180727523.61377764</v>
      </c>
      <c r="S2233" s="3">
        <v>155553566.25494507</v>
      </c>
      <c r="T2233" s="3">
        <v>144526798.50379211</v>
      </c>
      <c r="U2233" s="3">
        <v>153469163.47882962</v>
      </c>
      <c r="V2233" s="3">
        <v>176166075.98509884</v>
      </c>
      <c r="W2233" s="3">
        <v>82982488.537732214</v>
      </c>
      <c r="X2233" s="3">
        <v>63085138.037535071</v>
      </c>
      <c r="Y2233" s="3">
        <v>42357074.730002381</v>
      </c>
      <c r="Z2233" s="3">
        <v>39309992.749703169</v>
      </c>
      <c r="AA2233" s="3">
        <v>43352919.925833367</v>
      </c>
      <c r="AB2233" s="3">
        <v>36196106.585054316</v>
      </c>
      <c r="AC2233" s="3">
        <v>29222626.070520431</v>
      </c>
      <c r="AD2233" s="3">
        <v>22095124.456931464</v>
      </c>
      <c r="AE2233" s="3">
        <v>20980741.46503986</v>
      </c>
      <c r="AF2233" s="3">
        <v>34356852.812607951</v>
      </c>
      <c r="AG2233" s="3">
        <v>34047364.882046297</v>
      </c>
      <c r="AH2233" s="3">
        <v>35380860.661957331</v>
      </c>
      <c r="AI2233" s="3">
        <v>30352646.889565069</v>
      </c>
      <c r="AJ2233" s="3">
        <v>28612712.483544338</v>
      </c>
      <c r="AK2233" s="3">
        <v>25495773.109799869</v>
      </c>
      <c r="AL2233" s="3">
        <v>20195625.955378029</v>
      </c>
      <c r="AM2233" s="3">
        <v>26014107.288230922</v>
      </c>
      <c r="AN2233" s="3">
        <v>39746078.856350653</v>
      </c>
      <c r="AO2233" s="3">
        <v>33437945.726369899</v>
      </c>
      <c r="AP2233" s="3">
        <v>40091417.27222079</v>
      </c>
      <c r="AQ2233" s="3">
        <v>45573796.472505845</v>
      </c>
      <c r="AR2233" s="3">
        <v>48715615.322626725</v>
      </c>
      <c r="AS2233" s="3">
        <v>66814638.697029486</v>
      </c>
    </row>
    <row r="2234" spans="1:45" x14ac:dyDescent="0.25">
      <c r="A2234" s="2" t="s">
        <v>178</v>
      </c>
      <c r="B2234" s="3">
        <v>159216805.74618956</v>
      </c>
      <c r="C2234" s="3">
        <v>163831525.50347656</v>
      </c>
      <c r="D2234" s="3">
        <v>168579997.74366072</v>
      </c>
      <c r="E2234" s="3">
        <v>173466099.72802958</v>
      </c>
      <c r="F2234" s="3">
        <v>178493819.10253373</v>
      </c>
      <c r="G2234" s="3">
        <v>183667261.5633882</v>
      </c>
      <c r="H2234" s="3">
        <v>178493819.10253373</v>
      </c>
      <c r="I2234" s="3">
        <v>173466099.72802958</v>
      </c>
      <c r="J2234" s="3">
        <v>168579997.74366072</v>
      </c>
      <c r="K2234" s="3">
        <v>163831525.50347656</v>
      </c>
      <c r="L2234" s="3">
        <v>159216805.74618956</v>
      </c>
      <c r="M2234" s="3">
        <v>154732070.8286151</v>
      </c>
      <c r="N2234" s="3">
        <v>150373659.65943059</v>
      </c>
      <c r="O2234" s="3">
        <v>146138013.86637494</v>
      </c>
      <c r="P2234" s="3">
        <v>142021675.49656793</v>
      </c>
      <c r="Q2234" s="3">
        <v>138021283.95026967</v>
      </c>
      <c r="R2234" s="3">
        <v>134133573.6812</v>
      </c>
      <c r="S2234" s="3">
        <v>130355369.59717764</v>
      </c>
      <c r="T2234" s="3">
        <v>126683588.59324047</v>
      </c>
      <c r="U2234" s="3">
        <v>123115231.88604391</v>
      </c>
      <c r="V2234" s="3">
        <v>119647387.31354141</v>
      </c>
      <c r="W2234" s="3">
        <v>96921881.19592528</v>
      </c>
      <c r="X2234" s="3">
        <v>81162075.820124745</v>
      </c>
      <c r="Y2234" s="3">
        <v>68080851.644923508</v>
      </c>
      <c r="Z2234" s="3">
        <v>65448780.715451099</v>
      </c>
      <c r="AA2234" s="3">
        <v>60262952.942097075</v>
      </c>
      <c r="AB2234" s="3">
        <v>53116105.602393314</v>
      </c>
      <c r="AC2234" s="3">
        <v>47108096.830760211</v>
      </c>
      <c r="AD2234" s="3">
        <v>42659555.051123828</v>
      </c>
      <c r="AE2234" s="3">
        <v>39857581.428185068</v>
      </c>
      <c r="AF2234" s="3">
        <v>37124848.88478744</v>
      </c>
      <c r="AG2234" s="3">
        <v>34614821.231773488</v>
      </c>
      <c r="AH2234" s="3">
        <v>31163275.261385586</v>
      </c>
      <c r="AI2234" s="3">
        <v>31251984.669301465</v>
      </c>
      <c r="AJ2234" s="3">
        <v>29903511.828129388</v>
      </c>
      <c r="AK2234" s="3">
        <v>26293013.476155806</v>
      </c>
      <c r="AL2234" s="3">
        <v>21095735.593697023</v>
      </c>
      <c r="AM2234" s="3">
        <v>21172391.609662488</v>
      </c>
      <c r="AN2234" s="3">
        <v>41409579.824546263</v>
      </c>
      <c r="AO2234" s="3">
        <v>33889624.658333771</v>
      </c>
      <c r="AP2234" s="3">
        <v>40700982.344803698</v>
      </c>
      <c r="AQ2234" s="3">
        <v>46492565.886881009</v>
      </c>
      <c r="AR2234" s="3">
        <v>55903570.541190282</v>
      </c>
      <c r="AS2234" s="3">
        <v>70661349.173414513</v>
      </c>
    </row>
    <row r="2235" spans="1:45" x14ac:dyDescent="0.25">
      <c r="A2235" s="2" t="s">
        <v>178</v>
      </c>
      <c r="B2235" s="3">
        <v>8869059.1040335875</v>
      </c>
      <c r="C2235" s="3">
        <v>9747335.5480496138</v>
      </c>
      <c r="D2235" s="3">
        <v>11513027.570825974</v>
      </c>
      <c r="E2235" s="3">
        <v>9690817.7959696688</v>
      </c>
      <c r="F2235" s="3">
        <v>10117631.73207571</v>
      </c>
      <c r="G2235" s="3">
        <v>11925035.873063581</v>
      </c>
      <c r="H2235" s="3">
        <v>12946745.346097918</v>
      </c>
      <c r="I2235" s="3">
        <v>11821183.675396398</v>
      </c>
      <c r="J2235" s="3">
        <v>9853851.3021454178</v>
      </c>
      <c r="K2235" s="3">
        <v>9787294.7840453833</v>
      </c>
      <c r="L2235" s="3">
        <v>8939730.9566930439</v>
      </c>
      <c r="M2235" s="3">
        <v>9698991.7780113984</v>
      </c>
      <c r="N2235" s="3">
        <v>9572660.5775826033</v>
      </c>
      <c r="O2235" s="3">
        <v>8632604.0538603775</v>
      </c>
      <c r="P2235" s="3">
        <v>8902671.5959798433</v>
      </c>
      <c r="Q2235" s="3">
        <v>8304189.3130813316</v>
      </c>
      <c r="R2235" s="3">
        <v>8018317.8555795532</v>
      </c>
      <c r="S2235" s="3">
        <v>7934132.3926924104</v>
      </c>
      <c r="T2235" s="3">
        <v>7336425.3239783477</v>
      </c>
      <c r="U2235" s="3">
        <v>7710783.1002699789</v>
      </c>
      <c r="V2235" s="3">
        <v>7898510.8223896846</v>
      </c>
      <c r="W2235" s="3">
        <v>6805095.1415874846</v>
      </c>
      <c r="X2235" s="3">
        <v>5145784.8852701103</v>
      </c>
      <c r="Y2235" s="3">
        <v>4072443.7917248588</v>
      </c>
      <c r="Z2235" s="3">
        <v>4121831.4874169668</v>
      </c>
      <c r="AA2235" s="3">
        <v>3913387.9514926807</v>
      </c>
      <c r="AB2235" s="3">
        <v>3325330.9374127714</v>
      </c>
      <c r="AC2235" s="3">
        <v>2899802.3991852179</v>
      </c>
      <c r="AD2235" s="3">
        <v>2543234.7945623626</v>
      </c>
      <c r="AE2235" s="3">
        <v>1850722.6384495876</v>
      </c>
      <c r="AF2235" s="3">
        <v>1979248.43857814</v>
      </c>
      <c r="AG2235" s="3">
        <v>2359813.0817160131</v>
      </c>
      <c r="AH2235" s="3">
        <v>2323964.0269090189</v>
      </c>
      <c r="AI2235" s="3">
        <v>2341826.3457668503</v>
      </c>
      <c r="AJ2235" s="3">
        <v>2061348.2587449164</v>
      </c>
      <c r="AK2235" s="3">
        <v>2046624.3426110242</v>
      </c>
      <c r="AL2235" s="3">
        <v>1950918.8877407245</v>
      </c>
      <c r="AM2235" s="3">
        <v>1884661.2651382093</v>
      </c>
      <c r="AN2235" s="3">
        <v>1921471.05547294</v>
      </c>
      <c r="AO2235" s="3">
        <v>1950918.8877407245</v>
      </c>
      <c r="AP2235" s="3">
        <v>2009913.9387101973</v>
      </c>
      <c r="AQ2235" s="3">
        <v>2064189.9745587576</v>
      </c>
      <c r="AR2235" s="3">
        <v>2107183.0734739164</v>
      </c>
      <c r="AS2235" s="3">
        <v>3096707.5382311791</v>
      </c>
    </row>
    <row r="2236" spans="1:45" x14ac:dyDescent="0.25">
      <c r="A2236" s="2" t="s">
        <v>178</v>
      </c>
      <c r="B2236" s="3">
        <v>332565913.17732519</v>
      </c>
      <c r="C2236" s="3">
        <v>301851934.84006464</v>
      </c>
      <c r="D2236" s="3">
        <v>214256622.35017675</v>
      </c>
      <c r="E2236" s="3">
        <v>360509460.48176181</v>
      </c>
      <c r="F2236" s="3">
        <v>361479581.20740134</v>
      </c>
      <c r="G2236" s="3">
        <v>273600543.39351851</v>
      </c>
      <c r="H2236" s="3">
        <v>177704441.93762636</v>
      </c>
      <c r="I2236" s="3">
        <v>222123325.08890665</v>
      </c>
      <c r="J2236" s="3">
        <v>322035019.45276833</v>
      </c>
      <c r="K2236" s="3">
        <v>299261312.15560073</v>
      </c>
      <c r="L2236" s="3">
        <v>327975077.92627025</v>
      </c>
      <c r="M2236" s="3">
        <v>253049346.03026238</v>
      </c>
      <c r="N2236" s="3">
        <v>236385648.9075394</v>
      </c>
      <c r="O2236" s="3">
        <v>273300342.19993907</v>
      </c>
      <c r="P2236" s="3">
        <v>232266397.14297524</v>
      </c>
      <c r="Q2236" s="3">
        <v>248270473.24585319</v>
      </c>
      <c r="R2236" s="3">
        <v>244620298.15066031</v>
      </c>
      <c r="S2236" s="3">
        <v>228591289.49845624</v>
      </c>
      <c r="T2236" s="3">
        <v>246565338.866128</v>
      </c>
      <c r="U2236" s="3">
        <v>201788571.4781265</v>
      </c>
      <c r="V2236" s="3">
        <v>169571872.2125659</v>
      </c>
      <c r="W2236" s="3">
        <v>110923774.47818543</v>
      </c>
      <c r="X2236" s="3">
        <v>129167046.37971069</v>
      </c>
      <c r="Y2236" s="3">
        <v>124367493.44779058</v>
      </c>
      <c r="Z2236" s="3">
        <v>105529419.02980962</v>
      </c>
      <c r="AA2236" s="3">
        <v>89045263.386608437</v>
      </c>
      <c r="AB2236" s="3">
        <v>87043729.600523397</v>
      </c>
      <c r="AC2236" s="3">
        <v>81602094.618796587</v>
      </c>
      <c r="AD2236" s="3">
        <v>79067125.024344549</v>
      </c>
      <c r="AE2236" s="3">
        <v>105717684.05791123</v>
      </c>
      <c r="AF2236" s="3">
        <v>81895742.213693708</v>
      </c>
      <c r="AG2236" s="3">
        <v>45750541.154295094</v>
      </c>
      <c r="AH2236" s="3">
        <v>32621985.532804452</v>
      </c>
      <c r="AI2236" s="3">
        <v>25615681.053123612</v>
      </c>
      <c r="AJ2236" s="3">
        <v>3149927.2705402155</v>
      </c>
      <c r="AK2236" s="3">
        <v>-2581190.4022482322</v>
      </c>
      <c r="AL2236" s="3">
        <v>-8181061.1054308377</v>
      </c>
      <c r="AM2236" s="3">
        <v>15705887.362832462</v>
      </c>
      <c r="AN2236" s="3">
        <v>98478976.194250345</v>
      </c>
      <c r="AO2236" s="3">
        <v>53855006.528263964</v>
      </c>
      <c r="AP2236" s="3">
        <v>45430119.17759838</v>
      </c>
      <c r="AQ2236" s="3">
        <v>59975761.454620257</v>
      </c>
      <c r="AR2236" s="3">
        <v>82031119.087943152</v>
      </c>
      <c r="AS2236" s="3">
        <v>91237179.651904732</v>
      </c>
    </row>
    <row r="2237" spans="1:45" x14ac:dyDescent="0.25">
      <c r="A2237" s="2" t="s">
        <v>178</v>
      </c>
      <c r="B2237" s="3">
        <v>2719669.1782926545</v>
      </c>
      <c r="C2237" s="3">
        <v>2989004.0834451518</v>
      </c>
      <c r="D2237" s="3">
        <v>3530458.1308970302</v>
      </c>
      <c r="E2237" s="3">
        <v>2971658.0396273965</v>
      </c>
      <c r="F2237" s="3">
        <v>3102504.8658975507</v>
      </c>
      <c r="G2237" s="3">
        <v>3656775.1819638885</v>
      </c>
      <c r="H2237" s="3">
        <v>3970193.5852830196</v>
      </c>
      <c r="I2237" s="3">
        <v>3624988.9878550209</v>
      </c>
      <c r="J2237" s="3">
        <v>3021545.6250764453</v>
      </c>
      <c r="K2237" s="3">
        <v>3001043.4451787462</v>
      </c>
      <c r="L2237" s="3">
        <v>2741496.4887572196</v>
      </c>
      <c r="M2237" s="3">
        <v>2974681.7396483626</v>
      </c>
      <c r="N2237" s="3">
        <v>2935292.7917816602</v>
      </c>
      <c r="O2237" s="3">
        <v>2646377.3693046994</v>
      </c>
      <c r="P2237" s="3">
        <v>2729371.6595669589</v>
      </c>
      <c r="Q2237" s="3">
        <v>2548169.1017788108</v>
      </c>
      <c r="R2237" s="3">
        <v>2460653.5060612131</v>
      </c>
      <c r="S2237" s="3">
        <v>2430203.2221984309</v>
      </c>
      <c r="T2237" s="3">
        <v>2246208.7274925285</v>
      </c>
      <c r="U2237" s="3">
        <v>2364844.4871386685</v>
      </c>
      <c r="V2237" s="3">
        <v>2434529.7234507375</v>
      </c>
      <c r="W2237" s="3">
        <v>2089213.4793451121</v>
      </c>
      <c r="X2237" s="3">
        <v>1561187.8322919218</v>
      </c>
      <c r="Y2237" s="3">
        <v>1244322.2415539299</v>
      </c>
      <c r="Z2237" s="3">
        <v>1274891.1018881225</v>
      </c>
      <c r="AA2237" s="3">
        <v>1236313.7098712029</v>
      </c>
      <c r="AB2237" s="3">
        <v>1000642.972942963</v>
      </c>
      <c r="AC2237" s="3">
        <v>827772.33721411601</v>
      </c>
      <c r="AD2237" s="3">
        <v>804405.07257538941</v>
      </c>
      <c r="AE2237" s="3">
        <v>607722.12545148318</v>
      </c>
      <c r="AF2237" s="3">
        <v>691651.93787454593</v>
      </c>
      <c r="AG2237" s="3">
        <v>536647.85047432058</v>
      </c>
      <c r="AH2237" s="3">
        <v>491630.37010105758</v>
      </c>
      <c r="AI2237" s="3">
        <v>1110121.3950924522</v>
      </c>
      <c r="AJ2237" s="3">
        <v>816175.71230559284</v>
      </c>
      <c r="AK2237" s="3">
        <v>931672.27536770504</v>
      </c>
      <c r="AL2237" s="3">
        <v>-554383.50269813859</v>
      </c>
      <c r="AM2237" s="3">
        <v>146295.64654534211</v>
      </c>
      <c r="AN2237" s="3">
        <v>5559234.5687230006</v>
      </c>
      <c r="AO2237" s="3">
        <v>-76997.708708074802</v>
      </c>
      <c r="AP2237" s="3">
        <v>1049310.9146860759</v>
      </c>
      <c r="AQ2237" s="3">
        <v>1226664.3570159071</v>
      </c>
      <c r="AR2237" s="3">
        <v>1993103.3993815191</v>
      </c>
      <c r="AS2237" s="3">
        <v>2068436.4176273253</v>
      </c>
    </row>
    <row r="2238" spans="1:45" x14ac:dyDescent="0.25">
      <c r="A2238" s="2" t="s">
        <v>178</v>
      </c>
      <c r="B2238" s="3">
        <v>5310197.2711508516</v>
      </c>
      <c r="C2238" s="3">
        <v>5836043.3001846746</v>
      </c>
      <c r="D2238" s="3">
        <v>6893205.4901144514</v>
      </c>
      <c r="E2238" s="3">
        <v>5802199.6037117001</v>
      </c>
      <c r="F2238" s="3">
        <v>6057779.0795799028</v>
      </c>
      <c r="G2238" s="3">
        <v>7139931.5442465888</v>
      </c>
      <c r="H2238" s="3">
        <v>7751587.8823680924</v>
      </c>
      <c r="I2238" s="3">
        <v>7077635.0997827444</v>
      </c>
      <c r="J2238" s="3">
        <v>5899849.2678114204</v>
      </c>
      <c r="K2238" s="3">
        <v>5860152.4798565414</v>
      </c>
      <c r="L2238" s="3">
        <v>5352512.8694379367</v>
      </c>
      <c r="M2238" s="3">
        <v>5806780.7221707879</v>
      </c>
      <c r="N2238" s="3">
        <v>5731198.0263871159</v>
      </c>
      <c r="O2238" s="3">
        <v>5169105.4452209175</v>
      </c>
      <c r="P2238" s="3">
        <v>5331178.7073116042</v>
      </c>
      <c r="Q2238" s="3">
        <v>4971249.9335443843</v>
      </c>
      <c r="R2238" s="3">
        <v>4799211.08315269</v>
      </c>
      <c r="S2238" s="3">
        <v>4750416.8446814772</v>
      </c>
      <c r="T2238" s="3">
        <v>4396044.5846455107</v>
      </c>
      <c r="U2238" s="3">
        <v>4618998.348395355</v>
      </c>
      <c r="V2238" s="3">
        <v>4721062.1260071946</v>
      </c>
      <c r="W2238" s="3">
        <v>4069224.5416148207</v>
      </c>
      <c r="X2238" s="3">
        <v>3086107.4501983491</v>
      </c>
      <c r="Y2238" s="3">
        <v>2449924.420037556</v>
      </c>
      <c r="Z2238" s="3">
        <v>2465454.4404078196</v>
      </c>
      <c r="AA2238" s="3">
        <v>2313262.5442957464</v>
      </c>
      <c r="AB2238" s="3">
        <v>1992623.8438496238</v>
      </c>
      <c r="AC2238" s="3">
        <v>1764536.1176783126</v>
      </c>
      <c r="AD2238" s="3">
        <v>1553440.4250121501</v>
      </c>
      <c r="AE2238" s="3">
        <v>1074670.3551029277</v>
      </c>
      <c r="AF2238" s="3">
        <v>1099446.8347137603</v>
      </c>
      <c r="AG2238" s="3">
        <v>1507825.0393246158</v>
      </c>
      <c r="AH2238" s="3">
        <v>1517224.1065339665</v>
      </c>
      <c r="AI2238" s="3">
        <v>1458098.596515798</v>
      </c>
      <c r="AJ2238" s="3">
        <v>849421.71303008334</v>
      </c>
      <c r="AK2238" s="3">
        <v>878215.66940398444</v>
      </c>
      <c r="AL2238" s="3">
        <v>1929195.0770513755</v>
      </c>
      <c r="AM2238" s="3">
        <v>921406.6039648361</v>
      </c>
      <c r="AN2238" s="3">
        <v>1511682.7096298093</v>
      </c>
      <c r="AO2238" s="3">
        <v>1569270.6223776115</v>
      </c>
      <c r="AP2238" s="3">
        <v>1677181.0128311715</v>
      </c>
      <c r="AQ2238" s="3">
        <v>1704798.0162382894</v>
      </c>
      <c r="AR2238" s="3">
        <v>1704239.4134846355</v>
      </c>
      <c r="AS2238" s="3">
        <v>2552309.2502629641</v>
      </c>
    </row>
    <row r="2239" spans="1:45" x14ac:dyDescent="0.25">
      <c r="A2239" s="2" t="s">
        <v>178</v>
      </c>
      <c r="B2239" s="3">
        <v>25800862.301859517</v>
      </c>
      <c r="C2239" s="3">
        <v>28355849.606120888</v>
      </c>
      <c r="D2239" s="3">
        <v>33492382.04771154</v>
      </c>
      <c r="E2239" s="3">
        <v>28191395.999146666</v>
      </c>
      <c r="F2239" s="3">
        <v>29433058.649040714</v>
      </c>
      <c r="G2239" s="3">
        <v>34691023.215276077</v>
      </c>
      <c r="H2239" s="3">
        <v>37663248.345267594</v>
      </c>
      <c r="I2239" s="3">
        <v>34388730.592008509</v>
      </c>
      <c r="J2239" s="3">
        <v>28665562.49898383</v>
      </c>
      <c r="K2239" s="3">
        <v>28472198.771204248</v>
      </c>
      <c r="L2239" s="3">
        <v>26006763.944003753</v>
      </c>
      <c r="M2239" s="3">
        <v>28215167.979378067</v>
      </c>
      <c r="N2239" s="3">
        <v>27846968.731252208</v>
      </c>
      <c r="O2239" s="3">
        <v>25112654.172218297</v>
      </c>
      <c r="P2239" s="3">
        <v>25899896.453486759</v>
      </c>
      <c r="Q2239" s="3">
        <v>24158880.324700844</v>
      </c>
      <c r="R2239" s="3">
        <v>23324384.965736039</v>
      </c>
      <c r="S2239" s="3">
        <v>23077606.806052372</v>
      </c>
      <c r="T2239" s="3">
        <v>21343372.423715945</v>
      </c>
      <c r="U2239" s="3">
        <v>22439358.776925992</v>
      </c>
      <c r="V2239" s="3">
        <v>22979156.784858592</v>
      </c>
      <c r="W2239" s="3">
        <v>19783264.091563694</v>
      </c>
      <c r="X2239" s="3">
        <v>14961153.059811784</v>
      </c>
      <c r="Y2239" s="3">
        <v>11859566.293663824</v>
      </c>
      <c r="Z2239" s="3">
        <v>12013505.552835736</v>
      </c>
      <c r="AA2239" s="3">
        <v>11369035.470387749</v>
      </c>
      <c r="AB2239" s="3">
        <v>9630974.6789770685</v>
      </c>
      <c r="AC2239" s="3">
        <v>8435836.717412943</v>
      </c>
      <c r="AD2239" s="3">
        <v>7465772.6466735126</v>
      </c>
      <c r="AE2239" s="3">
        <v>5417180.7068129331</v>
      </c>
      <c r="AF2239" s="3">
        <v>5655367.1828335812</v>
      </c>
      <c r="AG2239" s="3">
        <v>6731482.0651034126</v>
      </c>
      <c r="AH2239" s="3">
        <v>6903595.5849277666</v>
      </c>
      <c r="AI2239" s="3">
        <v>7191236.0727476254</v>
      </c>
      <c r="AJ2239" s="3">
        <v>5935900.356229567</v>
      </c>
      <c r="AK2239" s="3">
        <v>5131834.1725171953</v>
      </c>
      <c r="AL2239" s="3">
        <v>5525984.2625722792</v>
      </c>
      <c r="AM2239" s="3">
        <v>6550774.4967154982</v>
      </c>
      <c r="AN2239" s="3">
        <v>6684785.5273342263</v>
      </c>
      <c r="AO2239" s="3">
        <v>6243337.4264725326</v>
      </c>
      <c r="AP2239" s="3">
        <v>7065238.1134597166</v>
      </c>
      <c r="AQ2239" s="3">
        <v>7952838.1023578225</v>
      </c>
      <c r="AR2239" s="3">
        <v>7356353.4284735005</v>
      </c>
      <c r="AS2239" s="3">
        <v>11217137.120382141</v>
      </c>
    </row>
    <row r="2240" spans="1:45" x14ac:dyDescent="0.25">
      <c r="A2240" s="2" t="s">
        <v>178</v>
      </c>
      <c r="B2240" s="3">
        <v>19927511.442482132</v>
      </c>
      <c r="C2240" s="3">
        <v>21900899.068694178</v>
      </c>
      <c r="D2240" s="3">
        <v>25868274.484242275</v>
      </c>
      <c r="E2240" s="3">
        <v>21773995.623218656</v>
      </c>
      <c r="F2240" s="3">
        <v>22732794.272062484</v>
      </c>
      <c r="G2240" s="3">
        <v>26793639.901893776</v>
      </c>
      <c r="H2240" s="3">
        <v>29089694.410281088</v>
      </c>
      <c r="I2240" s="3">
        <v>26561235.514657386</v>
      </c>
      <c r="J2240" s="3">
        <v>22140256.161594931</v>
      </c>
      <c r="K2240" s="3">
        <v>21989626.984564796</v>
      </c>
      <c r="L2240" s="3">
        <v>20085692.479174014</v>
      </c>
      <c r="M2240" s="3">
        <v>21794049.208930057</v>
      </c>
      <c r="N2240" s="3">
        <v>21511157.060813416</v>
      </c>
      <c r="O2240" s="3">
        <v>19393892.515006125</v>
      </c>
      <c r="P2240" s="3">
        <v>19997157.344114255</v>
      </c>
      <c r="Q2240" s="3">
        <v>18659307.80730097</v>
      </c>
      <c r="R2240" s="3">
        <v>18027663.123539701</v>
      </c>
      <c r="S2240" s="3">
        <v>17833202.600331534</v>
      </c>
      <c r="T2240" s="3">
        <v>16461438.427971529</v>
      </c>
      <c r="U2240" s="3">
        <v>17304930.054320313</v>
      </c>
      <c r="V2240" s="3">
        <v>17778493.925504435</v>
      </c>
      <c r="W2240" s="3">
        <v>15345391.97681566</v>
      </c>
      <c r="X2240" s="3">
        <v>11549160.464471437</v>
      </c>
      <c r="Y2240" s="3">
        <v>9059221.0369447432</v>
      </c>
      <c r="Z2240" s="3">
        <v>9259818.7810804304</v>
      </c>
      <c r="AA2240" s="3">
        <v>8938410.4509033281</v>
      </c>
      <c r="AB2240" s="3">
        <v>7567020.3390371222</v>
      </c>
      <c r="AC2240" s="3">
        <v>6355935.1388187949</v>
      </c>
      <c r="AD2240" s="3">
        <v>5405471.5216808291</v>
      </c>
      <c r="AE2240" s="3">
        <v>4364571.7973396629</v>
      </c>
      <c r="AF2240" s="3">
        <v>4897154.5279573062</v>
      </c>
      <c r="AG2240" s="3">
        <v>5271759.4084763303</v>
      </c>
      <c r="AH2240" s="3">
        <v>4163484.9814309739</v>
      </c>
      <c r="AI2240" s="3">
        <v>4181619.5217979155</v>
      </c>
      <c r="AJ2240" s="3">
        <v>7546930.6069236845</v>
      </c>
      <c r="AK2240" s="3">
        <v>6254422.8977553323</v>
      </c>
      <c r="AL2240" s="3">
        <v>2393329.9529939406</v>
      </c>
      <c r="AM2240" s="3">
        <v>-191685.4653427641</v>
      </c>
      <c r="AN2240" s="3">
        <v>3028630.352415673</v>
      </c>
      <c r="AO2240" s="3">
        <v>2897188.8904663492</v>
      </c>
      <c r="AP2240" s="3">
        <v>3121207.3124303725</v>
      </c>
      <c r="AQ2240" s="3">
        <v>3798549.2634565961</v>
      </c>
      <c r="AR2240" s="3">
        <v>3841007.5940300184</v>
      </c>
      <c r="AS2240" s="3">
        <v>5348977.4336622516</v>
      </c>
    </row>
    <row r="2241" spans="1:45" x14ac:dyDescent="0.25">
      <c r="A2241" s="2" t="s">
        <v>178</v>
      </c>
      <c r="B2241" s="3">
        <v>64105602.531608693</v>
      </c>
      <c r="C2241" s="3">
        <v>70453787.765866473</v>
      </c>
      <c r="D2241" s="3">
        <v>83216208.172562823</v>
      </c>
      <c r="E2241" s="3">
        <v>70045264.237323195</v>
      </c>
      <c r="F2241" s="3">
        <v>73130293.886883557</v>
      </c>
      <c r="G2241" s="3">
        <v>86194242.762428105</v>
      </c>
      <c r="H2241" s="3">
        <v>93579144.726595387</v>
      </c>
      <c r="I2241" s="3">
        <v>85443496.096442133</v>
      </c>
      <c r="J2241" s="3">
        <v>71223644.101945043</v>
      </c>
      <c r="K2241" s="3">
        <v>70742694.755284712</v>
      </c>
      <c r="L2241" s="3">
        <v>64616524.241816565</v>
      </c>
      <c r="M2241" s="3">
        <v>70104303.739963695</v>
      </c>
      <c r="N2241" s="3">
        <v>69190845.786035553</v>
      </c>
      <c r="O2241" s="3">
        <v>62396549.992438771</v>
      </c>
      <c r="P2241" s="3">
        <v>64349178.665647693</v>
      </c>
      <c r="Q2241" s="3">
        <v>60022975.101242289</v>
      </c>
      <c r="R2241" s="3">
        <v>57955690.653692268</v>
      </c>
      <c r="S2241" s="3">
        <v>57346219.650412656</v>
      </c>
      <c r="T2241" s="3">
        <v>53029467.033631653</v>
      </c>
      <c r="U2241" s="3">
        <v>55736604.782160088</v>
      </c>
      <c r="V2241" s="3">
        <v>57089140.39774166</v>
      </c>
      <c r="W2241" s="3">
        <v>49182412.474942803</v>
      </c>
      <c r="X2241" s="3">
        <v>37189447.455031872</v>
      </c>
      <c r="Y2241" s="3">
        <v>29445884.555509735</v>
      </c>
      <c r="Z2241" s="3">
        <v>29797424.990812443</v>
      </c>
      <c r="AA2241" s="3">
        <v>28274298.366726272</v>
      </c>
      <c r="AB2241" s="3">
        <v>24024104.455716528</v>
      </c>
      <c r="AC2241" s="3">
        <v>20955555.282144345</v>
      </c>
      <c r="AD2241" s="3">
        <v>18431417.754277613</v>
      </c>
      <c r="AE2241" s="3">
        <v>13366512.849289894</v>
      </c>
      <c r="AF2241" s="3">
        <v>14258462.17601007</v>
      </c>
      <c r="AG2241" s="3">
        <v>17043518.860282533</v>
      </c>
      <c r="AH2241" s="3">
        <v>16816144.671630308</v>
      </c>
      <c r="AI2241" s="3">
        <v>17219618.709915794</v>
      </c>
      <c r="AJ2241" s="3">
        <v>14600394.428671446</v>
      </c>
      <c r="AK2241" s="3">
        <v>14555470.138121689</v>
      </c>
      <c r="AL2241" s="3">
        <v>14241000.104273381</v>
      </c>
      <c r="AM2241" s="3">
        <v>13746832.908226039</v>
      </c>
      <c r="AN2241" s="3">
        <v>14364541.903285215</v>
      </c>
      <c r="AO2241" s="3">
        <v>15577497.74812869</v>
      </c>
      <c r="AP2241" s="3">
        <v>16267566.297976362</v>
      </c>
      <c r="AQ2241" s="3">
        <v>16712988.392562687</v>
      </c>
      <c r="AR2241" s="3">
        <v>17606822.293271426</v>
      </c>
      <c r="AS2241" s="3">
        <v>25299384.891946945</v>
      </c>
    </row>
    <row r="2242" spans="1:45" x14ac:dyDescent="0.25">
      <c r="A2242" s="2" t="s">
        <v>178</v>
      </c>
      <c r="B2242" s="3">
        <v>169847309.74327874</v>
      </c>
      <c r="C2242" s="3">
        <v>175517968.26855057</v>
      </c>
      <c r="D2242" s="3">
        <v>182390678.53316739</v>
      </c>
      <c r="E2242" s="3">
        <v>185081770.0474481</v>
      </c>
      <c r="F2242" s="3">
        <v>190621786.41824609</v>
      </c>
      <c r="G2242" s="3">
        <v>197969402.93891552</v>
      </c>
      <c r="H2242" s="3">
        <v>194027468.50828522</v>
      </c>
      <c r="I2242" s="3">
        <v>187646546.91521099</v>
      </c>
      <c r="J2242" s="3">
        <v>180393488.01437292</v>
      </c>
      <c r="K2242" s="3">
        <v>175565831.41082263</v>
      </c>
      <c r="L2242" s="3">
        <v>169931882.75160679</v>
      </c>
      <c r="M2242" s="3">
        <v>166363153.92520586</v>
      </c>
      <c r="N2242" s="3">
        <v>161855191.87611583</v>
      </c>
      <c r="O2242" s="3">
        <v>156487745.51799795</v>
      </c>
      <c r="P2242" s="3">
        <v>152695407.06763867</v>
      </c>
      <c r="Q2242" s="3">
        <v>147976191.82070738</v>
      </c>
      <c r="R2242" s="3">
        <v>143750411.33830422</v>
      </c>
      <c r="S2242" s="3">
        <v>139875213.41030395</v>
      </c>
      <c r="T2242" s="3">
        <v>135473380.6775454</v>
      </c>
      <c r="U2242" s="3">
        <v>132349906.97600619</v>
      </c>
      <c r="V2242" s="3">
        <v>129120959.9430497</v>
      </c>
      <c r="W2242" s="3">
        <v>105109186.22154535</v>
      </c>
      <c r="X2242" s="3">
        <v>87348022.996448576</v>
      </c>
      <c r="Y2242" s="3">
        <v>72929775.753434241</v>
      </c>
      <c r="Z2242" s="3">
        <v>70368120.944713831</v>
      </c>
      <c r="AA2242" s="3">
        <v>64986107.276743576</v>
      </c>
      <c r="AB2242" s="3">
        <v>57173390.554883435</v>
      </c>
      <c r="AC2242" s="3">
        <v>50584177.658469453</v>
      </c>
      <c r="AD2242" s="3">
        <v>45548944.744482398</v>
      </c>
      <c r="AE2242" s="3">
        <v>42082705.897546813</v>
      </c>
      <c r="AF2242" s="3">
        <v>39655437.568406165</v>
      </c>
      <c r="AG2242" s="3">
        <v>37625543.596092314</v>
      </c>
      <c r="AH2242" s="3">
        <v>33759951.708862163</v>
      </c>
      <c r="AI2242" s="3">
        <v>33068634.037144262</v>
      </c>
      <c r="AJ2242" s="3">
        <v>29894826.521179602</v>
      </c>
      <c r="AK2242" s="3">
        <v>26285376.818160996</v>
      </c>
      <c r="AL2242" s="3">
        <v>21089608.455853954</v>
      </c>
      <c r="AM2242" s="3">
        <v>21173905.582676042</v>
      </c>
      <c r="AN2242" s="3">
        <v>41397552.644812152</v>
      </c>
      <c r="AO2242" s="3">
        <v>33887444.982480444</v>
      </c>
      <c r="AP2242" s="3">
        <v>34171295.632278405</v>
      </c>
      <c r="AQ2242" s="3">
        <v>38919685.348465309</v>
      </c>
      <c r="AR2242" s="3">
        <v>42916653.541510172</v>
      </c>
      <c r="AS2242" s="3">
        <v>57574310.755399369</v>
      </c>
    </row>
    <row r="2243" spans="1:45" x14ac:dyDescent="0.25">
      <c r="A2243" s="2" t="s">
        <v>179</v>
      </c>
      <c r="B2243" s="3">
        <v>2002167868.2979109</v>
      </c>
      <c r="C2243" s="3">
        <v>1948592837.7039051</v>
      </c>
      <c r="D2243" s="3">
        <v>1987423801.2746994</v>
      </c>
      <c r="E2243" s="3">
        <v>1970757454.2220175</v>
      </c>
      <c r="F2243" s="3">
        <v>2134493168.5788794</v>
      </c>
      <c r="G2243" s="3">
        <v>2118479002.2161715</v>
      </c>
      <c r="H2243" s="3">
        <v>2169926084.3123789</v>
      </c>
      <c r="I2243" s="3">
        <v>2190645366.3359323</v>
      </c>
      <c r="J2243" s="3">
        <v>2303381546.3712854</v>
      </c>
      <c r="K2243" s="3">
        <v>2389485577.978601</v>
      </c>
      <c r="L2243" s="3">
        <v>2353641298.2286472</v>
      </c>
      <c r="M2243" s="3">
        <v>2553065052.522975</v>
      </c>
      <c r="N2243" s="3">
        <v>2675258336.5265002</v>
      </c>
      <c r="O2243" s="3">
        <v>2632171386.5166955</v>
      </c>
      <c r="P2243" s="3">
        <v>2847330795.5846386</v>
      </c>
      <c r="Q2243" s="3">
        <v>2902692273.3033214</v>
      </c>
      <c r="R2243" s="3">
        <v>3119183250.6952882</v>
      </c>
      <c r="S2243" s="3">
        <v>3156231328.371829</v>
      </c>
      <c r="T2243" s="3">
        <v>3413628267.5117216</v>
      </c>
      <c r="U2243" s="3">
        <v>3602309332.2040954</v>
      </c>
      <c r="V2243" s="3">
        <v>3906966830.1153531</v>
      </c>
      <c r="W2243" s="3">
        <v>4082283827.5348792</v>
      </c>
      <c r="X2243" s="3">
        <v>4129578852.7771091</v>
      </c>
      <c r="Y2243" s="3">
        <v>4236156132.8121662</v>
      </c>
      <c r="Z2243" s="3">
        <v>4721550220.6623545</v>
      </c>
      <c r="AA2243" s="3">
        <v>4605314795.1428347</v>
      </c>
      <c r="AB2243" s="3">
        <v>4914109756.4790182</v>
      </c>
      <c r="AC2243" s="3">
        <v>5079754695.232173</v>
      </c>
      <c r="AD2243" s="3">
        <v>5312472682.9479742</v>
      </c>
      <c r="AE2243" s="3">
        <v>5671634448.4178667</v>
      </c>
      <c r="AF2243" s="3">
        <v>5826139432.1093864</v>
      </c>
      <c r="AG2243" s="3">
        <v>6373917699.4733019</v>
      </c>
      <c r="AH2243" s="3">
        <v>6625120823.8463526</v>
      </c>
      <c r="AI2243" s="3">
        <v>6880965265.4610891</v>
      </c>
      <c r="AJ2243" s="3">
        <v>7002048080.4035082</v>
      </c>
      <c r="AK2243" s="3">
        <v>7304469121.0985384</v>
      </c>
      <c r="AL2243" s="3">
        <v>7663435787.3436794</v>
      </c>
      <c r="AM2243" s="3">
        <v>7936930308.6098948</v>
      </c>
      <c r="AN2243" s="3">
        <v>8054450422.2893305</v>
      </c>
      <c r="AO2243" s="3">
        <v>8545743657.9215374</v>
      </c>
      <c r="AP2243" s="3">
        <v>9032215806.982275</v>
      </c>
      <c r="AQ2243" s="3">
        <v>9203160096.9401245</v>
      </c>
      <c r="AR2243" s="3">
        <v>9799503991.8313236</v>
      </c>
      <c r="AS2243" s="3">
        <v>10039528732.425104</v>
      </c>
    </row>
    <row r="2244" spans="1:45" x14ac:dyDescent="0.25">
      <c r="A2244" s="2" t="s">
        <v>179</v>
      </c>
      <c r="B2244" s="3">
        <v>1854397706.0490675</v>
      </c>
      <c r="C2244" s="3">
        <v>1804778129.9341838</v>
      </c>
      <c r="D2244" s="3">
        <v>1840735959.4949934</v>
      </c>
      <c r="E2244" s="3">
        <v>1825309997.2418284</v>
      </c>
      <c r="F2244" s="3">
        <v>1976962620.0420532</v>
      </c>
      <c r="G2244" s="3">
        <v>1962095086.7250075</v>
      </c>
      <c r="H2244" s="3">
        <v>2009813359.5679543</v>
      </c>
      <c r="I2244" s="3">
        <v>2028973936.9891083</v>
      </c>
      <c r="J2244" s="3">
        <v>2130635648.9698389</v>
      </c>
      <c r="K2244" s="3">
        <v>2186275718.3766522</v>
      </c>
      <c r="L2244" s="3">
        <v>2199763846.0606475</v>
      </c>
      <c r="M2244" s="3">
        <v>2377220759.7859292</v>
      </c>
      <c r="N2244" s="3">
        <v>2452062391.8345227</v>
      </c>
      <c r="O2244" s="3">
        <v>2372532519.7687993</v>
      </c>
      <c r="P2244" s="3">
        <v>2587998237.2347393</v>
      </c>
      <c r="Q2244" s="3">
        <v>2622694429.2552466</v>
      </c>
      <c r="R2244" s="3">
        <v>2836445232.564229</v>
      </c>
      <c r="S2244" s="3">
        <v>2869019480.8556571</v>
      </c>
      <c r="T2244" s="3">
        <v>3108395508.2249732</v>
      </c>
      <c r="U2244" s="3">
        <v>3244427399.7237906</v>
      </c>
      <c r="V2244" s="3">
        <v>3586535890.3302841</v>
      </c>
      <c r="W2244" s="3">
        <v>3728946238.3486319</v>
      </c>
      <c r="X2244" s="3">
        <v>3811374291.8198528</v>
      </c>
      <c r="Y2244" s="3">
        <v>3874596129.6948471</v>
      </c>
      <c r="Z2244" s="3">
        <v>4353352940.0076656</v>
      </c>
      <c r="AA2244" s="3">
        <v>4161082324.2952352</v>
      </c>
      <c r="AB2244" s="3">
        <v>4446455987.559021</v>
      </c>
      <c r="AC2244" s="3">
        <v>4606072626.7833853</v>
      </c>
      <c r="AD2244" s="3">
        <v>4801937998.9145069</v>
      </c>
      <c r="AE2244" s="3">
        <v>5162106449.2515488</v>
      </c>
      <c r="AF2244" s="3">
        <v>5282932230.6645794</v>
      </c>
      <c r="AG2244" s="3">
        <v>5818053122.4471722</v>
      </c>
      <c r="AH2244" s="3">
        <v>6024508010.0608292</v>
      </c>
      <c r="AI2244" s="3">
        <v>6214850547.2569056</v>
      </c>
      <c r="AJ2244" s="3">
        <v>6275029601.2120714</v>
      </c>
      <c r="AK2244" s="3">
        <v>6569502925.0008745</v>
      </c>
      <c r="AL2244" s="3">
        <v>6924434517.7877579</v>
      </c>
      <c r="AM2244" s="3">
        <v>7143601902.0611582</v>
      </c>
      <c r="AN2244" s="3">
        <v>7234461761.9083147</v>
      </c>
      <c r="AO2244" s="3">
        <v>7644710782.0207987</v>
      </c>
      <c r="AP2244" s="3">
        <v>8121166616.1325388</v>
      </c>
      <c r="AQ2244" s="3">
        <v>8167614859.7420397</v>
      </c>
      <c r="AR2244" s="3">
        <v>8594633206.843668</v>
      </c>
      <c r="AS2244" s="3">
        <v>8937213640.0851688</v>
      </c>
    </row>
    <row r="2245" spans="1:45" x14ac:dyDescent="0.25">
      <c r="A2245" s="2" t="s">
        <v>179</v>
      </c>
      <c r="B2245" s="3">
        <v>150312658.58495075</v>
      </c>
      <c r="C2245" s="3">
        <v>146289234.38781402</v>
      </c>
      <c r="D2245" s="3">
        <v>149211337.20488632</v>
      </c>
      <c r="E2245" s="3">
        <v>147950277.20497912</v>
      </c>
      <c r="F2245" s="3">
        <v>160241360.12820581</v>
      </c>
      <c r="G2245" s="3">
        <v>159072719.65921193</v>
      </c>
      <c r="H2245" s="3">
        <v>162870092.22184047</v>
      </c>
      <c r="I2245" s="3">
        <v>164453709.8010971</v>
      </c>
      <c r="J2245" s="3">
        <v>175540912.72834331</v>
      </c>
      <c r="K2245" s="3">
        <v>204972430.70828828</v>
      </c>
      <c r="L2245" s="3">
        <v>157805560.90908974</v>
      </c>
      <c r="M2245" s="3">
        <v>179682367.75879279</v>
      </c>
      <c r="N2245" s="3">
        <v>225373761.25849676</v>
      </c>
      <c r="O2245" s="3">
        <v>259885456.6332427</v>
      </c>
      <c r="P2245" s="3">
        <v>260618937.01568258</v>
      </c>
      <c r="Q2245" s="3">
        <v>280569340.95001328</v>
      </c>
      <c r="R2245" s="3">
        <v>284211370.06043541</v>
      </c>
      <c r="S2245" s="3">
        <v>288649864.74654722</v>
      </c>
      <c r="T2245" s="3">
        <v>307043873.93784523</v>
      </c>
      <c r="U2245" s="3">
        <v>358098731.28070956</v>
      </c>
      <c r="V2245" s="3">
        <v>323873148.2964524</v>
      </c>
      <c r="W2245" s="3">
        <v>356056789.31042045</v>
      </c>
      <c r="X2245" s="3">
        <v>322813004.62851804</v>
      </c>
      <c r="Y2245" s="3">
        <v>364623031.89881897</v>
      </c>
      <c r="Z2245" s="3">
        <v>373258983.65185678</v>
      </c>
      <c r="AA2245" s="3">
        <v>445139320.15648597</v>
      </c>
      <c r="AB2245" s="3">
        <v>468922880.64967358</v>
      </c>
      <c r="AC2245" s="3">
        <v>475455019.54074115</v>
      </c>
      <c r="AD2245" s="3">
        <v>511671277.37600517</v>
      </c>
      <c r="AE2245" s="3">
        <v>512423753.70792377</v>
      </c>
      <c r="AF2245" s="3">
        <v>545244186.23547459</v>
      </c>
      <c r="AG2245" s="3">
        <v>559912403.45208716</v>
      </c>
      <c r="AH2245" s="3">
        <v>603738437.88185644</v>
      </c>
      <c r="AI2245" s="3">
        <v>667357379.68529892</v>
      </c>
      <c r="AJ2245" s="3">
        <v>725953773.45162737</v>
      </c>
      <c r="AK2245" s="3">
        <v>734966196.09766352</v>
      </c>
      <c r="AL2245" s="3">
        <v>740520727.41596699</v>
      </c>
      <c r="AM2245" s="3">
        <v>793578236.43108582</v>
      </c>
      <c r="AN2245" s="3">
        <v>819535891.23972106</v>
      </c>
      <c r="AO2245" s="3">
        <v>899083038.34466481</v>
      </c>
      <c r="AP2245" s="3">
        <v>910943136.20177484</v>
      </c>
      <c r="AQ2245" s="3">
        <v>1030357736.2617533</v>
      </c>
      <c r="AR2245" s="3">
        <v>1194505871.6429422</v>
      </c>
      <c r="AS2245" s="3">
        <v>1097950906.1070242</v>
      </c>
    </row>
    <row r="2246" spans="1:45" x14ac:dyDescent="0.25">
      <c r="A2246" s="2" t="s">
        <v>179</v>
      </c>
      <c r="B2246" s="3">
        <v>153347442.30892447</v>
      </c>
      <c r="C2246" s="3">
        <v>196948687.06722525</v>
      </c>
      <c r="D2246" s="3">
        <v>191982276.04148692</v>
      </c>
      <c r="E2246" s="3">
        <v>239261895.72623143</v>
      </c>
      <c r="F2246" s="3">
        <v>242824574.34723786</v>
      </c>
      <c r="G2246" s="3">
        <v>377232242.15974951</v>
      </c>
      <c r="H2246" s="3">
        <v>411119734.48936421</v>
      </c>
      <c r="I2246" s="3">
        <v>448347331.09119922</v>
      </c>
      <c r="J2246" s="3">
        <v>519369950.26382601</v>
      </c>
      <c r="K2246" s="3">
        <v>473195519.53305465</v>
      </c>
      <c r="L2246" s="3">
        <v>534332031.68681735</v>
      </c>
      <c r="M2246" s="3">
        <v>557817212.15636468</v>
      </c>
      <c r="N2246" s="3">
        <v>563411211.42781925</v>
      </c>
      <c r="O2246" s="3">
        <v>625780445.04223549</v>
      </c>
      <c r="P2246" s="3">
        <v>652453247.13230193</v>
      </c>
      <c r="Q2246" s="3">
        <v>811247122.70781326</v>
      </c>
      <c r="R2246" s="3">
        <v>762090534.95799994</v>
      </c>
      <c r="S2246" s="3">
        <v>810408051.06981421</v>
      </c>
      <c r="T2246" s="3">
        <v>918231155.45563972</v>
      </c>
      <c r="U2246" s="3">
        <v>924224875.63810062</v>
      </c>
      <c r="V2246" s="3">
        <v>815031794.55193794</v>
      </c>
      <c r="W2246" s="3">
        <v>968681253.83598602</v>
      </c>
      <c r="X2246" s="3">
        <v>1030941510.1282163</v>
      </c>
      <c r="Y2246" s="3">
        <v>1167098684.163847</v>
      </c>
      <c r="Z2246" s="3">
        <v>1253660936.1468441</v>
      </c>
      <c r="AA2246" s="3">
        <v>1459026221.4973087</v>
      </c>
      <c r="AB2246" s="3">
        <v>1659224867.6746967</v>
      </c>
      <c r="AC2246" s="3">
        <v>1626825150.7536206</v>
      </c>
      <c r="AD2246" s="3">
        <v>1641562682.1511061</v>
      </c>
      <c r="AE2246" s="3">
        <v>1414381953.1011443</v>
      </c>
      <c r="AF2246" s="3">
        <v>1781623141.9898744</v>
      </c>
      <c r="AG2246" s="3">
        <v>1856463155.0299752</v>
      </c>
      <c r="AH2246" s="3">
        <v>1595987876.7570555</v>
      </c>
      <c r="AI2246" s="3">
        <v>1699303288.55071</v>
      </c>
      <c r="AJ2246" s="3">
        <v>1995681142.8928342</v>
      </c>
      <c r="AK2246" s="3">
        <v>2184565803.7622161</v>
      </c>
      <c r="AL2246" s="3">
        <v>2281463992.3461008</v>
      </c>
      <c r="AM2246" s="3">
        <v>2396145981.3206964</v>
      </c>
      <c r="AN2246" s="3">
        <v>3105766664.0010457</v>
      </c>
      <c r="AO2246" s="3">
        <v>3372429575.679749</v>
      </c>
      <c r="AP2246" s="3">
        <v>4533834063.6297264</v>
      </c>
      <c r="AQ2246" s="3">
        <v>4545765205.9024363</v>
      </c>
      <c r="AR2246" s="3">
        <v>4568197258.8820419</v>
      </c>
      <c r="AS2246" s="3">
        <v>5488720641.0107489</v>
      </c>
    </row>
    <row r="2247" spans="1:45" x14ac:dyDescent="0.25">
      <c r="A2247" s="2" t="s">
        <v>179</v>
      </c>
      <c r="B2247" s="3">
        <v>134614595.89558935</v>
      </c>
      <c r="C2247" s="3">
        <v>172889534.5055401</v>
      </c>
      <c r="D2247" s="3">
        <v>168529817.76320168</v>
      </c>
      <c r="E2247" s="3">
        <v>210033782.90013352</v>
      </c>
      <c r="F2247" s="3">
        <v>213161246.46818492</v>
      </c>
      <c r="G2247" s="3">
        <v>335063054.16554201</v>
      </c>
      <c r="H2247" s="3">
        <v>366232755.44713569</v>
      </c>
      <c r="I2247" s="3">
        <v>401069362.15209502</v>
      </c>
      <c r="J2247" s="3">
        <v>468183307.96779257</v>
      </c>
      <c r="K2247" s="3">
        <v>421703512.85866386</v>
      </c>
      <c r="L2247" s="3">
        <v>442079554.97301114</v>
      </c>
      <c r="M2247" s="3">
        <v>478680984.14573628</v>
      </c>
      <c r="N2247" s="3">
        <v>556090376.42959356</v>
      </c>
      <c r="O2247" s="3">
        <v>595871440.81625557</v>
      </c>
      <c r="P2247" s="3">
        <v>588360771.01308322</v>
      </c>
      <c r="Q2247" s="3">
        <v>717573855.5020709</v>
      </c>
      <c r="R2247" s="3">
        <v>654036681.82559729</v>
      </c>
      <c r="S2247" s="3">
        <v>714231853.9769516</v>
      </c>
      <c r="T2247" s="3">
        <v>785491067.18814909</v>
      </c>
      <c r="U2247" s="3">
        <v>745391532.25088358</v>
      </c>
      <c r="V2247" s="3">
        <v>693849100.25470257</v>
      </c>
      <c r="W2247" s="3">
        <v>842413397.60304785</v>
      </c>
      <c r="X2247" s="3">
        <v>913748633.3471849</v>
      </c>
      <c r="Y2247" s="3">
        <v>1050263820.4157095</v>
      </c>
      <c r="Z2247" s="3">
        <v>1129825366.7105284</v>
      </c>
      <c r="AA2247" s="3">
        <v>1223124173.8199592</v>
      </c>
      <c r="AB2247" s="3">
        <v>1315338581.9300191</v>
      </c>
      <c r="AC2247" s="3">
        <v>1331815333.3315833</v>
      </c>
      <c r="AD2247" s="3">
        <v>1374675160.1566901</v>
      </c>
      <c r="AE2247" s="3">
        <v>1261280278.240226</v>
      </c>
      <c r="AF2247" s="3">
        <v>1355209169.9754148</v>
      </c>
      <c r="AG2247" s="3">
        <v>1526686340.2341151</v>
      </c>
      <c r="AH2247" s="3">
        <v>1528711099.2876475</v>
      </c>
      <c r="AI2247" s="3">
        <v>1586463568.3768406</v>
      </c>
      <c r="AJ2247" s="3">
        <v>1638343515.6559663</v>
      </c>
      <c r="AK2247" s="3">
        <v>1646954145.7946544</v>
      </c>
      <c r="AL2247" s="3">
        <v>1829668835.1183243</v>
      </c>
      <c r="AM2247" s="3">
        <v>1926403320.1491938</v>
      </c>
      <c r="AN2247" s="3">
        <v>1962106811.6447585</v>
      </c>
      <c r="AO2247" s="3">
        <v>1971780260.1478455</v>
      </c>
      <c r="AP2247" s="3">
        <v>2299416538.3119893</v>
      </c>
      <c r="AQ2247" s="3">
        <v>2282771721.89327</v>
      </c>
      <c r="AR2247" s="3">
        <v>2197295905.9767942</v>
      </c>
      <c r="AS2247" s="3">
        <v>2331787463.7496934</v>
      </c>
    </row>
    <row r="2248" spans="1:45" x14ac:dyDescent="0.25">
      <c r="A2248" s="2" t="s">
        <v>179</v>
      </c>
      <c r="B2248" s="3">
        <v>14734537.933369784</v>
      </c>
      <c r="C2248" s="3">
        <v>18924005.888169721</v>
      </c>
      <c r="D2248" s="3">
        <v>18446803.469884463</v>
      </c>
      <c r="E2248" s="3">
        <v>22989711.657965999</v>
      </c>
      <c r="F2248" s="3">
        <v>23332035.079894107</v>
      </c>
      <c r="G2248" s="3">
        <v>31510134.301126607</v>
      </c>
      <c r="H2248" s="3">
        <v>33045223.482063212</v>
      </c>
      <c r="I2248" s="3">
        <v>34011831.080680199</v>
      </c>
      <c r="J2248" s="3">
        <v>35065730.2243632</v>
      </c>
      <c r="K2248" s="3">
        <v>37825940.786773428</v>
      </c>
      <c r="L2248" s="3">
        <v>83996319.83024393</v>
      </c>
      <c r="M2248" s="3">
        <v>66904781.059102125</v>
      </c>
      <c r="N2248" s="3">
        <v>-20308687.30053306</v>
      </c>
      <c r="O2248" s="3">
        <v>3802497.1896237941</v>
      </c>
      <c r="P2248" s="3">
        <v>43796516.317045182</v>
      </c>
      <c r="Q2248" s="3">
        <v>71379199.414512098</v>
      </c>
      <c r="R2248" s="3">
        <v>91330159.695436701</v>
      </c>
      <c r="S2248" s="3">
        <v>74452134.930321172</v>
      </c>
      <c r="T2248" s="3">
        <v>113125942.56793326</v>
      </c>
      <c r="U2248" s="3">
        <v>168605938.89406785</v>
      </c>
      <c r="V2248" s="3">
        <v>104480089.08754869</v>
      </c>
      <c r="W2248" s="3">
        <v>102680118.9894089</v>
      </c>
      <c r="X2248" s="3">
        <v>88472533.233412236</v>
      </c>
      <c r="Y2248" s="3">
        <v>80989891.893536523</v>
      </c>
      <c r="Z2248" s="3">
        <v>84981783.759303123</v>
      </c>
      <c r="AA2248" s="3">
        <v>209992259.14209405</v>
      </c>
      <c r="AB2248" s="3">
        <v>330329170.56924456</v>
      </c>
      <c r="AC2248" s="3">
        <v>272847557.58324337</v>
      </c>
      <c r="AD2248" s="3">
        <v>238045908.846654</v>
      </c>
      <c r="AE2248" s="3">
        <v>112083803.44215402</v>
      </c>
      <c r="AF2248" s="3">
        <v>423881988.64937711</v>
      </c>
      <c r="AG2248" s="3">
        <v>303039679.9865337</v>
      </c>
      <c r="AH2248" s="3">
        <v>-1199198.653048462</v>
      </c>
      <c r="AI2248" s="3">
        <v>48600250.86627312</v>
      </c>
      <c r="AJ2248" s="3">
        <v>329190932.06773961</v>
      </c>
      <c r="AK2248" s="3">
        <v>537611657.96756232</v>
      </c>
      <c r="AL2248" s="3">
        <v>428724420.27076191</v>
      </c>
      <c r="AM2248" s="3">
        <v>444510235.26725441</v>
      </c>
      <c r="AN2248" s="3">
        <v>1223466073.0637879</v>
      </c>
      <c r="AO2248" s="3">
        <v>1520714713.7366912</v>
      </c>
      <c r="AP2248" s="3">
        <v>2469760527.759244</v>
      </c>
      <c r="AQ2248" s="3">
        <v>2503730555.0583258</v>
      </c>
      <c r="AR2248" s="3">
        <v>2633178598.7519388</v>
      </c>
      <c r="AS2248" s="3">
        <v>3536916507.3011336</v>
      </c>
    </row>
    <row r="2249" spans="1:45" x14ac:dyDescent="0.25">
      <c r="A2249" s="2" t="s">
        <v>179</v>
      </c>
      <c r="B2249" s="3">
        <v>86406763.63794598</v>
      </c>
      <c r="C2249" s="3">
        <v>94074392.317004681</v>
      </c>
      <c r="D2249" s="3">
        <v>101622548.18439108</v>
      </c>
      <c r="E2249" s="3">
        <v>118097932.72277415</v>
      </c>
      <c r="F2249" s="3">
        <v>103528432.22370473</v>
      </c>
      <c r="G2249" s="3">
        <v>173362078.75890848</v>
      </c>
      <c r="H2249" s="3">
        <v>219067680.29897106</v>
      </c>
      <c r="I2249" s="3">
        <v>246925428.32766992</v>
      </c>
      <c r="J2249" s="3">
        <v>231196705.13625324</v>
      </c>
      <c r="K2249" s="3">
        <v>263836448.68953159</v>
      </c>
      <c r="L2249" s="3">
        <v>251170362.21632653</v>
      </c>
      <c r="M2249" s="3">
        <v>305977601.04628152</v>
      </c>
      <c r="N2249" s="3">
        <v>285014231.80819398</v>
      </c>
      <c r="O2249" s="3">
        <v>244125880.94445211</v>
      </c>
      <c r="P2249" s="3">
        <v>278651395.90434569</v>
      </c>
      <c r="Q2249" s="3">
        <v>320255846.2696963</v>
      </c>
      <c r="R2249" s="3">
        <v>349264318.40788513</v>
      </c>
      <c r="S2249" s="3">
        <v>362706809.76523727</v>
      </c>
      <c r="T2249" s="3">
        <v>377860281.01002783</v>
      </c>
      <c r="U2249" s="3">
        <v>378018378.90273929</v>
      </c>
      <c r="V2249" s="3">
        <v>380876389.56050253</v>
      </c>
      <c r="W2249" s="3">
        <v>437951882.233567</v>
      </c>
      <c r="X2249" s="3">
        <v>632341479.53785121</v>
      </c>
      <c r="Y2249" s="3">
        <v>760539326.8708626</v>
      </c>
      <c r="Z2249" s="3">
        <v>902019149.37332022</v>
      </c>
      <c r="AA2249" s="3">
        <v>1212874798.3863108</v>
      </c>
      <c r="AB2249" s="3">
        <v>1154684721.8708479</v>
      </c>
      <c r="AC2249" s="3">
        <v>1621426528.9547083</v>
      </c>
      <c r="AD2249" s="3">
        <v>1406258742.4697189</v>
      </c>
      <c r="AE2249" s="3">
        <v>1323228642.2350678</v>
      </c>
      <c r="AF2249" s="3">
        <v>1574930145.5994983</v>
      </c>
      <c r="AG2249" s="3">
        <v>1512082682.5084267</v>
      </c>
      <c r="AH2249" s="3">
        <v>1161452042.1009569</v>
      </c>
      <c r="AI2249" s="3">
        <v>1106318287.6975865</v>
      </c>
      <c r="AJ2249" s="3">
        <v>1242148913.9094143</v>
      </c>
      <c r="AK2249" s="3">
        <v>1204441797.7370651</v>
      </c>
      <c r="AL2249" s="3">
        <v>1188867119.3180513</v>
      </c>
      <c r="AM2249" s="3">
        <v>1177633920.4583337</v>
      </c>
      <c r="AN2249" s="3">
        <v>1186195439.5892537</v>
      </c>
      <c r="AO2249" s="3">
        <v>1232130114.9264228</v>
      </c>
      <c r="AP2249" s="3">
        <v>1103509987.9826572</v>
      </c>
      <c r="AQ2249" s="3">
        <v>1080178330.3510547</v>
      </c>
      <c r="AR2249" s="3">
        <v>1100883848.2492366</v>
      </c>
      <c r="AS2249" s="3">
        <v>1186605299.5476487</v>
      </c>
    </row>
    <row r="2250" spans="1:45" x14ac:dyDescent="0.25">
      <c r="A2250" s="2" t="s">
        <v>179</v>
      </c>
      <c r="B2250" s="3">
        <v>155053206.45786968</v>
      </c>
      <c r="C2250" s="3">
        <v>168455245.39316803</v>
      </c>
      <c r="D2250" s="3">
        <v>150648643.51971853</v>
      </c>
      <c r="E2250" s="3">
        <v>196402724.79960495</v>
      </c>
      <c r="F2250" s="3">
        <v>212387852.33760825</v>
      </c>
      <c r="G2250" s="3">
        <v>289136712.38473779</v>
      </c>
      <c r="H2250" s="3">
        <v>320161582.3040719</v>
      </c>
      <c r="I2250" s="3">
        <v>333074898.71686459</v>
      </c>
      <c r="J2250" s="3">
        <v>375804142.60264963</v>
      </c>
      <c r="K2250" s="3">
        <v>397002975.07564044</v>
      </c>
      <c r="L2250" s="3">
        <v>454941776.85354203</v>
      </c>
      <c r="M2250" s="3">
        <v>516586204.82140982</v>
      </c>
      <c r="N2250" s="3">
        <v>513590739.02436119</v>
      </c>
      <c r="O2250" s="3">
        <v>564708531.30724633</v>
      </c>
      <c r="P2250" s="3">
        <v>565173958.42474854</v>
      </c>
      <c r="Q2250" s="3">
        <v>616885525.94293487</v>
      </c>
      <c r="R2250" s="3">
        <v>670391815.86797285</v>
      </c>
      <c r="S2250" s="3">
        <v>705290883.18804133</v>
      </c>
      <c r="T2250" s="3">
        <v>800978656.87904441</v>
      </c>
      <c r="U2250" s="3">
        <v>829679488.91634679</v>
      </c>
      <c r="V2250" s="3">
        <v>857708212.33115017</v>
      </c>
      <c r="W2250" s="3">
        <v>964114259.47915804</v>
      </c>
      <c r="X2250" s="3">
        <v>1095394518.9834509</v>
      </c>
      <c r="Y2250" s="3">
        <v>1285175183.0085561</v>
      </c>
      <c r="Z2250" s="3">
        <v>1611313175.6632826</v>
      </c>
      <c r="AA2250" s="3">
        <v>1833600112.7222302</v>
      </c>
      <c r="AB2250" s="3">
        <v>1969431334.0822396</v>
      </c>
      <c r="AC2250" s="3">
        <v>2320501819.0790606</v>
      </c>
      <c r="AD2250" s="3">
        <v>2153394560.9953294</v>
      </c>
      <c r="AE2250" s="3">
        <v>1943588153.6452339</v>
      </c>
      <c r="AF2250" s="3">
        <v>2304760222.6798558</v>
      </c>
      <c r="AG2250" s="3">
        <v>2470169327.1032548</v>
      </c>
      <c r="AH2250" s="3">
        <v>2098239322.9399056</v>
      </c>
      <c r="AI2250" s="3">
        <v>2099484868.5030177</v>
      </c>
      <c r="AJ2250" s="3">
        <v>2277715705.9056382</v>
      </c>
      <c r="AK2250" s="3">
        <v>2434637615.1609626</v>
      </c>
      <c r="AL2250" s="3">
        <v>2591879326.6554642</v>
      </c>
      <c r="AM2250" s="3">
        <v>2668211071.6380768</v>
      </c>
      <c r="AN2250" s="3">
        <v>2886787486.2674494</v>
      </c>
      <c r="AO2250" s="3">
        <v>3251463029.1105108</v>
      </c>
      <c r="AP2250" s="3">
        <v>4170254862.267262</v>
      </c>
      <c r="AQ2250" s="3">
        <v>3974906189.2202497</v>
      </c>
      <c r="AR2250" s="3">
        <v>4109643922.0947399</v>
      </c>
      <c r="AS2250" s="3">
        <v>4863350473.0487432</v>
      </c>
    </row>
    <row r="2251" spans="1:45" x14ac:dyDescent="0.25">
      <c r="A2251" s="2" t="s">
        <v>179</v>
      </c>
      <c r="B2251" s="3">
        <v>2189963742.2454109</v>
      </c>
      <c r="C2251" s="3">
        <v>2163823135.3114815</v>
      </c>
      <c r="D2251" s="3">
        <v>2231238384.7893186</v>
      </c>
      <c r="E2251" s="3">
        <v>2220575768.7989478</v>
      </c>
      <c r="F2251" s="3">
        <v>2361253508.808454</v>
      </c>
      <c r="G2251" s="3">
        <v>2395649044.2478352</v>
      </c>
      <c r="H2251" s="3">
        <v>2501039675.6726971</v>
      </c>
      <c r="I2251" s="3">
        <v>2576504572.2491412</v>
      </c>
      <c r="J2251" s="3">
        <v>2689991054.635664</v>
      </c>
      <c r="K2251" s="3">
        <v>2753745881.0482397</v>
      </c>
      <c r="L2251" s="3">
        <v>2689846485.8788977</v>
      </c>
      <c r="M2251" s="3">
        <v>2914217212.8470011</v>
      </c>
      <c r="N2251" s="3">
        <v>3024378613.5948</v>
      </c>
      <c r="O2251" s="3">
        <v>2934312271.5027132</v>
      </c>
      <c r="P2251" s="3">
        <v>3218389899.4108863</v>
      </c>
      <c r="Q2251" s="3">
        <v>3416159973.185946</v>
      </c>
      <c r="R2251" s="3">
        <v>3572129927.5326624</v>
      </c>
      <c r="S2251" s="3">
        <v>3632699359.7349582</v>
      </c>
      <c r="T2251" s="3">
        <v>3912374679.8290415</v>
      </c>
      <c r="U2251" s="3">
        <v>4081690441.2680745</v>
      </c>
      <c r="V2251" s="3">
        <v>4270878256.1386023</v>
      </c>
      <c r="W2251" s="3">
        <v>4542780743.538434</v>
      </c>
      <c r="X2251" s="3">
        <v>4729402057.0328875</v>
      </c>
      <c r="Y2251" s="3">
        <v>4911330339.4544096</v>
      </c>
      <c r="Z2251" s="3">
        <v>5315004339.7597704</v>
      </c>
      <c r="AA2251" s="3">
        <v>5499352466.342061</v>
      </c>
      <c r="AB2251" s="3">
        <v>5792891133.7276573</v>
      </c>
      <c r="AC2251" s="3">
        <v>6097620351.2272882</v>
      </c>
      <c r="AD2251" s="3">
        <v>6277045516.6805487</v>
      </c>
      <c r="AE2251" s="3">
        <v>6558490360.8569479</v>
      </c>
      <c r="AF2251" s="3">
        <v>6959568709.2952948</v>
      </c>
      <c r="AG2251" s="3">
        <v>7351288144.7495899</v>
      </c>
      <c r="AH2251" s="3">
        <v>7360095990.9092627</v>
      </c>
      <c r="AI2251" s="3">
        <v>7650471864.3018751</v>
      </c>
      <c r="AJ2251" s="3">
        <v>8008713108.1043663</v>
      </c>
      <c r="AK2251" s="3">
        <v>8258829299.0506868</v>
      </c>
      <c r="AL2251" s="3">
        <v>8566188165.0385094</v>
      </c>
      <c r="AM2251" s="3">
        <v>8858428837.6180458</v>
      </c>
      <c r="AN2251" s="3">
        <v>9399203951.8335667</v>
      </c>
      <c r="AO2251" s="3">
        <v>9825277266.0604553</v>
      </c>
      <c r="AP2251" s="3">
        <v>10298503359.728165</v>
      </c>
      <c r="AQ2251" s="3">
        <v>10650900456.078773</v>
      </c>
      <c r="AR2251" s="3">
        <v>11167732880.733595</v>
      </c>
      <c r="AS2251" s="3">
        <v>11575141553.098494</v>
      </c>
    </row>
    <row r="2252" spans="1:45" x14ac:dyDescent="0.25">
      <c r="A2252" s="2" t="s">
        <v>179</v>
      </c>
      <c r="B2252" s="3">
        <v>1130751704.8007257</v>
      </c>
      <c r="C2252" s="3">
        <v>1138746381.9861984</v>
      </c>
      <c r="D2252" s="3">
        <v>1147065989.778434</v>
      </c>
      <c r="E2252" s="3">
        <v>1137316341.2400129</v>
      </c>
      <c r="F2252" s="3">
        <v>1201338318.8702698</v>
      </c>
      <c r="G2252" s="3">
        <v>1221552436.6129229</v>
      </c>
      <c r="H2252" s="3">
        <v>1228426974.1343548</v>
      </c>
      <c r="I2252" s="3">
        <v>1178295731.2883885</v>
      </c>
      <c r="J2252" s="3">
        <v>1178295731.2883885</v>
      </c>
      <c r="K2252" s="3">
        <v>1214149088.5176997</v>
      </c>
      <c r="L2252" s="3">
        <v>1156297211.2166994</v>
      </c>
      <c r="M2252" s="3">
        <v>1276125688.3253448</v>
      </c>
      <c r="N2252" s="3">
        <v>1334294851.986156</v>
      </c>
      <c r="O2252" s="3">
        <v>1319699680.00969</v>
      </c>
      <c r="P2252" s="3">
        <v>1445556597.7217011</v>
      </c>
      <c r="Q2252" s="3">
        <v>1479611998.9845855</v>
      </c>
      <c r="R2252" s="3">
        <v>1519590970.8898494</v>
      </c>
      <c r="S2252" s="3">
        <v>1508994918.1627083</v>
      </c>
      <c r="T2252" s="3">
        <v>1607934747.8167198</v>
      </c>
      <c r="U2252" s="3">
        <v>1707069596.8321619</v>
      </c>
      <c r="V2252" s="3">
        <v>1805489374.8039057</v>
      </c>
      <c r="W2252" s="3">
        <v>1844363236.9115381</v>
      </c>
      <c r="X2252" s="3">
        <v>1824731286.4729874</v>
      </c>
      <c r="Y2252" s="3">
        <v>1813420162.7176838</v>
      </c>
      <c r="Z2252" s="3">
        <v>1951298860.9279594</v>
      </c>
      <c r="AA2252" s="3">
        <v>1944798215.0860422</v>
      </c>
      <c r="AB2252" s="3">
        <v>2018913688.9082932</v>
      </c>
      <c r="AC2252" s="3">
        <v>2107006781.9820333</v>
      </c>
      <c r="AD2252" s="3">
        <v>2124961772.57813</v>
      </c>
      <c r="AE2252" s="3">
        <v>2185304177.6644444</v>
      </c>
      <c r="AF2252" s="3">
        <v>2292238646.9534602</v>
      </c>
      <c r="AG2252" s="3">
        <v>2417787214.0743403</v>
      </c>
      <c r="AH2252" s="3">
        <v>2492313320.2006993</v>
      </c>
      <c r="AI2252" s="3">
        <v>2575259928.6244287</v>
      </c>
      <c r="AJ2252" s="3">
        <v>2699128313.8955274</v>
      </c>
      <c r="AK2252" s="3">
        <v>2793540477.1079273</v>
      </c>
      <c r="AL2252" s="3">
        <v>2843317763.7514243</v>
      </c>
      <c r="AM2252" s="3">
        <v>2870987347.8687987</v>
      </c>
      <c r="AN2252" s="3">
        <v>3038201123.1946273</v>
      </c>
      <c r="AO2252" s="3">
        <v>3129941097.4860907</v>
      </c>
      <c r="AP2252" s="3">
        <v>3192908432.9311886</v>
      </c>
      <c r="AQ2252" s="3">
        <v>3336926986.9840021</v>
      </c>
      <c r="AR2252" s="3">
        <v>3503161995.4376273</v>
      </c>
      <c r="AS2252" s="3">
        <v>3547330792.5435767</v>
      </c>
    </row>
    <row r="2253" spans="1:45" x14ac:dyDescent="0.25">
      <c r="A2253" s="2" t="s">
        <v>179</v>
      </c>
      <c r="B2253" s="3">
        <v>97119875.40942964</v>
      </c>
      <c r="C2253" s="3">
        <v>92714283.244313598</v>
      </c>
      <c r="D2253" s="3">
        <v>101075433.19511507</v>
      </c>
      <c r="E2253" s="3">
        <v>106352386.78911541</v>
      </c>
      <c r="F2253" s="3">
        <v>111906474.82191017</v>
      </c>
      <c r="G2253" s="3">
        <v>108450197.08721568</v>
      </c>
      <c r="H2253" s="3">
        <v>114632228.63549089</v>
      </c>
      <c r="I2253" s="3">
        <v>132630855.36571415</v>
      </c>
      <c r="J2253" s="3">
        <v>135787874.9250994</v>
      </c>
      <c r="K2253" s="3">
        <v>134491225.54402971</v>
      </c>
      <c r="L2253" s="3">
        <v>135482795.38189209</v>
      </c>
      <c r="M2253" s="3">
        <v>144568670.1430735</v>
      </c>
      <c r="N2253" s="3">
        <v>156268711.28889459</v>
      </c>
      <c r="O2253" s="3">
        <v>159216402.39946726</v>
      </c>
      <c r="P2253" s="3">
        <v>182018792.46467751</v>
      </c>
      <c r="Q2253" s="3">
        <v>225578381.75627038</v>
      </c>
      <c r="R2253" s="3">
        <v>260701807.81914645</v>
      </c>
      <c r="S2253" s="3">
        <v>270896848.52421212</v>
      </c>
      <c r="T2253" s="3">
        <v>288198165.70613706</v>
      </c>
      <c r="U2253" s="3">
        <v>271443392.42078716</v>
      </c>
      <c r="V2253" s="3">
        <v>302837088.86665356</v>
      </c>
      <c r="W2253" s="3">
        <v>363235146.9252128</v>
      </c>
      <c r="X2253" s="3">
        <v>458454756.41985804</v>
      </c>
      <c r="Y2253" s="3">
        <v>475073847.77650839</v>
      </c>
      <c r="Z2253" s="3">
        <v>528444752.42479742</v>
      </c>
      <c r="AA2253" s="3">
        <v>546044380.91419363</v>
      </c>
      <c r="AB2253" s="3">
        <v>604155610.57965136</v>
      </c>
      <c r="AC2253" s="3">
        <v>641859825.4790467</v>
      </c>
      <c r="AD2253" s="3">
        <v>656162795.69322634</v>
      </c>
      <c r="AE2253" s="3">
        <v>690813238.82454967</v>
      </c>
      <c r="AF2253" s="3">
        <v>746615708.6741432</v>
      </c>
      <c r="AG2253" s="3">
        <v>789795144.6452949</v>
      </c>
      <c r="AH2253" s="3">
        <v>773265084.57968271</v>
      </c>
      <c r="AI2253" s="3">
        <v>801622555.6402446</v>
      </c>
      <c r="AJ2253" s="3">
        <v>821257259.64703226</v>
      </c>
      <c r="AK2253" s="3">
        <v>846526219.91802979</v>
      </c>
      <c r="AL2253" s="3">
        <v>869351336.96792591</v>
      </c>
      <c r="AM2253" s="3">
        <v>911012731.64385247</v>
      </c>
      <c r="AN2253" s="3">
        <v>909745126.87440276</v>
      </c>
      <c r="AO2253" s="3">
        <v>895768549.61124969</v>
      </c>
      <c r="AP2253" s="3">
        <v>919671953.83515811</v>
      </c>
      <c r="AQ2253" s="3">
        <v>956860514.53888357</v>
      </c>
      <c r="AR2253" s="3">
        <v>1002889383.8295504</v>
      </c>
      <c r="AS2253" s="3">
        <v>1019088385.0391413</v>
      </c>
    </row>
    <row r="2254" spans="1:45" x14ac:dyDescent="0.25">
      <c r="A2254" s="2" t="s">
        <v>179</v>
      </c>
      <c r="B2254" s="3">
        <v>81824612.043348685</v>
      </c>
      <c r="C2254" s="3">
        <v>82434223.66475758</v>
      </c>
      <c r="D2254" s="3">
        <v>89215697.58577095</v>
      </c>
      <c r="E2254" s="3">
        <v>90033901.339511395</v>
      </c>
      <c r="F2254" s="3">
        <v>98233520.779117212</v>
      </c>
      <c r="G2254" s="3">
        <v>97242112.521984503</v>
      </c>
      <c r="H2254" s="3">
        <v>100503006.90137744</v>
      </c>
      <c r="I2254" s="3">
        <v>111166079.59493074</v>
      </c>
      <c r="J2254" s="3">
        <v>109650842.79534873</v>
      </c>
      <c r="K2254" s="3">
        <v>106482949.25901221</v>
      </c>
      <c r="L2254" s="3">
        <v>109221783.77485895</v>
      </c>
      <c r="M2254" s="3">
        <v>113406286.04744221</v>
      </c>
      <c r="N2254" s="3">
        <v>122892192.01645504</v>
      </c>
      <c r="O2254" s="3">
        <v>128549377.08353411</v>
      </c>
      <c r="P2254" s="3">
        <v>150307741.1738916</v>
      </c>
      <c r="Q2254" s="3">
        <v>186523097.60754478</v>
      </c>
      <c r="R2254" s="3">
        <v>214824690.67699122</v>
      </c>
      <c r="S2254" s="3">
        <v>219801611.2327508</v>
      </c>
      <c r="T2254" s="3">
        <v>232355336.25138792</v>
      </c>
      <c r="U2254" s="3">
        <v>215938926.62304896</v>
      </c>
      <c r="V2254" s="3">
        <v>237109409.61463761</v>
      </c>
      <c r="W2254" s="3">
        <v>279004681.24577844</v>
      </c>
      <c r="X2254" s="3">
        <v>368292121.83534825</v>
      </c>
      <c r="Y2254" s="3">
        <v>391171099.96401536</v>
      </c>
      <c r="Z2254" s="3">
        <v>439380375.28948337</v>
      </c>
      <c r="AA2254" s="3">
        <v>447997133.27892649</v>
      </c>
      <c r="AB2254" s="3">
        <v>488478387.92509615</v>
      </c>
      <c r="AC2254" s="3">
        <v>522934419.0355314</v>
      </c>
      <c r="AD2254" s="3">
        <v>540826812.85378885</v>
      </c>
      <c r="AE2254" s="3">
        <v>569440897.20094383</v>
      </c>
      <c r="AF2254" s="3">
        <v>610449072.52256691</v>
      </c>
      <c r="AG2254" s="3">
        <v>633427396.47132945</v>
      </c>
      <c r="AH2254" s="3">
        <v>599701992.89967</v>
      </c>
      <c r="AI2254" s="3">
        <v>599964209.9738946</v>
      </c>
      <c r="AJ2254" s="3">
        <v>612882111.49843299</v>
      </c>
      <c r="AK2254" s="3">
        <v>628923529.61782324</v>
      </c>
      <c r="AL2254" s="3">
        <v>641496755.86869526</v>
      </c>
      <c r="AM2254" s="3">
        <v>657868006.78585231</v>
      </c>
      <c r="AN2254" s="3">
        <v>652161899.38448596</v>
      </c>
      <c r="AO2254" s="3">
        <v>645350852.11060071</v>
      </c>
      <c r="AP2254" s="3">
        <v>664464662.74118924</v>
      </c>
      <c r="AQ2254" s="3">
        <v>691379019.03896344</v>
      </c>
      <c r="AR2254" s="3">
        <v>716479294.94902003</v>
      </c>
      <c r="AS2254" s="3">
        <v>729722081.77935863</v>
      </c>
    </row>
    <row r="2255" spans="1:45" x14ac:dyDescent="0.25">
      <c r="A2255" s="2" t="s">
        <v>179</v>
      </c>
      <c r="B2255" s="3">
        <v>99620467.832845733</v>
      </c>
      <c r="C2255" s="3">
        <v>67893178.771078721</v>
      </c>
      <c r="D2255" s="3">
        <v>66604923.125276573</v>
      </c>
      <c r="E2255" s="3">
        <v>70797251.226335526</v>
      </c>
      <c r="F2255" s="3">
        <v>59499499.45330219</v>
      </c>
      <c r="G2255" s="3">
        <v>48883088.809569597</v>
      </c>
      <c r="H2255" s="3">
        <v>61480375.92910105</v>
      </c>
      <c r="I2255" s="3">
        <v>93107470.176126659</v>
      </c>
      <c r="J2255" s="3">
        <v>112980456.05195938</v>
      </c>
      <c r="K2255" s="3">
        <v>121314671.11419982</v>
      </c>
      <c r="L2255" s="3">
        <v>113796867.94297187</v>
      </c>
      <c r="M2255" s="3">
        <v>133868296.19818735</v>
      </c>
      <c r="N2255" s="3">
        <v>145723586.04223868</v>
      </c>
      <c r="O2255" s="3">
        <v>132822550.83881621</v>
      </c>
      <c r="P2255" s="3">
        <v>133373085.099933</v>
      </c>
      <c r="Q2255" s="3">
        <v>179493522.98543555</v>
      </c>
      <c r="R2255" s="3">
        <v>193667832.04038337</v>
      </c>
      <c r="S2255" s="3">
        <v>196674503.64554444</v>
      </c>
      <c r="T2255" s="3">
        <v>219630202.81285685</v>
      </c>
      <c r="U2255" s="3">
        <v>249410569.30358908</v>
      </c>
      <c r="V2255" s="3">
        <v>244351724.99581081</v>
      </c>
      <c r="W2255" s="3">
        <v>264014402.87098649</v>
      </c>
      <c r="X2255" s="3">
        <v>284536129.77106136</v>
      </c>
      <c r="Y2255" s="3">
        <v>298280914.2955457</v>
      </c>
      <c r="Z2255" s="3">
        <v>317943592.17072135</v>
      </c>
      <c r="AA2255" s="3">
        <v>334456423.57923424</v>
      </c>
      <c r="AB2255" s="3">
        <v>358208579.41769594</v>
      </c>
      <c r="AC2255" s="3">
        <v>381946252.23114145</v>
      </c>
      <c r="AD2255" s="3">
        <v>390360887.92809933</v>
      </c>
      <c r="AE2255" s="3">
        <v>416908266.98220289</v>
      </c>
      <c r="AF2255" s="3">
        <v>456939339.37205046</v>
      </c>
      <c r="AG2255" s="3">
        <v>460893204.33678865</v>
      </c>
      <c r="AH2255" s="3">
        <v>490430619.7045778</v>
      </c>
      <c r="AI2255" s="3">
        <v>500750791.23852086</v>
      </c>
      <c r="AJ2255" s="3">
        <v>499005242.93752754</v>
      </c>
      <c r="AK2255" s="3">
        <v>513457806.42449296</v>
      </c>
      <c r="AL2255" s="3">
        <v>552847031.55299675</v>
      </c>
      <c r="AM2255" s="3">
        <v>566591648.20581329</v>
      </c>
      <c r="AN2255" s="3">
        <v>595233772.0301621</v>
      </c>
      <c r="AO2255" s="3">
        <v>601142335.93858123</v>
      </c>
      <c r="AP2255" s="3">
        <v>638232985.59539509</v>
      </c>
      <c r="AQ2255" s="3">
        <v>668784584.34136724</v>
      </c>
      <c r="AR2255" s="3">
        <v>670243711.40411699</v>
      </c>
      <c r="AS2255" s="3">
        <v>680799865.21610975</v>
      </c>
    </row>
    <row r="2256" spans="1:45" x14ac:dyDescent="0.25">
      <c r="A2256" s="2" t="s">
        <v>179</v>
      </c>
      <c r="B2256" s="3">
        <v>462962118.30484408</v>
      </c>
      <c r="C2256" s="3">
        <v>393107181.28162211</v>
      </c>
      <c r="D2256" s="3">
        <v>372487106.48417801</v>
      </c>
      <c r="E2256" s="3">
        <v>382169237.50976229</v>
      </c>
      <c r="F2256" s="3">
        <v>410419146.12267482</v>
      </c>
      <c r="G2256" s="3">
        <v>414614230.66220218</v>
      </c>
      <c r="H2256" s="3">
        <v>442862491.6497252</v>
      </c>
      <c r="I2256" s="3">
        <v>462671995.03841776</v>
      </c>
      <c r="J2256" s="3">
        <v>496238722.62129861</v>
      </c>
      <c r="K2256" s="3">
        <v>504474090.68341196</v>
      </c>
      <c r="L2256" s="3">
        <v>514598794.63614261</v>
      </c>
      <c r="M2256" s="3">
        <v>529661676.35831267</v>
      </c>
      <c r="N2256" s="3">
        <v>540863652.86724448</v>
      </c>
      <c r="O2256" s="3">
        <v>511432013.46767575</v>
      </c>
      <c r="P2256" s="3">
        <v>570222182.7979275</v>
      </c>
      <c r="Q2256" s="3">
        <v>578410837.07091355</v>
      </c>
      <c r="R2256" s="3">
        <v>617470371.77495193</v>
      </c>
      <c r="S2256" s="3">
        <v>661475756.66694331</v>
      </c>
      <c r="T2256" s="3">
        <v>692799474.43907428</v>
      </c>
      <c r="U2256" s="3">
        <v>699267124.66918433</v>
      </c>
      <c r="V2256" s="3">
        <v>715372841.90087879</v>
      </c>
      <c r="W2256" s="3">
        <v>797550044.78866935</v>
      </c>
      <c r="X2256" s="3">
        <v>844345396.44159615</v>
      </c>
      <c r="Y2256" s="3">
        <v>898496115.01589108</v>
      </c>
      <c r="Z2256" s="3">
        <v>974586117.70109189</v>
      </c>
      <c r="AA2256" s="3">
        <v>1027722302.913949</v>
      </c>
      <c r="AB2256" s="3">
        <v>1074110492.0431759</v>
      </c>
      <c r="AC2256" s="3">
        <v>1117794815.8498416</v>
      </c>
      <c r="AD2256" s="3">
        <v>1182138360.5130591</v>
      </c>
      <c r="AE2256" s="3">
        <v>1228104070.6739614</v>
      </c>
      <c r="AF2256" s="3">
        <v>1311205680.8787222</v>
      </c>
      <c r="AG2256" s="3">
        <v>1331105118.8499568</v>
      </c>
      <c r="AH2256" s="3">
        <v>1167515294.8021538</v>
      </c>
      <c r="AI2256" s="3">
        <v>1193586380.7946336</v>
      </c>
      <c r="AJ2256" s="3">
        <v>1324885960.031559</v>
      </c>
      <c r="AK2256" s="3">
        <v>1243327424.9483306</v>
      </c>
      <c r="AL2256" s="3">
        <v>1291840735.4231012</v>
      </c>
      <c r="AM2256" s="3">
        <v>1232318576.4829335</v>
      </c>
      <c r="AN2256" s="3">
        <v>1287388290.4630098</v>
      </c>
      <c r="AO2256" s="3">
        <v>1350625914.5338717</v>
      </c>
      <c r="AP2256" s="3">
        <v>1441406886.1458018</v>
      </c>
      <c r="AQ2256" s="3">
        <v>1469578534.4630842</v>
      </c>
      <c r="AR2256" s="3">
        <v>1519469012.314908</v>
      </c>
      <c r="AS2256" s="3">
        <v>1659444236.5942085</v>
      </c>
    </row>
    <row r="2257" spans="1:45" x14ac:dyDescent="0.25">
      <c r="A2257" s="2" t="s">
        <v>179</v>
      </c>
      <c r="B2257" s="3">
        <v>76084575.217328653</v>
      </c>
      <c r="C2257" s="3">
        <v>89878595.060154989</v>
      </c>
      <c r="D2257" s="3">
        <v>97300028.247795224</v>
      </c>
      <c r="E2257" s="3">
        <v>122631625.06028208</v>
      </c>
      <c r="F2257" s="3">
        <v>131698669.25016588</v>
      </c>
      <c r="G2257" s="3">
        <v>133036359.89610639</v>
      </c>
      <c r="H2257" s="3">
        <v>142111508.35706997</v>
      </c>
      <c r="I2257" s="3">
        <v>148473189.27289432</v>
      </c>
      <c r="J2257" s="3">
        <v>159196652.79736719</v>
      </c>
      <c r="K2257" s="3">
        <v>161920498.23767963</v>
      </c>
      <c r="L2257" s="3">
        <v>165153207.84017017</v>
      </c>
      <c r="M2257" s="3">
        <v>169764693.29837939</v>
      </c>
      <c r="N2257" s="3">
        <v>173864271.11053884</v>
      </c>
      <c r="O2257" s="3">
        <v>164086198.85554147</v>
      </c>
      <c r="P2257" s="3">
        <v>182048719.74071983</v>
      </c>
      <c r="Q2257" s="3">
        <v>187584720.81504297</v>
      </c>
      <c r="R2257" s="3">
        <v>196967457.88430685</v>
      </c>
      <c r="S2257" s="3">
        <v>208100705.58277836</v>
      </c>
      <c r="T2257" s="3">
        <v>216083034.14134955</v>
      </c>
      <c r="U2257" s="3">
        <v>218813830.73903197</v>
      </c>
      <c r="V2257" s="3">
        <v>242270673.39387521</v>
      </c>
      <c r="W2257" s="3">
        <v>274199987.57321054</v>
      </c>
      <c r="X2257" s="3">
        <v>298006932.36488521</v>
      </c>
      <c r="Y2257" s="3">
        <v>323144265.24354959</v>
      </c>
      <c r="Z2257" s="3">
        <v>349121843.22496629</v>
      </c>
      <c r="AA2257" s="3">
        <v>386162648.49946797</v>
      </c>
      <c r="AB2257" s="3">
        <v>407243624.80648112</v>
      </c>
      <c r="AC2257" s="3">
        <v>438782310.56645423</v>
      </c>
      <c r="AD2257" s="3">
        <v>474211595.35285848</v>
      </c>
      <c r="AE2257" s="3">
        <v>506467696.53588533</v>
      </c>
      <c r="AF2257" s="3">
        <v>542034945.83235884</v>
      </c>
      <c r="AG2257" s="3">
        <v>575587913.36974037</v>
      </c>
      <c r="AH2257" s="3">
        <v>623767570.30500019</v>
      </c>
      <c r="AI2257" s="3">
        <v>656187731.79200208</v>
      </c>
      <c r="AJ2257" s="3">
        <v>705339993.571872</v>
      </c>
      <c r="AK2257" s="3">
        <v>719324622.55228209</v>
      </c>
      <c r="AL2257" s="3">
        <v>769310283.96359754</v>
      </c>
      <c r="AM2257" s="3">
        <v>803507143.56598878</v>
      </c>
      <c r="AN2257" s="3">
        <v>883330343.43059576</v>
      </c>
      <c r="AO2257" s="3">
        <v>944855384.35423386</v>
      </c>
      <c r="AP2257" s="3">
        <v>1001123596.8333695</v>
      </c>
      <c r="AQ2257" s="3">
        <v>1053270602.3438183</v>
      </c>
      <c r="AR2257" s="3">
        <v>1113751604.1687224</v>
      </c>
      <c r="AS2257" s="3">
        <v>1188720938.0479872</v>
      </c>
    </row>
    <row r="2258" spans="1:45" x14ac:dyDescent="0.25">
      <c r="A2258" s="2" t="s">
        <v>179</v>
      </c>
      <c r="B2258" s="3">
        <v>349407970.4810155</v>
      </c>
      <c r="C2258" s="3">
        <v>362504727.92405558</v>
      </c>
      <c r="D2258" s="3">
        <v>344220220.77896196</v>
      </c>
      <c r="E2258" s="3">
        <v>376800569.35010213</v>
      </c>
      <c r="F2258" s="3">
        <v>404663487.25493807</v>
      </c>
      <c r="G2258" s="3">
        <v>408755285.69818181</v>
      </c>
      <c r="H2258" s="3">
        <v>436667417.67558348</v>
      </c>
      <c r="I2258" s="3">
        <v>456216899.68437219</v>
      </c>
      <c r="J2258" s="3">
        <v>489066751.20570147</v>
      </c>
      <c r="K2258" s="3">
        <v>497632674.67459381</v>
      </c>
      <c r="L2258" s="3">
        <v>507476250.38179898</v>
      </c>
      <c r="M2258" s="3">
        <v>521211569.04120147</v>
      </c>
      <c r="N2258" s="3">
        <v>534977397.9178015</v>
      </c>
      <c r="O2258" s="3">
        <v>503924720.83145869</v>
      </c>
      <c r="P2258" s="3">
        <v>557526391.52116299</v>
      </c>
      <c r="Q2258" s="3">
        <v>581006905.39756322</v>
      </c>
      <c r="R2258" s="3">
        <v>601428221.10323632</v>
      </c>
      <c r="S2258" s="3">
        <v>631930052.95263076</v>
      </c>
      <c r="T2258" s="3">
        <v>683927586.38883173</v>
      </c>
      <c r="U2258" s="3">
        <v>736295957.59664428</v>
      </c>
      <c r="V2258" s="3">
        <v>769717754.28342652</v>
      </c>
      <c r="W2258" s="3">
        <v>831682045.99249101</v>
      </c>
      <c r="X2258" s="3">
        <v>880681624.7386452</v>
      </c>
      <c r="Y2258" s="3">
        <v>944237743.94784772</v>
      </c>
      <c r="Z2258" s="3">
        <v>1010163540.4845465</v>
      </c>
      <c r="AA2258" s="3">
        <v>1055807765.2178067</v>
      </c>
      <c r="AB2258" s="3">
        <v>1129501940.3970482</v>
      </c>
      <c r="AC2258" s="3">
        <v>1177374392.3996589</v>
      </c>
      <c r="AD2258" s="3">
        <v>1255294492.3475432</v>
      </c>
      <c r="AE2258" s="3">
        <v>1326825542.3138046</v>
      </c>
      <c r="AF2258" s="3">
        <v>1387819836.629709</v>
      </c>
      <c r="AG2258" s="3">
        <v>1480982797.7409537</v>
      </c>
      <c r="AH2258" s="3">
        <v>1541214202.2612758</v>
      </c>
      <c r="AI2258" s="3">
        <v>1606080399.3044887</v>
      </c>
      <c r="AJ2258" s="3">
        <v>1661146845.9894927</v>
      </c>
      <c r="AK2258" s="3">
        <v>1822710057.098819</v>
      </c>
      <c r="AL2258" s="3">
        <v>1968634847.5190523</v>
      </c>
      <c r="AM2258" s="3">
        <v>2173592132.2748971</v>
      </c>
      <c r="AN2258" s="3">
        <v>2353608522.2037873</v>
      </c>
      <c r="AO2258" s="3">
        <v>2500941376.878674</v>
      </c>
      <c r="AP2258" s="3">
        <v>2633439880.6468697</v>
      </c>
      <c r="AQ2258" s="3">
        <v>2728304355.6136785</v>
      </c>
      <c r="AR2258" s="3">
        <v>2855561160.3317037</v>
      </c>
      <c r="AS2258" s="3">
        <v>2971512339.6474004</v>
      </c>
    </row>
    <row r="2259" spans="1:45" x14ac:dyDescent="0.25">
      <c r="A2259" s="2" t="s">
        <v>179</v>
      </c>
      <c r="B2259" s="3">
        <v>2256232355.4851861</v>
      </c>
      <c r="C2259" s="3">
        <v>2188056132.6514573</v>
      </c>
      <c r="D2259" s="3">
        <v>2173051141.5040727</v>
      </c>
      <c r="E2259" s="3">
        <v>2235762776.2940698</v>
      </c>
      <c r="F2259" s="3">
        <v>2362091387.2125607</v>
      </c>
      <c r="G2259" s="3">
        <v>2379685930.0552282</v>
      </c>
      <c r="H2259" s="3">
        <v>2467690331.796689</v>
      </c>
      <c r="I2259" s="3">
        <v>2505464307.3821707</v>
      </c>
      <c r="J2259" s="3">
        <v>2601249371.1790404</v>
      </c>
      <c r="K2259" s="3">
        <v>2664699677.8726521</v>
      </c>
      <c r="L2259" s="3">
        <v>2619360858.6659994</v>
      </c>
      <c r="M2259" s="3">
        <v>2807116879.9812555</v>
      </c>
      <c r="N2259" s="3">
        <v>2919907432.485826</v>
      </c>
      <c r="O2259" s="3">
        <v>2827745821.1839185</v>
      </c>
      <c r="P2259" s="3">
        <v>3111187588.5369048</v>
      </c>
      <c r="Q2259" s="3">
        <v>3269647875.7998209</v>
      </c>
      <c r="R2259" s="3">
        <v>3427192524.8989382</v>
      </c>
      <c r="S2259" s="3">
        <v>3511519834.4084978</v>
      </c>
      <c r="T2259" s="3">
        <v>3743892348.9997692</v>
      </c>
      <c r="U2259" s="3">
        <v>3919768890.5452518</v>
      </c>
      <c r="V2259" s="3">
        <v>4121151887.492291</v>
      </c>
      <c r="W2259" s="3">
        <v>4410794398.3739948</v>
      </c>
      <c r="X2259" s="3">
        <v>4619381155.7252331</v>
      </c>
      <c r="Y2259" s="3">
        <v>4773902177.5999184</v>
      </c>
      <c r="Z2259" s="3">
        <v>5154664990.4486313</v>
      </c>
      <c r="AA2259" s="3">
        <v>5310302797.6139107</v>
      </c>
      <c r="AB2259" s="3">
        <v>5605608108.4857559</v>
      </c>
      <c r="AC2259" s="3">
        <v>5877087975.2563095</v>
      </c>
      <c r="AD2259" s="3">
        <v>6088797303.513649</v>
      </c>
      <c r="AE2259" s="3">
        <v>6355946616.0304193</v>
      </c>
      <c r="AF2259" s="3">
        <v>6735634602.2493286</v>
      </c>
      <c r="AG2259" s="3">
        <v>7056849319.0083561</v>
      </c>
      <c r="AH2259" s="3">
        <v>7089119202.4731197</v>
      </c>
      <c r="AI2259" s="3">
        <v>7333382021.1463499</v>
      </c>
      <c r="AJ2259" s="3">
        <v>7709882295.4447565</v>
      </c>
      <c r="AK2259" s="3">
        <v>7938886608.0498829</v>
      </c>
      <c r="AL2259" s="3">
        <v>8285244561.3864937</v>
      </c>
      <c r="AM2259" s="3">
        <v>8540702999.7545366</v>
      </c>
      <c r="AN2259" s="3">
        <v>9044703266.4981251</v>
      </c>
      <c r="AO2259" s="3">
        <v>9394149643.7690353</v>
      </c>
      <c r="AP2259" s="3">
        <v>9787533910.4167576</v>
      </c>
      <c r="AQ2259" s="3">
        <v>10173487382.636087</v>
      </c>
      <c r="AR2259" s="3">
        <v>10625405742.002106</v>
      </c>
      <c r="AS2259" s="3">
        <v>11015489276.303286</v>
      </c>
    </row>
    <row r="2260" spans="1:45" x14ac:dyDescent="0.25">
      <c r="A2260" s="2" t="s">
        <v>180</v>
      </c>
      <c r="B2260" s="3">
        <v>205784211311.74448</v>
      </c>
      <c r="C2260" s="3">
        <v>213816221459.48364</v>
      </c>
      <c r="D2260" s="3">
        <v>219679649803.51187</v>
      </c>
      <c r="E2260" s="3">
        <v>228726682584.68881</v>
      </c>
      <c r="F2260" s="3">
        <v>235963662139.97906</v>
      </c>
      <c r="G2260" s="3">
        <v>243972168333.08456</v>
      </c>
      <c r="H2260" s="3">
        <v>256894244640.10342</v>
      </c>
      <c r="I2260" s="3">
        <v>267407352136.49701</v>
      </c>
      <c r="J2260" s="3">
        <v>278810749639.3573</v>
      </c>
      <c r="K2260" s="3">
        <v>285051111774.362</v>
      </c>
      <c r="L2260" s="3">
        <v>292132268815.59961</v>
      </c>
      <c r="M2260" s="3">
        <v>287140600905.33746</v>
      </c>
      <c r="N2260" s="3">
        <v>286491195343.97845</v>
      </c>
      <c r="O2260" s="3">
        <v>291433616873.10345</v>
      </c>
      <c r="P2260" s="3">
        <v>293247027806.79498</v>
      </c>
      <c r="Q2260" s="3">
        <v>300374944038.20319</v>
      </c>
      <c r="R2260" s="3">
        <v>305739814952.99207</v>
      </c>
      <c r="S2260" s="3">
        <v>311396433368.15399</v>
      </c>
      <c r="T2260" s="3">
        <v>315888424613.24176</v>
      </c>
      <c r="U2260" s="3">
        <v>324138685768.29321</v>
      </c>
      <c r="V2260" s="3">
        <v>335323956623.38947</v>
      </c>
      <c r="W2260" s="3">
        <v>344269138934.48737</v>
      </c>
      <c r="X2260" s="3">
        <v>348758891707.70526</v>
      </c>
      <c r="Y2260" s="3">
        <v>353137093966.07465</v>
      </c>
      <c r="Z2260" s="3">
        <v>360137914739.09363</v>
      </c>
      <c r="AA2260" s="3">
        <v>369538626075.71002</v>
      </c>
      <c r="AB2260" s="3">
        <v>378207108391.78229</v>
      </c>
      <c r="AC2260" s="3">
        <v>392335721036.66113</v>
      </c>
      <c r="AD2260" s="3">
        <v>410913172163.35864</v>
      </c>
      <c r="AE2260" s="3">
        <v>429520096503.00946</v>
      </c>
      <c r="AF2260" s="3">
        <v>446092125553.3999</v>
      </c>
      <c r="AG2260" s="3">
        <v>457212729443.36658</v>
      </c>
      <c r="AH2260" s="3">
        <v>467396159777.14764</v>
      </c>
      <c r="AI2260" s="3">
        <v>471286499527.43365</v>
      </c>
      <c r="AJ2260" s="3">
        <v>472884892802.06927</v>
      </c>
      <c r="AK2260" s="3">
        <v>478189822414.56494</v>
      </c>
      <c r="AL2260" s="3">
        <v>491661692284.73352</v>
      </c>
      <c r="AM2260" s="3">
        <v>503999651793.26459</v>
      </c>
      <c r="AN2260" s="3">
        <v>514363652191.21515</v>
      </c>
      <c r="AO2260" s="3">
        <v>515489106103.56653</v>
      </c>
      <c r="AP2260" s="3">
        <v>517139606028.95081</v>
      </c>
      <c r="AQ2260" s="3">
        <v>517205267870.46704</v>
      </c>
      <c r="AR2260" s="3">
        <v>509480674526.19006</v>
      </c>
      <c r="AS2260" s="3">
        <v>503897179525.44391</v>
      </c>
    </row>
    <row r="2261" spans="1:45" x14ac:dyDescent="0.25">
      <c r="A2261" s="2" t="s">
        <v>180</v>
      </c>
      <c r="B2261" s="3">
        <v>147771601253.54422</v>
      </c>
      <c r="C2261" s="3">
        <v>152668009749.78857</v>
      </c>
      <c r="D2261" s="3">
        <v>156436601502.26334</v>
      </c>
      <c r="E2261" s="3">
        <v>164176739790.08105</v>
      </c>
      <c r="F2261" s="3">
        <v>169823658160.47354</v>
      </c>
      <c r="G2261" s="3">
        <v>175375068397.75156</v>
      </c>
      <c r="H2261" s="3">
        <v>185099611998.2092</v>
      </c>
      <c r="I2261" s="3">
        <v>192154902253.39499</v>
      </c>
      <c r="J2261" s="3">
        <v>201293961100.33325</v>
      </c>
      <c r="K2261" s="3">
        <v>204635750882.95276</v>
      </c>
      <c r="L2261" s="3">
        <v>204559145401.18387</v>
      </c>
      <c r="M2261" s="3">
        <v>197384469979.60501</v>
      </c>
      <c r="N2261" s="3">
        <v>195128960851.61417</v>
      </c>
      <c r="O2261" s="3">
        <v>197304879868.6763</v>
      </c>
      <c r="P2261" s="3">
        <v>199712356364.72165</v>
      </c>
      <c r="Q2261" s="3">
        <v>203181739043.92377</v>
      </c>
      <c r="R2261" s="3">
        <v>207235735959.80698</v>
      </c>
      <c r="S2261" s="3">
        <v>209027383972.54138</v>
      </c>
      <c r="T2261" s="3">
        <v>212281997711.78427</v>
      </c>
      <c r="U2261" s="3">
        <v>218985226085.65881</v>
      </c>
      <c r="V2261" s="3">
        <v>227823583544.74454</v>
      </c>
      <c r="W2261" s="3">
        <v>233987464557.52869</v>
      </c>
      <c r="X2261" s="3">
        <v>235669551808.18781</v>
      </c>
      <c r="Y2261" s="3">
        <v>237588046560.21484</v>
      </c>
      <c r="Z2261" s="3">
        <v>242223051285.87769</v>
      </c>
      <c r="AA2261" s="3">
        <v>248666243844.20233</v>
      </c>
      <c r="AB2261" s="3">
        <v>258248147042.72989</v>
      </c>
      <c r="AC2261" s="3">
        <v>269394493359.20007</v>
      </c>
      <c r="AD2261" s="3">
        <v>284630030343.72974</v>
      </c>
      <c r="AE2261" s="3">
        <v>301333631796.24927</v>
      </c>
      <c r="AF2261" s="3">
        <v>313808138088.84241</v>
      </c>
      <c r="AG2261" s="3">
        <v>320284410287.02179</v>
      </c>
      <c r="AH2261" s="3">
        <v>323853280604.88477</v>
      </c>
      <c r="AI2261" s="3">
        <v>323332338456.94666</v>
      </c>
      <c r="AJ2261" s="3">
        <v>324356314977.86395</v>
      </c>
      <c r="AK2261" s="3">
        <v>326816893001.04456</v>
      </c>
      <c r="AL2261" s="3">
        <v>324825896632.34338</v>
      </c>
      <c r="AM2261" s="3">
        <v>331775481271.45197</v>
      </c>
      <c r="AN2261" s="3">
        <v>335111799233.94513</v>
      </c>
      <c r="AO2261" s="3">
        <v>329096527881.41071</v>
      </c>
      <c r="AP2261" s="3">
        <v>328758269909.96362</v>
      </c>
      <c r="AQ2261" s="3">
        <v>329290280057.70276</v>
      </c>
      <c r="AR2261" s="3">
        <v>324543600457.64307</v>
      </c>
      <c r="AS2261" s="3">
        <v>319425583246.28162</v>
      </c>
    </row>
    <row r="2262" spans="1:45" x14ac:dyDescent="0.25">
      <c r="A2262" s="2" t="s">
        <v>180</v>
      </c>
      <c r="B2262" s="3">
        <v>58012610058.200264</v>
      </c>
      <c r="C2262" s="3">
        <v>61148211709.695061</v>
      </c>
      <c r="D2262" s="3">
        <v>63243048301.248558</v>
      </c>
      <c r="E2262" s="3">
        <v>64549942794.607758</v>
      </c>
      <c r="F2262" s="3">
        <v>66140003979.505539</v>
      </c>
      <c r="G2262" s="3">
        <v>68597099935.333023</v>
      </c>
      <c r="H2262" s="3">
        <v>71794632641.894241</v>
      </c>
      <c r="I2262" s="3">
        <v>75252449883.10202</v>
      </c>
      <c r="J2262" s="3">
        <v>77516788539.024017</v>
      </c>
      <c r="K2262" s="3">
        <v>80415360891.409225</v>
      </c>
      <c r="L2262" s="3">
        <v>87573123414.415741</v>
      </c>
      <c r="M2262" s="3">
        <v>89756130925.732468</v>
      </c>
      <c r="N2262" s="3">
        <v>91362234492.364304</v>
      </c>
      <c r="O2262" s="3">
        <v>94128737004.427185</v>
      </c>
      <c r="P2262" s="3">
        <v>93534671442.073303</v>
      </c>
      <c r="Q2262" s="3">
        <v>97193204994.279449</v>
      </c>
      <c r="R2262" s="3">
        <v>98504078993.185089</v>
      </c>
      <c r="S2262" s="3">
        <v>102369049395.61258</v>
      </c>
      <c r="T2262" s="3">
        <v>103606426901.45747</v>
      </c>
      <c r="U2262" s="3">
        <v>105153459682.63441</v>
      </c>
      <c r="V2262" s="3">
        <v>107500373078.64496</v>
      </c>
      <c r="W2262" s="3">
        <v>110281674376.95865</v>
      </c>
      <c r="X2262" s="3">
        <v>113089339899.51747</v>
      </c>
      <c r="Y2262" s="3">
        <v>115549047405.8598</v>
      </c>
      <c r="Z2262" s="3">
        <v>117914863453.21593</v>
      </c>
      <c r="AA2262" s="3">
        <v>120872382231.50772</v>
      </c>
      <c r="AB2262" s="3">
        <v>119958961349.05237</v>
      </c>
      <c r="AC2262" s="3">
        <v>122941227677.46106</v>
      </c>
      <c r="AD2262" s="3">
        <v>126283141819.62889</v>
      </c>
      <c r="AE2262" s="3">
        <v>128186464706.76016</v>
      </c>
      <c r="AF2262" s="3">
        <v>132283987464.55751</v>
      </c>
      <c r="AG2262" s="3">
        <v>136928319156.3448</v>
      </c>
      <c r="AH2262" s="3">
        <v>143542879172.26282</v>
      </c>
      <c r="AI2262" s="3">
        <v>147954161070.48697</v>
      </c>
      <c r="AJ2262" s="3">
        <v>148528577824.20532</v>
      </c>
      <c r="AK2262" s="3">
        <v>151372929413.52036</v>
      </c>
      <c r="AL2262" s="3">
        <v>166835795652.39017</v>
      </c>
      <c r="AM2262" s="3">
        <v>172224170521.81265</v>
      </c>
      <c r="AN2262" s="3">
        <v>179251852957.27002</v>
      </c>
      <c r="AO2262" s="3">
        <v>186392578222.15588</v>
      </c>
      <c r="AP2262" s="3">
        <v>188381336118.98718</v>
      </c>
      <c r="AQ2262" s="3">
        <v>187914987812.76425</v>
      </c>
      <c r="AR2262" s="3">
        <v>184937074068.54697</v>
      </c>
      <c r="AS2262" s="3">
        <v>184471596279.16229</v>
      </c>
    </row>
    <row r="2263" spans="1:45" x14ac:dyDescent="0.25">
      <c r="A2263" s="2" t="s">
        <v>180</v>
      </c>
      <c r="B2263" s="3">
        <v>76781077451.126694</v>
      </c>
      <c r="C2263" s="3">
        <v>75429164801.273438</v>
      </c>
      <c r="D2263" s="3">
        <v>70967392926.428879</v>
      </c>
      <c r="E2263" s="3">
        <v>76525642938.864838</v>
      </c>
      <c r="F2263" s="3">
        <v>76722255384.768433</v>
      </c>
      <c r="G2263" s="3">
        <v>70075237526.737289</v>
      </c>
      <c r="H2263" s="3">
        <v>73139083718.847916</v>
      </c>
      <c r="I2263" s="3">
        <v>76848231607.222794</v>
      </c>
      <c r="J2263" s="3">
        <v>77569516987.514297</v>
      </c>
      <c r="K2263" s="3">
        <v>75093891458.986206</v>
      </c>
      <c r="L2263" s="3">
        <v>77201288364.920654</v>
      </c>
      <c r="M2263" s="3">
        <v>67044595334.029739</v>
      </c>
      <c r="N2263" s="3">
        <v>64003009501.069481</v>
      </c>
      <c r="O2263" s="3">
        <v>68416405511.615173</v>
      </c>
      <c r="P2263" s="3">
        <v>73511540566.084656</v>
      </c>
      <c r="Q2263" s="3">
        <v>77660672536.437332</v>
      </c>
      <c r="R2263" s="3">
        <v>83692856787.544128</v>
      </c>
      <c r="S2263" s="3">
        <v>82536810426.30452</v>
      </c>
      <c r="T2263" s="3">
        <v>89981843505.944366</v>
      </c>
      <c r="U2263" s="3">
        <v>97136497040.242737</v>
      </c>
      <c r="V2263" s="3">
        <v>99450330796.398529</v>
      </c>
      <c r="W2263" s="3">
        <v>99887081530.119873</v>
      </c>
      <c r="X2263" s="3">
        <v>102479605034.07451</v>
      </c>
      <c r="Y2263" s="3">
        <v>94947520270.606369</v>
      </c>
      <c r="Z2263" s="3">
        <v>100497438193.30447</v>
      </c>
      <c r="AA2263" s="3">
        <v>106101825598.16942</v>
      </c>
      <c r="AB2263" s="3">
        <v>114573446749.24139</v>
      </c>
      <c r="AC2263" s="3">
        <v>123440406904.44211</v>
      </c>
      <c r="AD2263" s="3">
        <v>132048201760.93118</v>
      </c>
      <c r="AE2263" s="3">
        <v>142685047007.90924</v>
      </c>
      <c r="AF2263" s="3">
        <v>143502213599.96017</v>
      </c>
      <c r="AG2263" s="3">
        <v>146159652788.14105</v>
      </c>
      <c r="AH2263" s="3">
        <v>136522160871.51169</v>
      </c>
      <c r="AI2263" s="3">
        <v>134769686116.5</v>
      </c>
      <c r="AJ2263" s="3">
        <v>135814928120.18105</v>
      </c>
      <c r="AK2263" s="3">
        <v>139801273441.77484</v>
      </c>
      <c r="AL2263" s="3">
        <v>150385514599.81094</v>
      </c>
      <c r="AM2263" s="3">
        <v>160268492264.83606</v>
      </c>
      <c r="AN2263" s="3">
        <v>165897627219.8179</v>
      </c>
      <c r="AO2263" s="3">
        <v>147623489031.48782</v>
      </c>
      <c r="AP2263" s="3">
        <v>146538576331.89075</v>
      </c>
      <c r="AQ2263" s="3">
        <v>151611202308.11319</v>
      </c>
      <c r="AR2263" s="3">
        <v>143224394368.99963</v>
      </c>
      <c r="AS2263" s="3">
        <v>135667810774.51125</v>
      </c>
    </row>
    <row r="2264" spans="1:45" x14ac:dyDescent="0.25">
      <c r="A2264" s="2" t="s">
        <v>180</v>
      </c>
      <c r="B2264" s="3">
        <v>72292393670.403152</v>
      </c>
      <c r="C2264" s="3">
        <v>74914538914.348145</v>
      </c>
      <c r="D2264" s="3">
        <v>71841523685.931534</v>
      </c>
      <c r="E2264" s="3">
        <v>73777275425.892258</v>
      </c>
      <c r="F2264" s="3">
        <v>69620303988.951767</v>
      </c>
      <c r="G2264" s="3">
        <v>68183622974.896492</v>
      </c>
      <c r="H2264" s="3">
        <v>68323990508.736137</v>
      </c>
      <c r="I2264" s="3">
        <v>72846141723.154755</v>
      </c>
      <c r="J2264" s="3">
        <v>74198502577.130661</v>
      </c>
      <c r="K2264" s="3">
        <v>72209692656.676865</v>
      </c>
      <c r="L2264" s="3">
        <v>72305595940.666687</v>
      </c>
      <c r="M2264" s="3">
        <v>65509540497.933624</v>
      </c>
      <c r="N2264" s="3">
        <v>63702074969.024216</v>
      </c>
      <c r="O2264" s="3">
        <v>65077228421.662636</v>
      </c>
      <c r="P2264" s="3">
        <v>69771631898.104523</v>
      </c>
      <c r="Q2264" s="3">
        <v>75086168427.774078</v>
      </c>
      <c r="R2264" s="3">
        <v>80197813464.431412</v>
      </c>
      <c r="S2264" s="3">
        <v>81368456277.704544</v>
      </c>
      <c r="T2264" s="3">
        <v>89340883820.806213</v>
      </c>
      <c r="U2264" s="3">
        <v>92269545924.360245</v>
      </c>
      <c r="V2264" s="3">
        <v>94928682434.98703</v>
      </c>
      <c r="W2264" s="3">
        <v>96127971683.737625</v>
      </c>
      <c r="X2264" s="3">
        <v>97842024923.04657</v>
      </c>
      <c r="Y2264" s="3">
        <v>96240440080.416595</v>
      </c>
      <c r="Z2264" s="3">
        <v>98201599963.148651</v>
      </c>
      <c r="AA2264" s="3">
        <v>103985066186.61259</v>
      </c>
      <c r="AB2264" s="3">
        <v>111114790327.79854</v>
      </c>
      <c r="AC2264" s="3">
        <v>118744581592.64568</v>
      </c>
      <c r="AD2264" s="3">
        <v>127460695510.68658</v>
      </c>
      <c r="AE2264" s="3">
        <v>140233767440.93576</v>
      </c>
      <c r="AF2264" s="3">
        <v>142647167355.05356</v>
      </c>
      <c r="AG2264" s="3">
        <v>143394839321.01575</v>
      </c>
      <c r="AH2264" s="3">
        <v>137145930795.90253</v>
      </c>
      <c r="AI2264" s="3">
        <v>134459891545.8708</v>
      </c>
      <c r="AJ2264" s="3">
        <v>133722806306.06334</v>
      </c>
      <c r="AK2264" s="3">
        <v>137646122469.28317</v>
      </c>
      <c r="AL2264" s="3">
        <v>147496759781.95169</v>
      </c>
      <c r="AM2264" s="3">
        <v>157153473181.40964</v>
      </c>
      <c r="AN2264" s="3">
        <v>164634676630.93228</v>
      </c>
      <c r="AO2264" s="3">
        <v>149472491981.86142</v>
      </c>
      <c r="AP2264" s="3">
        <v>141133888263.52591</v>
      </c>
      <c r="AQ2264" s="3">
        <v>148984879830.14697</v>
      </c>
      <c r="AR2264" s="3">
        <v>140013937186.07596</v>
      </c>
      <c r="AS2264" s="3">
        <v>134451173065.50809</v>
      </c>
    </row>
    <row r="2265" spans="1:45" x14ac:dyDescent="0.25">
      <c r="A2265" s="2" t="s">
        <v>180</v>
      </c>
      <c r="B2265" s="3">
        <v>4190420255.766922</v>
      </c>
      <c r="C2265" s="3">
        <v>573120589.84557605</v>
      </c>
      <c r="D2265" s="3">
        <v>-696514880.54186547</v>
      </c>
      <c r="E2265" s="3">
        <v>2606803536.9686284</v>
      </c>
      <c r="F2265" s="3">
        <v>6567771599.292037</v>
      </c>
      <c r="G2265" s="3">
        <v>1818394469.3242002</v>
      </c>
      <c r="H2265" s="3">
        <v>4482306107.7721024</v>
      </c>
      <c r="I2265" s="3">
        <v>3747832469.3025451</v>
      </c>
      <c r="J2265" s="3">
        <v>3174711879.4569688</v>
      </c>
      <c r="K2265" s="3">
        <v>2728384872.0624013</v>
      </c>
      <c r="L2265" s="3">
        <v>4561282986.2067347</v>
      </c>
      <c r="M2265" s="3">
        <v>1489796266.3680573</v>
      </c>
      <c r="N2265" s="3">
        <v>362817739.95364457</v>
      </c>
      <c r="O2265" s="3">
        <v>3133013900.5990858</v>
      </c>
      <c r="P2265" s="3">
        <v>3504669799.1149993</v>
      </c>
      <c r="Q2265" s="3">
        <v>2450209496.8012524</v>
      </c>
      <c r="R2265" s="3">
        <v>3296066595.1004272</v>
      </c>
      <c r="S2265" s="3">
        <v>1177741283.2848787</v>
      </c>
      <c r="T2265" s="3">
        <v>708299091.9582237</v>
      </c>
      <c r="U2265" s="3">
        <v>4562869322.3589363</v>
      </c>
      <c r="V2265" s="3">
        <v>4251947436.5273309</v>
      </c>
      <c r="W2265" s="3">
        <v>3558831847.7401843</v>
      </c>
      <c r="X2265" s="3">
        <v>4361631250.4795885</v>
      </c>
      <c r="Y2265" s="3">
        <v>-1044149117.3244332</v>
      </c>
      <c r="Z2265" s="3">
        <v>2228462364.6684346</v>
      </c>
      <c r="AA2265" s="3">
        <v>2073341350.9281039</v>
      </c>
      <c r="AB2265" s="3">
        <v>3305924541.1891112</v>
      </c>
      <c r="AC2265" s="3">
        <v>4443780801.2186241</v>
      </c>
      <c r="AD2265" s="3">
        <v>4357212171.1984539</v>
      </c>
      <c r="AE2265" s="3">
        <v>2428567339.2962103</v>
      </c>
      <c r="AF2265" s="3">
        <v>977522998.93194628</v>
      </c>
      <c r="AG2265" s="3">
        <v>2718640235.698874</v>
      </c>
      <c r="AH2265" s="3">
        <v>-377548004.22409236</v>
      </c>
      <c r="AI2265" s="3">
        <v>469328881.60149777</v>
      </c>
      <c r="AJ2265" s="3">
        <v>2092264075.0293715</v>
      </c>
      <c r="AK2265" s="3">
        <v>2155150972.4916677</v>
      </c>
      <c r="AL2265" s="3">
        <v>2837275517.9385576</v>
      </c>
      <c r="AM2265" s="3">
        <v>3056869765.2933865</v>
      </c>
      <c r="AN2265" s="3">
        <v>1379772523.2403281</v>
      </c>
      <c r="AO2265" s="3">
        <v>-1476765647.9749687</v>
      </c>
      <c r="AP2265" s="3">
        <v>5120806409.0334358</v>
      </c>
      <c r="AQ2265" s="3">
        <v>2600231572.9095054</v>
      </c>
      <c r="AR2265" s="3">
        <v>3119983282.2059975</v>
      </c>
      <c r="AS2265" s="3">
        <v>1295583397.4484611</v>
      </c>
    </row>
    <row r="2266" spans="1:45" x14ac:dyDescent="0.25">
      <c r="A2266" s="2" t="s">
        <v>180</v>
      </c>
      <c r="B2266" s="3">
        <v>73076157787.394913</v>
      </c>
      <c r="C2266" s="3">
        <v>80857334726.160263</v>
      </c>
      <c r="D2266" s="3">
        <v>88850420335.273331</v>
      </c>
      <c r="E2266" s="3">
        <v>99198502711.038132</v>
      </c>
      <c r="F2266" s="3">
        <v>102032408098.29378</v>
      </c>
      <c r="G2266" s="3">
        <v>99006615927.970932</v>
      </c>
      <c r="H2266" s="3">
        <v>108112097696.86115</v>
      </c>
      <c r="I2266" s="3">
        <v>106642789633.38803</v>
      </c>
      <c r="J2266" s="3">
        <v>111136521912.1524</v>
      </c>
      <c r="K2266" s="3">
        <v>119801895239.51648</v>
      </c>
      <c r="L2266" s="3">
        <v>122862010645.17732</v>
      </c>
      <c r="M2266" s="3">
        <v>126380266626.8716</v>
      </c>
      <c r="N2266" s="3">
        <v>125056459234.94003</v>
      </c>
      <c r="O2266" s="3">
        <v>127905039048.89816</v>
      </c>
      <c r="P2266" s="3">
        <v>137805302691.14059</v>
      </c>
      <c r="Q2266" s="3">
        <v>143946923344.77438</v>
      </c>
      <c r="R2266" s="3">
        <v>146893622842.36182</v>
      </c>
      <c r="S2266" s="3">
        <v>152454360045.76428</v>
      </c>
      <c r="T2266" s="3">
        <v>166024349599.56223</v>
      </c>
      <c r="U2266" s="3">
        <v>180321842511.06796</v>
      </c>
      <c r="V2266" s="3">
        <v>190525543451.22617</v>
      </c>
      <c r="W2266" s="3">
        <v>203115579764.21426</v>
      </c>
      <c r="X2266" s="3">
        <v>209094040690.44418</v>
      </c>
      <c r="Y2266" s="3">
        <v>217392055912.05289</v>
      </c>
      <c r="Z2266" s="3">
        <v>236238994179.97311</v>
      </c>
      <c r="AA2266" s="3">
        <v>257993831766.40298</v>
      </c>
      <c r="AB2266" s="3">
        <v>271459608018.70364</v>
      </c>
      <c r="AC2266" s="3">
        <v>296704845048.00275</v>
      </c>
      <c r="AD2266" s="3">
        <v>317329254340.14819</v>
      </c>
      <c r="AE2266" s="3">
        <v>341230910809.33191</v>
      </c>
      <c r="AF2266" s="3">
        <v>382185121623.63818</v>
      </c>
      <c r="AG2266" s="3">
        <v>386062279261.80164</v>
      </c>
      <c r="AH2266" s="3">
        <v>388171914639.60596</v>
      </c>
      <c r="AI2266" s="3">
        <v>391963761627.61774</v>
      </c>
      <c r="AJ2266" s="3">
        <v>423109983584.53955</v>
      </c>
      <c r="AK2266" s="3">
        <v>446515445455.90204</v>
      </c>
      <c r="AL2266" s="3">
        <v>479597572501.61658</v>
      </c>
      <c r="AM2266" s="3">
        <v>513520867532.20905</v>
      </c>
      <c r="AN2266" s="3">
        <v>520976471173.4566</v>
      </c>
      <c r="AO2266" s="3">
        <v>479112321544.0481</v>
      </c>
      <c r="AP2266" s="3">
        <v>521664055116.15173</v>
      </c>
      <c r="AQ2266" s="3">
        <v>544638486793.01587</v>
      </c>
      <c r="AR2266" s="3">
        <v>562514674426.70239</v>
      </c>
      <c r="AS2266" s="3">
        <v>573930632243.9436</v>
      </c>
    </row>
    <row r="2267" spans="1:45" x14ac:dyDescent="0.25">
      <c r="A2267" s="2" t="s">
        <v>180</v>
      </c>
      <c r="B2267" s="3">
        <v>74974755011.689789</v>
      </c>
      <c r="C2267" s="3">
        <v>79440506392.08078</v>
      </c>
      <c r="D2267" s="3">
        <v>83536785554.394852</v>
      </c>
      <c r="E2267" s="3">
        <v>92265084813.211945</v>
      </c>
      <c r="F2267" s="3">
        <v>90977963488.036606</v>
      </c>
      <c r="G2267" s="3">
        <v>88465776252.300644</v>
      </c>
      <c r="H2267" s="3">
        <v>97441675371.835037</v>
      </c>
      <c r="I2267" s="3">
        <v>100747027806.795</v>
      </c>
      <c r="J2267" s="3">
        <v>107488807640.65063</v>
      </c>
      <c r="K2267" s="3">
        <v>113613515395.71207</v>
      </c>
      <c r="L2267" s="3">
        <v>114727403870.06912</v>
      </c>
      <c r="M2267" s="3">
        <v>111721509227.47847</v>
      </c>
      <c r="N2267" s="3">
        <v>110518454956.97157</v>
      </c>
      <c r="O2267" s="3">
        <v>114609013580.06267</v>
      </c>
      <c r="P2267" s="3">
        <v>120973983982.49016</v>
      </c>
      <c r="Q2267" s="3">
        <v>127308486295.57776</v>
      </c>
      <c r="R2267" s="3">
        <v>130897005422.07629</v>
      </c>
      <c r="S2267" s="3">
        <v>135538601203.80042</v>
      </c>
      <c r="T2267" s="3">
        <v>147124558523.60342</v>
      </c>
      <c r="U2267" s="3">
        <v>158602198676.81439</v>
      </c>
      <c r="V2267" s="3">
        <v>164904989305.07883</v>
      </c>
      <c r="W2267" s="3">
        <v>175353802914.98779</v>
      </c>
      <c r="X2267" s="3">
        <v>180354300353.18109</v>
      </c>
      <c r="Y2267" s="3">
        <v>181065263890.96152</v>
      </c>
      <c r="Z2267" s="3">
        <v>197422524001.39279</v>
      </c>
      <c r="AA2267" s="3">
        <v>217478112719.49457</v>
      </c>
      <c r="AB2267" s="3">
        <v>231969855245.48572</v>
      </c>
      <c r="AC2267" s="3">
        <v>257760284534.64655</v>
      </c>
      <c r="AD2267" s="3">
        <v>280430159677.66003</v>
      </c>
      <c r="AE2267" s="3">
        <v>306789658259.96118</v>
      </c>
      <c r="AF2267" s="3">
        <v>338739118539.52142</v>
      </c>
      <c r="AG2267" s="3">
        <v>345629259314.53009</v>
      </c>
      <c r="AH2267" s="3">
        <v>348302367805.80005</v>
      </c>
      <c r="AI2267" s="3">
        <v>352502611550.51477</v>
      </c>
      <c r="AJ2267" s="3">
        <v>374344252101.67633</v>
      </c>
      <c r="AK2267" s="3">
        <v>392149181714.17194</v>
      </c>
      <c r="AL2267" s="3">
        <v>423594737103.91479</v>
      </c>
      <c r="AM2267" s="3">
        <v>450459632890.61328</v>
      </c>
      <c r="AN2267" s="3">
        <v>458733398000.2984</v>
      </c>
      <c r="AO2267" s="3">
        <v>424142540914.29132</v>
      </c>
      <c r="AP2267" s="3">
        <v>459396234392.87665</v>
      </c>
      <c r="AQ2267" s="3">
        <v>475426553250.75854</v>
      </c>
      <c r="AR2267" s="3">
        <v>488761627617.76843</v>
      </c>
      <c r="AS2267" s="3">
        <v>492721235636.47211</v>
      </c>
    </row>
    <row r="2268" spans="1:45" x14ac:dyDescent="0.25">
      <c r="A2268" s="2" t="s">
        <v>180</v>
      </c>
      <c r="B2268" s="3">
        <v>277553972043.97351</v>
      </c>
      <c r="C2268" s="3">
        <v>289535890165.64685</v>
      </c>
      <c r="D2268" s="3">
        <v>299767820723.27509</v>
      </c>
      <c r="E2268" s="3">
        <v>316087772969.20856</v>
      </c>
      <c r="F2268" s="3">
        <v>326957170571.55646</v>
      </c>
      <c r="G2268" s="3">
        <v>326963761627.61774</v>
      </c>
      <c r="H2268" s="3">
        <v>341534348107.24762</v>
      </c>
      <c r="I2268" s="3">
        <v>350142516042.38165</v>
      </c>
      <c r="J2268" s="3">
        <v>359583146794.0108</v>
      </c>
      <c r="K2268" s="3">
        <v>366825846888.52405</v>
      </c>
      <c r="L2268" s="3">
        <v>371748246530.36853</v>
      </c>
      <c r="M2268" s="3">
        <v>368835248470.3775</v>
      </c>
      <c r="N2268" s="3">
        <v>364258817091.97626</v>
      </c>
      <c r="O2268" s="3">
        <v>371798860866.53729</v>
      </c>
      <c r="P2268" s="3">
        <v>383182112122.56873</v>
      </c>
      <c r="Q2268" s="3">
        <v>393068944933.59192</v>
      </c>
      <c r="R2268" s="3">
        <v>404023653186.09155</v>
      </c>
      <c r="S2268" s="3">
        <v>411826344326.71735</v>
      </c>
      <c r="T2268" s="3">
        <v>425998234094.4137</v>
      </c>
      <c r="U2268" s="3">
        <v>444827886385.11658</v>
      </c>
      <c r="V2268" s="3">
        <v>463436054320.25067</v>
      </c>
      <c r="W2268" s="3">
        <v>474739839824.90167</v>
      </c>
      <c r="X2268" s="3">
        <v>482839252847.83356</v>
      </c>
      <c r="Y2268" s="3">
        <v>488911232154.40472</v>
      </c>
      <c r="Z2268" s="3">
        <v>503388300253.69342</v>
      </c>
      <c r="AA2268" s="3">
        <v>519074018803.16364</v>
      </c>
      <c r="AB2268" s="3">
        <v>534920161169.97455</v>
      </c>
      <c r="AC2268" s="3">
        <v>556447296423.41931</v>
      </c>
      <c r="AD2268" s="3">
        <v>580867656568.67126</v>
      </c>
      <c r="AE2268" s="3">
        <v>607190096005.57117</v>
      </c>
      <c r="AF2268" s="3">
        <v>633768716112.02295</v>
      </c>
      <c r="AG2268" s="3">
        <v>644061209769.68604</v>
      </c>
      <c r="AH2268" s="3">
        <v>643844824155.59863</v>
      </c>
      <c r="AI2268" s="3">
        <v>645556260259.6626</v>
      </c>
      <c r="AJ2268" s="3">
        <v>657546386111.52551</v>
      </c>
      <c r="AK2268" s="3">
        <v>672357359598.06982</v>
      </c>
      <c r="AL2268" s="3">
        <v>698050042282.24634</v>
      </c>
      <c r="AM2268" s="3">
        <v>727368551957.41919</v>
      </c>
      <c r="AN2268" s="3">
        <v>742482838382.33093</v>
      </c>
      <c r="AO2268" s="3">
        <v>717995199721.43445</v>
      </c>
      <c r="AP2268" s="3">
        <v>725681365965.27869</v>
      </c>
      <c r="AQ2268" s="3">
        <v>737753942197.68188</v>
      </c>
      <c r="AR2268" s="3">
        <v>726055315127.09534</v>
      </c>
      <c r="AS2268" s="3">
        <v>720787693379.09753</v>
      </c>
    </row>
    <row r="2269" spans="1:45" x14ac:dyDescent="0.25">
      <c r="A2269" s="2" t="s">
        <v>180</v>
      </c>
      <c r="B2269" s="3">
        <v>2444660000.9948759</v>
      </c>
      <c r="C2269" s="3">
        <v>2744615231.5574784</v>
      </c>
      <c r="D2269" s="3">
        <v>2853802914.9878125</v>
      </c>
      <c r="E2269" s="3">
        <v>3028030642.1927071</v>
      </c>
      <c r="F2269" s="3">
        <v>3427473511.4162059</v>
      </c>
      <c r="G2269" s="3">
        <v>3909118042.0832705</v>
      </c>
      <c r="H2269" s="3">
        <v>4364522708.053524</v>
      </c>
      <c r="I2269" s="3">
        <v>4447221807.6903934</v>
      </c>
      <c r="J2269" s="3">
        <v>4805999104.6112518</v>
      </c>
      <c r="K2269" s="3">
        <v>5373700442.7199917</v>
      </c>
      <c r="L2269" s="3">
        <v>5630005471.8201256</v>
      </c>
      <c r="M2269" s="3">
        <v>6137516788.5390234</v>
      </c>
      <c r="N2269" s="3">
        <v>6396930806.3473101</v>
      </c>
      <c r="O2269" s="3">
        <v>6209894045.6648254</v>
      </c>
      <c r="P2269" s="3">
        <v>6907053673.5810566</v>
      </c>
      <c r="Q2269" s="3">
        <v>7189474207.8296757</v>
      </c>
      <c r="R2269" s="3">
        <v>7937621250.559617</v>
      </c>
      <c r="S2269" s="3">
        <v>7844600308.4116783</v>
      </c>
      <c r="T2269" s="3">
        <v>8459806993.9809971</v>
      </c>
      <c r="U2269" s="3">
        <v>8948042580.7093449</v>
      </c>
      <c r="V2269" s="3">
        <v>9746306521.4147129</v>
      </c>
      <c r="W2269" s="3">
        <v>9990051236.1339092</v>
      </c>
      <c r="X2269" s="3">
        <v>10351564443.117941</v>
      </c>
      <c r="Y2269" s="3">
        <v>10644555538.974281</v>
      </c>
      <c r="Z2269" s="3">
        <v>10917027309.356812</v>
      </c>
      <c r="AA2269" s="3">
        <v>11129184698.801172</v>
      </c>
      <c r="AB2269" s="3">
        <v>10714321245.585234</v>
      </c>
      <c r="AC2269" s="3">
        <v>11513206984.032232</v>
      </c>
      <c r="AD2269" s="3">
        <v>10913047803.810375</v>
      </c>
      <c r="AE2269" s="3">
        <v>11487340197.9804</v>
      </c>
      <c r="AF2269" s="3">
        <v>11593791971.347559</v>
      </c>
      <c r="AG2269" s="3">
        <v>11043003531.811171</v>
      </c>
      <c r="AH2269" s="3">
        <v>11141371934.537132</v>
      </c>
      <c r="AI2269" s="3">
        <v>11438715614.584887</v>
      </c>
      <c r="AJ2269" s="3">
        <v>12104287917.226282</v>
      </c>
      <c r="AK2269" s="3">
        <v>12131273939.213051</v>
      </c>
      <c r="AL2269" s="3">
        <v>12074068546.983036</v>
      </c>
      <c r="AM2269" s="3">
        <v>12356240362.135002</v>
      </c>
      <c r="AN2269" s="3">
        <v>12645749390.638212</v>
      </c>
      <c r="AO2269" s="3">
        <v>13116325921.504251</v>
      </c>
      <c r="AP2269" s="3">
        <v>12876560712.331491</v>
      </c>
      <c r="AQ2269" s="3">
        <v>12693379097.647116</v>
      </c>
      <c r="AR2269" s="3">
        <v>12737899815.947866</v>
      </c>
      <c r="AS2269" s="3">
        <v>12982266328.408693</v>
      </c>
    </row>
    <row r="2270" spans="1:45" x14ac:dyDescent="0.25">
      <c r="A2270" s="2" t="s">
        <v>180</v>
      </c>
      <c r="B2270" s="3">
        <v>54505297716.758682</v>
      </c>
      <c r="C2270" s="3">
        <v>56592548375.864288</v>
      </c>
      <c r="D2270" s="3">
        <v>60242128040.59095</v>
      </c>
      <c r="E2270" s="3">
        <v>63839725414.117287</v>
      </c>
      <c r="F2270" s="3">
        <v>67806421927.075554</v>
      </c>
      <c r="G2270" s="3">
        <v>64770680992.886627</v>
      </c>
      <c r="H2270" s="3">
        <v>68654678406.208015</v>
      </c>
      <c r="I2270" s="3">
        <v>69346241854.44957</v>
      </c>
      <c r="J2270" s="3">
        <v>69488260458.638</v>
      </c>
      <c r="K2270" s="3">
        <v>71334502313.087585</v>
      </c>
      <c r="L2270" s="3">
        <v>70728498234.094406</v>
      </c>
      <c r="M2270" s="3">
        <v>69828010744.664963</v>
      </c>
      <c r="N2270" s="3">
        <v>66642789633.388039</v>
      </c>
      <c r="O2270" s="3">
        <v>68760757100.930206</v>
      </c>
      <c r="P2270" s="3">
        <v>72419912450.877975</v>
      </c>
      <c r="Q2270" s="3">
        <v>75343481072.47673</v>
      </c>
      <c r="R2270" s="3">
        <v>73850544694.821655</v>
      </c>
      <c r="S2270" s="3">
        <v>74980226831.816132</v>
      </c>
      <c r="T2270" s="3">
        <v>76507362085.260895</v>
      </c>
      <c r="U2270" s="3">
        <v>79687360095.508118</v>
      </c>
      <c r="V2270" s="3">
        <v>82212232005.17334</v>
      </c>
      <c r="W2270" s="3">
        <v>84237427249.664215</v>
      </c>
      <c r="X2270" s="3">
        <v>84484778391.284866</v>
      </c>
      <c r="Y2270" s="3">
        <v>84289533900.412857</v>
      </c>
      <c r="Z2270" s="3">
        <v>87879296622.394653</v>
      </c>
      <c r="AA2270" s="3">
        <v>90560612843.854141</v>
      </c>
      <c r="AB2270" s="3">
        <v>95061309257.324768</v>
      </c>
      <c r="AC2270" s="3">
        <v>95721036661.194839</v>
      </c>
      <c r="AD2270" s="3">
        <v>97117718748.445496</v>
      </c>
      <c r="AE2270" s="3">
        <v>98156618415.161896</v>
      </c>
      <c r="AF2270" s="3">
        <v>104863204496.84125</v>
      </c>
      <c r="AG2270" s="3">
        <v>105316246331.39331</v>
      </c>
      <c r="AH2270" s="3">
        <v>105258792220.06664</v>
      </c>
      <c r="AI2270" s="3">
        <v>105092523503.95462</v>
      </c>
      <c r="AJ2270" s="3">
        <v>108366164254.09142</v>
      </c>
      <c r="AK2270" s="3">
        <v>112464675915.28625</v>
      </c>
      <c r="AL2270" s="3">
        <v>111628861363.97551</v>
      </c>
      <c r="AM2270" s="3">
        <v>116807814754.0168</v>
      </c>
      <c r="AN2270" s="3">
        <v>117871461970.8501</v>
      </c>
      <c r="AO2270" s="3">
        <v>109548326120.47951</v>
      </c>
      <c r="AP2270" s="3">
        <v>116771128687.26059</v>
      </c>
      <c r="AQ2270" s="3">
        <v>117986121474.40678</v>
      </c>
      <c r="AR2270" s="3">
        <v>116968611650.00247</v>
      </c>
      <c r="AS2270" s="3">
        <v>118238446997.96048</v>
      </c>
    </row>
    <row r="2271" spans="1:45" x14ac:dyDescent="0.25">
      <c r="A2271" s="2" t="s">
        <v>180</v>
      </c>
      <c r="B2271" s="3">
        <v>36636820375.06839</v>
      </c>
      <c r="C2271" s="3">
        <v>37556832313.58503</v>
      </c>
      <c r="D2271" s="3">
        <v>39370865045.01815</v>
      </c>
      <c r="E2271" s="3">
        <v>41844500820.77301</v>
      </c>
      <c r="F2271" s="3">
        <v>44046659702.531952</v>
      </c>
      <c r="G2271" s="3">
        <v>41469432423.021431</v>
      </c>
      <c r="H2271" s="3">
        <v>43979505546.435852</v>
      </c>
      <c r="I2271" s="3">
        <v>43725065910.560608</v>
      </c>
      <c r="J2271" s="3">
        <v>44459160324.329697</v>
      </c>
      <c r="K2271" s="3">
        <v>45605257921.703224</v>
      </c>
      <c r="L2271" s="3">
        <v>45399194150.126839</v>
      </c>
      <c r="M2271" s="3">
        <v>44972889618.464897</v>
      </c>
      <c r="N2271" s="3">
        <v>44518355469.332932</v>
      </c>
      <c r="O2271" s="3">
        <v>45903472118.589256</v>
      </c>
      <c r="P2271" s="3">
        <v>48983609411.530609</v>
      </c>
      <c r="Q2271" s="3">
        <v>50456399542.356857</v>
      </c>
      <c r="R2271" s="3">
        <v>52160125354.424706</v>
      </c>
      <c r="S2271" s="3">
        <v>53167188976.76963</v>
      </c>
      <c r="T2271" s="3">
        <v>54621822613.54026</v>
      </c>
      <c r="U2271" s="3">
        <v>57125553399.990044</v>
      </c>
      <c r="V2271" s="3">
        <v>59102745858.827034</v>
      </c>
      <c r="W2271" s="3">
        <v>59556782569.765701</v>
      </c>
      <c r="X2271" s="3">
        <v>60216136894.990791</v>
      </c>
      <c r="Y2271" s="3">
        <v>59787220812.814003</v>
      </c>
      <c r="Z2271" s="3">
        <v>62968462418.544487</v>
      </c>
      <c r="AA2271" s="3">
        <v>65396706959.160316</v>
      </c>
      <c r="AB2271" s="3">
        <v>67622369795.552895</v>
      </c>
      <c r="AC2271" s="3">
        <v>69996891011.29184</v>
      </c>
      <c r="AD2271" s="3">
        <v>71757324777.396393</v>
      </c>
      <c r="AE2271" s="3">
        <v>73368527085.509613</v>
      </c>
      <c r="AF2271" s="3">
        <v>80080211908.670334</v>
      </c>
      <c r="AG2271" s="3">
        <v>79403198527.582932</v>
      </c>
      <c r="AH2271" s="3">
        <v>78904889817.44017</v>
      </c>
      <c r="AI2271" s="3">
        <v>78917325772.272781</v>
      </c>
      <c r="AJ2271" s="3">
        <v>81089389643.336807</v>
      </c>
      <c r="AK2271" s="3">
        <v>82487688404.715698</v>
      </c>
      <c r="AL2271" s="3">
        <v>85313137342.685165</v>
      </c>
      <c r="AM2271" s="3">
        <v>90870143759.637848</v>
      </c>
      <c r="AN2271" s="3">
        <v>90746903447.246674</v>
      </c>
      <c r="AO2271" s="3">
        <v>82624732626.971085</v>
      </c>
      <c r="AP2271" s="3">
        <v>86828582798.587265</v>
      </c>
      <c r="AQ2271" s="3">
        <v>89962443416.405502</v>
      </c>
      <c r="AR2271" s="3">
        <v>89271999204.098877</v>
      </c>
      <c r="AS2271" s="3">
        <v>88918196289.111069</v>
      </c>
    </row>
    <row r="2272" spans="1:45" x14ac:dyDescent="0.25">
      <c r="A2272" s="2" t="s">
        <v>180</v>
      </c>
      <c r="B2272" s="3">
        <v>43427970949.609505</v>
      </c>
      <c r="C2272" s="3">
        <v>42233248768.840462</v>
      </c>
      <c r="D2272" s="3">
        <v>40194000895.388741</v>
      </c>
      <c r="E2272" s="3">
        <v>40266129433.417892</v>
      </c>
      <c r="F2272" s="3">
        <v>38183604437.148682</v>
      </c>
      <c r="G2272" s="3">
        <v>35992637914.73909</v>
      </c>
      <c r="H2272" s="3">
        <v>35807715266.378151</v>
      </c>
      <c r="I2272" s="3">
        <v>34435905088.792709</v>
      </c>
      <c r="J2272" s="3">
        <v>32548251504.75053</v>
      </c>
      <c r="K2272" s="3">
        <v>29683007511.316715</v>
      </c>
      <c r="L2272" s="3">
        <v>29747798835.994625</v>
      </c>
      <c r="M2272" s="3">
        <v>26230164652.041981</v>
      </c>
      <c r="N2272" s="3">
        <v>24825896632.34343</v>
      </c>
      <c r="O2272" s="3">
        <v>24259438889.717949</v>
      </c>
      <c r="P2272" s="3">
        <v>25033452718.499722</v>
      </c>
      <c r="Q2272" s="3">
        <v>25341988757.896828</v>
      </c>
      <c r="R2272" s="3">
        <v>26641546037.904785</v>
      </c>
      <c r="S2272" s="3">
        <v>27399144406.307514</v>
      </c>
      <c r="T2272" s="3">
        <v>30716559717.455101</v>
      </c>
      <c r="U2272" s="3">
        <v>31722504103.865089</v>
      </c>
      <c r="V2272" s="3">
        <v>31260010943.640247</v>
      </c>
      <c r="W2272" s="3">
        <v>31164875889.170765</v>
      </c>
      <c r="X2272" s="3">
        <v>30913918320.648655</v>
      </c>
      <c r="Y2272" s="3">
        <v>30191016266.228916</v>
      </c>
      <c r="Z2272" s="3">
        <v>30509252350.395458</v>
      </c>
      <c r="AA2272" s="3">
        <v>30160548176.889019</v>
      </c>
      <c r="AB2272" s="3">
        <v>30255558871.810173</v>
      </c>
      <c r="AC2272" s="3">
        <v>30653011988.260456</v>
      </c>
      <c r="AD2272" s="3">
        <v>32094214793.811863</v>
      </c>
      <c r="AE2272" s="3">
        <v>33784012336.46719</v>
      </c>
      <c r="AF2272" s="3">
        <v>34722429488.136093</v>
      </c>
      <c r="AG2272" s="3">
        <v>35076481122.220558</v>
      </c>
      <c r="AH2272" s="3">
        <v>33962841366.960152</v>
      </c>
      <c r="AI2272" s="3">
        <v>32124309804.506786</v>
      </c>
      <c r="AJ2272" s="3">
        <v>31366462717.007408</v>
      </c>
      <c r="AK2272" s="3">
        <v>32396905934.437641</v>
      </c>
      <c r="AL2272" s="3">
        <v>33646719395.11515</v>
      </c>
      <c r="AM2272" s="3">
        <v>35979828881.261497</v>
      </c>
      <c r="AN2272" s="3">
        <v>37792866736.308006</v>
      </c>
      <c r="AO2272" s="3">
        <v>36115629508.033623</v>
      </c>
      <c r="AP2272" s="3">
        <v>32535566830.821266</v>
      </c>
      <c r="AQ2272" s="3">
        <v>32841491319.703522</v>
      </c>
      <c r="AR2272" s="3">
        <v>30129085211.16251</v>
      </c>
      <c r="AS2272" s="3">
        <v>28814853504.452068</v>
      </c>
    </row>
    <row r="2273" spans="1:45" x14ac:dyDescent="0.25">
      <c r="A2273" s="2" t="s">
        <v>180</v>
      </c>
      <c r="B2273" s="3">
        <v>33704207663.035362</v>
      </c>
      <c r="C2273" s="3">
        <v>35372808941.451523</v>
      </c>
      <c r="D2273" s="3">
        <v>36423565726.508476</v>
      </c>
      <c r="E2273" s="3">
        <v>38777416075.958809</v>
      </c>
      <c r="F2273" s="3">
        <v>39792492820.723267</v>
      </c>
      <c r="G2273" s="3">
        <v>39288040309.903992</v>
      </c>
      <c r="H2273" s="3">
        <v>40689247710.54071</v>
      </c>
      <c r="I2273" s="3">
        <v>43012894615.231552</v>
      </c>
      <c r="J2273" s="3">
        <v>45260129658.508675</v>
      </c>
      <c r="K2273" s="3">
        <v>45928381842.262344</v>
      </c>
      <c r="L2273" s="3">
        <v>46787686066.756195</v>
      </c>
      <c r="M2273" s="3">
        <v>45819972865.990143</v>
      </c>
      <c r="N2273" s="3">
        <v>44839225456.399536</v>
      </c>
      <c r="O2273" s="3">
        <v>45383517871.710686</v>
      </c>
      <c r="P2273" s="3">
        <v>47395646578.86882</v>
      </c>
      <c r="Q2273" s="3">
        <v>48795602029.547821</v>
      </c>
      <c r="R2273" s="3">
        <v>51449407010.147728</v>
      </c>
      <c r="S2273" s="3">
        <v>53469980691.936516</v>
      </c>
      <c r="T2273" s="3">
        <v>55545714509.028496</v>
      </c>
      <c r="U2273" s="3">
        <v>58623664476.695015</v>
      </c>
      <c r="V2273" s="3">
        <v>62357786464.706749</v>
      </c>
      <c r="W2273" s="3">
        <v>64517761151.320686</v>
      </c>
      <c r="X2273" s="3">
        <v>64772991146.843742</v>
      </c>
      <c r="Y2273" s="3">
        <v>65064025172.859764</v>
      </c>
      <c r="Z2273" s="3">
        <v>67748606278.913582</v>
      </c>
      <c r="AA2273" s="3">
        <v>70646596493.06073</v>
      </c>
      <c r="AB2273" s="3">
        <v>71554216700.243729</v>
      </c>
      <c r="AC2273" s="3">
        <v>76324914918.171402</v>
      </c>
      <c r="AD2273" s="3">
        <v>83288209494.851501</v>
      </c>
      <c r="AE2273" s="3">
        <v>89334696532.855774</v>
      </c>
      <c r="AF2273" s="3">
        <v>94286607803.561646</v>
      </c>
      <c r="AG2273" s="3">
        <v>95403751320.698395</v>
      </c>
      <c r="AH2273" s="3">
        <v>92848571720.638702</v>
      </c>
      <c r="AI2273" s="3">
        <v>93682763215.689194</v>
      </c>
      <c r="AJ2273" s="3">
        <v>96722292629.209564</v>
      </c>
      <c r="AK2273" s="3">
        <v>100282410809.33192</v>
      </c>
      <c r="AL2273" s="3">
        <v>107542242216.33586</v>
      </c>
      <c r="AM2273" s="3">
        <v>113956887393.67258</v>
      </c>
      <c r="AN2273" s="3">
        <v>114621490858.32959</v>
      </c>
      <c r="AO2273" s="3">
        <v>107739346887.28049</v>
      </c>
      <c r="AP2273" s="3">
        <v>110898381516.44032</v>
      </c>
      <c r="AQ2273" s="3">
        <v>115031634047.15712</v>
      </c>
      <c r="AR2273" s="3">
        <v>113352345475.79962</v>
      </c>
      <c r="AS2273" s="3">
        <v>111946896767.89532</v>
      </c>
    </row>
    <row r="2274" spans="1:45" x14ac:dyDescent="0.25">
      <c r="A2274" s="2" t="s">
        <v>180</v>
      </c>
      <c r="B2274" s="3">
        <v>12013222571.25802</v>
      </c>
      <c r="C2274" s="3">
        <v>12608462510.57056</v>
      </c>
      <c r="D2274" s="3">
        <v>12974285340.496441</v>
      </c>
      <c r="E2274" s="3">
        <v>13829657495.149975</v>
      </c>
      <c r="F2274" s="3">
        <v>14185520411.132666</v>
      </c>
      <c r="G2274" s="3">
        <v>13966449069.790577</v>
      </c>
      <c r="H2274" s="3">
        <v>14564818846.689547</v>
      </c>
      <c r="I2274" s="3">
        <v>15313598942.943836</v>
      </c>
      <c r="J2274" s="3">
        <v>15954241330.895884</v>
      </c>
      <c r="K2274" s="3">
        <v>16782158873.05377</v>
      </c>
      <c r="L2274" s="3">
        <v>17512667114.361038</v>
      </c>
      <c r="M2274" s="3">
        <v>18669904266.7761</v>
      </c>
      <c r="N2274" s="3">
        <v>18077379030.492958</v>
      </c>
      <c r="O2274" s="3">
        <v>18727933155.499176</v>
      </c>
      <c r="P2274" s="3">
        <v>19476213342.535938</v>
      </c>
      <c r="Q2274" s="3">
        <v>20175571427.150173</v>
      </c>
      <c r="R2274" s="3">
        <v>19835227124.061081</v>
      </c>
      <c r="S2274" s="3">
        <v>21023129789.086205</v>
      </c>
      <c r="T2274" s="3">
        <v>21968462479.480671</v>
      </c>
      <c r="U2274" s="3">
        <v>22981319854.001888</v>
      </c>
      <c r="V2274" s="3">
        <v>24202304069.044418</v>
      </c>
      <c r="W2274" s="3">
        <v>25165619438.640995</v>
      </c>
      <c r="X2274" s="3">
        <v>26251234093.17017</v>
      </c>
      <c r="Y2274" s="3">
        <v>26597045314.132214</v>
      </c>
      <c r="Z2274" s="3">
        <v>27485935829.229465</v>
      </c>
      <c r="AA2274" s="3">
        <v>28430158220.166142</v>
      </c>
      <c r="AB2274" s="3">
        <v>28682190801.124207</v>
      </c>
      <c r="AC2274" s="3">
        <v>30685978978.261948</v>
      </c>
      <c r="AD2274" s="3">
        <v>34470707084.763466</v>
      </c>
      <c r="AE2274" s="3">
        <v>37430338536.536827</v>
      </c>
      <c r="AF2274" s="3">
        <v>41695335190.021385</v>
      </c>
      <c r="AG2274" s="3">
        <v>44607316679.102615</v>
      </c>
      <c r="AH2274" s="3">
        <v>45397336850.221352</v>
      </c>
      <c r="AI2274" s="3">
        <v>46075481822.364815</v>
      </c>
      <c r="AJ2274" s="3">
        <v>47574454125.00621</v>
      </c>
      <c r="AK2274" s="3">
        <v>49185330323.83226</v>
      </c>
      <c r="AL2274" s="3">
        <v>50888091564.691826</v>
      </c>
      <c r="AM2274" s="3">
        <v>53452081416.952682</v>
      </c>
      <c r="AN2274" s="3">
        <v>53821403237.079033</v>
      </c>
      <c r="AO2274" s="3">
        <v>50702054893.548218</v>
      </c>
      <c r="AP2274" s="3">
        <v>52093087418.544487</v>
      </c>
      <c r="AQ2274" s="3">
        <v>54060789969.158821</v>
      </c>
      <c r="AR2274" s="3">
        <v>53286962090.235283</v>
      </c>
      <c r="AS2274" s="3">
        <v>52607647330.000488</v>
      </c>
    </row>
    <row r="2275" spans="1:45" x14ac:dyDescent="0.25">
      <c r="A2275" s="2" t="s">
        <v>180</v>
      </c>
      <c r="B2275" s="3">
        <v>115401556981.54503</v>
      </c>
      <c r="C2275" s="3">
        <v>122000074614.48538</v>
      </c>
      <c r="D2275" s="3">
        <v>126574143162.71202</v>
      </c>
      <c r="E2275" s="3">
        <v>134006242848.08235</v>
      </c>
      <c r="F2275" s="3">
        <v>140755857334.72614</v>
      </c>
      <c r="G2275" s="3">
        <v>146282768739.74033</v>
      </c>
      <c r="H2275" s="3">
        <v>152050440232.80106</v>
      </c>
      <c r="I2275" s="3">
        <v>156099338407.20288</v>
      </c>
      <c r="J2275" s="3">
        <v>162203029397.35361</v>
      </c>
      <c r="K2275" s="3">
        <v>166785554396.11002</v>
      </c>
      <c r="L2275" s="3">
        <v>170738944436.15378</v>
      </c>
      <c r="M2275" s="3">
        <v>172892354374.96887</v>
      </c>
      <c r="N2275" s="3">
        <v>174990797392.18024</v>
      </c>
      <c r="O2275" s="3">
        <v>179214669452.32053</v>
      </c>
      <c r="P2275" s="3">
        <v>181322936875.09323</v>
      </c>
      <c r="Q2275" s="3">
        <v>184163557677.9585</v>
      </c>
      <c r="R2275" s="3">
        <v>189615604636.12393</v>
      </c>
      <c r="S2275" s="3">
        <v>192943590508.87924</v>
      </c>
      <c r="T2275" s="3">
        <v>196413470626.27466</v>
      </c>
      <c r="U2275" s="3">
        <v>203401731083.66907</v>
      </c>
      <c r="V2275" s="3">
        <v>210335522062.62744</v>
      </c>
      <c r="W2275" s="3">
        <v>215175968760.88144</v>
      </c>
      <c r="X2275" s="3">
        <v>219644207332.23895</v>
      </c>
      <c r="Y2275" s="3">
        <v>224916057303.63623</v>
      </c>
      <c r="Z2275" s="3">
        <v>228914589860.966</v>
      </c>
      <c r="AA2275" s="3">
        <v>235816669155.1012</v>
      </c>
      <c r="AB2275" s="3">
        <v>242477242202.65628</v>
      </c>
      <c r="AC2275" s="3">
        <v>251790031338.60614</v>
      </c>
      <c r="AD2275" s="3">
        <v>259720937173.55615</v>
      </c>
      <c r="AE2275" s="3">
        <v>269590235288.26538</v>
      </c>
      <c r="AF2275" s="3">
        <v>276329527931.15454</v>
      </c>
      <c r="AG2275" s="3">
        <v>281503009501.06946</v>
      </c>
      <c r="AH2275" s="3">
        <v>283785255931.95044</v>
      </c>
      <c r="AI2275" s="3">
        <v>285756852211.11273</v>
      </c>
      <c r="AJ2275" s="3">
        <v>288890339750.28601</v>
      </c>
      <c r="AK2275" s="3">
        <v>295545440978.95831</v>
      </c>
      <c r="AL2275" s="3">
        <v>306380888424.61322</v>
      </c>
      <c r="AM2275" s="3">
        <v>316927075562.1051</v>
      </c>
      <c r="AN2275" s="3">
        <v>328433318408.94391</v>
      </c>
      <c r="AO2275" s="3">
        <v>328716112023.08105</v>
      </c>
      <c r="AP2275" s="3">
        <v>330084191414.21674</v>
      </c>
      <c r="AQ2275" s="3">
        <v>335899368253.49445</v>
      </c>
      <c r="AR2275" s="3">
        <v>333497736654.97681</v>
      </c>
      <c r="AS2275" s="3">
        <v>333322514052.62891</v>
      </c>
    </row>
    <row r="2276" spans="1:45" x14ac:dyDescent="0.25">
      <c r="A2276" s="2" t="s">
        <v>180</v>
      </c>
      <c r="B2276" s="3">
        <v>261496915883.20148</v>
      </c>
      <c r="C2276" s="3">
        <v>271551758444.01331</v>
      </c>
      <c r="D2276" s="3">
        <v>279261926080.68445</v>
      </c>
      <c r="E2276" s="3">
        <v>293747201910.1626</v>
      </c>
      <c r="F2276" s="3">
        <v>304151370442.22253</v>
      </c>
      <c r="G2276" s="3">
        <v>304209695070.38745</v>
      </c>
      <c r="H2276" s="3">
        <v>316131423170.67102</v>
      </c>
      <c r="I2276" s="3">
        <v>322655200716.31097</v>
      </c>
      <c r="J2276" s="3">
        <v>330259911456.00153</v>
      </c>
      <c r="K2276" s="3">
        <v>335887305377.30682</v>
      </c>
      <c r="L2276" s="3">
        <v>341145600159.18018</v>
      </c>
      <c r="M2276" s="3">
        <v>339577923692.98108</v>
      </c>
      <c r="N2276" s="3">
        <v>335773018952.39514</v>
      </c>
      <c r="O2276" s="3">
        <v>342556210515.84338</v>
      </c>
      <c r="P2276" s="3">
        <v>352555215639.45673</v>
      </c>
      <c r="Q2276" s="3">
        <v>361009675172.85974</v>
      </c>
      <c r="R2276" s="3">
        <v>369329950753.61884</v>
      </c>
      <c r="S2276" s="3">
        <v>377660672536.43732</v>
      </c>
      <c r="T2276" s="3">
        <v>389611376411.48083</v>
      </c>
      <c r="U2276" s="3">
        <v>405364622195.69214</v>
      </c>
      <c r="V2276" s="3">
        <v>420114162065.36334</v>
      </c>
      <c r="W2276" s="3">
        <v>430251703725.81201</v>
      </c>
      <c r="X2276" s="3">
        <v>436418693727.30432</v>
      </c>
      <c r="Y2276" s="3">
        <v>441702233497.48785</v>
      </c>
      <c r="Z2276" s="3">
        <v>453454708252.49957</v>
      </c>
      <c r="AA2276" s="3">
        <v>466743769586.62878</v>
      </c>
      <c r="AB2276" s="3">
        <v>478744839078.74438</v>
      </c>
      <c r="AC2276" s="3">
        <v>496688180868.52704</v>
      </c>
      <c r="AD2276" s="3">
        <v>517604835099.23883</v>
      </c>
      <c r="AE2276" s="3">
        <v>539783241307.26752</v>
      </c>
      <c r="AF2276" s="3">
        <v>563490896881.0625</v>
      </c>
      <c r="AG2276" s="3">
        <v>572949808486.29553</v>
      </c>
      <c r="AH2276" s="3">
        <v>572394170024.37439</v>
      </c>
      <c r="AI2276" s="3">
        <v>574170646172.21301</v>
      </c>
      <c r="AJ2276" s="3">
        <v>585024001392.8269</v>
      </c>
      <c r="AK2276" s="3">
        <v>602006037899.81592</v>
      </c>
      <c r="AL2276" s="3">
        <v>622160871511.7146</v>
      </c>
      <c r="AM2276" s="3">
        <v>649479928368.90002</v>
      </c>
      <c r="AN2276" s="3">
        <v>665186290603.39246</v>
      </c>
      <c r="AO2276" s="3">
        <v>645937795353.92712</v>
      </c>
      <c r="AP2276" s="3">
        <v>655258916579.61487</v>
      </c>
      <c r="AQ2276" s="3">
        <v>668512784161.56787</v>
      </c>
      <c r="AR2276" s="3">
        <v>659972640899.36816</v>
      </c>
      <c r="AS2276" s="3">
        <v>657912624981.34595</v>
      </c>
    </row>
    <row r="2277" spans="1:45" x14ac:dyDescent="0.25">
      <c r="A2277" s="2" t="s">
        <v>181</v>
      </c>
      <c r="B2277" s="3">
        <v>1115415262.6133769</v>
      </c>
      <c r="C2277" s="3">
        <v>1187540622.503516</v>
      </c>
      <c r="D2277" s="3">
        <v>1243708220.8148234</v>
      </c>
      <c r="E2277" s="3">
        <v>1293221041.0173604</v>
      </c>
      <c r="F2277" s="3">
        <v>1365308484.0364621</v>
      </c>
      <c r="G2277" s="3">
        <v>1401607056.1509273</v>
      </c>
      <c r="H2277" s="3">
        <v>1484150169.9070442</v>
      </c>
      <c r="I2277" s="3">
        <v>2037179286.8393083</v>
      </c>
      <c r="J2277" s="3">
        <v>2173457922.0679564</v>
      </c>
      <c r="K2277" s="3">
        <v>2239409779.0427518</v>
      </c>
      <c r="L2277" s="3">
        <v>2519176965.2273159</v>
      </c>
      <c r="M2277" s="3">
        <v>2502202696.2417474</v>
      </c>
      <c r="N2277" s="3">
        <v>2538682389.528923</v>
      </c>
      <c r="O2277" s="3">
        <v>2591103734.7270851</v>
      </c>
      <c r="P2277" s="3">
        <v>2561292305.6299572</v>
      </c>
      <c r="Q2277" s="3">
        <v>2463418929.9372263</v>
      </c>
      <c r="R2277" s="3">
        <v>2041231972.4455411</v>
      </c>
      <c r="S2277" s="3">
        <v>2075120425.4481676</v>
      </c>
      <c r="T2277" s="3">
        <v>2033719641.8188105</v>
      </c>
      <c r="U2277" s="3">
        <v>2110724441.1030819</v>
      </c>
      <c r="V2277" s="3">
        <v>2219765439.4594483</v>
      </c>
      <c r="W2277" s="3">
        <v>2162329405.3524966</v>
      </c>
      <c r="X2277" s="3">
        <v>2228360137.9789548</v>
      </c>
      <c r="Y2277" s="3">
        <v>2382849887.9511933</v>
      </c>
      <c r="Z2277" s="3">
        <v>2640323485.8016663</v>
      </c>
      <c r="AA2277" s="3">
        <v>2852983424.3621931</v>
      </c>
      <c r="AB2277" s="3">
        <v>2761518004.7109241</v>
      </c>
      <c r="AC2277" s="3">
        <v>2639323850.3537111</v>
      </c>
      <c r="AD2277" s="3">
        <v>2462140877.5482354</v>
      </c>
      <c r="AE2277" s="3">
        <v>2426761373.1980805</v>
      </c>
      <c r="AF2277" s="3">
        <v>2365275051.5881019</v>
      </c>
      <c r="AG2277" s="3">
        <v>2233218611.0475254</v>
      </c>
      <c r="AH2277" s="3">
        <v>2342316295.1956124</v>
      </c>
      <c r="AI2277" s="3">
        <v>2377442692.9609566</v>
      </c>
      <c r="AJ2277" s="3">
        <v>2504030505.4787188</v>
      </c>
      <c r="AK2277" s="3">
        <v>2522859754.7486029</v>
      </c>
      <c r="AL2277" s="3">
        <v>2546167596.86484</v>
      </c>
      <c r="AM2277" s="3">
        <v>2844333166.8632622</v>
      </c>
      <c r="AN2277" s="3">
        <v>2941357720.4152713</v>
      </c>
      <c r="AO2277" s="3">
        <v>2840427079.8993888</v>
      </c>
      <c r="AP2277" s="3">
        <v>2882746807.9723973</v>
      </c>
      <c r="AQ2277" s="3">
        <v>2885736184.1682806</v>
      </c>
      <c r="AR2277" s="3">
        <v>2877300872.1598573</v>
      </c>
      <c r="AS2277" s="3"/>
    </row>
    <row r="2278" spans="1:45" x14ac:dyDescent="0.25">
      <c r="A2278" s="2" t="s">
        <v>181</v>
      </c>
      <c r="B2278" s="3">
        <v>821812952.61458492</v>
      </c>
      <c r="C2278" s="3">
        <v>874929349.3857137</v>
      </c>
      <c r="D2278" s="3">
        <v>916079263.74635577</v>
      </c>
      <c r="E2278" s="3">
        <v>953109865.49086201</v>
      </c>
      <c r="F2278" s="3">
        <v>1005818564.1633511</v>
      </c>
      <c r="G2278" s="3">
        <v>1031599368.1567674</v>
      </c>
      <c r="H2278" s="3">
        <v>1095762691.1272426</v>
      </c>
      <c r="I2278" s="3">
        <v>1498909892.3240881</v>
      </c>
      <c r="J2278" s="3">
        <v>1595234075.8459625</v>
      </c>
      <c r="K2278" s="3">
        <v>1669055302.7731867</v>
      </c>
      <c r="L2278" s="3">
        <v>1834850203.3871584</v>
      </c>
      <c r="M2278" s="3">
        <v>1822874349.2111013</v>
      </c>
      <c r="N2278" s="3">
        <v>1836781520.9735332</v>
      </c>
      <c r="O2278" s="3">
        <v>1837283596.2515996</v>
      </c>
      <c r="P2278" s="3">
        <v>1779149122.2744963</v>
      </c>
      <c r="Q2278" s="3">
        <v>1695739462.6329372</v>
      </c>
      <c r="R2278" s="3">
        <v>1425313008.0425591</v>
      </c>
      <c r="S2278" s="3">
        <v>1471754506.6954372</v>
      </c>
      <c r="T2278" s="3">
        <v>1447755650.5582392</v>
      </c>
      <c r="U2278" s="3">
        <v>1487255085.952848</v>
      </c>
      <c r="V2278" s="3">
        <v>1563314607.6258779</v>
      </c>
      <c r="W2278" s="3">
        <v>1517419670.9697728</v>
      </c>
      <c r="X2278" s="3">
        <v>1553040830.625896</v>
      </c>
      <c r="Y2278" s="3">
        <v>1616658909.4380131</v>
      </c>
      <c r="Z2278" s="3">
        <v>1844994929.5490925</v>
      </c>
      <c r="AA2278" s="3">
        <v>2035566483.6003475</v>
      </c>
      <c r="AB2278" s="3">
        <v>1938104328.4719386</v>
      </c>
      <c r="AC2278" s="3">
        <v>1777390957.170073</v>
      </c>
      <c r="AD2278" s="3">
        <v>1701366848.475105</v>
      </c>
      <c r="AE2278" s="3">
        <v>1681462169.9065902</v>
      </c>
      <c r="AF2278" s="3">
        <v>1659446000.455369</v>
      </c>
      <c r="AG2278" s="3">
        <v>1728229935.1253107</v>
      </c>
      <c r="AH2278" s="3">
        <v>1819436323.3891258</v>
      </c>
      <c r="AI2278" s="3">
        <v>1799227721.6610293</v>
      </c>
      <c r="AJ2278" s="3">
        <v>1916847487.238579</v>
      </c>
      <c r="AK2278" s="3">
        <v>1979550881.0055864</v>
      </c>
      <c r="AL2278" s="3">
        <v>1984990401.1230612</v>
      </c>
      <c r="AM2278" s="3">
        <v>2242312613.8804936</v>
      </c>
      <c r="AN2278" s="3">
        <v>2350212298.3131523</v>
      </c>
      <c r="AO2278" s="3">
        <v>2241840533.9346757</v>
      </c>
      <c r="AP2278" s="3">
        <v>2283884118.6538162</v>
      </c>
      <c r="AQ2278" s="3">
        <v>2290027817.8695474</v>
      </c>
      <c r="AR2278" s="3">
        <v>2277988595.6146708</v>
      </c>
      <c r="AS2278" s="3"/>
    </row>
    <row r="2279" spans="1:45" x14ac:dyDescent="0.25">
      <c r="A2279" s="2" t="s">
        <v>181</v>
      </c>
      <c r="B2279" s="3">
        <v>293602310.24499464</v>
      </c>
      <c r="C2279" s="3">
        <v>312611273.37991577</v>
      </c>
      <c r="D2279" s="3">
        <v>327628957.34288675</v>
      </c>
      <c r="E2279" s="3">
        <v>340111175.2075507</v>
      </c>
      <c r="F2279" s="3">
        <v>359489919.56991565</v>
      </c>
      <c r="G2279" s="3">
        <v>370007688.90762258</v>
      </c>
      <c r="H2279" s="3">
        <v>388387479.10829163</v>
      </c>
      <c r="I2279" s="3">
        <v>538269394.96407747</v>
      </c>
      <c r="J2279" s="3">
        <v>578223846.69932067</v>
      </c>
      <c r="K2279" s="3">
        <v>570354476.16689062</v>
      </c>
      <c r="L2279" s="3">
        <v>684326762.38783562</v>
      </c>
      <c r="M2279" s="3">
        <v>679328346.97027361</v>
      </c>
      <c r="N2279" s="3">
        <v>701900869.10246515</v>
      </c>
      <c r="O2279" s="3">
        <v>753820138.41457772</v>
      </c>
      <c r="P2279" s="3">
        <v>782143183.27370167</v>
      </c>
      <c r="Q2279" s="3">
        <v>767679467.80098128</v>
      </c>
      <c r="R2279" s="3">
        <v>615918965.42703032</v>
      </c>
      <c r="S2279" s="3">
        <v>603365919.18821836</v>
      </c>
      <c r="T2279" s="3">
        <v>585963992.29400015</v>
      </c>
      <c r="U2279" s="3">
        <v>623469356.19385934</v>
      </c>
      <c r="V2279" s="3">
        <v>656450832.29506302</v>
      </c>
      <c r="W2279" s="3">
        <v>644909734.830127</v>
      </c>
      <c r="X2279" s="3">
        <v>675319307.20538294</v>
      </c>
      <c r="Y2279" s="3">
        <v>766190979.58882153</v>
      </c>
      <c r="Z2279" s="3">
        <v>795328556.79577732</v>
      </c>
      <c r="AA2279" s="3">
        <v>817416940.76084697</v>
      </c>
      <c r="AB2279" s="3">
        <v>823413676.81044531</v>
      </c>
      <c r="AC2279" s="3">
        <v>861932894.30475068</v>
      </c>
      <c r="AD2279" s="3">
        <v>760774029.57213223</v>
      </c>
      <c r="AE2279" s="3">
        <v>745299203.78511417</v>
      </c>
      <c r="AF2279" s="3">
        <v>705829051.62197292</v>
      </c>
      <c r="AG2279" s="3">
        <v>504988676.44783467</v>
      </c>
      <c r="AH2279" s="3">
        <v>522879972.36045837</v>
      </c>
      <c r="AI2279" s="3">
        <v>578214971.84346771</v>
      </c>
      <c r="AJ2279" s="3">
        <v>587183018.82123041</v>
      </c>
      <c r="AK2279" s="3">
        <v>543308873.74301672</v>
      </c>
      <c r="AL2279" s="3">
        <v>561177196.34680724</v>
      </c>
      <c r="AM2279" s="3">
        <v>602020553.06394911</v>
      </c>
      <c r="AN2279" s="3">
        <v>591145422.823596</v>
      </c>
      <c r="AO2279" s="3">
        <v>598586546.04598069</v>
      </c>
      <c r="AP2279" s="3">
        <v>598862690.62250161</v>
      </c>
      <c r="AQ2279" s="3">
        <v>595708367.0003556</v>
      </c>
      <c r="AR2279" s="3">
        <v>599312277.2426492</v>
      </c>
      <c r="AS2279" s="3"/>
    </row>
    <row r="2280" spans="1:45" x14ac:dyDescent="0.25">
      <c r="A2280" s="2" t="s">
        <v>181</v>
      </c>
      <c r="B2280" s="3">
        <v>297704700.72375578</v>
      </c>
      <c r="C2280" s="3">
        <v>316846874.95522058</v>
      </c>
      <c r="D2280" s="3">
        <v>330931983.91460001</v>
      </c>
      <c r="E2280" s="3">
        <v>346334262.69679081</v>
      </c>
      <c r="F2280" s="3">
        <v>363904280.48511714</v>
      </c>
      <c r="G2280" s="3">
        <v>369903327.58799642</v>
      </c>
      <c r="H2280" s="3">
        <v>405160174.42724448</v>
      </c>
      <c r="I2280" s="3">
        <v>535240608.74588233</v>
      </c>
      <c r="J2280" s="3">
        <v>556545138.79491448</v>
      </c>
      <c r="K2280" s="3">
        <v>673266695.28311467</v>
      </c>
      <c r="L2280" s="3">
        <v>586150967.56621981</v>
      </c>
      <c r="M2280" s="3">
        <v>590586286.34668148</v>
      </c>
      <c r="N2280" s="3">
        <v>510160943.16025633</v>
      </c>
      <c r="O2280" s="3">
        <v>465877501.65145683</v>
      </c>
      <c r="P2280" s="3">
        <v>412852782.32589036</v>
      </c>
      <c r="Q2280" s="3">
        <v>476123076.30072516</v>
      </c>
      <c r="R2280" s="3">
        <v>636460303.20625377</v>
      </c>
      <c r="S2280" s="3">
        <v>529797637.4656859</v>
      </c>
      <c r="T2280" s="3">
        <v>701247122.10324264</v>
      </c>
      <c r="U2280" s="3">
        <v>892287780.6102519</v>
      </c>
      <c r="V2280" s="3">
        <v>819327000.0345341</v>
      </c>
      <c r="W2280" s="3">
        <v>877152304.26015174</v>
      </c>
      <c r="X2280" s="3">
        <v>839703946.54421723</v>
      </c>
      <c r="Y2280" s="3">
        <v>761144803.40387452</v>
      </c>
      <c r="Z2280" s="3">
        <v>743329423.44723618</v>
      </c>
      <c r="AA2280" s="3">
        <v>781993080.86753631</v>
      </c>
      <c r="AB2280" s="3">
        <v>970038736.37157464</v>
      </c>
      <c r="AC2280" s="3">
        <v>824685324.98165083</v>
      </c>
      <c r="AD2280" s="3">
        <v>900162706.01288879</v>
      </c>
      <c r="AE2280" s="3">
        <v>884643579.09280753</v>
      </c>
      <c r="AF2280" s="3">
        <v>841499542.49048793</v>
      </c>
      <c r="AG2280" s="3">
        <v>1141349961.6240878</v>
      </c>
      <c r="AH2280" s="3">
        <v>936521785.04312694</v>
      </c>
      <c r="AI2280" s="3">
        <v>941554366.32830715</v>
      </c>
      <c r="AJ2280" s="3">
        <v>869127053.39231181</v>
      </c>
      <c r="AK2280" s="3">
        <v>978281182.12290502</v>
      </c>
      <c r="AL2280" s="3">
        <v>1081364787.3384988</v>
      </c>
      <c r="AM2280" s="3">
        <v>1182213783.525157</v>
      </c>
      <c r="AN2280" s="3">
        <v>1334667683.5059016</v>
      </c>
      <c r="AO2280" s="3">
        <v>1226020220.7251532</v>
      </c>
      <c r="AP2280" s="3">
        <v>1250484542.8212121</v>
      </c>
      <c r="AQ2280" s="3">
        <v>1269274317.388504</v>
      </c>
      <c r="AR2280" s="3">
        <v>1251929169.9856615</v>
      </c>
      <c r="AS2280" s="3"/>
    </row>
    <row r="2281" spans="1:45" x14ac:dyDescent="0.25">
      <c r="A2281" s="2" t="s">
        <v>181</v>
      </c>
      <c r="B2281" s="3">
        <v>239869036.37461421</v>
      </c>
      <c r="C2281" s="3">
        <v>255341847.3209109</v>
      </c>
      <c r="D2281" s="3">
        <v>266935904.96464923</v>
      </c>
      <c r="E2281" s="3">
        <v>278690702.01964217</v>
      </c>
      <c r="F2281" s="3">
        <v>293435112.84416747</v>
      </c>
      <c r="G2281" s="3">
        <v>299194268.62219363</v>
      </c>
      <c r="H2281" s="3">
        <v>323731606.22269034</v>
      </c>
      <c r="I2281" s="3">
        <v>434308828.76856035</v>
      </c>
      <c r="J2281" s="3">
        <v>454479266.37340945</v>
      </c>
      <c r="K2281" s="3">
        <v>520268692.5100705</v>
      </c>
      <c r="L2281" s="3">
        <v>500627542.94187248</v>
      </c>
      <c r="M2281" s="3">
        <v>492506959.15883094</v>
      </c>
      <c r="N2281" s="3">
        <v>459044573.5919795</v>
      </c>
      <c r="O2281" s="3">
        <v>478202469.39558631</v>
      </c>
      <c r="P2281" s="3">
        <v>417807138.45176172</v>
      </c>
      <c r="Q2281" s="3">
        <v>447863070.09995508</v>
      </c>
      <c r="R2281" s="3">
        <v>529040862.15266615</v>
      </c>
      <c r="S2281" s="3">
        <v>480463172.83434665</v>
      </c>
      <c r="T2281" s="3">
        <v>642378147.33814216</v>
      </c>
      <c r="U2281" s="3">
        <v>780066174.48136568</v>
      </c>
      <c r="V2281" s="3">
        <v>747292882.99429524</v>
      </c>
      <c r="W2281" s="3">
        <v>799004635.68067181</v>
      </c>
      <c r="X2281" s="3">
        <v>754721452.89960098</v>
      </c>
      <c r="Y2281" s="3">
        <v>740568831.3188355</v>
      </c>
      <c r="Z2281" s="3">
        <v>707023786.45324016</v>
      </c>
      <c r="AA2281" s="3">
        <v>776654772.62352335</v>
      </c>
      <c r="AB2281" s="3">
        <v>928466619.92851567</v>
      </c>
      <c r="AC2281" s="3">
        <v>874111256.17988324</v>
      </c>
      <c r="AD2281" s="3">
        <v>825302808.5191083</v>
      </c>
      <c r="AE2281" s="3">
        <v>841673798.28182983</v>
      </c>
      <c r="AF2281" s="3">
        <v>942682754.06669593</v>
      </c>
      <c r="AG2281" s="3">
        <v>952104995.86820829</v>
      </c>
      <c r="AH2281" s="3">
        <v>965267551.4423393</v>
      </c>
      <c r="AI2281" s="3">
        <v>959935499.23573184</v>
      </c>
      <c r="AJ2281" s="3">
        <v>954878905.4833734</v>
      </c>
      <c r="AK2281" s="3">
        <v>981245130.16759789</v>
      </c>
      <c r="AL2281" s="3">
        <v>1084175369.2263761</v>
      </c>
      <c r="AM2281" s="3">
        <v>1242705811.267669</v>
      </c>
      <c r="AN2281" s="3">
        <v>1292243119.6891472</v>
      </c>
      <c r="AO2281" s="3">
        <v>1233423063.8713408</v>
      </c>
      <c r="AP2281" s="3">
        <v>1259341438.0968163</v>
      </c>
      <c r="AQ2281" s="3">
        <v>1260598024.2279775</v>
      </c>
      <c r="AR2281" s="3">
        <v>1254465413.59677</v>
      </c>
      <c r="AS2281" s="3"/>
    </row>
    <row r="2282" spans="1:45" x14ac:dyDescent="0.25">
      <c r="A2282" s="2" t="s">
        <v>181</v>
      </c>
      <c r="B2282" s="3">
        <v>57835666.034592226</v>
      </c>
      <c r="C2282" s="3">
        <v>61505029.426715277</v>
      </c>
      <c r="D2282" s="3">
        <v>63996080.815060511</v>
      </c>
      <c r="E2282" s="3">
        <v>67643562.64826031</v>
      </c>
      <c r="F2282" s="3">
        <v>70469170.299181402</v>
      </c>
      <c r="G2282" s="3">
        <v>70709061.026926622</v>
      </c>
      <c r="H2282" s="3">
        <v>81428570.57633473</v>
      </c>
      <c r="I2282" s="3">
        <v>100931782.92004754</v>
      </c>
      <c r="J2282" s="3">
        <v>102065875.39862499</v>
      </c>
      <c r="K2282" s="3">
        <v>152998007.22178677</v>
      </c>
      <c r="L2282" s="3">
        <v>85523427.129362941</v>
      </c>
      <c r="M2282" s="3">
        <v>98079330.65805079</v>
      </c>
      <c r="N2282" s="3">
        <v>51116371.079390697</v>
      </c>
      <c r="O2282" s="3">
        <v>-12324967.452773737</v>
      </c>
      <c r="P2282" s="3">
        <v>-4954356.2321420722</v>
      </c>
      <c r="Q2282" s="3">
        <v>28260007.053071462</v>
      </c>
      <c r="R2282" s="3">
        <v>107419444.19127357</v>
      </c>
      <c r="S2282" s="3">
        <v>49334466.093029305</v>
      </c>
      <c r="T2282" s="3">
        <v>58868977.119797543</v>
      </c>
      <c r="U2282" s="3">
        <v>112221609.42660922</v>
      </c>
      <c r="V2282" s="3">
        <v>72034119.178456455</v>
      </c>
      <c r="W2282" s="3">
        <v>78147670.898150399</v>
      </c>
      <c r="X2282" s="3">
        <v>84982496.156153291</v>
      </c>
      <c r="Y2282" s="3">
        <v>20575972.137116455</v>
      </c>
      <c r="Z2282" s="3">
        <v>36305638.100393586</v>
      </c>
      <c r="AA2282" s="3">
        <v>5338308.4651778368</v>
      </c>
      <c r="AB2282" s="3">
        <v>41572117.720285334</v>
      </c>
      <c r="AC2282" s="3">
        <v>-49425932.544791684</v>
      </c>
      <c r="AD2282" s="3">
        <v>74859899.720110267</v>
      </c>
      <c r="AE2282" s="3">
        <v>42969782.725398466</v>
      </c>
      <c r="AF2282" s="3">
        <v>-101183214.40645795</v>
      </c>
      <c r="AG2282" s="3">
        <v>189244971.2854068</v>
      </c>
      <c r="AH2282" s="3">
        <v>-28745767.142640717</v>
      </c>
      <c r="AI2282" s="3">
        <v>-18381133.353006784</v>
      </c>
      <c r="AJ2282" s="3">
        <v>-85751854.476113543</v>
      </c>
      <c r="AK2282" s="3">
        <v>-2963948.0446927375</v>
      </c>
      <c r="AL2282" s="3">
        <v>-2810581.874514306</v>
      </c>
      <c r="AM2282" s="3">
        <v>-60492029.375525557</v>
      </c>
      <c r="AN2282" s="3">
        <v>42424565.150141001</v>
      </c>
      <c r="AO2282" s="3">
        <v>-7402843.2520218138</v>
      </c>
      <c r="AP2282" s="3">
        <v>-8856895.4210348558</v>
      </c>
      <c r="AQ2282" s="3">
        <v>8676293.519836491</v>
      </c>
      <c r="AR2282" s="3">
        <v>-2536243.5750453803</v>
      </c>
      <c r="AS2282" s="3"/>
    </row>
    <row r="2283" spans="1:45" x14ac:dyDescent="0.25">
      <c r="A2283" s="2" t="s">
        <v>181</v>
      </c>
      <c r="B2283" s="3">
        <v>1218884251.0804355</v>
      </c>
      <c r="C2283" s="3">
        <v>1297914688.314642</v>
      </c>
      <c r="D2283" s="3">
        <v>1357861607.8179247</v>
      </c>
      <c r="E2283" s="3">
        <v>1414215855.5800688</v>
      </c>
      <c r="F2283" s="3">
        <v>1492944511.4444375</v>
      </c>
      <c r="G2283" s="3">
        <v>1525385445.2958481</v>
      </c>
      <c r="H2283" s="3">
        <v>1630941280.3350511</v>
      </c>
      <c r="I2283" s="3">
        <v>2227164239.1653867</v>
      </c>
      <c r="J2283" s="3">
        <v>2331746594.2219696</v>
      </c>
      <c r="K2283" s="3">
        <v>2533172627.7057047</v>
      </c>
      <c r="L2283" s="3">
        <v>2712413171.2690611</v>
      </c>
      <c r="M2283" s="3">
        <v>2530894603.7592516</v>
      </c>
      <c r="N2283" s="3">
        <v>2382570275.5551953</v>
      </c>
      <c r="O2283" s="3">
        <v>2107792889.8419456</v>
      </c>
      <c r="P2283" s="3">
        <v>1924489206.8279941</v>
      </c>
      <c r="Q2283" s="3">
        <v>1833248557.8071661</v>
      </c>
      <c r="R2283" s="3">
        <v>1460608568.8122878</v>
      </c>
      <c r="S2283" s="3">
        <v>1689297009.0929868</v>
      </c>
      <c r="T2283" s="3">
        <v>1895655702.0899124</v>
      </c>
      <c r="U2283" s="3">
        <v>2046912183.890892</v>
      </c>
      <c r="V2283" s="3">
        <v>2274180351.0234714</v>
      </c>
      <c r="W2283" s="3">
        <v>2313634771.3466763</v>
      </c>
      <c r="X2283" s="3">
        <v>2459429331.5918193</v>
      </c>
      <c r="Y2283" s="3">
        <v>2484140734.4914923</v>
      </c>
      <c r="Z2283" s="3">
        <v>2537959144.3793468</v>
      </c>
      <c r="AA2283" s="3">
        <v>2478913615.4703336</v>
      </c>
      <c r="AB2283" s="3">
        <v>2447379767.9350009</v>
      </c>
      <c r="AC2283" s="3">
        <v>2291728529.5727873</v>
      </c>
      <c r="AD2283" s="3">
        <v>2307013803.6511478</v>
      </c>
      <c r="AE2283" s="3">
        <v>2396389814.0827022</v>
      </c>
      <c r="AF2283" s="3">
        <v>2263562395.7386765</v>
      </c>
      <c r="AG2283" s="3">
        <v>2301381121.0669589</v>
      </c>
      <c r="AH2283" s="3">
        <v>2245453773.155386</v>
      </c>
      <c r="AI2283" s="3">
        <v>2250326432.9363966</v>
      </c>
      <c r="AJ2283" s="3">
        <v>2424751659.616137</v>
      </c>
      <c r="AK2283" s="3">
        <v>2483240223.4636874</v>
      </c>
      <c r="AL2283" s="3">
        <v>2620551787.1067963</v>
      </c>
      <c r="AM2283" s="3">
        <v>2656085832.8001199</v>
      </c>
      <c r="AN2283" s="3">
        <v>2828728861.960134</v>
      </c>
      <c r="AO2283" s="3">
        <v>2765282292.5768967</v>
      </c>
      <c r="AP2283" s="3">
        <v>2756690991.419662</v>
      </c>
      <c r="AQ2283" s="3">
        <v>2781199603.1678677</v>
      </c>
      <c r="AR2283" s="3">
        <v>2775094476.116601</v>
      </c>
      <c r="AS2283" s="3"/>
    </row>
    <row r="2284" spans="1:45" x14ac:dyDescent="0.25">
      <c r="A2284" s="2" t="s">
        <v>181</v>
      </c>
      <c r="B2284" s="3">
        <v>1407504847.5749943</v>
      </c>
      <c r="C2284" s="3">
        <v>1498776695.5195692</v>
      </c>
      <c r="D2284" s="3">
        <v>1567791565.6444082</v>
      </c>
      <c r="E2284" s="3">
        <v>1633256334.4402518</v>
      </c>
      <c r="F2284" s="3">
        <v>1724028705.3038538</v>
      </c>
      <c r="G2284" s="3">
        <v>1760507479.133286</v>
      </c>
      <c r="H2284" s="3">
        <v>1884921442.2494411</v>
      </c>
      <c r="I2284" s="3">
        <v>2571224204.37113</v>
      </c>
      <c r="J2284" s="3">
        <v>2686574359.5975285</v>
      </c>
      <c r="K2284" s="3">
        <v>2939434065.5625405</v>
      </c>
      <c r="L2284" s="3">
        <v>3121351995.5527415</v>
      </c>
      <c r="M2284" s="3">
        <v>2897041064.4570212</v>
      </c>
      <c r="N2284" s="3">
        <v>2774954938.3705149</v>
      </c>
      <c r="O2284" s="3">
        <v>2542271830.6061416</v>
      </c>
      <c r="P2284" s="3">
        <v>2335464426.310143</v>
      </c>
      <c r="Q2284" s="3">
        <v>2252186484.6301451</v>
      </c>
      <c r="R2284" s="3">
        <v>1712586512.8180673</v>
      </c>
      <c r="S2284" s="3">
        <v>1847021044.7896767</v>
      </c>
      <c r="T2284" s="3">
        <v>2115263529.1594026</v>
      </c>
      <c r="U2284" s="3">
        <v>2314277218.9362578</v>
      </c>
      <c r="V2284" s="3">
        <v>2548923029.99895</v>
      </c>
      <c r="W2284" s="3">
        <v>2523895457.7130532</v>
      </c>
      <c r="X2284" s="3">
        <v>2613204032.9080305</v>
      </c>
      <c r="Y2284" s="3">
        <v>2601873645.1079206</v>
      </c>
      <c r="Z2284" s="3">
        <v>2752687810.7769346</v>
      </c>
      <c r="AA2284" s="3">
        <v>2912564388.5151095</v>
      </c>
      <c r="AB2284" s="3">
        <v>2900522644.2335896</v>
      </c>
      <c r="AC2284" s="3">
        <v>2437252056.5607147</v>
      </c>
      <c r="AD2284" s="3">
        <v>2454161107.0561376</v>
      </c>
      <c r="AE2284" s="3">
        <v>2550781377.4212003</v>
      </c>
      <c r="AF2284" s="3">
        <v>2376937136.7213182</v>
      </c>
      <c r="AG2284" s="3">
        <v>2538954743.6622853</v>
      </c>
      <c r="AH2284" s="3">
        <v>2374748924.0671802</v>
      </c>
      <c r="AI2284" s="3">
        <v>2366238333.258111</v>
      </c>
      <c r="AJ2284" s="3">
        <v>2556387037.0641079</v>
      </c>
      <c r="AK2284" s="3">
        <v>2707202234.6368713</v>
      </c>
      <c r="AL2284" s="3">
        <v>2895530130.675529</v>
      </c>
      <c r="AM2284" s="3">
        <v>3202681689.0500941</v>
      </c>
      <c r="AN2284" s="3">
        <v>3555204149.8601861</v>
      </c>
      <c r="AO2284" s="3">
        <v>3289278577.1560416</v>
      </c>
      <c r="AP2284" s="3">
        <v>3356899696.5375295</v>
      </c>
      <c r="AQ2284" s="3">
        <v>3397492436.6692295</v>
      </c>
      <c r="AR2284" s="3">
        <v>3356836984.9598742</v>
      </c>
      <c r="AS2284" s="3"/>
    </row>
    <row r="2285" spans="1:45" x14ac:dyDescent="0.25">
      <c r="A2285" s="2" t="s">
        <v>181</v>
      </c>
      <c r="B2285" s="3">
        <v>1231727695.0873649</v>
      </c>
      <c r="C2285" s="3">
        <v>1311232276.6780696</v>
      </c>
      <c r="D2285" s="3">
        <v>1372937325.0136676</v>
      </c>
      <c r="E2285" s="3">
        <v>1428709195.7990675</v>
      </c>
      <c r="F2285" s="3">
        <v>1507027141.2752197</v>
      </c>
      <c r="G2285" s="3">
        <v>1546186114.3155522</v>
      </c>
      <c r="H2285" s="3">
        <v>1643490229.1613638</v>
      </c>
      <c r="I2285" s="3">
        <v>2242741179.2622356</v>
      </c>
      <c r="J2285" s="3">
        <v>2393443893.2688551</v>
      </c>
      <c r="K2285" s="3">
        <v>2508547540.7652602</v>
      </c>
      <c r="L2285" s="3">
        <v>2725701845.7521491</v>
      </c>
      <c r="M2285" s="3">
        <v>2757789003.4626431</v>
      </c>
      <c r="N2285" s="3">
        <v>2706664755.2270575</v>
      </c>
      <c r="O2285" s="3">
        <v>2691926002.0386968</v>
      </c>
      <c r="P2285" s="3">
        <v>2642644372.4005737</v>
      </c>
      <c r="Q2285" s="3">
        <v>2587148755.0040874</v>
      </c>
      <c r="R2285" s="3">
        <v>2444855513.7015915</v>
      </c>
      <c r="S2285" s="3">
        <v>2474193743.2978082</v>
      </c>
      <c r="T2285" s="3">
        <v>2511306732.9063449</v>
      </c>
      <c r="U2285" s="3">
        <v>2707188733.8257771</v>
      </c>
      <c r="V2285" s="3">
        <v>2747796612.1695566</v>
      </c>
      <c r="W2285" s="3">
        <v>2797256866.9460902</v>
      </c>
      <c r="X2285" s="3">
        <v>2886739994.66786</v>
      </c>
      <c r="Y2285" s="3">
        <v>3018754829.6118808</v>
      </c>
      <c r="Z2285" s="3">
        <v>3183245963.0238204</v>
      </c>
      <c r="AA2285" s="3">
        <v>3233490080.1795354</v>
      </c>
      <c r="AB2285" s="3">
        <v>3278413865.4268713</v>
      </c>
      <c r="AC2285" s="3">
        <v>3318485649.5217009</v>
      </c>
      <c r="AD2285" s="3">
        <v>3215156280.7228937</v>
      </c>
      <c r="AE2285" s="3">
        <v>3157013390.1239538</v>
      </c>
      <c r="AF2285" s="3">
        <v>3093399854.2416658</v>
      </c>
      <c r="AG2285" s="3">
        <v>3136994950.0655785</v>
      </c>
      <c r="AH2285" s="3">
        <v>3149542929.8827672</v>
      </c>
      <c r="AI2285" s="3">
        <v>3203085160.131464</v>
      </c>
      <c r="AJ2285" s="3">
        <v>3241522181.9950085</v>
      </c>
      <c r="AK2285" s="3">
        <v>3277178925.6983242</v>
      </c>
      <c r="AL2285" s="3">
        <v>3352554041.2729025</v>
      </c>
      <c r="AM2285" s="3">
        <v>3479951094.848527</v>
      </c>
      <c r="AN2285" s="3">
        <v>3549550116.7938585</v>
      </c>
      <c r="AO2285" s="3">
        <v>3542451016.1637101</v>
      </c>
      <c r="AP2285" s="3">
        <v>3533022646.4127259</v>
      </c>
      <c r="AQ2285" s="3">
        <v>3538717668.1944485</v>
      </c>
      <c r="AR2285" s="3">
        <v>3547487534.0386577</v>
      </c>
      <c r="AS2285" s="3"/>
    </row>
    <row r="2286" spans="1:45" x14ac:dyDescent="0.25">
      <c r="A2286" s="2" t="s">
        <v>181</v>
      </c>
      <c r="B2286" s="3">
        <v>8110021.668360577</v>
      </c>
      <c r="C2286" s="3">
        <v>8639715.3291461095</v>
      </c>
      <c r="D2286" s="3">
        <v>9038764.0520677827</v>
      </c>
      <c r="E2286" s="3">
        <v>9401289.9112916216</v>
      </c>
      <c r="F2286" s="3">
        <v>9951235.3630754016</v>
      </c>
      <c r="G2286" s="3">
        <v>10153924.954758225</v>
      </c>
      <c r="H2286" s="3">
        <v>10798561.931981737</v>
      </c>
      <c r="I2286" s="3">
        <v>14963755.844749918</v>
      </c>
      <c r="J2286" s="3">
        <v>15458404.676194524</v>
      </c>
      <c r="K2286" s="3">
        <v>16508220.742970949</v>
      </c>
      <c r="L2286" s="3">
        <v>19016720.70458217</v>
      </c>
      <c r="M2286" s="3">
        <v>16045727.773099722</v>
      </c>
      <c r="N2286" s="3">
        <v>15790296.233140009</v>
      </c>
      <c r="O2286" s="3">
        <v>22460795.860672012</v>
      </c>
      <c r="P2286" s="3">
        <v>29205148.845006973</v>
      </c>
      <c r="Q2286" s="3">
        <v>26214446.370713659</v>
      </c>
      <c r="R2286" s="3">
        <v>23944713.942893449</v>
      </c>
      <c r="S2286" s="3">
        <v>19484239.595779907</v>
      </c>
      <c r="T2286" s="3">
        <v>22988133.734181937</v>
      </c>
      <c r="U2286" s="3">
        <v>18668066.001331162</v>
      </c>
      <c r="V2286" s="3">
        <v>21915274.83975048</v>
      </c>
      <c r="W2286" s="3">
        <v>20745456.891505979</v>
      </c>
      <c r="X2286" s="3">
        <v>23030254.993045129</v>
      </c>
      <c r="Y2286" s="3">
        <v>28226666.524726924</v>
      </c>
      <c r="Z2286" s="3">
        <v>29290517.57050715</v>
      </c>
      <c r="AA2286" s="3">
        <v>26371832.546946477</v>
      </c>
      <c r="AB2286" s="3">
        <v>22348366.109410319</v>
      </c>
      <c r="AC2286" s="3">
        <v>21486077.843026098</v>
      </c>
      <c r="AD2286" s="3">
        <v>21118044.870104339</v>
      </c>
      <c r="AE2286" s="3">
        <v>24781216.706008207</v>
      </c>
      <c r="AF2286" s="3">
        <v>20981259.893400766</v>
      </c>
      <c r="AG2286" s="3">
        <v>30099368.09411763</v>
      </c>
      <c r="AH2286" s="3">
        <v>23650071.874307148</v>
      </c>
      <c r="AI2286" s="3">
        <v>21738595.630184058</v>
      </c>
      <c r="AJ2286" s="3">
        <v>21773095.793285485</v>
      </c>
      <c r="AK2286" s="3">
        <v>23948065.363128494</v>
      </c>
      <c r="AL2286" s="3">
        <v>19978018.532975193</v>
      </c>
      <c r="AM2286" s="3">
        <v>20647455.657230228</v>
      </c>
      <c r="AN2286" s="3">
        <v>21482238.580776319</v>
      </c>
      <c r="AO2286" s="3">
        <v>21189060.642747246</v>
      </c>
      <c r="AP2286" s="3">
        <v>21159073.77392339</v>
      </c>
      <c r="AQ2286" s="3">
        <v>21258863.157740131</v>
      </c>
      <c r="AR2286" s="3">
        <v>21258812.378645662</v>
      </c>
      <c r="AS2286" s="3"/>
    </row>
    <row r="2287" spans="1:45" x14ac:dyDescent="0.25">
      <c r="A2287" s="2" t="s">
        <v>181</v>
      </c>
      <c r="B2287" s="3">
        <v>135918767.42642459</v>
      </c>
      <c r="C2287" s="3">
        <v>144663317.47395632</v>
      </c>
      <c r="D2287" s="3">
        <v>151567787.87873372</v>
      </c>
      <c r="E2287" s="3">
        <v>157616962.41260636</v>
      </c>
      <c r="F2287" s="3">
        <v>166165922.87244627</v>
      </c>
      <c r="G2287" s="3">
        <v>171020880.69829512</v>
      </c>
      <c r="H2287" s="3">
        <v>180939653.78975856</v>
      </c>
      <c r="I2287" s="3">
        <v>246879254.27054963</v>
      </c>
      <c r="J2287" s="3">
        <v>267229530.87817931</v>
      </c>
      <c r="K2287" s="3">
        <v>272313836.113087</v>
      </c>
      <c r="L2287" s="3">
        <v>299916369.14625919</v>
      </c>
      <c r="M2287" s="3">
        <v>320909585.26358616</v>
      </c>
      <c r="N2287" s="3">
        <v>309548115.21750867</v>
      </c>
      <c r="O2287" s="3">
        <v>316550673.30269706</v>
      </c>
      <c r="P2287" s="3">
        <v>308937898.60286391</v>
      </c>
      <c r="Q2287" s="3">
        <v>292108320.41453803</v>
      </c>
      <c r="R2287" s="3">
        <v>291109221.1695264</v>
      </c>
      <c r="S2287" s="3">
        <v>260294861.42026702</v>
      </c>
      <c r="T2287" s="3">
        <v>268922861.9593243</v>
      </c>
      <c r="U2287" s="3">
        <v>273798054.64996582</v>
      </c>
      <c r="V2287" s="3">
        <v>289155474.94095761</v>
      </c>
      <c r="W2287" s="3">
        <v>317785724.26166582</v>
      </c>
      <c r="X2287" s="3">
        <v>361233797.07588553</v>
      </c>
      <c r="Y2287" s="3">
        <v>323632413.52766591</v>
      </c>
      <c r="Z2287" s="3">
        <v>326569059.86546975</v>
      </c>
      <c r="AA2287" s="3">
        <v>368956069.03513652</v>
      </c>
      <c r="AB2287" s="3">
        <v>378457748.0819546</v>
      </c>
      <c r="AC2287" s="3">
        <v>347159754.93386602</v>
      </c>
      <c r="AD2287" s="3">
        <v>311970102.73403072</v>
      </c>
      <c r="AE2287" s="3">
        <v>303605484.29236895</v>
      </c>
      <c r="AF2287" s="3">
        <v>312130073.20472336</v>
      </c>
      <c r="AG2287" s="3">
        <v>358334970.88703829</v>
      </c>
      <c r="AH2287" s="3">
        <v>329879619.88188839</v>
      </c>
      <c r="AI2287" s="3">
        <v>320479926.41552562</v>
      </c>
      <c r="AJ2287" s="3">
        <v>313845530.67194498</v>
      </c>
      <c r="AK2287" s="3">
        <v>289291499.44134074</v>
      </c>
      <c r="AL2287" s="3">
        <v>324603647.13985455</v>
      </c>
      <c r="AM2287" s="3">
        <v>315107631.7756536</v>
      </c>
      <c r="AN2287" s="3">
        <v>321016760.58843976</v>
      </c>
      <c r="AO2287" s="3">
        <v>328043898.1735974</v>
      </c>
      <c r="AP2287" s="3">
        <v>322202021.43586236</v>
      </c>
      <c r="AQ2287" s="3">
        <v>323485551.9221192</v>
      </c>
      <c r="AR2287" s="3">
        <v>325439570.18155336</v>
      </c>
      <c r="AS2287" s="3"/>
    </row>
    <row r="2288" spans="1:45" x14ac:dyDescent="0.25">
      <c r="A2288" s="2" t="s">
        <v>181</v>
      </c>
      <c r="B2288" s="3">
        <v>112198291.32774781</v>
      </c>
      <c r="C2288" s="3">
        <v>119481552.62020838</v>
      </c>
      <c r="D2288" s="3">
        <v>125175279.53348602</v>
      </c>
      <c r="E2288" s="3">
        <v>129977691.27148698</v>
      </c>
      <c r="F2288" s="3">
        <v>137464658.34357762</v>
      </c>
      <c r="G2288" s="3">
        <v>141211049.28505996</v>
      </c>
      <c r="H2288" s="3">
        <v>148542634.14043191</v>
      </c>
      <c r="I2288" s="3">
        <v>206189315.03593901</v>
      </c>
      <c r="J2288" s="3">
        <v>219400177.84878176</v>
      </c>
      <c r="K2288" s="3">
        <v>219607869.78735802</v>
      </c>
      <c r="L2288" s="3">
        <v>263297081.62933609</v>
      </c>
      <c r="M2288" s="3">
        <v>250571908.7685253</v>
      </c>
      <c r="N2288" s="3">
        <v>239054241.02090865</v>
      </c>
      <c r="O2288" s="3">
        <v>225976739.82849523</v>
      </c>
      <c r="P2288" s="3">
        <v>208391677.52589834</v>
      </c>
      <c r="Q2288" s="3">
        <v>202676425.71701926</v>
      </c>
      <c r="R2288" s="3">
        <v>200976472.80058613</v>
      </c>
      <c r="S2288" s="3">
        <v>158556303.68512365</v>
      </c>
      <c r="T2288" s="3">
        <v>172957013.78543758</v>
      </c>
      <c r="U2288" s="3">
        <v>187865543.24641895</v>
      </c>
      <c r="V2288" s="3">
        <v>201419871.62527296</v>
      </c>
      <c r="W2288" s="3">
        <v>206354063.57760638</v>
      </c>
      <c r="X2288" s="3">
        <v>231068705.4511098</v>
      </c>
      <c r="Y2288" s="3">
        <v>213387955.38487506</v>
      </c>
      <c r="Z2288" s="3">
        <v>229230637.02374795</v>
      </c>
      <c r="AA2288" s="3">
        <v>239315851.29052588</v>
      </c>
      <c r="AB2288" s="3">
        <v>249858056.25304696</v>
      </c>
      <c r="AC2288" s="3">
        <v>208767243.94304073</v>
      </c>
      <c r="AD2288" s="3">
        <v>186467803.32204425</v>
      </c>
      <c r="AE2288" s="3">
        <v>184968928.36708242</v>
      </c>
      <c r="AF2288" s="3">
        <v>196996656.40518352</v>
      </c>
      <c r="AG2288" s="3">
        <v>209658619.56962079</v>
      </c>
      <c r="AH2288" s="3">
        <v>194921786.3186065</v>
      </c>
      <c r="AI2288" s="3">
        <v>183114192.91086033</v>
      </c>
      <c r="AJ2288" s="3">
        <v>188913280.40083277</v>
      </c>
      <c r="AK2288" s="3">
        <v>158608532.40223464</v>
      </c>
      <c r="AL2288" s="3">
        <v>200005043.32645336</v>
      </c>
      <c r="AM2288" s="3">
        <v>190538995.48961326</v>
      </c>
      <c r="AN2288" s="3">
        <v>219155607.59256676</v>
      </c>
      <c r="AO2288" s="3">
        <v>208004065.58204061</v>
      </c>
      <c r="AP2288" s="3">
        <v>206343488.83110273</v>
      </c>
      <c r="AQ2288" s="3">
        <v>210982582.30527472</v>
      </c>
      <c r="AR2288" s="3">
        <v>208997849.94817048</v>
      </c>
      <c r="AS2288" s="3"/>
    </row>
    <row r="2289" spans="1:45" x14ac:dyDescent="0.25">
      <c r="A2289" s="2" t="s">
        <v>181</v>
      </c>
      <c r="B2289" s="3">
        <v>104929977.92075296</v>
      </c>
      <c r="C2289" s="3">
        <v>111805114.33457987</v>
      </c>
      <c r="D2289" s="3">
        <v>116997067.0220661</v>
      </c>
      <c r="E2289" s="3">
        <v>121560263.28429388</v>
      </c>
      <c r="F2289" s="3">
        <v>128852374.65394302</v>
      </c>
      <c r="G2289" s="3">
        <v>131526051.17380886</v>
      </c>
      <c r="H2289" s="3">
        <v>139180745.83448607</v>
      </c>
      <c r="I2289" s="3">
        <v>194562705.14188468</v>
      </c>
      <c r="J2289" s="3">
        <v>200465779.76009601</v>
      </c>
      <c r="K2289" s="3">
        <v>209588763.43554991</v>
      </c>
      <c r="L2289" s="3">
        <v>253355382.60525542</v>
      </c>
      <c r="M2289" s="3">
        <v>206195081.66591668</v>
      </c>
      <c r="N2289" s="3">
        <v>208193566.69629031</v>
      </c>
      <c r="O2289" s="3">
        <v>221066599.22487152</v>
      </c>
      <c r="P2289" s="3">
        <v>220403948.35828045</v>
      </c>
      <c r="Q2289" s="3">
        <v>189339419.33479312</v>
      </c>
      <c r="R2289" s="3">
        <v>176178324.85951453</v>
      </c>
      <c r="S2289" s="3">
        <v>162280483.14597747</v>
      </c>
      <c r="T2289" s="3">
        <v>175672545.72989497</v>
      </c>
      <c r="U2289" s="3">
        <v>193321745.0672791</v>
      </c>
      <c r="V2289" s="3">
        <v>168975782.3726514</v>
      </c>
      <c r="W2289" s="3">
        <v>180934222.34626994</v>
      </c>
      <c r="X2289" s="3">
        <v>168989784.70807004</v>
      </c>
      <c r="Y2289" s="3">
        <v>173397920.9588908</v>
      </c>
      <c r="Z2289" s="3">
        <v>169450429.08099309</v>
      </c>
      <c r="AA2289" s="3">
        <v>202072658.82865417</v>
      </c>
      <c r="AB2289" s="3">
        <v>214117775.69470155</v>
      </c>
      <c r="AC2289" s="3">
        <v>195998205.3696689</v>
      </c>
      <c r="AD2289" s="3">
        <v>168326474.31775832</v>
      </c>
      <c r="AE2289" s="3">
        <v>160526746.09886467</v>
      </c>
      <c r="AF2289" s="3">
        <v>153239624.3798025</v>
      </c>
      <c r="AG2289" s="3">
        <v>166098342.03972623</v>
      </c>
      <c r="AH2289" s="3">
        <v>168999227.20166928</v>
      </c>
      <c r="AI2289" s="3">
        <v>164852962.97483826</v>
      </c>
      <c r="AJ2289" s="3">
        <v>153190502.25513026</v>
      </c>
      <c r="AK2289" s="3">
        <v>188624413.40782124</v>
      </c>
      <c r="AL2289" s="3">
        <v>168642976.18467781</v>
      </c>
      <c r="AM2289" s="3">
        <v>180400750.47453889</v>
      </c>
      <c r="AN2289" s="3">
        <v>198416771.34383613</v>
      </c>
      <c r="AO2289" s="3">
        <v>186618672.40749422</v>
      </c>
      <c r="AP2289" s="3">
        <v>188922286.60106888</v>
      </c>
      <c r="AQ2289" s="3">
        <v>191153354.39439663</v>
      </c>
      <c r="AR2289" s="3">
        <v>189402284.45879218</v>
      </c>
      <c r="AS2289" s="3"/>
    </row>
    <row r="2290" spans="1:45" x14ac:dyDescent="0.25">
      <c r="A2290" s="2" t="s">
        <v>181</v>
      </c>
      <c r="B2290" s="3">
        <v>185032811.55087197</v>
      </c>
      <c r="C2290" s="3">
        <v>196925518.58411512</v>
      </c>
      <c r="D2290" s="3">
        <v>206254522.11014259</v>
      </c>
      <c r="E2290" s="3">
        <v>214669727.41183728</v>
      </c>
      <c r="F2290" s="3">
        <v>226156068.08872449</v>
      </c>
      <c r="G2290" s="3">
        <v>232490654.98872843</v>
      </c>
      <c r="H2290" s="3">
        <v>247068062.44005847</v>
      </c>
      <c r="I2290" s="3">
        <v>335307224.45408243</v>
      </c>
      <c r="J2290" s="3">
        <v>362015009.88769054</v>
      </c>
      <c r="K2290" s="3">
        <v>376867725.26956421</v>
      </c>
      <c r="L2290" s="3">
        <v>400779276.42125142</v>
      </c>
      <c r="M2290" s="3">
        <v>431560240.45357674</v>
      </c>
      <c r="N2290" s="3">
        <v>438914227.35534298</v>
      </c>
      <c r="O2290" s="3">
        <v>408814995.03865546</v>
      </c>
      <c r="P2290" s="3">
        <v>398483004.0397439</v>
      </c>
      <c r="Q2290" s="3">
        <v>416518327.00031459</v>
      </c>
      <c r="R2290" s="3">
        <v>446005258.34139323</v>
      </c>
      <c r="S2290" s="3">
        <v>474529153.26699126</v>
      </c>
      <c r="T2290" s="3">
        <v>475727943.11616236</v>
      </c>
      <c r="U2290" s="3">
        <v>535641128.98100799</v>
      </c>
      <c r="V2290" s="3">
        <v>538426329.08651578</v>
      </c>
      <c r="W2290" s="3">
        <v>525102073.52798247</v>
      </c>
      <c r="X2290" s="3">
        <v>536262803.53572512</v>
      </c>
      <c r="Y2290" s="3">
        <v>544447103.5982635</v>
      </c>
      <c r="Z2290" s="3">
        <v>571725375.84090567</v>
      </c>
      <c r="AA2290" s="3">
        <v>569423511.10931885</v>
      </c>
      <c r="AB2290" s="3">
        <v>568038728.31686652</v>
      </c>
      <c r="AC2290" s="3">
        <v>563305722.53230548</v>
      </c>
      <c r="AD2290" s="3">
        <v>550651778.22916794</v>
      </c>
      <c r="AE2290" s="3">
        <v>543923574.15269911</v>
      </c>
      <c r="AF2290" s="3">
        <v>522025943.06158841</v>
      </c>
      <c r="AG2290" s="3">
        <v>539918830.66104341</v>
      </c>
      <c r="AH2290" s="3">
        <v>505118021.19244224</v>
      </c>
      <c r="AI2290" s="3">
        <v>505276359.47794837</v>
      </c>
      <c r="AJ2290" s="3">
        <v>507542460.00940645</v>
      </c>
      <c r="AK2290" s="3">
        <v>524319875.97765362</v>
      </c>
      <c r="AL2290" s="3">
        <v>545867114.38778317</v>
      </c>
      <c r="AM2290" s="3">
        <v>538931222.60426211</v>
      </c>
      <c r="AN2290" s="3">
        <v>642348953.68354404</v>
      </c>
      <c r="AO2290" s="3">
        <v>588820355.20078635</v>
      </c>
      <c r="AP2290" s="3">
        <v>591253835.11468983</v>
      </c>
      <c r="AQ2290" s="3">
        <v>606931783.32979631</v>
      </c>
      <c r="AR2290" s="3">
        <v>597255993.04303658</v>
      </c>
      <c r="AS2290" s="3"/>
    </row>
    <row r="2291" spans="1:45" x14ac:dyDescent="0.25">
      <c r="A2291" s="2" t="s">
        <v>181</v>
      </c>
      <c r="B2291" s="3">
        <v>245640768.40440118</v>
      </c>
      <c r="C2291" s="3">
        <v>261571992.4632661</v>
      </c>
      <c r="D2291" s="3">
        <v>273564176.94882053</v>
      </c>
      <c r="E2291" s="3">
        <v>285089146.60967577</v>
      </c>
      <c r="F2291" s="3">
        <v>300891606.36973143</v>
      </c>
      <c r="G2291" s="3">
        <v>307013511.07417285</v>
      </c>
      <c r="H2291" s="3">
        <v>329369608.47083801</v>
      </c>
      <c r="I2291" s="3">
        <v>448563305.28665739</v>
      </c>
      <c r="J2291" s="3">
        <v>467367996.81634921</v>
      </c>
      <c r="K2291" s="3">
        <v>516632990.24385482</v>
      </c>
      <c r="L2291" s="3">
        <v>541872301.67499423</v>
      </c>
      <c r="M2291" s="3">
        <v>499325799.00652462</v>
      </c>
      <c r="N2291" s="3">
        <v>392732000.00227135</v>
      </c>
      <c r="O2291" s="3">
        <v>340959842.56787091</v>
      </c>
      <c r="P2291" s="3">
        <v>290860603.01804107</v>
      </c>
      <c r="Q2291" s="3">
        <v>276817265.30571872</v>
      </c>
      <c r="R2291" s="3">
        <v>225714558.2999543</v>
      </c>
      <c r="S2291" s="3">
        <v>263598534.15088034</v>
      </c>
      <c r="T2291" s="3">
        <v>271998011.83446485</v>
      </c>
      <c r="U2291" s="3">
        <v>288755590.0979951</v>
      </c>
      <c r="V2291" s="3">
        <v>288945421.0944739</v>
      </c>
      <c r="W2291" s="3">
        <v>291618442.92445779</v>
      </c>
      <c r="X2291" s="3">
        <v>342587181.37870324</v>
      </c>
      <c r="Y2291" s="3">
        <v>385529534.89918113</v>
      </c>
      <c r="Z2291" s="3">
        <v>465238152.91891825</v>
      </c>
      <c r="AA2291" s="3">
        <v>418770819.81874865</v>
      </c>
      <c r="AB2291" s="3">
        <v>345437596.95400423</v>
      </c>
      <c r="AC2291" s="3">
        <v>348411473.43526709</v>
      </c>
      <c r="AD2291" s="3">
        <v>310386111.65789467</v>
      </c>
      <c r="AE2291" s="3">
        <v>280320937.00998759</v>
      </c>
      <c r="AF2291" s="3">
        <v>257225610.84968379</v>
      </c>
      <c r="AG2291" s="3">
        <v>300562863.11414152</v>
      </c>
      <c r="AH2291" s="3">
        <v>324337537.99950016</v>
      </c>
      <c r="AI2291" s="3">
        <v>332632134.48522311</v>
      </c>
      <c r="AJ2291" s="3">
        <v>289052856.35990411</v>
      </c>
      <c r="AK2291" s="3">
        <v>291138366.48044693</v>
      </c>
      <c r="AL2291" s="3">
        <v>316707535.28469789</v>
      </c>
      <c r="AM2291" s="3">
        <v>305209991.77568269</v>
      </c>
      <c r="AN2291" s="3">
        <v>366737299.96506816</v>
      </c>
      <c r="AO2291" s="3">
        <v>337114008.02317017</v>
      </c>
      <c r="AP2291" s="3">
        <v>337037034.77403665</v>
      </c>
      <c r="AQ2291" s="3">
        <v>346652381.61318541</v>
      </c>
      <c r="AR2291" s="3">
        <v>341173903.65577888</v>
      </c>
      <c r="AS2291" s="3"/>
    </row>
    <row r="2292" spans="1:45" x14ac:dyDescent="0.25">
      <c r="A2292" s="2" t="s">
        <v>181</v>
      </c>
      <c r="B2292" s="3">
        <v>450449178.03939861</v>
      </c>
      <c r="C2292" s="3">
        <v>479419478.02704024</v>
      </c>
      <c r="D2292" s="3">
        <v>502116321.89206958</v>
      </c>
      <c r="E2292" s="3">
        <v>522573554.3827579</v>
      </c>
      <c r="F2292" s="3">
        <v>550645187.71201491</v>
      </c>
      <c r="G2292" s="3">
        <v>565936827.31001699</v>
      </c>
      <c r="H2292" s="3">
        <v>601340650.00850821</v>
      </c>
      <c r="I2292" s="3">
        <v>816899535.64797342</v>
      </c>
      <c r="J2292" s="3">
        <v>880618539.7004236</v>
      </c>
      <c r="K2292" s="3">
        <v>916889919.00302744</v>
      </c>
      <c r="L2292" s="3">
        <v>979314424.28495443</v>
      </c>
      <c r="M2292" s="3">
        <v>1045183300.9608651</v>
      </c>
      <c r="N2292" s="3">
        <v>1104431353.2119656</v>
      </c>
      <c r="O2292" s="3">
        <v>1178898840.2107406</v>
      </c>
      <c r="P2292" s="3">
        <v>1183952670.7336895</v>
      </c>
      <c r="Q2292" s="3">
        <v>1152406951.1722593</v>
      </c>
      <c r="R2292" s="3">
        <v>1103892019.9822621</v>
      </c>
      <c r="S2292" s="3">
        <v>1162187189.823518</v>
      </c>
      <c r="T2292" s="3">
        <v>1209974885.1838953</v>
      </c>
      <c r="U2292" s="3">
        <v>1327013906.5305488</v>
      </c>
      <c r="V2292" s="3">
        <v>1372469133.687475</v>
      </c>
      <c r="W2292" s="3">
        <v>1375448563.2257268</v>
      </c>
      <c r="X2292" s="3">
        <v>1311352720.8606682</v>
      </c>
      <c r="Y2292" s="3">
        <v>1406123791.272264</v>
      </c>
      <c r="Z2292" s="3">
        <v>1496342100.5290973</v>
      </c>
      <c r="AA2292" s="3">
        <v>1514512261.3271406</v>
      </c>
      <c r="AB2292" s="3">
        <v>1623158324.0580394</v>
      </c>
      <c r="AC2292" s="3">
        <v>1666231340.0519938</v>
      </c>
      <c r="AD2292" s="3">
        <v>1640263777.2071455</v>
      </c>
      <c r="AE2292" s="3">
        <v>1660733647.0428109</v>
      </c>
      <c r="AF2292" s="3">
        <v>1610840013.2527497</v>
      </c>
      <c r="AG2292" s="3">
        <v>1537233187.7824209</v>
      </c>
      <c r="AH2292" s="3">
        <v>1579486364.4086061</v>
      </c>
      <c r="AI2292" s="3">
        <v>1640517296.6743443</v>
      </c>
      <c r="AJ2292" s="3">
        <v>1749624099.2908752</v>
      </c>
      <c r="AK2292" s="3">
        <v>1755601853.631285</v>
      </c>
      <c r="AL2292" s="3">
        <v>1733208247.4079409</v>
      </c>
      <c r="AM2292" s="3">
        <v>1847371326.4071567</v>
      </c>
      <c r="AN2292" s="3">
        <v>1723638230.5823295</v>
      </c>
      <c r="AO2292" s="3">
        <v>1810707509.9376135</v>
      </c>
      <c r="AP2292" s="3">
        <v>1799015267.2876413</v>
      </c>
      <c r="AQ2292" s="3">
        <v>1776364154.8336387</v>
      </c>
      <c r="AR2292" s="3">
        <v>1800143046.8039875</v>
      </c>
      <c r="AS2292" s="3"/>
    </row>
    <row r="2293" spans="1:45" x14ac:dyDescent="0.25">
      <c r="A2293" s="2" t="s">
        <v>181</v>
      </c>
      <c r="B2293" s="3">
        <v>1130081525.813148</v>
      </c>
      <c r="C2293" s="3">
        <v>1203025137.027842</v>
      </c>
      <c r="D2293" s="3">
        <v>1259538640.1249804</v>
      </c>
      <c r="E2293" s="3">
        <v>1310910943.6382129</v>
      </c>
      <c r="F2293" s="3">
        <v>1382662395.3026748</v>
      </c>
      <c r="G2293" s="3">
        <v>1418141850.4484706</v>
      </c>
      <c r="H2293" s="3">
        <v>1508697282.1366954</v>
      </c>
      <c r="I2293" s="3">
        <v>2057175781.0064857</v>
      </c>
      <c r="J2293" s="3">
        <v>2193155261.4977288</v>
      </c>
      <c r="K2293" s="3">
        <v>2308801455.2190824</v>
      </c>
      <c r="L2293" s="3">
        <v>2494254475.2688842</v>
      </c>
      <c r="M2293" s="3">
        <v>2519219735.560009</v>
      </c>
      <c r="N2293" s="3">
        <v>2469609558.5248427</v>
      </c>
      <c r="O2293" s="3">
        <v>2488751746.6648755</v>
      </c>
      <c r="P2293" s="3">
        <v>2431843275.3046341</v>
      </c>
      <c r="Q2293" s="3">
        <v>2353404729.4724813</v>
      </c>
      <c r="R2293" s="3">
        <v>2266844095.8275409</v>
      </c>
      <c r="S2293" s="3">
        <v>2342374462.4450269</v>
      </c>
      <c r="T2293" s="3">
        <v>2425284383.2386708</v>
      </c>
      <c r="U2293" s="3">
        <v>2637198491.1848645</v>
      </c>
      <c r="V2293" s="3">
        <v>2679887415.9285426</v>
      </c>
      <c r="W2293" s="3">
        <v>2711634483.6760173</v>
      </c>
      <c r="X2293" s="3">
        <v>2743456542.474411</v>
      </c>
      <c r="Y2293" s="3">
        <v>2861357430.7753315</v>
      </c>
      <c r="Z2293" s="3">
        <v>3058615636.4614854</v>
      </c>
      <c r="AA2293" s="3">
        <v>3100107153.8772812</v>
      </c>
      <c r="AB2293" s="3">
        <v>3151558540.3901606</v>
      </c>
      <c r="AC2293" s="3">
        <v>3142592574.7486129</v>
      </c>
      <c r="AD2293" s="3">
        <v>3002716289.5904679</v>
      </c>
      <c r="AE2293" s="3">
        <v>2973891605.3004246</v>
      </c>
      <c r="AF2293" s="3">
        <v>2876442524.5948792</v>
      </c>
      <c r="AG2293" s="3">
        <v>2932247563.2009702</v>
      </c>
      <c r="AH2293" s="3">
        <v>2931470843.1432309</v>
      </c>
      <c r="AI2293" s="3">
        <v>2985497276.2459431</v>
      </c>
      <c r="AJ2293" s="3">
        <v>3035028545.5902419</v>
      </c>
      <c r="AK2293" s="3">
        <v>3072924074.3016758</v>
      </c>
      <c r="AL2293" s="3">
        <v>3109007539.5268269</v>
      </c>
      <c r="AM2293" s="3">
        <v>3207668379.3041992</v>
      </c>
      <c r="AN2293" s="3">
        <v>3273640255.3439188</v>
      </c>
      <c r="AO2293" s="3">
        <v>3272493504.9992766</v>
      </c>
      <c r="AP2293" s="3">
        <v>3259589519.5966682</v>
      </c>
      <c r="AQ2293" s="3">
        <v>3265846089.8581243</v>
      </c>
      <c r="AR2293" s="3">
        <v>3274673611.1336055</v>
      </c>
      <c r="AS2293" s="3"/>
    </row>
    <row r="2294" spans="1:45" x14ac:dyDescent="0.25">
      <c r="A2294" s="2" t="s">
        <v>182</v>
      </c>
      <c r="B2294" s="3">
        <v>1365754362.2469966</v>
      </c>
      <c r="C2294" s="3">
        <v>1568416978.8305337</v>
      </c>
      <c r="D2294" s="3">
        <v>1725384369.6856029</v>
      </c>
      <c r="E2294" s="3">
        <v>1737190643.0184209</v>
      </c>
      <c r="F2294" s="3">
        <v>1812041252.8475885</v>
      </c>
      <c r="G2294" s="3">
        <v>1963284205.0769458</v>
      </c>
      <c r="H2294" s="3">
        <v>1947573597.0641391</v>
      </c>
      <c r="I2294" s="3">
        <v>2107289684.6843302</v>
      </c>
      <c r="J2294" s="3">
        <v>2646473228.8377538</v>
      </c>
      <c r="K2294" s="3">
        <v>2202638295.344408</v>
      </c>
      <c r="L2294" s="3">
        <v>2217179331.7863002</v>
      </c>
      <c r="M2294" s="3">
        <v>2249231811.9108715</v>
      </c>
      <c r="N2294" s="3">
        <v>2406085562.4860039</v>
      </c>
      <c r="O2294" s="3">
        <v>2382394897.7254696</v>
      </c>
      <c r="P2294" s="3">
        <v>2393819248.3241429</v>
      </c>
      <c r="Q2294" s="3">
        <v>2472305094.73806</v>
      </c>
      <c r="R2294" s="3">
        <v>2626332944.3317456</v>
      </c>
      <c r="S2294" s="3">
        <v>2674809405.5372419</v>
      </c>
      <c r="T2294" s="3">
        <v>2865346950.0479293</v>
      </c>
      <c r="U2294" s="3">
        <v>3315980899.99017</v>
      </c>
      <c r="V2294" s="3">
        <v>3886974602.5223961</v>
      </c>
      <c r="W2294" s="3">
        <v>3925786585.8940778</v>
      </c>
      <c r="X2294" s="3">
        <v>4119739498.2346134</v>
      </c>
      <c r="Y2294" s="3">
        <v>4459604627.7238102</v>
      </c>
      <c r="Z2294" s="3">
        <v>4560195285.7795277</v>
      </c>
      <c r="AA2294" s="3">
        <v>4856848618.425086</v>
      </c>
      <c r="AB2294" s="3">
        <v>4874550684.4555759</v>
      </c>
      <c r="AC2294" s="3">
        <v>4901616690.8820267</v>
      </c>
      <c r="AD2294" s="3">
        <v>4894056030.4624729</v>
      </c>
      <c r="AE2294" s="3">
        <v>5012215779.8794413</v>
      </c>
      <c r="AF2294" s="3">
        <v>4857425055.2499838</v>
      </c>
      <c r="AG2294" s="3">
        <v>5277221752.3421822</v>
      </c>
      <c r="AH2294" s="3">
        <v>5280657057.4579811</v>
      </c>
      <c r="AI2294" s="3">
        <v>5285682993.6458645</v>
      </c>
      <c r="AJ2294" s="3">
        <v>5296584926.6691875</v>
      </c>
      <c r="AK2294" s="3">
        <v>5558228824.3010607</v>
      </c>
      <c r="AL2294" s="3">
        <v>5692588770.4930124</v>
      </c>
      <c r="AM2294" s="3">
        <v>5485351012.8098097</v>
      </c>
      <c r="AN2294" s="3">
        <v>6186485062.5411644</v>
      </c>
      <c r="AO2294" s="3">
        <v>6453135307.5954494</v>
      </c>
      <c r="AP2294" s="3">
        <v>6373434077.5352182</v>
      </c>
      <c r="AQ2294" s="3">
        <v>6677099409.106411</v>
      </c>
      <c r="AR2294" s="3">
        <v>7003536011.4817104</v>
      </c>
      <c r="AS2294" s="3">
        <v>7009722651.7219915</v>
      </c>
    </row>
    <row r="2295" spans="1:45" x14ac:dyDescent="0.25">
      <c r="A2295" s="2" t="s">
        <v>182</v>
      </c>
      <c r="B2295" s="3">
        <v>1192929291.6489649</v>
      </c>
      <c r="C2295" s="3">
        <v>1358123287.8932614</v>
      </c>
      <c r="D2295" s="3">
        <v>1303913919.1672125</v>
      </c>
      <c r="E2295" s="3">
        <v>1273475935.5552247</v>
      </c>
      <c r="F2295" s="3">
        <v>1340901428.240149</v>
      </c>
      <c r="G2295" s="3">
        <v>1426501628.2261224</v>
      </c>
      <c r="H2295" s="3">
        <v>1348131266.7532618</v>
      </c>
      <c r="I2295" s="3">
        <v>1453600909.8610897</v>
      </c>
      <c r="J2295" s="3">
        <v>1777173659.6727197</v>
      </c>
      <c r="K2295" s="3">
        <v>1474402236.0994034</v>
      </c>
      <c r="L2295" s="3">
        <v>1467335905.880125</v>
      </c>
      <c r="M2295" s="3">
        <v>1483916536.0879087</v>
      </c>
      <c r="N2295" s="3">
        <v>1561991725.2087924</v>
      </c>
      <c r="O2295" s="3">
        <v>1508101978.7393906</v>
      </c>
      <c r="P2295" s="3">
        <v>1464021680.4267297</v>
      </c>
      <c r="Q2295" s="3">
        <v>1462358675.8632607</v>
      </c>
      <c r="R2295" s="3">
        <v>1551453107.6228359</v>
      </c>
      <c r="S2295" s="3">
        <v>1594874411.621773</v>
      </c>
      <c r="T2295" s="3">
        <v>1698700490.2799625</v>
      </c>
      <c r="U2295" s="3">
        <v>2162671410.9310741</v>
      </c>
      <c r="V2295" s="3">
        <v>2477241615.2816024</v>
      </c>
      <c r="W2295" s="3">
        <v>2439343762.631959</v>
      </c>
      <c r="X2295" s="3">
        <v>2584339267.6029525</v>
      </c>
      <c r="Y2295" s="3">
        <v>3166945434.0349841</v>
      </c>
      <c r="Z2295" s="3">
        <v>3238147481.1184435</v>
      </c>
      <c r="AA2295" s="3">
        <v>3447675631.239233</v>
      </c>
      <c r="AB2295" s="3">
        <v>3463236658.0080957</v>
      </c>
      <c r="AC2295" s="3">
        <v>3479831107.727778</v>
      </c>
      <c r="AD2295" s="3">
        <v>3470765798.7489057</v>
      </c>
      <c r="AE2295" s="3">
        <v>3570314465.1411915</v>
      </c>
      <c r="AF2295" s="3">
        <v>3440150561.5792851</v>
      </c>
      <c r="AG2295" s="3">
        <v>3751335345.990983</v>
      </c>
      <c r="AH2295" s="3">
        <v>3710672791.8359857</v>
      </c>
      <c r="AI2295" s="3">
        <v>3710300468.7905645</v>
      </c>
      <c r="AJ2295" s="3">
        <v>3754011711.4405432</v>
      </c>
      <c r="AK2295" s="3">
        <v>3964337920.3133941</v>
      </c>
      <c r="AL2295" s="3">
        <v>4049618476.9029961</v>
      </c>
      <c r="AM2295" s="3">
        <v>3910029978.5682211</v>
      </c>
      <c r="AN2295" s="3">
        <v>4458435976.0178823</v>
      </c>
      <c r="AO2295" s="3">
        <v>4604195277.6104126</v>
      </c>
      <c r="AP2295" s="3">
        <v>4560142730.276597</v>
      </c>
      <c r="AQ2295" s="3">
        <v>4805182839.1975422</v>
      </c>
      <c r="AR2295" s="3">
        <v>5047802545.8580952</v>
      </c>
      <c r="AS2295" s="3">
        <v>5037657997.1509705</v>
      </c>
    </row>
    <row r="2296" spans="1:45" x14ac:dyDescent="0.25">
      <c r="A2296" s="2" t="s">
        <v>182</v>
      </c>
      <c r="B2296" s="3">
        <v>172825070.59837499</v>
      </c>
      <c r="C2296" s="3">
        <v>210293690.93764788</v>
      </c>
      <c r="D2296" s="3">
        <v>421470450.51850545</v>
      </c>
      <c r="E2296" s="3">
        <v>463714707.46325022</v>
      </c>
      <c r="F2296" s="3">
        <v>471139824.6204688</v>
      </c>
      <c r="G2296" s="3">
        <v>536782576.85086447</v>
      </c>
      <c r="H2296" s="3">
        <v>599442330.31081307</v>
      </c>
      <c r="I2296" s="3">
        <v>653688774.81020951</v>
      </c>
      <c r="J2296" s="3">
        <v>869299569.16486096</v>
      </c>
      <c r="K2296" s="3">
        <v>728236059.24485278</v>
      </c>
      <c r="L2296" s="3">
        <v>749843425.90599597</v>
      </c>
      <c r="M2296" s="3">
        <v>765315275.83572745</v>
      </c>
      <c r="N2296" s="3">
        <v>844093837.27696967</v>
      </c>
      <c r="O2296" s="3">
        <v>874292918.98577893</v>
      </c>
      <c r="P2296" s="3">
        <v>929797567.89703143</v>
      </c>
      <c r="Q2296" s="3">
        <v>1009946418.8743273</v>
      </c>
      <c r="R2296" s="3">
        <v>1074879836.7084053</v>
      </c>
      <c r="S2296" s="3">
        <v>1079934993.914978</v>
      </c>
      <c r="T2296" s="3">
        <v>1166646459.7674255</v>
      </c>
      <c r="U2296" s="3">
        <v>1153309489.058778</v>
      </c>
      <c r="V2296" s="3">
        <v>1409732987.2403305</v>
      </c>
      <c r="W2296" s="3">
        <v>1486442823.2615528</v>
      </c>
      <c r="X2296" s="3">
        <v>1535400230.6440587</v>
      </c>
      <c r="Y2296" s="3">
        <v>1292659193.6888049</v>
      </c>
      <c r="Z2296" s="3">
        <v>1322047804.6610618</v>
      </c>
      <c r="AA2296" s="3">
        <v>1409172987.1858273</v>
      </c>
      <c r="AB2296" s="3">
        <v>1411314026.4474587</v>
      </c>
      <c r="AC2296" s="3">
        <v>1421785583.167177</v>
      </c>
      <c r="AD2296" s="3">
        <v>1423290231.7135363</v>
      </c>
      <c r="AE2296" s="3">
        <v>1441901314.7382421</v>
      </c>
      <c r="AF2296" s="3">
        <v>1417274493.6706605</v>
      </c>
      <c r="AG2296" s="3">
        <v>1525886406.3641326</v>
      </c>
      <c r="AH2296" s="3">
        <v>1569984265.6348617</v>
      </c>
      <c r="AI2296" s="3">
        <v>1575382524.8681588</v>
      </c>
      <c r="AJ2296" s="3">
        <v>1542573215.2286067</v>
      </c>
      <c r="AK2296" s="3">
        <v>1593890903.9876659</v>
      </c>
      <c r="AL2296" s="3">
        <v>1642970293.5899997</v>
      </c>
      <c r="AM2296" s="3">
        <v>1575321034.2415843</v>
      </c>
      <c r="AN2296" s="3">
        <v>1728049086.5233543</v>
      </c>
      <c r="AO2296" s="3">
        <v>1848940029.9850395</v>
      </c>
      <c r="AP2296" s="3">
        <v>1813291347.2715976</v>
      </c>
      <c r="AQ2296" s="3">
        <v>1871916569.9089363</v>
      </c>
      <c r="AR2296" s="3">
        <v>1955733465.6107435</v>
      </c>
      <c r="AS2296" s="3">
        <v>1972064654.5840337</v>
      </c>
    </row>
    <row r="2297" spans="1:45" x14ac:dyDescent="0.25">
      <c r="A2297" s="2" t="s">
        <v>182</v>
      </c>
      <c r="B2297" s="3">
        <v>1129604537.5255888</v>
      </c>
      <c r="C2297" s="3">
        <v>996219897.96968448</v>
      </c>
      <c r="D2297" s="3">
        <v>974725855.76198959</v>
      </c>
      <c r="E2297" s="3">
        <v>712657914.88356733</v>
      </c>
      <c r="F2297" s="3">
        <v>733505928.19016922</v>
      </c>
      <c r="G2297" s="3">
        <v>795822850.26898396</v>
      </c>
      <c r="H2297" s="3">
        <v>669898645.58810318</v>
      </c>
      <c r="I2297" s="3">
        <v>633304972.18344438</v>
      </c>
      <c r="J2297" s="3">
        <v>686194373.32148767</v>
      </c>
      <c r="K2297" s="3">
        <v>442753926.46121013</v>
      </c>
      <c r="L2297" s="3">
        <v>585217660.73873425</v>
      </c>
      <c r="M2297" s="3">
        <v>424866438.54575807</v>
      </c>
      <c r="N2297" s="3">
        <v>465198020.89917457</v>
      </c>
      <c r="O2297" s="3">
        <v>420846753.67746335</v>
      </c>
      <c r="P2297" s="3">
        <v>371721099.04995018</v>
      </c>
      <c r="Q2297" s="3">
        <v>374282919.78392929</v>
      </c>
      <c r="R2297" s="3">
        <v>551573419.44761896</v>
      </c>
      <c r="S2297" s="3">
        <v>697213233.00993216</v>
      </c>
      <c r="T2297" s="3">
        <v>780343678.18377841</v>
      </c>
      <c r="U2297" s="3">
        <v>964112789.57199538</v>
      </c>
      <c r="V2297" s="3">
        <v>1006902800.5473568</v>
      </c>
      <c r="W2297" s="3">
        <v>1142794664.0276256</v>
      </c>
      <c r="X2297" s="3">
        <v>1089280353.5575652</v>
      </c>
      <c r="Y2297" s="3">
        <v>1004055159.665092</v>
      </c>
      <c r="Z2297" s="3">
        <v>1033411824.9258573</v>
      </c>
      <c r="AA2297" s="3">
        <v>1085955403.0230479</v>
      </c>
      <c r="AB2297" s="3">
        <v>1097909146.6325486</v>
      </c>
      <c r="AC2297" s="3">
        <v>1132703920.5691941</v>
      </c>
      <c r="AD2297" s="3">
        <v>1050816578.7124722</v>
      </c>
      <c r="AE2297" s="3">
        <v>1153664531.0942724</v>
      </c>
      <c r="AF2297" s="3">
        <v>1212962191.9386456</v>
      </c>
      <c r="AG2297" s="3">
        <v>1236116390.8832431</v>
      </c>
      <c r="AH2297" s="3">
        <v>1354290919.7914481</v>
      </c>
      <c r="AI2297" s="3">
        <v>1704962441.2034857</v>
      </c>
      <c r="AJ2297" s="3">
        <v>1601338416.0047069</v>
      </c>
      <c r="AK2297" s="3">
        <v>1861291908.9595156</v>
      </c>
      <c r="AL2297" s="3">
        <v>2232779218.2409015</v>
      </c>
      <c r="AM2297" s="3">
        <v>2581673745.7061553</v>
      </c>
      <c r="AN2297" s="3">
        <v>2854772527.6910696</v>
      </c>
      <c r="AO2297" s="3">
        <v>2407697489.4490843</v>
      </c>
      <c r="AP2297" s="3">
        <v>3096540707.5243888</v>
      </c>
      <c r="AQ2297" s="3">
        <v>3006419932.3677459</v>
      </c>
      <c r="AR2297" s="3">
        <v>2963336628.3385868</v>
      </c>
      <c r="AS2297" s="3">
        <v>3172828846.4202499</v>
      </c>
    </row>
    <row r="2298" spans="1:45" x14ac:dyDescent="0.25">
      <c r="A2298" s="2" t="s">
        <v>182</v>
      </c>
      <c r="B2298" s="3">
        <v>1102335504.6406627</v>
      </c>
      <c r="C2298" s="3">
        <v>996219897.96811914</v>
      </c>
      <c r="D2298" s="3">
        <v>974725855.76045799</v>
      </c>
      <c r="E2298" s="3">
        <v>676527648.13442266</v>
      </c>
      <c r="F2298" s="3">
        <v>729729894.44687116</v>
      </c>
      <c r="G2298" s="3">
        <v>795822850.26773345</v>
      </c>
      <c r="H2298" s="3">
        <v>669898645.58705056</v>
      </c>
      <c r="I2298" s="3">
        <v>633304972.18244922</v>
      </c>
      <c r="J2298" s="3">
        <v>751100394.07175398</v>
      </c>
      <c r="K2298" s="3">
        <v>639385327.74355614</v>
      </c>
      <c r="L2298" s="3">
        <v>603539010.73157561</v>
      </c>
      <c r="M2298" s="3">
        <v>448340296.28745162</v>
      </c>
      <c r="N2298" s="3">
        <v>494739291.56111598</v>
      </c>
      <c r="O2298" s="3">
        <v>438806105.87791026</v>
      </c>
      <c r="P2298" s="3">
        <v>430958153.30132884</v>
      </c>
      <c r="Q2298" s="3">
        <v>411808706.16004276</v>
      </c>
      <c r="R2298" s="3">
        <v>536845926.95735449</v>
      </c>
      <c r="S2298" s="3">
        <v>683574046.37857985</v>
      </c>
      <c r="T2298" s="3">
        <v>763494016.45931792</v>
      </c>
      <c r="U2298" s="3">
        <v>886985083.69826794</v>
      </c>
      <c r="V2298" s="3">
        <v>1054541398.28422</v>
      </c>
      <c r="W2298" s="3">
        <v>1084095392.9884305</v>
      </c>
      <c r="X2298" s="3">
        <v>1082540599.4615149</v>
      </c>
      <c r="Y2298" s="3">
        <v>977297595.85672128</v>
      </c>
      <c r="Z2298" s="3">
        <v>1005482021.4594297</v>
      </c>
      <c r="AA2298" s="3">
        <v>1051409201.6863902</v>
      </c>
      <c r="AB2298" s="3">
        <v>1074696596.8657446</v>
      </c>
      <c r="AC2298" s="3">
        <v>1100824949.0309713</v>
      </c>
      <c r="AD2298" s="3">
        <v>1001800138.1946757</v>
      </c>
      <c r="AE2298" s="3">
        <v>1165266651.4621735</v>
      </c>
      <c r="AF2298" s="3">
        <v>1154456645.1649146</v>
      </c>
      <c r="AG2298" s="3">
        <v>1244500044.9018209</v>
      </c>
      <c r="AH2298" s="3">
        <v>1366401417.1621079</v>
      </c>
      <c r="AI2298" s="3">
        <v>1671947382.3287504</v>
      </c>
      <c r="AJ2298" s="3">
        <v>1513206580.7621002</v>
      </c>
      <c r="AK2298" s="3">
        <v>1773909024.7204978</v>
      </c>
      <c r="AL2298" s="3">
        <v>2300772557.2341399</v>
      </c>
      <c r="AM2298" s="3">
        <v>2479632896.5196486</v>
      </c>
      <c r="AN2298" s="3">
        <v>2854330977.4713259</v>
      </c>
      <c r="AO2298" s="3">
        <v>2649726629.5122385</v>
      </c>
      <c r="AP2298" s="3">
        <v>3167752844.3264971</v>
      </c>
      <c r="AQ2298" s="3">
        <v>3094630848.8119354</v>
      </c>
      <c r="AR2298" s="3">
        <v>2995440370.5413442</v>
      </c>
      <c r="AS2298" s="3">
        <v>3240142319.3769364</v>
      </c>
    </row>
    <row r="2299" spans="1:45" x14ac:dyDescent="0.25">
      <c r="A2299" s="2" t="s">
        <v>182</v>
      </c>
      <c r="B2299" s="3">
        <v>27269032.88406387</v>
      </c>
      <c r="C2299" s="3"/>
      <c r="D2299" s="3"/>
      <c r="E2299" s="3">
        <v>36130266.74923414</v>
      </c>
      <c r="F2299" s="3">
        <v>3776033.7422718098</v>
      </c>
      <c r="G2299" s="3"/>
      <c r="H2299" s="3"/>
      <c r="I2299" s="3"/>
      <c r="J2299" s="3">
        <v>-64906020.753516883</v>
      </c>
      <c r="K2299" s="3">
        <v>-196631401.28962272</v>
      </c>
      <c r="L2299" s="3">
        <v>-18321349.99437416</v>
      </c>
      <c r="M2299" s="3">
        <v>-23473857.743146814</v>
      </c>
      <c r="N2299" s="3">
        <v>-29541270.663661133</v>
      </c>
      <c r="O2299" s="3">
        <v>-17959352.188755967</v>
      </c>
      <c r="P2299" s="3">
        <v>-59237054.253945298</v>
      </c>
      <c r="Q2299" s="3">
        <v>-37525786.377957515</v>
      </c>
      <c r="R2299" s="3">
        <v>14727492.476937465</v>
      </c>
      <c r="S2299" s="3">
        <v>13639186.630713245</v>
      </c>
      <c r="T2299" s="3">
        <v>16849661.736751504</v>
      </c>
      <c r="U2299" s="3">
        <v>77127705.874793947</v>
      </c>
      <c r="V2299" s="3">
        <v>-47638597.72708638</v>
      </c>
      <c r="W2299" s="3">
        <v>58699271.026410528</v>
      </c>
      <c r="X2299" s="3">
        <v>6739754.0945643159</v>
      </c>
      <c r="Y2299" s="3">
        <v>26757563.807688478</v>
      </c>
      <c r="Z2299" s="3">
        <v>27929803.478691772</v>
      </c>
      <c r="AA2299" s="3">
        <v>34546201.336107567</v>
      </c>
      <c r="AB2299" s="3">
        <v>23212549.765855793</v>
      </c>
      <c r="AC2299" s="3">
        <v>31878971.537509941</v>
      </c>
      <c r="AD2299" s="3">
        <v>49016440.517785832</v>
      </c>
      <c r="AE2299" s="3">
        <v>-11602120.370102201</v>
      </c>
      <c r="AF2299" s="3">
        <v>58505546.773783274</v>
      </c>
      <c r="AG2299" s="3">
        <v>-8383654.0208007628</v>
      </c>
      <c r="AH2299" s="3">
        <v>-12110497.373193059</v>
      </c>
      <c r="AI2299" s="3">
        <v>33015058.873161193</v>
      </c>
      <c r="AJ2299" s="3">
        <v>88131835.24304013</v>
      </c>
      <c r="AK2299" s="3">
        <v>87382884.239017814</v>
      </c>
      <c r="AL2299" s="3">
        <v>-67993338.999022573</v>
      </c>
      <c r="AM2299" s="3">
        <v>102040849.17291202</v>
      </c>
      <c r="AN2299" s="3">
        <v>441550.22822611989</v>
      </c>
      <c r="AO2299" s="3">
        <v>-242029140.07503772</v>
      </c>
      <c r="AP2299" s="3">
        <v>-71212136.80935739</v>
      </c>
      <c r="AQ2299" s="3">
        <v>-88210916.451865882</v>
      </c>
      <c r="AR2299" s="3">
        <v>-32103742.208488278</v>
      </c>
      <c r="AS2299" s="3">
        <v>-67313472.963924676</v>
      </c>
    </row>
    <row r="2300" spans="1:45" x14ac:dyDescent="0.25">
      <c r="A2300" s="2" t="s">
        <v>182</v>
      </c>
      <c r="B2300" s="3">
        <v>1190565975.4645178</v>
      </c>
      <c r="C2300" s="3">
        <v>1155319972.1297622</v>
      </c>
      <c r="D2300" s="3">
        <v>972037486.57469451</v>
      </c>
      <c r="E2300" s="3">
        <v>790484880.33684134</v>
      </c>
      <c r="F2300" s="3">
        <v>1152418201.7527361</v>
      </c>
      <c r="G2300" s="3">
        <v>1143140136.888552</v>
      </c>
      <c r="H2300" s="3">
        <v>1127784173.3344581</v>
      </c>
      <c r="I2300" s="3">
        <v>1131795428.8931012</v>
      </c>
      <c r="J2300" s="3">
        <v>902517768.40528524</v>
      </c>
      <c r="K2300" s="3">
        <v>1005952918.0424283</v>
      </c>
      <c r="L2300" s="3">
        <v>944422674.43270946</v>
      </c>
      <c r="M2300" s="3">
        <v>877517199.86085033</v>
      </c>
      <c r="N2300" s="3">
        <v>717684679.08195424</v>
      </c>
      <c r="O2300" s="3">
        <v>680652853.53028679</v>
      </c>
      <c r="P2300" s="3">
        <v>867470411.60174918</v>
      </c>
      <c r="Q2300" s="3">
        <v>892360523.80406928</v>
      </c>
      <c r="R2300" s="3">
        <v>485919900.1797474</v>
      </c>
      <c r="S2300" s="3">
        <v>490375139.52192909</v>
      </c>
      <c r="T2300" s="3">
        <v>1192691414.0370362</v>
      </c>
      <c r="U2300" s="3">
        <v>1325150808.1166039</v>
      </c>
      <c r="V2300" s="3">
        <v>949249564.66256893</v>
      </c>
      <c r="W2300" s="3">
        <v>912729510.91795707</v>
      </c>
      <c r="X2300" s="3">
        <v>765448130.16972911</v>
      </c>
      <c r="Y2300" s="3">
        <v>812928308.2387507</v>
      </c>
      <c r="Z2300" s="3">
        <v>848524479.51423597</v>
      </c>
      <c r="AA2300" s="3">
        <v>869750517.85351241</v>
      </c>
      <c r="AB2300" s="3">
        <v>885860696.94130337</v>
      </c>
      <c r="AC2300" s="3">
        <v>968445201.07826376</v>
      </c>
      <c r="AD2300" s="3">
        <v>775860266.89369953</v>
      </c>
      <c r="AE2300" s="3">
        <v>950931812.87773514</v>
      </c>
      <c r="AF2300" s="3">
        <v>1204549895.5719583</v>
      </c>
      <c r="AG2300" s="3">
        <v>1009024929.6377753</v>
      </c>
      <c r="AH2300" s="3">
        <v>998166167.26057243</v>
      </c>
      <c r="AI2300" s="3">
        <v>1194173114.1561458</v>
      </c>
      <c r="AJ2300" s="3">
        <v>1323893438.0632424</v>
      </c>
      <c r="AK2300" s="3">
        <v>1338724544.942663</v>
      </c>
      <c r="AL2300" s="3">
        <v>1574937204.0370905</v>
      </c>
      <c r="AM2300" s="3">
        <v>1881631469.34162</v>
      </c>
      <c r="AN2300" s="3">
        <v>1282430961.3760471</v>
      </c>
      <c r="AO2300" s="3">
        <v>1089297339.5319734</v>
      </c>
      <c r="AP2300" s="3">
        <v>1501521927.2173171</v>
      </c>
      <c r="AQ2300" s="3">
        <v>1591669276.173152</v>
      </c>
      <c r="AR2300" s="3">
        <v>1445354031.993221</v>
      </c>
      <c r="AS2300" s="3">
        <v>1588068529.2818437</v>
      </c>
    </row>
    <row r="2301" spans="1:45" x14ac:dyDescent="0.25">
      <c r="A2301" s="2" t="s">
        <v>182</v>
      </c>
      <c r="B2301" s="3">
        <v>1480829680.9892962</v>
      </c>
      <c r="C2301" s="3">
        <v>1372371896.3029122</v>
      </c>
      <c r="D2301" s="3">
        <v>1122202108.1647255</v>
      </c>
      <c r="E2301" s="3">
        <v>974950250.80279076</v>
      </c>
      <c r="F2301" s="3">
        <v>1159788291.7184668</v>
      </c>
      <c r="G2301" s="3">
        <v>1199589383.4275713</v>
      </c>
      <c r="H2301" s="3">
        <v>1027655684.1503528</v>
      </c>
      <c r="I2301" s="3">
        <v>1062201475.9032519</v>
      </c>
      <c r="J2301" s="3">
        <v>1159441184.8020504</v>
      </c>
      <c r="K2301" s="3">
        <v>987922818.37571001</v>
      </c>
      <c r="L2301" s="3">
        <v>1096617152.0569108</v>
      </c>
      <c r="M2301" s="3">
        <v>1055051232.3901043</v>
      </c>
      <c r="N2301" s="3">
        <v>1035697523.8409489</v>
      </c>
      <c r="O2301" s="3">
        <v>983983454.42117047</v>
      </c>
      <c r="P2301" s="3">
        <v>1074689019.3918741</v>
      </c>
      <c r="Q2301" s="3">
        <v>1060662624.3061924</v>
      </c>
      <c r="R2301" s="3">
        <v>1026190012.8256786</v>
      </c>
      <c r="S2301" s="3">
        <v>1074025824.8921199</v>
      </c>
      <c r="T2301" s="3">
        <v>1082749883.5908744</v>
      </c>
      <c r="U2301" s="3">
        <v>1438981685.7162719</v>
      </c>
      <c r="V2301" s="3">
        <v>1529252513.70643</v>
      </c>
      <c r="W2301" s="3">
        <v>1459134249.5395062</v>
      </c>
      <c r="X2301" s="3">
        <v>1432246350.0056477</v>
      </c>
      <c r="Y2301" s="3">
        <v>1692939897.7160008</v>
      </c>
      <c r="Z2301" s="3">
        <v>1739758337.4134474</v>
      </c>
      <c r="AA2301" s="3">
        <v>1830858852.1366439</v>
      </c>
      <c r="AB2301" s="3">
        <v>1854213233.1181364</v>
      </c>
      <c r="AC2301" s="3">
        <v>1898218462.6505499</v>
      </c>
      <c r="AD2301" s="3">
        <v>1779545104.7831552</v>
      </c>
      <c r="AE2301" s="3">
        <v>1958212090.6296413</v>
      </c>
      <c r="AF2301" s="3">
        <v>1987372108.7212002</v>
      </c>
      <c r="AG2301" s="3">
        <v>2129043055.706574</v>
      </c>
      <c r="AH2301" s="3">
        <v>2104954360.3636367</v>
      </c>
      <c r="AI2301" s="3">
        <v>2391306969.6280088</v>
      </c>
      <c r="AJ2301" s="3">
        <v>2202369858.0910544</v>
      </c>
      <c r="AK2301" s="3">
        <v>2522098266.3491259</v>
      </c>
      <c r="AL2301" s="3">
        <v>2908697801.2333531</v>
      </c>
      <c r="AM2301" s="3">
        <v>3077544853.4384546</v>
      </c>
      <c r="AN2301" s="3">
        <v>3411886782.3154659</v>
      </c>
      <c r="AO2301" s="3">
        <v>2877072370.8201971</v>
      </c>
      <c r="AP2301" s="3">
        <v>3622787865.2672763</v>
      </c>
      <c r="AQ2301" s="3">
        <v>3702723023.981144</v>
      </c>
      <c r="AR2301" s="3">
        <v>3675762073.1505351</v>
      </c>
      <c r="AS2301" s="3">
        <v>3847969381.5225549</v>
      </c>
    </row>
    <row r="2302" spans="1:45" x14ac:dyDescent="0.25">
      <c r="A2302" s="2" t="s">
        <v>182</v>
      </c>
      <c r="B2302" s="3">
        <v>2315080293.5146499</v>
      </c>
      <c r="C2302" s="3">
        <v>2477117756.36413</v>
      </c>
      <c r="D2302" s="3">
        <v>2561302592.0382433</v>
      </c>
      <c r="E2302" s="3">
        <v>2274454409.9032722</v>
      </c>
      <c r="F2302" s="3">
        <v>2563335484.576272</v>
      </c>
      <c r="G2302" s="3">
        <v>2729938751.6583862</v>
      </c>
      <c r="H2302" s="3">
        <v>2792727294.2905645</v>
      </c>
      <c r="I2302" s="3">
        <v>2845784205.4773555</v>
      </c>
      <c r="J2302" s="3">
        <v>3124671262.4333501</v>
      </c>
      <c r="K2302" s="3">
        <v>2699715812.3198695</v>
      </c>
      <c r="L2302" s="3">
        <v>2688917096.1379943</v>
      </c>
      <c r="M2302" s="3">
        <v>2500692916.352109</v>
      </c>
      <c r="N2302" s="3">
        <v>2560709358.4976945</v>
      </c>
      <c r="O2302" s="3">
        <v>2509495233.5720525</v>
      </c>
      <c r="P2302" s="3">
        <v>2554666128.6707535</v>
      </c>
      <c r="Q2302" s="3">
        <v>2669626117.1561708</v>
      </c>
      <c r="R2302" s="3">
        <v>2642929762.657001</v>
      </c>
      <c r="S2302" s="3">
        <v>2793576831.6910849</v>
      </c>
      <c r="T2302" s="3">
        <v>3760154433.6915698</v>
      </c>
      <c r="U2302" s="3">
        <v>4173771401.6009126</v>
      </c>
      <c r="V2302" s="3">
        <v>4324027225.1399269</v>
      </c>
      <c r="W2302" s="3">
        <v>4535905775.9402113</v>
      </c>
      <c r="X2302" s="3">
        <v>4559492251.8464718</v>
      </c>
      <c r="Y2302" s="3">
        <v>4583648197.8985682</v>
      </c>
      <c r="Z2302" s="3">
        <v>4702373252.8190022</v>
      </c>
      <c r="AA2302" s="3">
        <v>4981695687.151885</v>
      </c>
      <c r="AB2302" s="3">
        <v>5004107294.9241142</v>
      </c>
      <c r="AC2302" s="3">
        <v>5104547349.8917847</v>
      </c>
      <c r="AD2302" s="3">
        <v>4941187771.2852297</v>
      </c>
      <c r="AE2302" s="3">
        <v>5158600033.2217798</v>
      </c>
      <c r="AF2302" s="3">
        <v>5287565034.0523243</v>
      </c>
      <c r="AG2302" s="3">
        <v>5393316334.7385521</v>
      </c>
      <c r="AH2302" s="3">
        <v>5528149243.105073</v>
      </c>
      <c r="AI2302" s="3">
        <v>5793500406.7742205</v>
      </c>
      <c r="AJ2302" s="3">
        <v>6019446922.6327543</v>
      </c>
      <c r="AK2302" s="3">
        <v>6236147011.8541136</v>
      </c>
      <c r="AL2302" s="3">
        <v>6591607391.5251093</v>
      </c>
      <c r="AM2302" s="3">
        <v>6871111374.4195337</v>
      </c>
      <c r="AN2302" s="3">
        <v>6911801769.2935276</v>
      </c>
      <c r="AO2302" s="3">
        <v>7073057765.7559299</v>
      </c>
      <c r="AP2302" s="3">
        <v>7348708846.9844856</v>
      </c>
      <c r="AQ2302" s="3">
        <v>7572465593.6411304</v>
      </c>
      <c r="AR2302" s="3">
        <v>7736464598.6247835</v>
      </c>
      <c r="AS2302" s="3">
        <v>7922650645.87642</v>
      </c>
    </row>
    <row r="2303" spans="1:45" x14ac:dyDescent="0.25">
      <c r="A2303" s="2" t="s">
        <v>182</v>
      </c>
      <c r="B2303" s="3">
        <v>99562268.937284708</v>
      </c>
      <c r="C2303" s="3">
        <v>126716873.21799676</v>
      </c>
      <c r="D2303" s="3">
        <v>118617432.18264486</v>
      </c>
      <c r="E2303" s="3">
        <v>81744084.253190964</v>
      </c>
      <c r="F2303" s="3">
        <v>78295832.196102664</v>
      </c>
      <c r="G2303" s="3">
        <v>81542566.618390799</v>
      </c>
      <c r="H2303" s="3">
        <v>95337459.753685728</v>
      </c>
      <c r="I2303" s="3">
        <v>93210261.622939423</v>
      </c>
      <c r="J2303" s="3">
        <v>98844397.758098826</v>
      </c>
      <c r="K2303" s="3">
        <v>77986013.395950407</v>
      </c>
      <c r="L2303" s="3">
        <v>80477787.75691852</v>
      </c>
      <c r="M2303" s="3">
        <v>37106352.561920643</v>
      </c>
      <c r="N2303" s="3">
        <v>43115567.445466563</v>
      </c>
      <c r="O2303" s="3">
        <v>47371363.501268119</v>
      </c>
      <c r="P2303" s="3">
        <v>45483070.641501732</v>
      </c>
      <c r="Q2303" s="3">
        <v>49339813.882343128</v>
      </c>
      <c r="R2303" s="3">
        <v>49458518.641794443</v>
      </c>
      <c r="S2303" s="3">
        <v>54213190.184724204</v>
      </c>
      <c r="T2303" s="3">
        <v>59878271.081029899</v>
      </c>
      <c r="U2303" s="3">
        <v>74279052.343020827</v>
      </c>
      <c r="V2303" s="3">
        <v>86885619.344983727</v>
      </c>
      <c r="W2303" s="3">
        <v>85058126.197725192</v>
      </c>
      <c r="X2303" s="3">
        <v>83193839.658156008</v>
      </c>
      <c r="Y2303" s="3">
        <v>89414648.661864132</v>
      </c>
      <c r="Z2303" s="3">
        <v>88881949.097641274</v>
      </c>
      <c r="AA2303" s="3">
        <v>89574790.350969717</v>
      </c>
      <c r="AB2303" s="3">
        <v>86692793.051376536</v>
      </c>
      <c r="AC2303" s="3">
        <v>85528319.962286875</v>
      </c>
      <c r="AD2303" s="3">
        <v>109518538.86563709</v>
      </c>
      <c r="AE2303" s="3">
        <v>111625723.07893196</v>
      </c>
      <c r="AF2303" s="3">
        <v>115782156.36814949</v>
      </c>
      <c r="AG2303" s="3">
        <v>127292836.51048017</v>
      </c>
      <c r="AH2303" s="3">
        <v>104501645.79068181</v>
      </c>
      <c r="AI2303" s="3">
        <v>101007086.71403497</v>
      </c>
      <c r="AJ2303" s="3">
        <v>107559157.18019736</v>
      </c>
      <c r="AK2303" s="3">
        <v>96574500.684910938</v>
      </c>
      <c r="AL2303" s="3">
        <v>113845614.06939748</v>
      </c>
      <c r="AM2303" s="3">
        <v>87403512.112595618</v>
      </c>
      <c r="AN2303" s="3">
        <v>95910345.959809378</v>
      </c>
      <c r="AO2303" s="3">
        <v>93048542.770501882</v>
      </c>
      <c r="AP2303" s="3">
        <v>90039748.264354765</v>
      </c>
      <c r="AQ2303" s="3">
        <v>99159223.810251638</v>
      </c>
      <c r="AR2303" s="3">
        <v>99291114.459814623</v>
      </c>
      <c r="AS2303" s="3">
        <v>100832466.34741007</v>
      </c>
    </row>
    <row r="2304" spans="1:45" x14ac:dyDescent="0.25">
      <c r="A2304" s="2" t="s">
        <v>182</v>
      </c>
      <c r="B2304" s="3">
        <v>784620972.6948117</v>
      </c>
      <c r="C2304" s="3">
        <v>734957864.69440484</v>
      </c>
      <c r="D2304" s="3">
        <v>970830463.66867483</v>
      </c>
      <c r="E2304" s="3">
        <v>794711245.36696029</v>
      </c>
      <c r="F2304" s="3">
        <v>936729334.59266615</v>
      </c>
      <c r="G2304" s="3">
        <v>944924355.54975355</v>
      </c>
      <c r="H2304" s="3">
        <v>949227740.06547236</v>
      </c>
      <c r="I2304" s="3">
        <v>932026557.29065955</v>
      </c>
      <c r="J2304" s="3">
        <v>584379242.29159606</v>
      </c>
      <c r="K2304" s="3">
        <v>652682942.85648739</v>
      </c>
      <c r="L2304" s="3">
        <v>651813844.06073523</v>
      </c>
      <c r="M2304" s="3">
        <v>578095680.31405926</v>
      </c>
      <c r="N2304" s="3">
        <v>486874253.98384732</v>
      </c>
      <c r="O2304" s="3">
        <v>413284921.17069983</v>
      </c>
      <c r="P2304" s="3">
        <v>506635358.31121272</v>
      </c>
      <c r="Q2304" s="3">
        <v>601693390.88292265</v>
      </c>
      <c r="R2304" s="3">
        <v>410220938.2405746</v>
      </c>
      <c r="S2304" s="3">
        <v>419258977.493204</v>
      </c>
      <c r="T2304" s="3">
        <v>1151354470.5443718</v>
      </c>
      <c r="U2304" s="3">
        <v>1266201792.952435</v>
      </c>
      <c r="V2304" s="3">
        <v>833407827.73488414</v>
      </c>
      <c r="W2304" s="3">
        <v>913829185.04442596</v>
      </c>
      <c r="X2304" s="3">
        <v>773257172.18626809</v>
      </c>
      <c r="Y2304" s="3">
        <v>720175138.13365436</v>
      </c>
      <c r="Z2304" s="3">
        <v>727765031.24283206</v>
      </c>
      <c r="AA2304" s="3">
        <v>807564918.72604477</v>
      </c>
      <c r="AB2304" s="3">
        <v>794107177.63995767</v>
      </c>
      <c r="AC2304" s="3">
        <v>805052281.51670408</v>
      </c>
      <c r="AD2304" s="3">
        <v>539718406.07321584</v>
      </c>
      <c r="AE2304" s="3">
        <v>677153110.67823005</v>
      </c>
      <c r="AF2304" s="3">
        <v>829633112.36281824</v>
      </c>
      <c r="AG2304" s="3">
        <v>646622765.40835238</v>
      </c>
      <c r="AH2304" s="3">
        <v>712135895.97371387</v>
      </c>
      <c r="AI2304" s="3">
        <v>858174782.02759457</v>
      </c>
      <c r="AJ2304" s="3">
        <v>1003271311.6046414</v>
      </c>
      <c r="AK2304" s="3">
        <v>1019456561.4547021</v>
      </c>
      <c r="AL2304" s="3">
        <v>1222468956.8510268</v>
      </c>
      <c r="AM2304" s="3">
        <v>1599719578.3682299</v>
      </c>
      <c r="AN2304" s="3">
        <v>908663392.19664741</v>
      </c>
      <c r="AO2304" s="3">
        <v>779069759.162076</v>
      </c>
      <c r="AP2304" s="3">
        <v>1005379815.9496853</v>
      </c>
      <c r="AQ2304" s="3">
        <v>955195845.56852448</v>
      </c>
      <c r="AR2304" s="3">
        <v>962151021.00580704</v>
      </c>
      <c r="AS2304" s="3">
        <v>1022858543.0074859</v>
      </c>
    </row>
    <row r="2305" spans="1:45" x14ac:dyDescent="0.25">
      <c r="A2305" s="2" t="s">
        <v>182</v>
      </c>
      <c r="B2305" s="3">
        <v>748625849.29066885</v>
      </c>
      <c r="C2305" s="3">
        <v>689959295.04623258</v>
      </c>
      <c r="D2305" s="3">
        <v>903895557.44570708</v>
      </c>
      <c r="E2305" s="3">
        <v>723223827.41955745</v>
      </c>
      <c r="F2305" s="3">
        <v>870307536.21507263</v>
      </c>
      <c r="G2305" s="3">
        <v>873805168.05170059</v>
      </c>
      <c r="H2305" s="3">
        <v>882676717.70056701</v>
      </c>
      <c r="I2305" s="3">
        <v>870570913.553756</v>
      </c>
      <c r="J2305" s="3">
        <v>512901599.47168332</v>
      </c>
      <c r="K2305" s="3">
        <v>592360428.22768819</v>
      </c>
      <c r="L2305" s="3">
        <v>583175377.78790462</v>
      </c>
      <c r="M2305" s="3">
        <v>517541436.66409606</v>
      </c>
      <c r="N2305" s="3">
        <v>437338731.16331619</v>
      </c>
      <c r="O2305" s="3">
        <v>362330480.06465715</v>
      </c>
      <c r="P2305" s="3">
        <v>456325265.52418494</v>
      </c>
      <c r="Q2305" s="3">
        <v>539774887.5312736</v>
      </c>
      <c r="R2305" s="3">
        <v>344025838.58766001</v>
      </c>
      <c r="S2305" s="3">
        <v>344312162.28107268</v>
      </c>
      <c r="T2305" s="3">
        <v>1055498989.3203667</v>
      </c>
      <c r="U2305" s="3">
        <v>1172097429.3703625</v>
      </c>
      <c r="V2305" s="3">
        <v>723643940.17972803</v>
      </c>
      <c r="W2305" s="3">
        <v>815141764.57178104</v>
      </c>
      <c r="X2305" s="3">
        <v>668936795.64641619</v>
      </c>
      <c r="Y2305" s="3">
        <v>637873914.50265992</v>
      </c>
      <c r="Z2305" s="3">
        <v>658551164.36731768</v>
      </c>
      <c r="AA2305" s="3">
        <v>731408949.3639406</v>
      </c>
      <c r="AB2305" s="3">
        <v>712008565.63752997</v>
      </c>
      <c r="AC2305" s="3">
        <v>676081005.38744497</v>
      </c>
      <c r="AD2305" s="3">
        <v>423210286.77845603</v>
      </c>
      <c r="AE2305" s="3">
        <v>568869338.98030901</v>
      </c>
      <c r="AF2305" s="3">
        <v>728835134.51770341</v>
      </c>
      <c r="AG2305" s="3">
        <v>544111421.00005174</v>
      </c>
      <c r="AH2305" s="3">
        <v>617074347.74473095</v>
      </c>
      <c r="AI2305" s="3">
        <v>765085723.14957047</v>
      </c>
      <c r="AJ2305" s="3">
        <v>903307671.05076194</v>
      </c>
      <c r="AK2305" s="3">
        <v>917442124.5058955</v>
      </c>
      <c r="AL2305" s="3">
        <v>1116732457.7418044</v>
      </c>
      <c r="AM2305" s="3">
        <v>1497678729.1997232</v>
      </c>
      <c r="AN2305" s="3">
        <v>811691446.76724279</v>
      </c>
      <c r="AO2305" s="3">
        <v>672019231.84607387</v>
      </c>
      <c r="AP2305" s="3">
        <v>922866822.18989682</v>
      </c>
      <c r="AQ2305" s="3">
        <v>853237367.27051532</v>
      </c>
      <c r="AR2305" s="3">
        <v>859442822.03390002</v>
      </c>
      <c r="AS2305" s="3">
        <v>922588268.9772948</v>
      </c>
    </row>
    <row r="2306" spans="1:45" x14ac:dyDescent="0.25">
      <c r="A2306" s="2" t="s">
        <v>182</v>
      </c>
      <c r="B2306" s="3">
        <v>90169602.051216826</v>
      </c>
      <c r="C2306" s="3">
        <v>181965429.94962385</v>
      </c>
      <c r="D2306" s="3">
        <v>345647466.57863081</v>
      </c>
      <c r="E2306" s="3">
        <v>292237678.26372755</v>
      </c>
      <c r="F2306" s="3">
        <v>342754677.3461628</v>
      </c>
      <c r="G2306" s="3">
        <v>368378517.65800887</v>
      </c>
      <c r="H2306" s="3">
        <v>322730184.68306637</v>
      </c>
      <c r="I2306" s="3">
        <v>304311919.0143531</v>
      </c>
      <c r="J2306" s="3">
        <v>349286214.28762782</v>
      </c>
      <c r="K2306" s="3">
        <v>274617414.67654526</v>
      </c>
      <c r="L2306" s="3">
        <v>245044356.31940445</v>
      </c>
      <c r="M2306" s="3">
        <v>141050879.72380465</v>
      </c>
      <c r="N2306" s="3">
        <v>160664713.43581843</v>
      </c>
      <c r="O2306" s="3">
        <v>116285156.79446752</v>
      </c>
      <c r="P2306" s="3">
        <v>107062947.35667485</v>
      </c>
      <c r="Q2306" s="3">
        <v>90784492.876668736</v>
      </c>
      <c r="R2306" s="3">
        <v>117016304.43296786</v>
      </c>
      <c r="S2306" s="3">
        <v>119935517.71207297</v>
      </c>
      <c r="T2306" s="3">
        <v>179417074.06724107</v>
      </c>
      <c r="U2306" s="3">
        <v>190695124.18532592</v>
      </c>
      <c r="V2306" s="3">
        <v>244339904.48698786</v>
      </c>
      <c r="W2306" s="3">
        <v>258106842.88846084</v>
      </c>
      <c r="X2306" s="3">
        <v>249678726.96296814</v>
      </c>
      <c r="Y2306" s="3">
        <v>290215123.55610001</v>
      </c>
      <c r="Z2306" s="3">
        <v>282113575.21933621</v>
      </c>
      <c r="AA2306" s="3">
        <v>286348865.3538692</v>
      </c>
      <c r="AB2306" s="3">
        <v>250233705.465065</v>
      </c>
      <c r="AC2306" s="3">
        <v>371980312.19620311</v>
      </c>
      <c r="AD2306" s="3">
        <v>427177871.06707156</v>
      </c>
      <c r="AE2306" s="3">
        <v>438745422.40452176</v>
      </c>
      <c r="AF2306" s="3">
        <v>445686572.59314352</v>
      </c>
      <c r="AG2306" s="3">
        <v>466461354.5783565</v>
      </c>
      <c r="AH2306" s="3">
        <v>476953316.44283426</v>
      </c>
      <c r="AI2306" s="3">
        <v>495458273.31025851</v>
      </c>
      <c r="AJ2306" s="3">
        <v>494897508.66353554</v>
      </c>
      <c r="AK2306" s="3">
        <v>508342243.3267799</v>
      </c>
      <c r="AL2306" s="3">
        <v>617495192.17385244</v>
      </c>
      <c r="AM2306" s="3">
        <v>588705465.55129862</v>
      </c>
      <c r="AN2306" s="3">
        <v>745402544.70567083</v>
      </c>
      <c r="AO2306" s="3">
        <v>745842909.37357771</v>
      </c>
      <c r="AP2306" s="3">
        <v>692717531.80132794</v>
      </c>
      <c r="AQ2306" s="3">
        <v>776322051.54933405</v>
      </c>
      <c r="AR2306" s="3">
        <v>779400693.10365915</v>
      </c>
      <c r="AS2306" s="3">
        <v>785733321.40464008</v>
      </c>
    </row>
    <row r="2307" spans="1:45" x14ac:dyDescent="0.25">
      <c r="A2307" s="2" t="s">
        <v>182</v>
      </c>
      <c r="B2307" s="3">
        <v>797346521.35068202</v>
      </c>
      <c r="C2307" s="3">
        <v>794148724.13382697</v>
      </c>
      <c r="D2307" s="3">
        <v>501463149.92804468</v>
      </c>
      <c r="E2307" s="3">
        <v>461086114.5897823</v>
      </c>
      <c r="F2307" s="3">
        <v>496889645.08451396</v>
      </c>
      <c r="G2307" s="3">
        <v>552868038.43073392</v>
      </c>
      <c r="H2307" s="3">
        <v>510143983.30490321</v>
      </c>
      <c r="I2307" s="3">
        <v>552986705.13349926</v>
      </c>
      <c r="J2307" s="3">
        <v>690425417.67093468</v>
      </c>
      <c r="K2307" s="3">
        <v>564965341.45488536</v>
      </c>
      <c r="L2307" s="3">
        <v>572756774.87995327</v>
      </c>
      <c r="M2307" s="3">
        <v>630652193.67595398</v>
      </c>
      <c r="N2307" s="3">
        <v>672673921.84844744</v>
      </c>
      <c r="O2307" s="3">
        <v>670079477.27373457</v>
      </c>
      <c r="P2307" s="3">
        <v>631633015.5781157</v>
      </c>
      <c r="Q2307" s="3">
        <v>636141412.81673265</v>
      </c>
      <c r="R2307" s="3">
        <v>707478689.78389728</v>
      </c>
      <c r="S2307" s="3">
        <v>741514822.83407581</v>
      </c>
      <c r="T2307" s="3">
        <v>783760508.19970286</v>
      </c>
      <c r="U2307" s="3">
        <v>915504551.36402798</v>
      </c>
      <c r="V2307" s="3">
        <v>993970104.03082299</v>
      </c>
      <c r="W2307" s="3">
        <v>1008801039.9400731</v>
      </c>
      <c r="X2307" s="3">
        <v>1079867379.6818879</v>
      </c>
      <c r="Y2307" s="3">
        <v>1044001589.3051834</v>
      </c>
      <c r="Z2307" s="3">
        <v>1080824736.2309532</v>
      </c>
      <c r="AA2307" s="3">
        <v>1106530804.0344181</v>
      </c>
      <c r="AB2307" s="3">
        <v>1142295386.1932349</v>
      </c>
      <c r="AC2307" s="3">
        <v>575619169.24318588</v>
      </c>
      <c r="AD2307" s="3">
        <v>591644149.33508468</v>
      </c>
      <c r="AE2307" s="3">
        <v>593999651.39818966</v>
      </c>
      <c r="AF2307" s="3">
        <v>602063144.59128654</v>
      </c>
      <c r="AG2307" s="3">
        <v>663023058.43756878</v>
      </c>
      <c r="AH2307" s="3">
        <v>683229989.27940512</v>
      </c>
      <c r="AI2307" s="3">
        <v>694278197.88700151</v>
      </c>
      <c r="AJ2307" s="3">
        <v>703781666.51282215</v>
      </c>
      <c r="AK2307" s="3">
        <v>712735863.90875447</v>
      </c>
      <c r="AL2307" s="3">
        <v>721393227.70975304</v>
      </c>
      <c r="AM2307" s="3">
        <v>734828319.4592936</v>
      </c>
      <c r="AN2307" s="3">
        <v>823491171.95831692</v>
      </c>
      <c r="AO2307" s="3">
        <v>876140143.23906577</v>
      </c>
      <c r="AP2307" s="3">
        <v>880957134.2100811</v>
      </c>
      <c r="AQ2307" s="3">
        <v>915995739.64686644</v>
      </c>
      <c r="AR2307" s="3">
        <v>940530360.25996947</v>
      </c>
      <c r="AS2307" s="3">
        <v>957093842.01913285</v>
      </c>
    </row>
    <row r="2308" spans="1:45" x14ac:dyDescent="0.25">
      <c r="A2308" s="2" t="s">
        <v>182</v>
      </c>
      <c r="B2308" s="3">
        <v>71384268.294066459</v>
      </c>
      <c r="C2308" s="3">
        <v>70060351.243374228</v>
      </c>
      <c r="D2308" s="3">
        <v>90965634.847925276</v>
      </c>
      <c r="E2308" s="3">
        <v>92825407.149588689</v>
      </c>
      <c r="F2308" s="3">
        <v>109459484.16318129</v>
      </c>
      <c r="G2308" s="3">
        <v>111997707.21350121</v>
      </c>
      <c r="H2308" s="3">
        <v>104275346.59430222</v>
      </c>
      <c r="I2308" s="3">
        <v>108384025.14251904</v>
      </c>
      <c r="J2308" s="3">
        <v>108386753.09959538</v>
      </c>
      <c r="K2308" s="3">
        <v>92283449.176256612</v>
      </c>
      <c r="L2308" s="3">
        <v>100486241.05442458</v>
      </c>
      <c r="M2308" s="3">
        <v>111345024.351018</v>
      </c>
      <c r="N2308" s="3">
        <v>112787481.66767962</v>
      </c>
      <c r="O2308" s="3">
        <v>108085844.22694485</v>
      </c>
      <c r="P2308" s="3">
        <v>85371642.803284034</v>
      </c>
      <c r="Q2308" s="3">
        <v>90631560.4809044</v>
      </c>
      <c r="R2308" s="3">
        <v>121750765.23312803</v>
      </c>
      <c r="S2308" s="3">
        <v>128867982.51232573</v>
      </c>
      <c r="T2308" s="3">
        <v>147493162.26149413</v>
      </c>
      <c r="U2308" s="3">
        <v>188422787.84376687</v>
      </c>
      <c r="V2308" s="3">
        <v>240990180.69466889</v>
      </c>
      <c r="W2308" s="3">
        <v>241678378.16453129</v>
      </c>
      <c r="X2308" s="3">
        <v>257196145.00024343</v>
      </c>
      <c r="Y2308" s="3">
        <v>271982042.95980352</v>
      </c>
      <c r="Z2308" s="3">
        <v>294852605.87016761</v>
      </c>
      <c r="AA2308" s="3">
        <v>316302941.50318432</v>
      </c>
      <c r="AB2308" s="3">
        <v>337612642.43862218</v>
      </c>
      <c r="AC2308" s="3">
        <v>347543649.34700876</v>
      </c>
      <c r="AD2308" s="3">
        <v>330409228.45150858</v>
      </c>
      <c r="AE2308" s="3">
        <v>373884284.33115304</v>
      </c>
      <c r="AF2308" s="3">
        <v>356815388.1874308</v>
      </c>
      <c r="AG2308" s="3">
        <v>362452490.71028364</v>
      </c>
      <c r="AH2308" s="3">
        <v>370900964.7991004</v>
      </c>
      <c r="AI2308" s="3">
        <v>394057910.78062707</v>
      </c>
      <c r="AJ2308" s="3">
        <v>420618763.22149521</v>
      </c>
      <c r="AK2308" s="3">
        <v>429796650.1831333</v>
      </c>
      <c r="AL2308" s="3">
        <v>427676313.47326946</v>
      </c>
      <c r="AM2308" s="3">
        <v>431407774.24906057</v>
      </c>
      <c r="AN2308" s="3">
        <v>473247895.68658227</v>
      </c>
      <c r="AO2308" s="3">
        <v>503718531.44181055</v>
      </c>
      <c r="AP2308" s="3">
        <v>502216809.85351551</v>
      </c>
      <c r="AQ2308" s="3">
        <v>525092130.54899812</v>
      </c>
      <c r="AR2308" s="3">
        <v>538714869.81293559</v>
      </c>
      <c r="AS2308" s="3">
        <v>547498277.30323374</v>
      </c>
    </row>
    <row r="2309" spans="1:45" x14ac:dyDescent="0.25">
      <c r="A2309" s="2" t="s">
        <v>182</v>
      </c>
      <c r="B2309" s="3">
        <v>451575184.47269708</v>
      </c>
      <c r="C2309" s="3">
        <v>549556999.52173078</v>
      </c>
      <c r="D2309" s="3">
        <v>518910117.28576481</v>
      </c>
      <c r="E2309" s="3">
        <v>538913080.05948186</v>
      </c>
      <c r="F2309" s="3">
        <v>570090106.44004929</v>
      </c>
      <c r="G2309" s="3">
        <v>638657166.90825856</v>
      </c>
      <c r="H2309" s="3">
        <v>775462336.23389375</v>
      </c>
      <c r="I2309" s="3">
        <v>819269141.65549576</v>
      </c>
      <c r="J2309" s="3">
        <v>1248923271.669838</v>
      </c>
      <c r="K2309" s="3">
        <v>1000887159.9131355</v>
      </c>
      <c r="L2309" s="3">
        <v>1001133024.3114243</v>
      </c>
      <c r="M2309" s="3">
        <v>978501528.1471076</v>
      </c>
      <c r="N2309" s="3">
        <v>1058724079.6388397</v>
      </c>
      <c r="O2309" s="3">
        <v>1128801339.6833708</v>
      </c>
      <c r="P2309" s="3">
        <v>1151638619.3545101</v>
      </c>
      <c r="Q2309" s="3">
        <v>1176814778.1670382</v>
      </c>
      <c r="R2309" s="3">
        <v>1205872409.216064</v>
      </c>
      <c r="S2309" s="3">
        <v>1295671196.5783257</v>
      </c>
      <c r="T2309" s="3">
        <v>1401754513.2288299</v>
      </c>
      <c r="U2309" s="3">
        <v>1499544388.9977643</v>
      </c>
      <c r="V2309" s="3">
        <v>1878176320.5038822</v>
      </c>
      <c r="W2309" s="3">
        <v>1980779658.9565065</v>
      </c>
      <c r="X2309" s="3">
        <v>2064357518.080291</v>
      </c>
      <c r="Y2309" s="3">
        <v>2115352799.5018485</v>
      </c>
      <c r="Z2309" s="3">
        <v>2174787076.8770256</v>
      </c>
      <c r="AA2309" s="3">
        <v>2320487817.5472021</v>
      </c>
      <c r="AB2309" s="3">
        <v>2336827207.5807357</v>
      </c>
      <c r="AC2309" s="3">
        <v>2497969979.7445621</v>
      </c>
      <c r="AD2309" s="3">
        <v>2581660339.3777652</v>
      </c>
      <c r="AE2309" s="3">
        <v>2560059798.7750201</v>
      </c>
      <c r="AF2309" s="3">
        <v>2556361646.0312505</v>
      </c>
      <c r="AG2309" s="3">
        <v>2739984351.2921915</v>
      </c>
      <c r="AH2309" s="3">
        <v>2755464924.6354265</v>
      </c>
      <c r="AI2309" s="3">
        <v>2793678418.5767236</v>
      </c>
      <c r="AJ2309" s="3">
        <v>2805350205.8536491</v>
      </c>
      <c r="AK2309" s="3">
        <v>2974144464.2782702</v>
      </c>
      <c r="AL2309" s="3">
        <v>3017127401.0153465</v>
      </c>
      <c r="AM2309" s="3">
        <v>2938749615.1080384</v>
      </c>
      <c r="AN2309" s="3">
        <v>3298972055.3168721</v>
      </c>
      <c r="AO2309" s="3">
        <v>3529871059.1401277</v>
      </c>
      <c r="AP2309" s="3">
        <v>3476128169.7528763</v>
      </c>
      <c r="AQ2309" s="3">
        <v>3658459896.0629554</v>
      </c>
      <c r="AR2309" s="3">
        <v>3752729602.3030281</v>
      </c>
      <c r="AS2309" s="3">
        <v>3806101317.3013144</v>
      </c>
    </row>
    <row r="2310" spans="1:45" x14ac:dyDescent="0.25">
      <c r="A2310" s="2" t="s">
        <v>182</v>
      </c>
      <c r="B2310" s="3">
        <v>2294658817.7735701</v>
      </c>
      <c r="C2310" s="3">
        <v>2457406242.747427</v>
      </c>
      <c r="D2310" s="3">
        <v>2546434264.5032525</v>
      </c>
      <c r="E2310" s="3">
        <v>2261517609.6819177</v>
      </c>
      <c r="F2310" s="3">
        <v>2534219079.808764</v>
      </c>
      <c r="G2310" s="3">
        <v>2698368352.3779392</v>
      </c>
      <c r="H2310" s="3">
        <v>2757177050.6466532</v>
      </c>
      <c r="I2310" s="3">
        <v>2810188609.8579292</v>
      </c>
      <c r="J2310" s="3">
        <v>3080245296.778224</v>
      </c>
      <c r="K2310" s="3">
        <v>2663422321.4726939</v>
      </c>
      <c r="L2310" s="3">
        <v>2651712028.395133</v>
      </c>
      <c r="M2310" s="3">
        <v>2476751658.7862797</v>
      </c>
      <c r="N2310" s="3">
        <v>2534840018.0331974</v>
      </c>
      <c r="O2310" s="3">
        <v>2483908102.6505046</v>
      </c>
      <c r="P2310" s="3">
        <v>2527824654.0442772</v>
      </c>
      <c r="Q2310" s="3">
        <v>2645405449.1308379</v>
      </c>
      <c r="R2310" s="3">
        <v>2611797625.5356631</v>
      </c>
      <c r="S2310" s="3">
        <v>2759461687.3019648</v>
      </c>
      <c r="T2310" s="3">
        <v>3723657999.3792686</v>
      </c>
      <c r="U2310" s="3">
        <v>4134647697.683085</v>
      </c>
      <c r="V2310" s="3">
        <v>4277769956.8090081</v>
      </c>
      <c r="W2310" s="3">
        <v>4488253231.1910801</v>
      </c>
      <c r="X2310" s="3">
        <v>4507550781.5572548</v>
      </c>
      <c r="Y2310" s="3">
        <v>4531141342.13235</v>
      </c>
      <c r="Z2310" s="3">
        <v>4649224974.5261307</v>
      </c>
      <c r="AA2310" s="3">
        <v>4926810137.516468</v>
      </c>
      <c r="AB2310" s="3">
        <v>4947768912.3699217</v>
      </c>
      <c r="AC2310" s="3">
        <v>4683693711.9966087</v>
      </c>
      <c r="AD2310" s="3">
        <v>4580128533.1714792</v>
      </c>
      <c r="AE2310" s="3">
        <v>4755467990.6929846</v>
      </c>
      <c r="AF2310" s="3">
        <v>4906342020.1211596</v>
      </c>
      <c r="AG2310" s="3">
        <v>5005836856.9124937</v>
      </c>
      <c r="AH2310" s="3">
        <v>5103186736.935214</v>
      </c>
      <c r="AI2310" s="3">
        <v>5336654669.3098469</v>
      </c>
      <c r="AJ2310" s="3">
        <v>5535478613.0494013</v>
      </c>
      <c r="AK2310" s="3">
        <v>5741050283.8365507</v>
      </c>
      <c r="AL2310" s="3">
        <v>6120006705.2921991</v>
      </c>
      <c r="AM2310" s="3">
        <v>6380814264.8459997</v>
      </c>
      <c r="AN2310" s="3">
        <v>6345687405.8137636</v>
      </c>
      <c r="AO2310" s="3">
        <v>6527690945.1438227</v>
      </c>
      <c r="AP2310" s="3">
        <v>6647439209.808032</v>
      </c>
      <c r="AQ2310" s="3">
        <v>6930224887.2029572</v>
      </c>
      <c r="AR2310" s="3">
        <v>7072817660.948349</v>
      </c>
      <c r="AS2310" s="3">
        <v>7220117767.3861132</v>
      </c>
    </row>
    <row r="2311" spans="1:45" x14ac:dyDescent="0.25">
      <c r="A2311" s="2" t="s">
        <v>183</v>
      </c>
      <c r="B2311" s="3">
        <v>37779412593.752014</v>
      </c>
      <c r="C2311" s="3">
        <v>38127366003.140335</v>
      </c>
      <c r="D2311" s="3">
        <v>40727189476.506691</v>
      </c>
      <c r="E2311" s="3">
        <v>43731482270.188599</v>
      </c>
      <c r="F2311" s="3">
        <v>45925457994.674103</v>
      </c>
      <c r="G2311" s="3">
        <v>46216245825.084366</v>
      </c>
      <c r="H2311" s="3">
        <v>44997380051.279686</v>
      </c>
      <c r="I2311" s="3">
        <v>44389514017.792198</v>
      </c>
      <c r="J2311" s="3">
        <v>45531300209.441338</v>
      </c>
      <c r="K2311" s="3">
        <v>45208732861.036987</v>
      </c>
      <c r="L2311" s="3">
        <v>45245903311.538406</v>
      </c>
      <c r="M2311" s="3">
        <v>46144075722.47773</v>
      </c>
      <c r="N2311" s="3">
        <v>45757210545.518143</v>
      </c>
      <c r="O2311" s="3">
        <v>47121710114.464256</v>
      </c>
      <c r="P2311" s="3">
        <v>48670367157.001717</v>
      </c>
      <c r="Q2311" s="3">
        <v>49383123568.474442</v>
      </c>
      <c r="R2311" s="3">
        <v>50943387221.483879</v>
      </c>
      <c r="S2311" s="3">
        <v>52177581154.381233</v>
      </c>
      <c r="T2311" s="3">
        <v>53273588406.603767</v>
      </c>
      <c r="U2311" s="3">
        <v>54450835858.790283</v>
      </c>
      <c r="V2311" s="3">
        <v>54804443562.042831</v>
      </c>
      <c r="W2311" s="3">
        <v>53748687407.062111</v>
      </c>
      <c r="X2311" s="3">
        <v>54032459060.851524</v>
      </c>
      <c r="Y2311" s="3">
        <v>55830011656.926308</v>
      </c>
      <c r="Z2311" s="3">
        <v>58376244737.038017</v>
      </c>
      <c r="AA2311" s="3">
        <v>60684713196.241081</v>
      </c>
      <c r="AB2311" s="3">
        <v>63205802402.771591</v>
      </c>
      <c r="AC2311" s="3">
        <v>65002123186.103111</v>
      </c>
      <c r="AD2311" s="3">
        <v>66687057363.311493</v>
      </c>
      <c r="AE2311" s="3">
        <v>68533061996.326111</v>
      </c>
      <c r="AF2311" s="3">
        <v>69381823772.937836</v>
      </c>
      <c r="AG2311" s="3">
        <v>71435491630.611694</v>
      </c>
      <c r="AH2311" s="3">
        <v>74531649065.63588</v>
      </c>
      <c r="AI2311" s="3">
        <v>78879904774.054764</v>
      </c>
      <c r="AJ2311" s="3">
        <v>83052628946.469437</v>
      </c>
      <c r="AK2311" s="3">
        <v>87562010978.122787</v>
      </c>
      <c r="AL2311" s="3">
        <v>89922105468.484848</v>
      </c>
      <c r="AM2311" s="3">
        <v>93462532636.215118</v>
      </c>
      <c r="AN2311" s="3">
        <v>93310371579.320572</v>
      </c>
      <c r="AO2311" s="3">
        <v>94322686125.973282</v>
      </c>
      <c r="AP2311" s="3">
        <v>96370035672.971252</v>
      </c>
      <c r="AQ2311" s="3">
        <v>98973580704.395798</v>
      </c>
      <c r="AR2311" s="3">
        <v>100448938561.81537</v>
      </c>
      <c r="AS2311" s="3">
        <v>103325528364.83542</v>
      </c>
    </row>
    <row r="2312" spans="1:45" x14ac:dyDescent="0.25">
      <c r="A2312" s="2" t="s">
        <v>183</v>
      </c>
      <c r="B2312" s="3">
        <v>28989423114.576004</v>
      </c>
      <c r="C2312" s="3">
        <v>29118581835.05695</v>
      </c>
      <c r="D2312" s="3">
        <v>31174218347.363018</v>
      </c>
      <c r="E2312" s="3">
        <v>33809391714.433746</v>
      </c>
      <c r="F2312" s="3">
        <v>35166396968.244812</v>
      </c>
      <c r="G2312" s="3">
        <v>34906402142.113686</v>
      </c>
      <c r="H2312" s="3">
        <v>33764102293.198128</v>
      </c>
      <c r="I2312" s="3">
        <v>32667930558.421421</v>
      </c>
      <c r="J2312" s="3">
        <v>33251660877.702278</v>
      </c>
      <c r="K2312" s="3">
        <v>33094825288.865467</v>
      </c>
      <c r="L2312" s="3">
        <v>33015988148.314064</v>
      </c>
      <c r="M2312" s="3">
        <v>33690297310.703403</v>
      </c>
      <c r="N2312" s="3">
        <v>33225661394.515644</v>
      </c>
      <c r="O2312" s="3">
        <v>34249733942.264153</v>
      </c>
      <c r="P2312" s="3">
        <v>35573173442.086494</v>
      </c>
      <c r="Q2312" s="3">
        <v>36057258935.136604</v>
      </c>
      <c r="R2312" s="3">
        <v>37542913736.592239</v>
      </c>
      <c r="S2312" s="3">
        <v>38609404760.376823</v>
      </c>
      <c r="T2312" s="3">
        <v>39719485685.520027</v>
      </c>
      <c r="U2312" s="3">
        <v>40158547543.972191</v>
      </c>
      <c r="V2312" s="3">
        <v>40358005253.254524</v>
      </c>
      <c r="W2312" s="3">
        <v>39439097851.385117</v>
      </c>
      <c r="X2312" s="3">
        <v>39554439210.426979</v>
      </c>
      <c r="Y2312" s="3">
        <v>41130983532.358261</v>
      </c>
      <c r="Z2312" s="3">
        <v>43728394468.571632</v>
      </c>
      <c r="AA2312" s="3">
        <v>45502484764.552505</v>
      </c>
      <c r="AB2312" s="3">
        <v>47853919100.820251</v>
      </c>
      <c r="AC2312" s="3">
        <v>49172379166.331902</v>
      </c>
      <c r="AD2312" s="3">
        <v>50612553041.661201</v>
      </c>
      <c r="AE2312" s="3">
        <v>52177626952.196053</v>
      </c>
      <c r="AF2312" s="3">
        <v>52874773067.067848</v>
      </c>
      <c r="AG2312" s="3">
        <v>54277986727.897545</v>
      </c>
      <c r="AH2312" s="3">
        <v>57110541097.737694</v>
      </c>
      <c r="AI2312" s="3">
        <v>60651074748.768486</v>
      </c>
      <c r="AJ2312" s="3">
        <v>63957739456.32766</v>
      </c>
      <c r="AK2312" s="3">
        <v>67082152071.69915</v>
      </c>
      <c r="AL2312" s="3">
        <v>68575217288.467529</v>
      </c>
      <c r="AM2312" s="3">
        <v>71097433305.52655</v>
      </c>
      <c r="AN2312" s="3">
        <v>70002646262.245239</v>
      </c>
      <c r="AO2312" s="3">
        <v>71159883323.129318</v>
      </c>
      <c r="AP2312" s="3">
        <v>72814808789.602859</v>
      </c>
      <c r="AQ2312" s="3">
        <v>74910070604.683716</v>
      </c>
      <c r="AR2312" s="3">
        <v>76758081329.663788</v>
      </c>
      <c r="AS2312" s="3">
        <v>79258631014.085098</v>
      </c>
    </row>
    <row r="2313" spans="1:45" x14ac:dyDescent="0.25">
      <c r="A2313" s="2" t="s">
        <v>183</v>
      </c>
      <c r="B2313" s="3">
        <v>8792395410.3630581</v>
      </c>
      <c r="C2313" s="3">
        <v>9004038627.8702335</v>
      </c>
      <c r="D2313" s="3">
        <v>9551550430.5095997</v>
      </c>
      <c r="E2313" s="3">
        <v>9938029349.5933323</v>
      </c>
      <c r="F2313" s="3">
        <v>10758146817.660164</v>
      </c>
      <c r="G2313" s="3">
        <v>11283804157.073891</v>
      </c>
      <c r="H2313" s="3">
        <v>11196386306.587654</v>
      </c>
      <c r="I2313" s="3">
        <v>11651879318.192314</v>
      </c>
      <c r="J2313" s="3">
        <v>12194790180.887293</v>
      </c>
      <c r="K2313" s="3">
        <v>12033757297.93574</v>
      </c>
      <c r="L2313" s="3">
        <v>12144179846.331675</v>
      </c>
      <c r="M2313" s="3">
        <v>12367325412.491657</v>
      </c>
      <c r="N2313" s="3">
        <v>12436339505.012587</v>
      </c>
      <c r="O2313" s="3">
        <v>12775658794.196949</v>
      </c>
      <c r="P2313" s="3">
        <v>13008006239.641626</v>
      </c>
      <c r="Q2313" s="3">
        <v>13233452275.773802</v>
      </c>
      <c r="R2313" s="3">
        <v>13323170596.232235</v>
      </c>
      <c r="S2313" s="3">
        <v>13497168878.845013</v>
      </c>
      <c r="T2313" s="3">
        <v>13497168878.845013</v>
      </c>
      <c r="U2313" s="3">
        <v>14211266440.049566</v>
      </c>
      <c r="V2313" s="3">
        <v>14361698160.025682</v>
      </c>
      <c r="W2313" s="3">
        <v>14219120305.144424</v>
      </c>
      <c r="X2313" s="3">
        <v>14382239037.408472</v>
      </c>
      <c r="Y2313" s="3">
        <v>14613625979.513397</v>
      </c>
      <c r="Z2313" s="3">
        <v>14596105819.428316</v>
      </c>
      <c r="AA2313" s="3">
        <v>15130772775.08201</v>
      </c>
      <c r="AB2313" s="3">
        <v>15322286249.823706</v>
      </c>
      <c r="AC2313" s="3">
        <v>15797143003.828474</v>
      </c>
      <c r="AD2313" s="3">
        <v>16049674967.017363</v>
      </c>
      <c r="AE2313" s="3">
        <v>16338455537.174679</v>
      </c>
      <c r="AF2313" s="3">
        <v>16492512118.149679</v>
      </c>
      <c r="AG2313" s="3">
        <v>17134112464.813295</v>
      </c>
      <c r="AH2313" s="3">
        <v>17421684748.172344</v>
      </c>
      <c r="AI2313" s="3">
        <v>18240299126.790287</v>
      </c>
      <c r="AJ2313" s="3">
        <v>19112078129.364639</v>
      </c>
      <c r="AK2313" s="3">
        <v>20479858906.423649</v>
      </c>
      <c r="AL2313" s="3">
        <v>21330492887.91404</v>
      </c>
      <c r="AM2313" s="3">
        <v>22338808310.774235</v>
      </c>
      <c r="AN2313" s="3">
        <v>23230524047.030205</v>
      </c>
      <c r="AO2313" s="3">
        <v>23105466352.234028</v>
      </c>
      <c r="AP2313" s="3">
        <v>23502388600.803616</v>
      </c>
      <c r="AQ2313" s="3">
        <v>24015910535.373344</v>
      </c>
      <c r="AR2313" s="3">
        <v>23680610919.556206</v>
      </c>
      <c r="AS2313" s="3">
        <v>24072095876.627468</v>
      </c>
    </row>
    <row r="2314" spans="1:45" x14ac:dyDescent="0.25">
      <c r="A2314" s="2" t="s">
        <v>183</v>
      </c>
      <c r="B2314" s="3">
        <v>8849828655.3044014</v>
      </c>
      <c r="C2314" s="3">
        <v>9489629666.1389465</v>
      </c>
      <c r="D2314" s="3">
        <v>9965194028.4464722</v>
      </c>
      <c r="E2314" s="3">
        <v>13067642373.061264</v>
      </c>
      <c r="F2314" s="3">
        <v>16078948401.52877</v>
      </c>
      <c r="G2314" s="3">
        <v>10851350013.02689</v>
      </c>
      <c r="H2314" s="3">
        <v>11388277518.488157</v>
      </c>
      <c r="I2314" s="3">
        <v>10087920315.39085</v>
      </c>
      <c r="J2314" s="3">
        <v>8591742492.3325348</v>
      </c>
      <c r="K2314" s="3">
        <v>9698986273.7663937</v>
      </c>
      <c r="L2314" s="3">
        <v>8963530950.6834526</v>
      </c>
      <c r="M2314" s="3">
        <v>10814351646.908464</v>
      </c>
      <c r="N2314" s="3">
        <v>11613877311.442709</v>
      </c>
      <c r="O2314" s="3">
        <v>12249166326.176144</v>
      </c>
      <c r="P2314" s="3">
        <v>13825657675.375971</v>
      </c>
      <c r="Q2314" s="3">
        <v>13254439001.456945</v>
      </c>
      <c r="R2314" s="3">
        <v>12957549674.563103</v>
      </c>
      <c r="S2314" s="3">
        <v>12381865458.988966</v>
      </c>
      <c r="T2314" s="3">
        <v>12279325448.758154</v>
      </c>
      <c r="U2314" s="3">
        <v>14046070718.200848</v>
      </c>
      <c r="V2314" s="3">
        <v>12916219922.241461</v>
      </c>
      <c r="W2314" s="3">
        <v>10762242812.920918</v>
      </c>
      <c r="X2314" s="3">
        <v>11647526131.062714</v>
      </c>
      <c r="Y2314" s="3">
        <v>13929519029.553402</v>
      </c>
      <c r="Z2314" s="3">
        <v>15811542198.696573</v>
      </c>
      <c r="AA2314" s="3">
        <v>17338815146.109543</v>
      </c>
      <c r="AB2314" s="3">
        <v>17860431719.892372</v>
      </c>
      <c r="AC2314" s="3">
        <v>18499873771.269611</v>
      </c>
      <c r="AD2314" s="3">
        <v>17128003075.386568</v>
      </c>
      <c r="AE2314" s="3">
        <v>20237321894.932072</v>
      </c>
      <c r="AF2314" s="3">
        <v>19435471752.816589</v>
      </c>
      <c r="AG2314" s="3">
        <v>21057641976.778572</v>
      </c>
      <c r="AH2314" s="3">
        <v>22547338150.256027</v>
      </c>
      <c r="AI2314" s="3">
        <v>25710793000.047611</v>
      </c>
      <c r="AJ2314" s="3">
        <v>28029725778.000328</v>
      </c>
      <c r="AK2314" s="3">
        <v>29163397940.800617</v>
      </c>
      <c r="AL2314" s="3">
        <v>27524668460.528069</v>
      </c>
      <c r="AM2314" s="3">
        <v>30674748526.376503</v>
      </c>
      <c r="AN2314" s="3">
        <v>28001702421.167065</v>
      </c>
      <c r="AO2314" s="3">
        <v>24473943932.54303</v>
      </c>
      <c r="AP2314" s="3">
        <v>25972556628.64925</v>
      </c>
      <c r="AQ2314" s="3">
        <v>27546322872.626499</v>
      </c>
      <c r="AR2314" s="3">
        <v>28910550834.827744</v>
      </c>
      <c r="AS2314" s="3">
        <v>32337679996.641418</v>
      </c>
    </row>
    <row r="2315" spans="1:45" x14ac:dyDescent="0.25">
      <c r="A2315" s="2" t="s">
        <v>183</v>
      </c>
      <c r="B2315" s="3">
        <v>8104683445.6680899</v>
      </c>
      <c r="C2315" s="3">
        <v>8586650711.9086313</v>
      </c>
      <c r="D2315" s="3">
        <v>10075157352.64147</v>
      </c>
      <c r="E2315" s="3">
        <v>11282294521.599039</v>
      </c>
      <c r="F2315" s="3">
        <v>12050069264.404869</v>
      </c>
      <c r="G2315" s="3">
        <v>11399457834.72686</v>
      </c>
      <c r="H2315" s="3">
        <v>10474577739.527847</v>
      </c>
      <c r="I2315" s="3">
        <v>9334010635.3717422</v>
      </c>
      <c r="J2315" s="3">
        <v>8876008591.9214535</v>
      </c>
      <c r="K2315" s="3">
        <v>8557359883.6266766</v>
      </c>
      <c r="L2315" s="3">
        <v>8432208162.2613001</v>
      </c>
      <c r="M2315" s="3">
        <v>10173681048.470741</v>
      </c>
      <c r="N2315" s="3">
        <v>10880211331.966808</v>
      </c>
      <c r="O2315" s="3">
        <v>11587629216.805363</v>
      </c>
      <c r="P2315" s="3">
        <v>12238240647.124176</v>
      </c>
      <c r="Q2315" s="3">
        <v>13086787068.521606</v>
      </c>
      <c r="R2315" s="3">
        <v>12336764342.312643</v>
      </c>
      <c r="S2315" s="3">
        <v>12759048621.363285</v>
      </c>
      <c r="T2315" s="3">
        <v>12505290233.835794</v>
      </c>
      <c r="U2315" s="3">
        <v>13141608614.681244</v>
      </c>
      <c r="V2315" s="3">
        <v>12730212440.962435</v>
      </c>
      <c r="W2315" s="3">
        <v>10769352173.704554</v>
      </c>
      <c r="X2315" s="3">
        <v>11051946741.632895</v>
      </c>
      <c r="Y2315" s="3">
        <v>12919890427.599144</v>
      </c>
      <c r="Z2315" s="3">
        <v>14885877126.928286</v>
      </c>
      <c r="AA2315" s="3">
        <v>16525694585.723356</v>
      </c>
      <c r="AB2315" s="3">
        <v>17299785828.483986</v>
      </c>
      <c r="AC2315" s="3">
        <v>18044400086.834854</v>
      </c>
      <c r="AD2315" s="3">
        <v>16917225835.166025</v>
      </c>
      <c r="AE2315" s="3">
        <v>19176700770.574944</v>
      </c>
      <c r="AF2315" s="3">
        <v>18594850730.486656</v>
      </c>
      <c r="AG2315" s="3">
        <v>20164179748.301868</v>
      </c>
      <c r="AH2315" s="3">
        <v>21757859318.455578</v>
      </c>
      <c r="AI2315" s="3">
        <v>24839485797.293205</v>
      </c>
      <c r="AJ2315" s="3">
        <v>26858018425.352787</v>
      </c>
      <c r="AK2315" s="3">
        <v>28388899202.633533</v>
      </c>
      <c r="AL2315" s="3">
        <v>27826914086.821388</v>
      </c>
      <c r="AM2315" s="3">
        <v>29976811536.707069</v>
      </c>
      <c r="AN2315" s="3">
        <v>27753862429.805897</v>
      </c>
      <c r="AO2315" s="3">
        <v>25169499861.880726</v>
      </c>
      <c r="AP2315" s="3">
        <v>25803895830.699451</v>
      </c>
      <c r="AQ2315" s="3">
        <v>26763179432.034431</v>
      </c>
      <c r="AR2315" s="3">
        <v>28729166131.363575</v>
      </c>
      <c r="AS2315" s="3">
        <v>31867183362.985092</v>
      </c>
    </row>
    <row r="2316" spans="1:45" x14ac:dyDescent="0.25">
      <c r="A2316" s="2" t="s">
        <v>183</v>
      </c>
      <c r="B2316" s="3">
        <v>931791049.07894862</v>
      </c>
      <c r="C2316" s="3">
        <v>1120325572.5656195</v>
      </c>
      <c r="D2316" s="3">
        <v>-56868390.654270463</v>
      </c>
      <c r="E2316" s="3">
        <v>2174335688.4869785</v>
      </c>
      <c r="F2316" s="3">
        <v>4810742403.5915546</v>
      </c>
      <c r="G2316" s="3">
        <v>-561191115.21929133</v>
      </c>
      <c r="H2316" s="3">
        <v>1146404545.6108487</v>
      </c>
      <c r="I2316" s="3">
        <v>950863971.51595116</v>
      </c>
      <c r="J2316" s="3">
        <v>-269846610.40103167</v>
      </c>
      <c r="K2316" s="3">
        <v>1399969840.7104239</v>
      </c>
      <c r="L2316" s="3">
        <v>683391930.9279846</v>
      </c>
      <c r="M2316" s="3">
        <v>824079661.07181382</v>
      </c>
      <c r="N2316" s="3">
        <v>938187032.18448794</v>
      </c>
      <c r="O2316" s="3">
        <v>858665095.66263342</v>
      </c>
      <c r="P2316" s="3">
        <v>1949068105.1577301</v>
      </c>
      <c r="Q2316" s="3">
        <v>290228153.3906638</v>
      </c>
      <c r="R2316" s="3">
        <v>816236483.38242185</v>
      </c>
      <c r="S2316" s="3">
        <v>-351026429.06319207</v>
      </c>
      <c r="T2316" s="3">
        <v>-175513214.53159603</v>
      </c>
      <c r="U2316" s="3">
        <v>929099739.90342748</v>
      </c>
      <c r="V2316" s="3">
        <v>233021799.71854451</v>
      </c>
      <c r="W2316" s="3">
        <v>-101573605.00551941</v>
      </c>
      <c r="X2316" s="3">
        <v>541476938.44854093</v>
      </c>
      <c r="Y2316" s="3">
        <v>910428121.33623648</v>
      </c>
      <c r="Z2316" s="3">
        <v>893250232.25442064</v>
      </c>
      <c r="AA2316" s="3">
        <v>811841975.30146766</v>
      </c>
      <c r="AB2316" s="3">
        <v>567617204.44260848</v>
      </c>
      <c r="AC2316" s="3">
        <v>456334357.78214967</v>
      </c>
      <c r="AD2316" s="3">
        <v>282314872.73592895</v>
      </c>
      <c r="AE2316" s="3">
        <v>1061294799.3591403</v>
      </c>
      <c r="AF2316" s="3">
        <v>830513593.86865866</v>
      </c>
      <c r="AG2316" s="3">
        <v>890262773.28367007</v>
      </c>
      <c r="AH2316" s="3">
        <v>793917221.47696424</v>
      </c>
      <c r="AI2316" s="3">
        <v>931340334.13149047</v>
      </c>
      <c r="AJ2316" s="3">
        <v>1227098772.2357969</v>
      </c>
      <c r="AK2316" s="3">
        <v>774498738.16708553</v>
      </c>
      <c r="AL2316" s="3">
        <v>-225553152.29166809</v>
      </c>
      <c r="AM2316" s="3">
        <v>877566072.6579802</v>
      </c>
      <c r="AN2316" s="3">
        <v>439156468.70033389</v>
      </c>
      <c r="AO2316" s="3">
        <v>-635581896.02718389</v>
      </c>
      <c r="AP2316" s="3">
        <v>329367351.52525043</v>
      </c>
      <c r="AQ2316" s="3">
        <v>881300396.37141836</v>
      </c>
      <c r="AR2316" s="3">
        <v>272605631.0809896</v>
      </c>
      <c r="AS2316" s="3">
        <v>683381239.55919302</v>
      </c>
    </row>
    <row r="2317" spans="1:45" x14ac:dyDescent="0.25">
      <c r="A2317" s="2" t="s">
        <v>183</v>
      </c>
      <c r="B2317" s="3">
        <v>7313717638.1699476</v>
      </c>
      <c r="C2317" s="3">
        <v>7847431690.2011013</v>
      </c>
      <c r="D2317" s="3">
        <v>8009533952.5476274</v>
      </c>
      <c r="E2317" s="3">
        <v>7853548757.1820221</v>
      </c>
      <c r="F2317" s="3">
        <v>7640216062.8227463</v>
      </c>
      <c r="G2317" s="3">
        <v>8615123536.8616467</v>
      </c>
      <c r="H2317" s="3">
        <v>9570150544.1611462</v>
      </c>
      <c r="I2317" s="3">
        <v>9565562744.2416515</v>
      </c>
      <c r="J2317" s="3">
        <v>9795717371.8498688</v>
      </c>
      <c r="K2317" s="3">
        <v>10226970559.855522</v>
      </c>
      <c r="L2317" s="3">
        <v>10551175084.548573</v>
      </c>
      <c r="M2317" s="3">
        <v>10794328478.384558</v>
      </c>
      <c r="N2317" s="3">
        <v>10962547807.079611</v>
      </c>
      <c r="O2317" s="3">
        <v>11630072689.042007</v>
      </c>
      <c r="P2317" s="3">
        <v>12720439793.334177</v>
      </c>
      <c r="Q2317" s="3">
        <v>12931478587.733707</v>
      </c>
      <c r="R2317" s="3">
        <v>13525598672.248993</v>
      </c>
      <c r="S2317" s="3">
        <v>14514067507.014116</v>
      </c>
      <c r="T2317" s="3">
        <v>14822675626.199463</v>
      </c>
      <c r="U2317" s="3">
        <v>14529244955.498642</v>
      </c>
      <c r="V2317" s="3">
        <v>15852212548.399759</v>
      </c>
      <c r="W2317" s="3">
        <v>17317468720.8433</v>
      </c>
      <c r="X2317" s="3">
        <v>18081400294.564404</v>
      </c>
      <c r="Y2317" s="3">
        <v>19360732723.07251</v>
      </c>
      <c r="Z2317" s="3">
        <v>20963218325.563633</v>
      </c>
      <c r="AA2317" s="3">
        <v>21625334515.701046</v>
      </c>
      <c r="AB2317" s="3">
        <v>22601750368.205505</v>
      </c>
      <c r="AC2317" s="3">
        <v>23459908601.268036</v>
      </c>
      <c r="AD2317" s="3">
        <v>24195382459.080654</v>
      </c>
      <c r="AE2317" s="3">
        <v>26141257833.534161</v>
      </c>
      <c r="AF2317" s="3">
        <v>27701373059.005985</v>
      </c>
      <c r="AG2317" s="3">
        <v>28612652361.764355</v>
      </c>
      <c r="AH2317" s="3">
        <v>30770379621.314358</v>
      </c>
      <c r="AI2317" s="3">
        <v>31596918170.03413</v>
      </c>
      <c r="AJ2317" s="3">
        <v>32595467801.578518</v>
      </c>
      <c r="AK2317" s="3">
        <v>32449384859.914963</v>
      </c>
      <c r="AL2317" s="3">
        <v>33578839984.638386</v>
      </c>
      <c r="AM2317" s="3">
        <v>34884100554.307556</v>
      </c>
      <c r="AN2317" s="3">
        <v>33934245236.651016</v>
      </c>
      <c r="AO2317" s="3">
        <v>35307804324.500549</v>
      </c>
      <c r="AP2317" s="3">
        <v>36303824381.297523</v>
      </c>
      <c r="AQ2317" s="3">
        <v>37134789685.825279</v>
      </c>
      <c r="AR2317" s="3">
        <v>38261715235.801277</v>
      </c>
      <c r="AS2317" s="3">
        <v>38372384131.000938</v>
      </c>
    </row>
    <row r="2318" spans="1:45" x14ac:dyDescent="0.25">
      <c r="A2318" s="2" t="s">
        <v>183</v>
      </c>
      <c r="B2318" s="3">
        <v>6810237199.3010359</v>
      </c>
      <c r="C2318" s="3">
        <v>6678721841.4166546</v>
      </c>
      <c r="D2318" s="3">
        <v>7302423463.0139503</v>
      </c>
      <c r="E2318" s="3">
        <v>8859352751.2717819</v>
      </c>
      <c r="F2318" s="3">
        <v>10035684564.728233</v>
      </c>
      <c r="G2318" s="3">
        <v>7868338033.7655449</v>
      </c>
      <c r="H2318" s="3">
        <v>7750107055.4077911</v>
      </c>
      <c r="I2318" s="3">
        <v>7843097712.7283716</v>
      </c>
      <c r="J2318" s="3">
        <v>7971291975.8896427</v>
      </c>
      <c r="K2318" s="3">
        <v>8970277321.4923687</v>
      </c>
      <c r="L2318" s="3">
        <v>8351889451.3252115</v>
      </c>
      <c r="M2318" s="3">
        <v>9268511643.1018219</v>
      </c>
      <c r="N2318" s="3">
        <v>9403348095.7093143</v>
      </c>
      <c r="O2318" s="3">
        <v>9328955569.9796867</v>
      </c>
      <c r="P2318" s="3">
        <v>10404990317.344204</v>
      </c>
      <c r="Q2318" s="3">
        <v>10563738653.606974</v>
      </c>
      <c r="R2318" s="3">
        <v>10778281384.008417</v>
      </c>
      <c r="S2318" s="3">
        <v>11712172564.777719</v>
      </c>
      <c r="T2318" s="3">
        <v>11734369123.136353</v>
      </c>
      <c r="U2318" s="3">
        <v>13588098839.772982</v>
      </c>
      <c r="V2318" s="3">
        <v>13763134557.115339</v>
      </c>
      <c r="W2318" s="3">
        <v>13253882089.630148</v>
      </c>
      <c r="X2318" s="3">
        <v>14239409280.75342</v>
      </c>
      <c r="Y2318" s="3">
        <v>15252840716.670399</v>
      </c>
      <c r="Z2318" s="3">
        <v>17433811122.251434</v>
      </c>
      <c r="AA2318" s="3">
        <v>18531589479.931217</v>
      </c>
      <c r="AB2318" s="3">
        <v>19697860074.831924</v>
      </c>
      <c r="AC2318" s="3">
        <v>20385953383.949524</v>
      </c>
      <c r="AD2318" s="3">
        <v>20503278049.559437</v>
      </c>
      <c r="AE2318" s="3">
        <v>22906214038.726795</v>
      </c>
      <c r="AF2318" s="3">
        <v>22647465587.003311</v>
      </c>
      <c r="AG2318" s="3">
        <v>23616503906.203026</v>
      </c>
      <c r="AH2318" s="3">
        <v>25352274769.848068</v>
      </c>
      <c r="AI2318" s="3">
        <v>28691271334.368031</v>
      </c>
      <c r="AJ2318" s="3">
        <v>32525568243.976334</v>
      </c>
      <c r="AK2318" s="3">
        <v>34111036698.164349</v>
      </c>
      <c r="AL2318" s="3">
        <v>33538365492.511639</v>
      </c>
      <c r="AM2318" s="3">
        <v>37198260872.159256</v>
      </c>
      <c r="AN2318" s="3">
        <v>35902616051.396812</v>
      </c>
      <c r="AO2318" s="3">
        <v>32546496427.571613</v>
      </c>
      <c r="AP2318" s="3">
        <v>36287567792.073662</v>
      </c>
      <c r="AQ2318" s="3">
        <v>38675283284.080811</v>
      </c>
      <c r="AR2318" s="3">
        <v>39176925502.985901</v>
      </c>
      <c r="AS2318" s="3">
        <v>42307274418.934723</v>
      </c>
    </row>
    <row r="2319" spans="1:45" x14ac:dyDescent="0.25">
      <c r="A2319" s="2" t="s">
        <v>183</v>
      </c>
      <c r="B2319" s="3">
        <v>47078090514.463829</v>
      </c>
      <c r="C2319" s="3">
        <v>48860211965.607979</v>
      </c>
      <c r="D2319" s="3">
        <v>51361418964.412682</v>
      </c>
      <c r="E2319" s="3">
        <v>55367752727.20546</v>
      </c>
      <c r="F2319" s="3">
        <v>58686185775.253426</v>
      </c>
      <c r="G2319" s="3">
        <v>57669927119.284203</v>
      </c>
      <c r="H2319" s="3">
        <v>58205572475.43718</v>
      </c>
      <c r="I2319" s="3">
        <v>55914404495.121582</v>
      </c>
      <c r="J2319" s="3">
        <v>56092264667.773575</v>
      </c>
      <c r="K2319" s="3">
        <v>57321173109.508568</v>
      </c>
      <c r="L2319" s="3">
        <v>58057402674.87851</v>
      </c>
      <c r="M2319" s="3">
        <v>60760629412.232315</v>
      </c>
      <c r="N2319" s="3">
        <v>61325815745.525284</v>
      </c>
      <c r="O2319" s="3">
        <v>63466335037.744041</v>
      </c>
      <c r="P2319" s="3">
        <v>66508549630.913635</v>
      </c>
      <c r="Q2319" s="3">
        <v>67583147329.440132</v>
      </c>
      <c r="R2319" s="3">
        <v>69411326806.103745</v>
      </c>
      <c r="S2319" s="3">
        <v>70080626411.04184</v>
      </c>
      <c r="T2319" s="3">
        <v>69888512635.820053</v>
      </c>
      <c r="U2319" s="3">
        <v>70016795059.567902</v>
      </c>
      <c r="V2319" s="3">
        <v>70078147523.503677</v>
      </c>
      <c r="W2319" s="3">
        <v>69297297984.305939</v>
      </c>
      <c r="X2319" s="3">
        <v>70088682795.07608</v>
      </c>
      <c r="Y2319" s="3">
        <v>74566792929.811722</v>
      </c>
      <c r="Z2319" s="3">
        <v>78367547074.955276</v>
      </c>
      <c r="AA2319" s="3">
        <v>81961314120.267792</v>
      </c>
      <c r="AB2319" s="3">
        <v>84937218475.045029</v>
      </c>
      <c r="AC2319" s="3">
        <v>86606749156.083023</v>
      </c>
      <c r="AD2319" s="3">
        <v>87160780495.764099</v>
      </c>
      <c r="AE2319" s="3">
        <v>91979117929.154984</v>
      </c>
      <c r="AF2319" s="3">
        <v>94518738097.046341</v>
      </c>
      <c r="AG2319" s="3">
        <v>97745629803.442963</v>
      </c>
      <c r="AH2319" s="3">
        <v>102493938667.44411</v>
      </c>
      <c r="AI2319" s="3">
        <v>107221796709.72018</v>
      </c>
      <c r="AJ2319" s="3">
        <v>111287791809.67265</v>
      </c>
      <c r="AK2319" s="3">
        <v>115063757080.67401</v>
      </c>
      <c r="AL2319" s="3">
        <v>118245409091.82309</v>
      </c>
      <c r="AM2319" s="3">
        <v>121752415077.01816</v>
      </c>
      <c r="AN2319" s="3">
        <v>119795953176.60669</v>
      </c>
      <c r="AO2319" s="3">
        <v>119520796672.26485</v>
      </c>
      <c r="AP2319" s="3">
        <v>121122157949.41179</v>
      </c>
      <c r="AQ2319" s="3">
        <v>124269725257.68573</v>
      </c>
      <c r="AR2319" s="3">
        <v>127616223282.37624</v>
      </c>
      <c r="AS2319" s="3">
        <v>131180863400.50967</v>
      </c>
    </row>
    <row r="2320" spans="1:45" x14ac:dyDescent="0.25">
      <c r="A2320" s="2" t="s">
        <v>183</v>
      </c>
      <c r="B2320" s="3">
        <v>2353336260.2742119</v>
      </c>
      <c r="C2320" s="3">
        <v>2294941298.7129002</v>
      </c>
      <c r="D2320" s="3">
        <v>2767521901.7427101</v>
      </c>
      <c r="E2320" s="3">
        <v>2719164163.563066</v>
      </c>
      <c r="F2320" s="3">
        <v>2011590871.7850287</v>
      </c>
      <c r="G2320" s="3">
        <v>2377881092.769938</v>
      </c>
      <c r="H2320" s="3">
        <v>2634011200.2641382</v>
      </c>
      <c r="I2320" s="3">
        <v>2216117033.4947228</v>
      </c>
      <c r="J2320" s="3">
        <v>2098345991.4608965</v>
      </c>
      <c r="K2320" s="3">
        <v>2374316940.70434</v>
      </c>
      <c r="L2320" s="3">
        <v>2665228992.2953587</v>
      </c>
      <c r="M2320" s="3">
        <v>2658637329.4949579</v>
      </c>
      <c r="N2320" s="3">
        <v>2760148936.621129</v>
      </c>
      <c r="O2320" s="3">
        <v>2585689594.5038567</v>
      </c>
      <c r="P2320" s="3">
        <v>2699066194.6707492</v>
      </c>
      <c r="Q2320" s="3">
        <v>3189485907.0205626</v>
      </c>
      <c r="R2320" s="3">
        <v>3131479274.3770366</v>
      </c>
      <c r="S2320" s="3">
        <v>3482155735.358355</v>
      </c>
      <c r="T2320" s="3">
        <v>3367900246.8180757</v>
      </c>
      <c r="U2320" s="3">
        <v>3177181469.793148</v>
      </c>
      <c r="V2320" s="3">
        <v>3719455596.172781</v>
      </c>
      <c r="W2320" s="3">
        <v>3737033363.6405163</v>
      </c>
      <c r="X2320" s="3">
        <v>3258039200.1447301</v>
      </c>
      <c r="Y2320" s="3">
        <v>3836787194.0199137</v>
      </c>
      <c r="Z2320" s="3">
        <v>3830634975.4062061</v>
      </c>
      <c r="AA2320" s="3">
        <v>4123304803.7439985</v>
      </c>
      <c r="AB2320" s="3">
        <v>4541216225.2894039</v>
      </c>
      <c r="AC2320" s="3">
        <v>4549565664.8365784</v>
      </c>
      <c r="AD2320" s="3">
        <v>4319296911.0092468</v>
      </c>
      <c r="AE2320" s="3">
        <v>4504742357.7938538</v>
      </c>
      <c r="AF2320" s="3">
        <v>4664260597.5635509</v>
      </c>
      <c r="AG2320" s="3">
        <v>4573295650.9180212</v>
      </c>
      <c r="AH2320" s="3">
        <v>4547807888.0898046</v>
      </c>
      <c r="AI2320" s="3">
        <v>5080414242.3621836</v>
      </c>
      <c r="AJ2320" s="3">
        <v>4918259337.4723253</v>
      </c>
      <c r="AK2320" s="3">
        <v>5182804737.8617411</v>
      </c>
      <c r="AL2320" s="3">
        <v>5235977484.4516401</v>
      </c>
      <c r="AM2320" s="3">
        <v>4533745674.1156168</v>
      </c>
      <c r="AN2320" s="3">
        <v>4873436030.4296007</v>
      </c>
      <c r="AO2320" s="3">
        <v>4865086590.8824263</v>
      </c>
      <c r="AP2320" s="3">
        <v>4571977318.3579407</v>
      </c>
      <c r="AQ2320" s="3">
        <v>5224551935.5976124</v>
      </c>
      <c r="AR2320" s="3">
        <v>5512827322.068471</v>
      </c>
      <c r="AS2320" s="3">
        <v>5575667840.765624</v>
      </c>
    </row>
    <row r="2321" spans="1:45" x14ac:dyDescent="0.25">
      <c r="A2321" s="2" t="s">
        <v>183</v>
      </c>
      <c r="B2321" s="3">
        <v>10552559076.985035</v>
      </c>
      <c r="C2321" s="3">
        <v>11443548110.143074</v>
      </c>
      <c r="D2321" s="3">
        <v>11406223970.49176</v>
      </c>
      <c r="E2321" s="3">
        <v>11968443111.174118</v>
      </c>
      <c r="F2321" s="3">
        <v>13471975211.459677</v>
      </c>
      <c r="G2321" s="3">
        <v>12294212242.150143</v>
      </c>
      <c r="H2321" s="3">
        <v>13587205043.793785</v>
      </c>
      <c r="I2321" s="3">
        <v>13650697490.367514</v>
      </c>
      <c r="J2321" s="3">
        <v>13598495970.327868</v>
      </c>
      <c r="K2321" s="3">
        <v>13952720570.596895</v>
      </c>
      <c r="L2321" s="3">
        <v>13845210297.18191</v>
      </c>
      <c r="M2321" s="3">
        <v>14919070137.997492</v>
      </c>
      <c r="N2321" s="3">
        <v>15278887758.270767</v>
      </c>
      <c r="O2321" s="3">
        <v>15792202705.32729</v>
      </c>
      <c r="P2321" s="3">
        <v>17023909999.596088</v>
      </c>
      <c r="Q2321" s="3">
        <v>16824425619.444582</v>
      </c>
      <c r="R2321" s="3">
        <v>16947472059.538034</v>
      </c>
      <c r="S2321" s="3">
        <v>16565282359.247766</v>
      </c>
      <c r="T2321" s="3">
        <v>16385684272.444698</v>
      </c>
      <c r="U2321" s="3">
        <v>16115976418.906525</v>
      </c>
      <c r="V2321" s="3">
        <v>15874855112.05673</v>
      </c>
      <c r="W2321" s="3">
        <v>15540516805.136139</v>
      </c>
      <c r="X2321" s="3">
        <v>16005980358.822985</v>
      </c>
      <c r="Y2321" s="3">
        <v>17031367359.601751</v>
      </c>
      <c r="Z2321" s="3">
        <v>17859755766.897568</v>
      </c>
      <c r="AA2321" s="3">
        <v>18131949407.104294</v>
      </c>
      <c r="AB2321" s="3">
        <v>18494252814.046127</v>
      </c>
      <c r="AC2321" s="3">
        <v>18507303194.056038</v>
      </c>
      <c r="AD2321" s="3">
        <v>18264938993.871967</v>
      </c>
      <c r="AE2321" s="3">
        <v>18676336687.51775</v>
      </c>
      <c r="AF2321" s="3">
        <v>19102027654.507721</v>
      </c>
      <c r="AG2321" s="3">
        <v>19123156841.190437</v>
      </c>
      <c r="AH2321" s="3">
        <v>20527626308.923779</v>
      </c>
      <c r="AI2321" s="3">
        <v>20878122229.189976</v>
      </c>
      <c r="AJ2321" s="3">
        <v>21264040609.483074</v>
      </c>
      <c r="AK2321" s="3">
        <v>21426859636.273399</v>
      </c>
      <c r="AL2321" s="3">
        <v>21126700896.045433</v>
      </c>
      <c r="AM2321" s="3">
        <v>22199317843.526737</v>
      </c>
      <c r="AN2321" s="3">
        <v>20932809535.898174</v>
      </c>
      <c r="AO2321" s="3">
        <v>20375993322.141949</v>
      </c>
      <c r="AP2321" s="3">
        <v>20748239875.757999</v>
      </c>
      <c r="AQ2321" s="3">
        <v>20783040889.117764</v>
      </c>
      <c r="AR2321" s="3">
        <v>20930945195.896759</v>
      </c>
      <c r="AS2321" s="3">
        <v>21116136302.704075</v>
      </c>
    </row>
    <row r="2322" spans="1:45" x14ac:dyDescent="0.25">
      <c r="A2322" s="2" t="s">
        <v>183</v>
      </c>
      <c r="B2322" s="3">
        <v>8980780247.878336</v>
      </c>
      <c r="C2322" s="3">
        <v>9659635516.3343468</v>
      </c>
      <c r="D2322" s="3">
        <v>9639120940.0961285</v>
      </c>
      <c r="E2322" s="3">
        <v>10349263338.821499</v>
      </c>
      <c r="F2322" s="3">
        <v>11820526144.381462</v>
      </c>
      <c r="G2322" s="3">
        <v>10502595877.934994</v>
      </c>
      <c r="H2322" s="3">
        <v>11342440710.744751</v>
      </c>
      <c r="I2322" s="3">
        <v>11007298889.780321</v>
      </c>
      <c r="J2322" s="3">
        <v>10950269536.255468</v>
      </c>
      <c r="K2322" s="3">
        <v>11357712584.216366</v>
      </c>
      <c r="L2322" s="3">
        <v>11220842135.756718</v>
      </c>
      <c r="M2322" s="3">
        <v>12182737231.875912</v>
      </c>
      <c r="N2322" s="3">
        <v>12310736447.565027</v>
      </c>
      <c r="O2322" s="3">
        <v>12607922745.377874</v>
      </c>
      <c r="P2322" s="3">
        <v>13681341910.612337</v>
      </c>
      <c r="Q2322" s="3">
        <v>12971643288.969717</v>
      </c>
      <c r="R2322" s="3">
        <v>12972276948.453327</v>
      </c>
      <c r="S2322" s="3">
        <v>12425428814.098343</v>
      </c>
      <c r="T2322" s="3">
        <v>12275885175.966505</v>
      </c>
      <c r="U2322" s="3">
        <v>12166262085.302065</v>
      </c>
      <c r="V2322" s="3">
        <v>11576325106.061636</v>
      </c>
      <c r="W2322" s="3">
        <v>11184089885.707367</v>
      </c>
      <c r="X2322" s="3">
        <v>11702423343.299923</v>
      </c>
      <c r="Y2322" s="3">
        <v>12490062081.42651</v>
      </c>
      <c r="Z2322" s="3">
        <v>13386690250.733929</v>
      </c>
      <c r="AA2322" s="3">
        <v>13474135259.472036</v>
      </c>
      <c r="AB2322" s="3">
        <v>13669302380.423758</v>
      </c>
      <c r="AC2322" s="3">
        <v>13692747781.317308</v>
      </c>
      <c r="AD2322" s="3">
        <v>13335997492.04517</v>
      </c>
      <c r="AE2322" s="3">
        <v>13940508639.408615</v>
      </c>
      <c r="AF2322" s="3">
        <v>14326407264.92679</v>
      </c>
      <c r="AG2322" s="3">
        <v>14558960295.41147</v>
      </c>
      <c r="AH2322" s="3">
        <v>15713487874.547949</v>
      </c>
      <c r="AI2322" s="3">
        <v>16183029551.902575</v>
      </c>
      <c r="AJ2322" s="3">
        <v>16613918000.757023</v>
      </c>
      <c r="AK2322" s="3">
        <v>16755224065.601938</v>
      </c>
      <c r="AL2322" s="3">
        <v>16177960276.033699</v>
      </c>
      <c r="AM2322" s="3">
        <v>16361087866.796839</v>
      </c>
      <c r="AN2322" s="3">
        <v>15053848352.110477</v>
      </c>
      <c r="AO2322" s="3">
        <v>14252902764.828091</v>
      </c>
      <c r="AP2322" s="3">
        <v>14609653054.100229</v>
      </c>
      <c r="AQ2322" s="3">
        <v>15039274183.987459</v>
      </c>
      <c r="AR2322" s="3">
        <v>15221768115.266989</v>
      </c>
      <c r="AS2322" s="3">
        <v>15436578680.210604</v>
      </c>
    </row>
    <row r="2323" spans="1:45" x14ac:dyDescent="0.25">
      <c r="A2323" s="2" t="s">
        <v>183</v>
      </c>
      <c r="B2323" s="3">
        <v>3403424479.7307658</v>
      </c>
      <c r="C2323" s="3">
        <v>3417130097.345798</v>
      </c>
      <c r="D2323" s="3">
        <v>3678106859.47579</v>
      </c>
      <c r="E2323" s="3">
        <v>4170874814.415534</v>
      </c>
      <c r="F2323" s="3">
        <v>4883402959.1799564</v>
      </c>
      <c r="G2323" s="3">
        <v>5068524517.4174166</v>
      </c>
      <c r="H2323" s="3">
        <v>4496570813.5770559</v>
      </c>
      <c r="I2323" s="3">
        <v>3925578995.8681173</v>
      </c>
      <c r="J2323" s="3">
        <v>3634730080.5927515</v>
      </c>
      <c r="K2323" s="3">
        <v>3358570504.4727073</v>
      </c>
      <c r="L2323" s="3">
        <v>3318615501.970233</v>
      </c>
      <c r="M2323" s="3">
        <v>3560108237.6837182</v>
      </c>
      <c r="N2323" s="3">
        <v>3651769714.0129247</v>
      </c>
      <c r="O2323" s="3">
        <v>3941443482.1558647</v>
      </c>
      <c r="P2323" s="3">
        <v>4133580038.3074698</v>
      </c>
      <c r="Q2323" s="3">
        <v>4240518427.3582101</v>
      </c>
      <c r="R2323" s="3">
        <v>4179410776.4720726</v>
      </c>
      <c r="S2323" s="3">
        <v>4224066367.50425</v>
      </c>
      <c r="T2323" s="3">
        <v>3969059439.767869</v>
      </c>
      <c r="U2323" s="3">
        <v>4121240993.4169998</v>
      </c>
      <c r="V2323" s="3">
        <v>3512514778.8204765</v>
      </c>
      <c r="W2323" s="3">
        <v>2991924599.1558828</v>
      </c>
      <c r="X2323" s="3">
        <v>2936692683.9318738</v>
      </c>
      <c r="Y2323" s="3">
        <v>3197575347.3303838</v>
      </c>
      <c r="Z2323" s="3">
        <v>3547769192.7932482</v>
      </c>
      <c r="AA2323" s="3">
        <v>3783386192.844605</v>
      </c>
      <c r="AB2323" s="3">
        <v>4122416140.5494251</v>
      </c>
      <c r="AC2323" s="3">
        <v>4274010120.6323433</v>
      </c>
      <c r="AD2323" s="3">
        <v>3930867157.9640331</v>
      </c>
      <c r="AE2323" s="3">
        <v>4553695138.1496649</v>
      </c>
      <c r="AF2323" s="3">
        <v>4242281148.056849</v>
      </c>
      <c r="AG2323" s="3">
        <v>4394462701.7059793</v>
      </c>
      <c r="AH2323" s="3">
        <v>4933267661.923172</v>
      </c>
      <c r="AI2323" s="3">
        <v>5432705193.2041035</v>
      </c>
      <c r="AJ2323" s="3">
        <v>5817565879.0735264</v>
      </c>
      <c r="AK2323" s="3">
        <v>6131917736.997406</v>
      </c>
      <c r="AL2323" s="3">
        <v>6503264230.8439341</v>
      </c>
      <c r="AM2323" s="3">
        <v>7118453754.6687984</v>
      </c>
      <c r="AN2323" s="3">
        <v>6357545986.4231443</v>
      </c>
      <c r="AO2323" s="3">
        <v>6336980911.6056948</v>
      </c>
      <c r="AP2323" s="3">
        <v>6026742068.6453047</v>
      </c>
      <c r="AQ2323" s="3">
        <v>6253545465.2034683</v>
      </c>
      <c r="AR2323" s="3">
        <v>7146069712.2808027</v>
      </c>
      <c r="AS2323" s="3">
        <v>7999226530.421875</v>
      </c>
    </row>
    <row r="2324" spans="1:45" x14ac:dyDescent="0.25">
      <c r="A2324" s="2" t="s">
        <v>183</v>
      </c>
      <c r="B2324" s="3">
        <v>7432570237.8055773</v>
      </c>
      <c r="C2324" s="3">
        <v>7583264218.068594</v>
      </c>
      <c r="D2324" s="3">
        <v>7869748217.7760201</v>
      </c>
      <c r="E2324" s="3">
        <v>9147097359.7739449</v>
      </c>
      <c r="F2324" s="3">
        <v>9314460938.5043945</v>
      </c>
      <c r="G2324" s="3">
        <v>8370752019.5639839</v>
      </c>
      <c r="H2324" s="3">
        <v>8185147420.6103907</v>
      </c>
      <c r="I2324" s="3">
        <v>7751192885.4369411</v>
      </c>
      <c r="J2324" s="3">
        <v>7821164159.9730043</v>
      </c>
      <c r="K2324" s="3">
        <v>7706211351.8066149</v>
      </c>
      <c r="L2324" s="3">
        <v>7596256491.821373</v>
      </c>
      <c r="M2324" s="3">
        <v>8131661690.7267857</v>
      </c>
      <c r="N2324" s="3">
        <v>7913626201.3242311</v>
      </c>
      <c r="O2324" s="3">
        <v>8121041050.8418474</v>
      </c>
      <c r="P2324" s="3">
        <v>8267855778.6630516</v>
      </c>
      <c r="Q2324" s="3">
        <v>7994842859.2678757</v>
      </c>
      <c r="R2324" s="3">
        <v>8522126392.3789244</v>
      </c>
      <c r="S2324" s="3">
        <v>8345323975.4708357</v>
      </c>
      <c r="T2324" s="3">
        <v>8345948718.9934797</v>
      </c>
      <c r="U2324" s="3">
        <v>8491513959.7693968</v>
      </c>
      <c r="V2324" s="3">
        <v>8303466159.4537268</v>
      </c>
      <c r="W2324" s="3">
        <v>7917999405.9827347</v>
      </c>
      <c r="X2324" s="3">
        <v>8147280278.7928715</v>
      </c>
      <c r="Y2324" s="3">
        <v>8604592537.367857</v>
      </c>
      <c r="Z2324" s="3">
        <v>9245579391.600008</v>
      </c>
      <c r="AA2324" s="3">
        <v>9701017419.6070633</v>
      </c>
      <c r="AB2324" s="3">
        <v>9807223818.4564438</v>
      </c>
      <c r="AC2324" s="3">
        <v>10000894310.475904</v>
      </c>
      <c r="AD2324" s="3">
        <v>10117096605.687582</v>
      </c>
      <c r="AE2324" s="3">
        <v>10913644597.057945</v>
      </c>
      <c r="AF2324" s="3">
        <v>11421561080.967049</v>
      </c>
      <c r="AG2324" s="3">
        <v>11999448839.412214</v>
      </c>
      <c r="AH2324" s="3">
        <v>11887619748.859041</v>
      </c>
      <c r="AI2324" s="3">
        <v>12226855481.654419</v>
      </c>
      <c r="AJ2324" s="3">
        <v>13117739744.943939</v>
      </c>
      <c r="AK2324" s="3">
        <v>13731862627.702423</v>
      </c>
      <c r="AL2324" s="3">
        <v>14184176938.096262</v>
      </c>
      <c r="AM2324" s="3">
        <v>14576515870.31633</v>
      </c>
      <c r="AN2324" s="3">
        <v>13929281580.857744</v>
      </c>
      <c r="AO2324" s="3">
        <v>13540066366.250893</v>
      </c>
      <c r="AP2324" s="3">
        <v>14081719000.38274</v>
      </c>
      <c r="AQ2324" s="3">
        <v>14571517922.135183</v>
      </c>
      <c r="AR2324" s="3">
        <v>14945114548.675949</v>
      </c>
      <c r="AS2324" s="3">
        <v>15448033084.403904</v>
      </c>
    </row>
    <row r="2325" spans="1:45" x14ac:dyDescent="0.25">
      <c r="A2325" s="2" t="s">
        <v>183</v>
      </c>
      <c r="B2325" s="3">
        <v>2360690222.7702756</v>
      </c>
      <c r="C2325" s="3">
        <v>2546095502.6944075</v>
      </c>
      <c r="D2325" s="3">
        <v>2520445245.4600434</v>
      </c>
      <c r="E2325" s="3">
        <v>2726855446.1035886</v>
      </c>
      <c r="F2325" s="3">
        <v>3019506378.3426976</v>
      </c>
      <c r="G2325" s="3">
        <v>2886964471.3771167</v>
      </c>
      <c r="H2325" s="3">
        <v>3132556637.1283407</v>
      </c>
      <c r="I2325" s="3">
        <v>3043737433.9338455</v>
      </c>
      <c r="J2325" s="3">
        <v>3129517471.4796286</v>
      </c>
      <c r="K2325" s="3">
        <v>3217478357.4375925</v>
      </c>
      <c r="L2325" s="3">
        <v>3152052905.0721645</v>
      </c>
      <c r="M2325" s="3">
        <v>3224747852.1448622</v>
      </c>
      <c r="N2325" s="3">
        <v>3235652094.2057667</v>
      </c>
      <c r="O2325" s="3">
        <v>3525704933.0258298</v>
      </c>
      <c r="P2325" s="3">
        <v>3765598258.3657317</v>
      </c>
      <c r="Q2325" s="3">
        <v>3656555837.7566853</v>
      </c>
      <c r="R2325" s="3">
        <v>3951697322.8718376</v>
      </c>
      <c r="S2325" s="3">
        <v>4155243174.6753907</v>
      </c>
      <c r="T2325" s="3">
        <v>4344250037.0644045</v>
      </c>
      <c r="U2325" s="3">
        <v>4326076300.2962294</v>
      </c>
      <c r="V2325" s="3">
        <v>4315172058.2353249</v>
      </c>
      <c r="W2325" s="3">
        <v>4468558396.5587168</v>
      </c>
      <c r="X2325" s="3">
        <v>4684462389.3646288</v>
      </c>
      <c r="Y2325" s="3">
        <v>5082830699.3230104</v>
      </c>
      <c r="Z2325" s="3">
        <v>5628042802.3682423</v>
      </c>
      <c r="AA2325" s="3">
        <v>6211783227.3620033</v>
      </c>
      <c r="AB2325" s="3">
        <v>6437864512.7580929</v>
      </c>
      <c r="AC2325" s="3">
        <v>6583981356.3742151</v>
      </c>
      <c r="AD2325" s="3">
        <v>6738821593.639061</v>
      </c>
      <c r="AE2325" s="3">
        <v>7305115231.3353739</v>
      </c>
      <c r="AF2325" s="3">
        <v>7734015419.06429</v>
      </c>
      <c r="AG2325" s="3">
        <v>8153465263.6737547</v>
      </c>
      <c r="AH2325" s="3">
        <v>8510397453.8006992</v>
      </c>
      <c r="AI2325" s="3">
        <v>8822985726.2132988</v>
      </c>
      <c r="AJ2325" s="3">
        <v>9328215608.3685455</v>
      </c>
      <c r="AK2325" s="3">
        <v>9538304005.4086418</v>
      </c>
      <c r="AL2325" s="3">
        <v>9580467074.7108059</v>
      </c>
      <c r="AM2325" s="3">
        <v>10177292590.177654</v>
      </c>
      <c r="AN2325" s="3">
        <v>10188196832.238558</v>
      </c>
      <c r="AO2325" s="3">
        <v>10097328148.397686</v>
      </c>
      <c r="AP2325" s="3">
        <v>10585111243.255487</v>
      </c>
      <c r="AQ2325" s="3">
        <v>10879525778.899912</v>
      </c>
      <c r="AR2325" s="3">
        <v>11106334013.766727</v>
      </c>
      <c r="AS2325" s="3">
        <v>11216830333.317228</v>
      </c>
    </row>
    <row r="2326" spans="1:45" x14ac:dyDescent="0.25">
      <c r="A2326" s="2" t="s">
        <v>183</v>
      </c>
      <c r="B2326" s="3">
        <v>17720677041.793152</v>
      </c>
      <c r="C2326" s="3">
        <v>18345624557.729328</v>
      </c>
      <c r="D2326" s="3">
        <v>19099017086.446957</v>
      </c>
      <c r="E2326" s="3">
        <v>21145157977.784729</v>
      </c>
      <c r="F2326" s="3">
        <v>24022219439.128822</v>
      </c>
      <c r="G2326" s="3">
        <v>25101321406.987091</v>
      </c>
      <c r="H2326" s="3">
        <v>24180988441.70388</v>
      </c>
      <c r="I2326" s="3">
        <v>24093999964.044453</v>
      </c>
      <c r="J2326" s="3">
        <v>24819941511.620361</v>
      </c>
      <c r="K2326" s="3">
        <v>25140565695.133053</v>
      </c>
      <c r="L2326" s="3">
        <v>25527734520.506874</v>
      </c>
      <c r="M2326" s="3">
        <v>26249441409.055256</v>
      </c>
      <c r="N2326" s="3">
        <v>26407333695.653019</v>
      </c>
      <c r="O2326" s="3">
        <v>27443010303.527981</v>
      </c>
      <c r="P2326" s="3">
        <v>28292966865.481441</v>
      </c>
      <c r="Q2326" s="3">
        <v>29127799645.193741</v>
      </c>
      <c r="R2326" s="3">
        <v>29965052230.064621</v>
      </c>
      <c r="S2326" s="3">
        <v>30733340367.915794</v>
      </c>
      <c r="T2326" s="3">
        <v>30794440448.170101</v>
      </c>
      <c r="U2326" s="3">
        <v>30793835496.880451</v>
      </c>
      <c r="V2326" s="3">
        <v>30940838660.264576</v>
      </c>
      <c r="W2326" s="3">
        <v>31155596368.089115</v>
      </c>
      <c r="X2326" s="3">
        <v>31554259267.966217</v>
      </c>
      <c r="Y2326" s="3">
        <v>32876682787.133667</v>
      </c>
      <c r="Z2326" s="3">
        <v>33739948277.459354</v>
      </c>
      <c r="AA2326" s="3">
        <v>35254746306.734421</v>
      </c>
      <c r="AB2326" s="3">
        <v>36476142960.530891</v>
      </c>
      <c r="AC2326" s="3">
        <v>37465238319.103065</v>
      </c>
      <c r="AD2326" s="3">
        <v>38362381081.648964</v>
      </c>
      <c r="AE2326" s="3">
        <v>39987280245.639709</v>
      </c>
      <c r="AF2326" s="3">
        <v>41203232337.829353</v>
      </c>
      <c r="AG2326" s="3">
        <v>43208040911.718163</v>
      </c>
      <c r="AH2326" s="3">
        <v>45358642746.411797</v>
      </c>
      <c r="AI2326" s="3">
        <v>47335018609.68721</v>
      </c>
      <c r="AJ2326" s="3">
        <v>48889138472.789299</v>
      </c>
      <c r="AK2326" s="3">
        <v>50714881464.942719</v>
      </c>
      <c r="AL2326" s="3">
        <v>52746307895.575966</v>
      </c>
      <c r="AM2326" s="3">
        <v>54014285798.675224</v>
      </c>
      <c r="AN2326" s="3">
        <v>54224808847.472237</v>
      </c>
      <c r="AO2326" s="3">
        <v>53461360319.93824</v>
      </c>
      <c r="AP2326" s="3">
        <v>55785583174.760445</v>
      </c>
      <c r="AQ2326" s="3">
        <v>56700874475.995743</v>
      </c>
      <c r="AR2326" s="3">
        <v>57690574785.857559</v>
      </c>
      <c r="AS2326" s="3">
        <v>59221101548.663437</v>
      </c>
    </row>
    <row r="2327" spans="1:45" x14ac:dyDescent="0.25">
      <c r="A2327" s="2" t="s">
        <v>183</v>
      </c>
      <c r="B2327" s="3">
        <v>44093161936.68261</v>
      </c>
      <c r="C2327" s="3">
        <v>45827036015.995674</v>
      </c>
      <c r="D2327" s="3">
        <v>47727812077.748306</v>
      </c>
      <c r="E2327" s="3">
        <v>52190373038.556923</v>
      </c>
      <c r="F2327" s="3">
        <v>56716172928.994888</v>
      </c>
      <c r="G2327" s="3">
        <v>56317746893.379433</v>
      </c>
      <c r="H2327" s="3">
        <v>56445026383.908707</v>
      </c>
      <c r="I2327" s="3">
        <v>54755100410.549805</v>
      </c>
      <c r="J2327" s="3">
        <v>55109350938.108292</v>
      </c>
      <c r="K2327" s="3">
        <v>55835473374.527489</v>
      </c>
      <c r="L2327" s="3">
        <v>56318542275.743614</v>
      </c>
      <c r="M2327" s="3">
        <v>58915569299.388519</v>
      </c>
      <c r="N2327" s="3">
        <v>59458186316.729393</v>
      </c>
      <c r="O2327" s="3">
        <v>61502874181.625305</v>
      </c>
      <c r="P2327" s="3">
        <v>64259708904.666237</v>
      </c>
      <c r="Q2327" s="3">
        <v>65335220797.939865</v>
      </c>
      <c r="R2327" s="3">
        <v>66912638241.407852</v>
      </c>
      <c r="S2327" s="3">
        <v>67839887478.207596</v>
      </c>
      <c r="T2327" s="3">
        <v>67462546864.804817</v>
      </c>
      <c r="U2327" s="3">
        <v>67218278061.92572</v>
      </c>
      <c r="V2327" s="3">
        <v>67058470362.529694</v>
      </c>
      <c r="W2327" s="3">
        <v>66186515804.988647</v>
      </c>
      <c r="X2327" s="3">
        <v>66726094653.139488</v>
      </c>
      <c r="Y2327" s="3">
        <v>70904792557.118439</v>
      </c>
      <c r="Z2327" s="3">
        <v>74014662540.04184</v>
      </c>
      <c r="AA2327" s="3">
        <v>77381561636.442505</v>
      </c>
      <c r="AB2327" s="3">
        <v>80183361263.496002</v>
      </c>
      <c r="AC2327" s="3">
        <v>81668418363.586823</v>
      </c>
      <c r="AD2327" s="3">
        <v>81901749757.381775</v>
      </c>
      <c r="AE2327" s="3">
        <v>86084701098.226776</v>
      </c>
      <c r="AF2327" s="3">
        <v>88473309715.435043</v>
      </c>
      <c r="AG2327" s="3">
        <v>91451930789.348785</v>
      </c>
      <c r="AH2327" s="3">
        <v>95696860781.670578</v>
      </c>
      <c r="AI2327" s="3">
        <v>99868874713.431442</v>
      </c>
      <c r="AJ2327" s="3">
        <v>103269801304.76053</v>
      </c>
      <c r="AK2327" s="3">
        <v>106726630209.18633</v>
      </c>
      <c r="AL2327" s="3">
        <v>109406295434.80029</v>
      </c>
      <c r="AM2327" s="3">
        <v>112274327150.19662</v>
      </c>
      <c r="AN2327" s="3">
        <v>110309846951.91774</v>
      </c>
      <c r="AO2327" s="3">
        <v>108511250791.41495</v>
      </c>
      <c r="AP2327" s="3">
        <v>111418171072.44377</v>
      </c>
      <c r="AQ2327" s="3">
        <v>114230908108.58142</v>
      </c>
      <c r="AR2327" s="3">
        <v>117244164311.2616</v>
      </c>
      <c r="AS2327" s="3">
        <v>120513234359.74303</v>
      </c>
    </row>
    <row r="2328" spans="1:45" x14ac:dyDescent="0.25">
      <c r="A2328" s="2" t="s">
        <v>184</v>
      </c>
      <c r="B2328" s="3">
        <v>3493785267.3443756</v>
      </c>
      <c r="C2328" s="3">
        <v>3626695663.8913136</v>
      </c>
      <c r="D2328" s="3">
        <v>3707530366.7532687</v>
      </c>
      <c r="E2328" s="3">
        <v>4082326993.0479274</v>
      </c>
      <c r="F2328" s="3">
        <v>4442038687.0269842</v>
      </c>
      <c r="G2328" s="3">
        <v>4519587218.3373747</v>
      </c>
      <c r="H2328" s="3">
        <v>4725127776.0596628</v>
      </c>
      <c r="I2328" s="3">
        <v>5025254339.2666512</v>
      </c>
      <c r="J2328" s="3">
        <v>4850541116.9634867</v>
      </c>
      <c r="K2328" s="3">
        <v>3722287340.0010967</v>
      </c>
      <c r="L2328" s="3">
        <v>4484029671.6917143</v>
      </c>
      <c r="M2328" s="3">
        <v>4067342417.8375664</v>
      </c>
      <c r="N2328" s="3">
        <v>3810664353.6513772</v>
      </c>
      <c r="O2328" s="3">
        <v>4043117664.9092159</v>
      </c>
      <c r="P2328" s="3">
        <v>4159076263.8369651</v>
      </c>
      <c r="Q2328" s="3">
        <v>4077243413.2609282</v>
      </c>
      <c r="R2328" s="3">
        <v>3961576921.236146</v>
      </c>
      <c r="S2328" s="3">
        <v>3996098928.8466201</v>
      </c>
      <c r="T2328" s="3">
        <v>4109638382.5782642</v>
      </c>
      <c r="U2328" s="3">
        <v>3694415207.4953847</v>
      </c>
      <c r="V2328" s="3">
        <v>3595725252.7162042</v>
      </c>
      <c r="W2328" s="3">
        <v>3970623753.3824215</v>
      </c>
      <c r="X2328" s="3">
        <v>4088440024.7003455</v>
      </c>
      <c r="Y2328" s="3">
        <v>3965455695.6126633</v>
      </c>
      <c r="Z2328" s="3">
        <v>4021983892.8933334</v>
      </c>
      <c r="AA2328" s="3">
        <v>4197524188.2255087</v>
      </c>
      <c r="AB2328" s="3">
        <v>4336820662.2582436</v>
      </c>
      <c r="AC2328" s="3">
        <v>4541258369.8632097</v>
      </c>
      <c r="AD2328" s="3">
        <v>4775383166.4015608</v>
      </c>
      <c r="AE2328" s="3">
        <v>4993834808.5931377</v>
      </c>
      <c r="AF2328" s="3">
        <v>5246643800.1622267</v>
      </c>
      <c r="AG2328" s="3">
        <v>5463943800.5703926</v>
      </c>
      <c r="AH2328" s="3">
        <v>5666057850.7436876</v>
      </c>
      <c r="AI2328" s="3">
        <v>5787903839.529397</v>
      </c>
      <c r="AJ2328" s="3">
        <v>5914061791.9909286</v>
      </c>
      <c r="AK2328" s="3">
        <v>6128292971.0032015</v>
      </c>
      <c r="AL2328" s="3">
        <v>6294021842.402133</v>
      </c>
      <c r="AM2328" s="3">
        <v>6522823030.1017094</v>
      </c>
      <c r="AN2328" s="3">
        <v>6782518247.3781986</v>
      </c>
      <c r="AO2328" s="3">
        <v>6852651522.7700939</v>
      </c>
      <c r="AP2328" s="3">
        <v>7119708256.5053749</v>
      </c>
      <c r="AQ2328" s="3">
        <v>7476938513.6497107</v>
      </c>
      <c r="AR2328" s="3">
        <v>7797178278.3038311</v>
      </c>
      <c r="AS2328" s="3">
        <v>8081415361.0095243</v>
      </c>
    </row>
    <row r="2329" spans="1:45" x14ac:dyDescent="0.25">
      <c r="A2329" s="2" t="s">
        <v>184</v>
      </c>
      <c r="B2329" s="3">
        <v>3236638264.6014442</v>
      </c>
      <c r="C2329" s="3">
        <v>3361845592.0798125</v>
      </c>
      <c r="D2329" s="3">
        <v>3425026248.1414795</v>
      </c>
      <c r="E2329" s="3">
        <v>3812091910.994606</v>
      </c>
      <c r="F2329" s="3">
        <v>4141362179.2431488</v>
      </c>
      <c r="G2329" s="3">
        <v>4162999390.1705709</v>
      </c>
      <c r="H2329" s="3">
        <v>4329557831.9267406</v>
      </c>
      <c r="I2329" s="3">
        <v>4580645644.551899</v>
      </c>
      <c r="J2329" s="3">
        <v>4303497013.3856125</v>
      </c>
      <c r="K2329" s="3">
        <v>3136572469.4952173</v>
      </c>
      <c r="L2329" s="3">
        <v>3694722965.1584888</v>
      </c>
      <c r="M2329" s="3">
        <v>3172129488.5807791</v>
      </c>
      <c r="N2329" s="3">
        <v>2764235379.2629151</v>
      </c>
      <c r="O2329" s="3">
        <v>2608985513.2754936</v>
      </c>
      <c r="P2329" s="3">
        <v>2476873537.9907923</v>
      </c>
      <c r="Q2329" s="3">
        <v>2277328063.48943</v>
      </c>
      <c r="R2329" s="3">
        <v>2089685150.4414017</v>
      </c>
      <c r="S2329" s="3">
        <v>2030624339.1077657</v>
      </c>
      <c r="T2329" s="3">
        <v>2916114646.4864922</v>
      </c>
      <c r="U2329" s="3">
        <v>2751652209.4263654</v>
      </c>
      <c r="V2329" s="3">
        <v>2332773831.7795014</v>
      </c>
      <c r="W2329" s="3">
        <v>3137879057.0667405</v>
      </c>
      <c r="X2329" s="3">
        <v>3346375648.8989677</v>
      </c>
      <c r="Y2329" s="3">
        <v>3248009811.6777616</v>
      </c>
      <c r="Z2329" s="3">
        <v>3323559940.4886222</v>
      </c>
      <c r="AA2329" s="3">
        <v>3444490947.5315113</v>
      </c>
      <c r="AB2329" s="3">
        <v>3582785359.3020272</v>
      </c>
      <c r="AC2329" s="3">
        <v>3811537566.020052</v>
      </c>
      <c r="AD2329" s="3">
        <v>4014846081.5027242</v>
      </c>
      <c r="AE2329" s="3">
        <v>4149476050.1666541</v>
      </c>
      <c r="AF2329" s="3">
        <v>4385846925.463933</v>
      </c>
      <c r="AG2329" s="3">
        <v>4611477823.9400501</v>
      </c>
      <c r="AH2329" s="3">
        <v>4810690288.5448437</v>
      </c>
      <c r="AI2329" s="3">
        <v>4899463713.7698364</v>
      </c>
      <c r="AJ2329" s="3">
        <v>4997014029.7325191</v>
      </c>
      <c r="AK2329" s="3">
        <v>5157505536.0850925</v>
      </c>
      <c r="AL2329" s="3">
        <v>5304616959.4513645</v>
      </c>
      <c r="AM2329" s="3">
        <v>5561049081.7281609</v>
      </c>
      <c r="AN2329" s="3">
        <v>5744060628.9791365</v>
      </c>
      <c r="AO2329" s="3">
        <v>5809204718.0837536</v>
      </c>
      <c r="AP2329" s="3">
        <v>6071939485.1127338</v>
      </c>
      <c r="AQ2329" s="3">
        <v>6370697267.866641</v>
      </c>
      <c r="AR2329" s="3">
        <v>6662221464.7682514</v>
      </c>
      <c r="AS2329" s="3">
        <v>6917242414.3673124</v>
      </c>
    </row>
    <row r="2330" spans="1:45" x14ac:dyDescent="0.25">
      <c r="A2330" s="2" t="s">
        <v>184</v>
      </c>
      <c r="B2330" s="3">
        <v>256913288.40713131</v>
      </c>
      <c r="C2330" s="3">
        <v>264605826.45626751</v>
      </c>
      <c r="D2330" s="3">
        <v>282263697.92092699</v>
      </c>
      <c r="E2330" s="3">
        <v>269938154.00440753</v>
      </c>
      <c r="F2330" s="3">
        <v>300358645.4429217</v>
      </c>
      <c r="G2330" s="3">
        <v>356304376.82914543</v>
      </c>
      <c r="H2330" s="3">
        <v>395291558.3765679</v>
      </c>
      <c r="I2330" s="3">
        <v>444331488.58391976</v>
      </c>
      <c r="J2330" s="3">
        <v>546869524.37719452</v>
      </c>
      <c r="K2330" s="3">
        <v>585711766.36293375</v>
      </c>
      <c r="L2330" s="3">
        <v>789369009.22526956</v>
      </c>
      <c r="M2330" s="3">
        <v>895410830.74516881</v>
      </c>
      <c r="N2330" s="3">
        <v>1046778220.3476889</v>
      </c>
      <c r="O2330" s="3">
        <v>1434758157.6864979</v>
      </c>
      <c r="P2330" s="3">
        <v>1683009911.1587701</v>
      </c>
      <c r="Q2330" s="3">
        <v>1800825606.9022417</v>
      </c>
      <c r="R2330" s="3">
        <v>1872873252.3190012</v>
      </c>
      <c r="S2330" s="3">
        <v>1966525572.2121215</v>
      </c>
      <c r="T2330" s="3">
        <v>1193951648.3070381</v>
      </c>
      <c r="U2330" s="3">
        <v>943045001.64471292</v>
      </c>
      <c r="V2330" s="3">
        <v>1263498307.3296478</v>
      </c>
      <c r="W2330" s="3">
        <v>832905410.18790829</v>
      </c>
      <c r="X2330" s="3">
        <v>742138843.7884928</v>
      </c>
      <c r="Y2330" s="3">
        <v>717516300.49635506</v>
      </c>
      <c r="Z2330" s="3">
        <v>698472302.14868426</v>
      </c>
      <c r="AA2330" s="3">
        <v>753102730.62997663</v>
      </c>
      <c r="AB2330" s="3">
        <v>754088178.46140611</v>
      </c>
      <c r="AC2330" s="3">
        <v>729728957.02329588</v>
      </c>
      <c r="AD2330" s="3">
        <v>760540291.23558438</v>
      </c>
      <c r="AE2330" s="3">
        <v>844400784.81824613</v>
      </c>
      <c r="AF2330" s="3">
        <v>860820278.77768016</v>
      </c>
      <c r="AG2330" s="3">
        <v>852455658.48614824</v>
      </c>
      <c r="AH2330" s="3">
        <v>855334278.90522027</v>
      </c>
      <c r="AI2330" s="3">
        <v>888417704.41036379</v>
      </c>
      <c r="AJ2330" s="3">
        <v>917032142.27322221</v>
      </c>
      <c r="AK2330" s="3">
        <v>970787434.8583473</v>
      </c>
      <c r="AL2330" s="3">
        <v>989398860.09007227</v>
      </c>
      <c r="AM2330" s="3">
        <v>961717543.14904642</v>
      </c>
      <c r="AN2330" s="3">
        <v>1038429249.7030507</v>
      </c>
      <c r="AO2330" s="3">
        <v>1043413608.2459837</v>
      </c>
      <c r="AP2330" s="3">
        <v>1047705615.7380692</v>
      </c>
      <c r="AQ2330" s="3">
        <v>1106179575.6468313</v>
      </c>
      <c r="AR2330" s="3">
        <v>1134877779.8140996</v>
      </c>
      <c r="AS2330" s="3">
        <v>1164081442.5148578</v>
      </c>
    </row>
    <row r="2331" spans="1:45" x14ac:dyDescent="0.25">
      <c r="A2331" s="2" t="s">
        <v>184</v>
      </c>
      <c r="B2331" s="3">
        <v>962877833.77388811</v>
      </c>
      <c r="C2331" s="3">
        <v>994935720.91568482</v>
      </c>
      <c r="D2331" s="3">
        <v>668754500.24724734</v>
      </c>
      <c r="E2331" s="3">
        <v>1334915320.2379971</v>
      </c>
      <c r="F2331" s="3">
        <v>1814642408.2074349</v>
      </c>
      <c r="G2331" s="3">
        <v>1089034438.2394412</v>
      </c>
      <c r="H2331" s="3">
        <v>1127628399.4722655</v>
      </c>
      <c r="I2331" s="3">
        <v>1971508186.1331878</v>
      </c>
      <c r="J2331" s="3">
        <v>801447178.75204575</v>
      </c>
      <c r="K2331" s="3">
        <v>-349951049.16480184</v>
      </c>
      <c r="L2331" s="3">
        <v>966644903.72130728</v>
      </c>
      <c r="M2331" s="3">
        <v>1478137390.176348</v>
      </c>
      <c r="N2331" s="3">
        <v>1218180876.2873504</v>
      </c>
      <c r="O2331" s="3">
        <v>1324545608.6597371</v>
      </c>
      <c r="P2331" s="3">
        <v>1336179251.2653942</v>
      </c>
      <c r="Q2331" s="3">
        <v>1328201896.3387599</v>
      </c>
      <c r="R2331" s="3">
        <v>1311804000.0891707</v>
      </c>
      <c r="S2331" s="3">
        <v>1291611320.3955271</v>
      </c>
      <c r="T2331" s="3">
        <v>911883686.04676902</v>
      </c>
      <c r="U2331" s="3">
        <v>789418299.77715015</v>
      </c>
      <c r="V2331" s="3">
        <v>689612955.64086175</v>
      </c>
      <c r="W2331" s="3">
        <v>773262343.88852668</v>
      </c>
      <c r="X2331" s="3">
        <v>810649361.07339728</v>
      </c>
      <c r="Y2331" s="3">
        <v>661647189.47089279</v>
      </c>
      <c r="Z2331" s="3">
        <v>836683197.71952856</v>
      </c>
      <c r="AA2331" s="3">
        <v>954919096.15285695</v>
      </c>
      <c r="AB2331" s="3">
        <v>1158004504.7514753</v>
      </c>
      <c r="AC2331" s="3">
        <v>1404234486.2408252</v>
      </c>
      <c r="AD2331" s="3">
        <v>1451450045.4132032</v>
      </c>
      <c r="AE2331" s="3">
        <v>1896168894.4037299</v>
      </c>
      <c r="AF2331" s="3">
        <v>1576671268.2713668</v>
      </c>
      <c r="AG2331" s="3">
        <v>1444359639.199219</v>
      </c>
      <c r="AH2331" s="3">
        <v>1341876969.959316</v>
      </c>
      <c r="AI2331" s="3">
        <v>1328012978.5749304</v>
      </c>
      <c r="AJ2331" s="3">
        <v>1469906343.7800016</v>
      </c>
      <c r="AK2331" s="3">
        <v>1636288346.7563396</v>
      </c>
      <c r="AL2331" s="3">
        <v>1633965883.3469748</v>
      </c>
      <c r="AM2331" s="3">
        <v>1969639299.034024</v>
      </c>
      <c r="AN2331" s="3">
        <v>2114307981.0811803</v>
      </c>
      <c r="AO2331" s="3">
        <v>1499959403.5537722</v>
      </c>
      <c r="AP2331" s="3">
        <v>1400260907.1300364</v>
      </c>
      <c r="AQ2331" s="3">
        <v>1702330185.7800648</v>
      </c>
      <c r="AR2331" s="3">
        <v>1796663996.7897642</v>
      </c>
      <c r="AS2331" s="3">
        <v>1647672282.5731573</v>
      </c>
    </row>
    <row r="2332" spans="1:45" x14ac:dyDescent="0.25">
      <c r="A2332" s="2" t="s">
        <v>184</v>
      </c>
      <c r="B2332" s="3">
        <v>843059729.40897906</v>
      </c>
      <c r="C2332" s="3">
        <v>869408537.41901362</v>
      </c>
      <c r="D2332" s="3">
        <v>772285605.55332506</v>
      </c>
      <c r="E2332" s="3">
        <v>1059569314.6777619</v>
      </c>
      <c r="F2332" s="3">
        <v>1294870297.9108765</v>
      </c>
      <c r="G2332" s="3">
        <v>1175483644.5606263</v>
      </c>
      <c r="H2332" s="3">
        <v>1241049283.109513</v>
      </c>
      <c r="I2332" s="3">
        <v>1590426307.2626071</v>
      </c>
      <c r="J2332" s="3">
        <v>886872282.3021996</v>
      </c>
      <c r="K2332" s="3">
        <v>311098814.70621186</v>
      </c>
      <c r="L2332" s="3">
        <v>784656318.4024694</v>
      </c>
      <c r="M2332" s="3">
        <v>1256169502.8017085</v>
      </c>
      <c r="N2332" s="3">
        <v>1014318768.9339975</v>
      </c>
      <c r="O2332" s="3">
        <v>1061985048.8283991</v>
      </c>
      <c r="P2332" s="3">
        <v>1085248884.6565323</v>
      </c>
      <c r="Q2332" s="3">
        <v>1097359535.5467873</v>
      </c>
      <c r="R2332" s="3">
        <v>1030673323.1516131</v>
      </c>
      <c r="S2332" s="3">
        <v>1041050184.317185</v>
      </c>
      <c r="T2332" s="3">
        <v>915777404.21613848</v>
      </c>
      <c r="U2332" s="3">
        <v>749669993.54381239</v>
      </c>
      <c r="V2332" s="3">
        <v>688935596.75393522</v>
      </c>
      <c r="W2332" s="3">
        <v>630349029.04806292</v>
      </c>
      <c r="X2332" s="3">
        <v>742915976.66661835</v>
      </c>
      <c r="Y2332" s="3">
        <v>700737187.34666741</v>
      </c>
      <c r="Z2332" s="3">
        <v>810971323.8969574</v>
      </c>
      <c r="AA2332" s="3">
        <v>853097111.52187836</v>
      </c>
      <c r="AB2332" s="3">
        <v>959569298.00845265</v>
      </c>
      <c r="AC2332" s="3">
        <v>1073669732.4625757</v>
      </c>
      <c r="AD2332" s="3">
        <v>1147526357.8313572</v>
      </c>
      <c r="AE2332" s="3">
        <v>1561683453.0756874</v>
      </c>
      <c r="AF2332" s="3">
        <v>1388768192.0135994</v>
      </c>
      <c r="AG2332" s="3">
        <v>1313370259.2130549</v>
      </c>
      <c r="AH2332" s="3">
        <v>1230932962.7223918</v>
      </c>
      <c r="AI2332" s="3">
        <v>1238271247.7943408</v>
      </c>
      <c r="AJ2332" s="3">
        <v>1321617017.9758081</v>
      </c>
      <c r="AK2332" s="3">
        <v>1452926718.1123505</v>
      </c>
      <c r="AL2332" s="3">
        <v>1480510148.4891198</v>
      </c>
      <c r="AM2332" s="3">
        <v>1682437538.9970562</v>
      </c>
      <c r="AN2332" s="3">
        <v>1738609302.1840892</v>
      </c>
      <c r="AO2332" s="3">
        <v>1370984624.3050537</v>
      </c>
      <c r="AP2332" s="3">
        <v>1337681894.8140018</v>
      </c>
      <c r="AQ2332" s="3">
        <v>1594831311.3099029</v>
      </c>
      <c r="AR2332" s="3">
        <v>1901267379.914747</v>
      </c>
      <c r="AS2332" s="3">
        <v>1875349639.0832081</v>
      </c>
    </row>
    <row r="2333" spans="1:45" x14ac:dyDescent="0.25">
      <c r="A2333" s="2" t="s">
        <v>184</v>
      </c>
      <c r="B2333" s="3">
        <v>-117974316.53602959</v>
      </c>
      <c r="C2333" s="3">
        <v>-123355944.93546839</v>
      </c>
      <c r="D2333" s="3">
        <v>75921668.173933208</v>
      </c>
      <c r="E2333" s="3">
        <v>-255891600.67114955</v>
      </c>
      <c r="F2333" s="3">
        <v>-470821437.72920823</v>
      </c>
      <c r="G2333" s="3">
        <v>54196547.689197153</v>
      </c>
      <c r="H2333" s="3">
        <v>76326672.18835339</v>
      </c>
      <c r="I2333" s="3">
        <v>-356305871.81716472</v>
      </c>
      <c r="J2333" s="3">
        <v>58316355.77770175</v>
      </c>
      <c r="K2333" s="3">
        <v>564852364.60788405</v>
      </c>
      <c r="L2333" s="3">
        <v>-170592358.54997325</v>
      </c>
      <c r="M2333" s="3">
        <v>-213253884.43037084</v>
      </c>
      <c r="N2333" s="3">
        <v>-193442571.22052559</v>
      </c>
      <c r="O2333" s="3">
        <v>-244904292.54719117</v>
      </c>
      <c r="P2333" s="3">
        <v>-235274960.12522414</v>
      </c>
      <c r="Q2333" s="3">
        <v>-218156267.17477879</v>
      </c>
      <c r="R2333" s="3">
        <v>-260380738.80715445</v>
      </c>
      <c r="S2333" s="3">
        <v>-234190239.93068555</v>
      </c>
      <c r="T2333" s="3">
        <v>-12516641.242538707</v>
      </c>
      <c r="U2333" s="3">
        <v>-47284261.2420085</v>
      </c>
      <c r="V2333" s="3">
        <v>-12527390.093921121</v>
      </c>
      <c r="W2333" s="3">
        <v>-134209620.81327295</v>
      </c>
      <c r="X2333" s="3">
        <v>-71308113.466801211</v>
      </c>
      <c r="Y2333" s="3">
        <v>21572777.751534726</v>
      </c>
      <c r="Z2333" s="3">
        <v>-36238620.99069722</v>
      </c>
      <c r="AA2333" s="3">
        <v>-102624218.69496404</v>
      </c>
      <c r="AB2333" s="3">
        <v>-187812019.1346356</v>
      </c>
      <c r="AC2333" s="3">
        <v>-303769721.11073917</v>
      </c>
      <c r="AD2333" s="3">
        <v>-282068522.47431606</v>
      </c>
      <c r="AE2333" s="3">
        <v>-315611832.60908604</v>
      </c>
      <c r="AF2333" s="3">
        <v>-186167021.7230632</v>
      </c>
      <c r="AG2333" s="3">
        <v>-135764152.06472272</v>
      </c>
      <c r="AH2333" s="3">
        <v>-117043195.52618355</v>
      </c>
      <c r="AI2333" s="3">
        <v>-98880561.03965506</v>
      </c>
      <c r="AJ2333" s="3">
        <v>-150830670.79646236</v>
      </c>
      <c r="AK2333" s="3">
        <v>-183361628.64398882</v>
      </c>
      <c r="AL2333" s="3">
        <v>-158041900.85895929</v>
      </c>
      <c r="AM2333" s="3">
        <v>-276916563.51773936</v>
      </c>
      <c r="AN2333" s="3">
        <v>-354230962.8752467</v>
      </c>
      <c r="AO2333" s="3">
        <v>-135025061.49393216</v>
      </c>
      <c r="AP2333" s="3">
        <v>-77172359.321056232</v>
      </c>
      <c r="AQ2333" s="3">
        <v>-120379676.99972612</v>
      </c>
      <c r="AR2333" s="3">
        <v>57275136.19583039</v>
      </c>
      <c r="AS2333" s="3">
        <v>163892478.73836237</v>
      </c>
    </row>
    <row r="2334" spans="1:45" x14ac:dyDescent="0.25">
      <c r="A2334" s="2" t="s">
        <v>184</v>
      </c>
      <c r="B2334" s="3">
        <v>476830267.97686332</v>
      </c>
      <c r="C2334" s="3">
        <v>494534698.5507654</v>
      </c>
      <c r="D2334" s="3">
        <v>649015200.13614547</v>
      </c>
      <c r="E2334" s="3">
        <v>641471277.72156811</v>
      </c>
      <c r="F2334" s="3">
        <v>651699749.13232291</v>
      </c>
      <c r="G2334" s="3">
        <v>699341997.95763934</v>
      </c>
      <c r="H2334" s="3">
        <v>728430275.43172753</v>
      </c>
      <c r="I2334" s="3">
        <v>694210771.42595947</v>
      </c>
      <c r="J2334" s="3">
        <v>749294997.81559777</v>
      </c>
      <c r="K2334" s="3">
        <v>857463382.98794305</v>
      </c>
      <c r="L2334" s="3">
        <v>509337454.1427353</v>
      </c>
      <c r="M2334" s="3">
        <v>585101817.34399509</v>
      </c>
      <c r="N2334" s="3">
        <v>538011880.28553486</v>
      </c>
      <c r="O2334" s="3">
        <v>576086100.69043171</v>
      </c>
      <c r="P2334" s="3">
        <v>456173026.37151384</v>
      </c>
      <c r="Q2334" s="3">
        <v>402776130.5358628</v>
      </c>
      <c r="R2334" s="3">
        <v>331772308.2886712</v>
      </c>
      <c r="S2334" s="3">
        <v>324474833.61897093</v>
      </c>
      <c r="T2334" s="3">
        <v>313360840.30709374</v>
      </c>
      <c r="U2334" s="3">
        <v>393289425.6678403</v>
      </c>
      <c r="V2334" s="3">
        <v>456052788.6643129</v>
      </c>
      <c r="W2334" s="3">
        <v>383272207.13569939</v>
      </c>
      <c r="X2334" s="3">
        <v>407664700.40695208</v>
      </c>
      <c r="Y2334" s="3">
        <v>434350413.53416401</v>
      </c>
      <c r="Z2334" s="3">
        <v>498133311.08052725</v>
      </c>
      <c r="AA2334" s="3">
        <v>608191583.47279692</v>
      </c>
      <c r="AB2334" s="3">
        <v>706815836.59174931</v>
      </c>
      <c r="AC2334" s="3">
        <v>808334392.90979743</v>
      </c>
      <c r="AD2334" s="3">
        <v>855880801.78201067</v>
      </c>
      <c r="AE2334" s="3">
        <v>960715751.71664703</v>
      </c>
      <c r="AF2334" s="3">
        <v>1080945595.5893528</v>
      </c>
      <c r="AG2334" s="3">
        <v>1160393320.9012351</v>
      </c>
      <c r="AH2334" s="3">
        <v>1119644668.7308125</v>
      </c>
      <c r="AI2334" s="3">
        <v>1222390709.9806085</v>
      </c>
      <c r="AJ2334" s="3">
        <v>1431486311.5904012</v>
      </c>
      <c r="AK2334" s="3">
        <v>1541273632.2152357</v>
      </c>
      <c r="AL2334" s="3">
        <v>1733845020.3375707</v>
      </c>
      <c r="AM2334" s="3">
        <v>1925641899.4537661</v>
      </c>
      <c r="AN2334" s="3">
        <v>2099345407.9601262</v>
      </c>
      <c r="AO2334" s="3">
        <v>2116139738.50208</v>
      </c>
      <c r="AP2334" s="3">
        <v>2374358837.3045435</v>
      </c>
      <c r="AQ2334" s="3">
        <v>2565400265.9852767</v>
      </c>
      <c r="AR2334" s="3">
        <v>2909957082.5542874</v>
      </c>
      <c r="AS2334" s="3">
        <v>3001358038.0020022</v>
      </c>
    </row>
    <row r="2335" spans="1:45" x14ac:dyDescent="0.25">
      <c r="A2335" s="2" t="s">
        <v>184</v>
      </c>
      <c r="B2335" s="3">
        <v>702520586.90683031</v>
      </c>
      <c r="C2335" s="3">
        <v>698337025.43080413</v>
      </c>
      <c r="D2335" s="3">
        <v>735618383.28777874</v>
      </c>
      <c r="E2335" s="3">
        <v>1040382892.3803952</v>
      </c>
      <c r="F2335" s="3">
        <v>1236904368.1352816</v>
      </c>
      <c r="G2335" s="3">
        <v>916994307.46590316</v>
      </c>
      <c r="H2335" s="3">
        <v>934099248.63936698</v>
      </c>
      <c r="I2335" s="3">
        <v>1265818603.0928378</v>
      </c>
      <c r="J2335" s="3">
        <v>922448824.30906248</v>
      </c>
      <c r="K2335" s="3">
        <v>749216584.79060841</v>
      </c>
      <c r="L2335" s="3">
        <v>1360594251.1551399</v>
      </c>
      <c r="M2335" s="3">
        <v>1300708328.5934348</v>
      </c>
      <c r="N2335" s="3">
        <v>947863678.08937168</v>
      </c>
      <c r="O2335" s="3">
        <v>1107126063.3709309</v>
      </c>
      <c r="P2335" s="3">
        <v>1090238263.4659097</v>
      </c>
      <c r="Q2335" s="3">
        <v>1096557959.3863575</v>
      </c>
      <c r="R2335" s="3">
        <v>939230791.96787047</v>
      </c>
      <c r="S2335" s="3">
        <v>972099258.41940129</v>
      </c>
      <c r="T2335" s="3">
        <v>1160223604.4330969</v>
      </c>
      <c r="U2335" s="3">
        <v>948774105.44017017</v>
      </c>
      <c r="V2335" s="3">
        <v>947221128.89918673</v>
      </c>
      <c r="W2335" s="3">
        <v>1116352824.9897759</v>
      </c>
      <c r="X2335" s="3">
        <v>1237785760.7412598</v>
      </c>
      <c r="Y2335" s="3">
        <v>1118799881.4520266</v>
      </c>
      <c r="Z2335" s="3">
        <v>1256230839.9097524</v>
      </c>
      <c r="AA2335" s="3">
        <v>1433156518.716213</v>
      </c>
      <c r="AB2335" s="3">
        <v>1632145209.9050803</v>
      </c>
      <c r="AC2335" s="3">
        <v>1995407635.3819411</v>
      </c>
      <c r="AD2335" s="3">
        <v>2147456730.2123365</v>
      </c>
      <c r="AE2335" s="3">
        <v>2565150873.7377725</v>
      </c>
      <c r="AF2335" s="3">
        <v>2443446703.3568559</v>
      </c>
      <c r="AG2335" s="3">
        <v>2460485676.154233</v>
      </c>
      <c r="AH2335" s="3">
        <v>2457107278.4929314</v>
      </c>
      <c r="AI2335" s="3">
        <v>2542835602.8016267</v>
      </c>
      <c r="AJ2335" s="3">
        <v>2751097822.6363029</v>
      </c>
      <c r="AK2335" s="3">
        <v>2987685050.143116</v>
      </c>
      <c r="AL2335" s="3">
        <v>3120337754.8007569</v>
      </c>
      <c r="AM2335" s="3">
        <v>3536902817.8485489</v>
      </c>
      <c r="AN2335" s="3">
        <v>3911874454.7043858</v>
      </c>
      <c r="AO2335" s="3">
        <v>3563435965.4041829</v>
      </c>
      <c r="AP2335" s="3">
        <v>3771814806.3453851</v>
      </c>
      <c r="AQ2335" s="3">
        <v>4243488486.0927529</v>
      </c>
      <c r="AR2335" s="3">
        <v>4680256694.8321724</v>
      </c>
      <c r="AS2335" s="3">
        <v>4534718671.5948963</v>
      </c>
    </row>
    <row r="2336" spans="1:45" x14ac:dyDescent="0.25">
      <c r="A2336" s="2" t="s">
        <v>184</v>
      </c>
      <c r="B2336" s="3">
        <v>4254955896.8476281</v>
      </c>
      <c r="C2336" s="3">
        <v>4464679619.7297382</v>
      </c>
      <c r="D2336" s="3">
        <v>4606715216.2820778</v>
      </c>
      <c r="E2336" s="3">
        <v>4841251837.2417002</v>
      </c>
      <c r="F2336" s="3">
        <v>5456374526.8509569</v>
      </c>
      <c r="G2336" s="3">
        <v>5576242718.1913452</v>
      </c>
      <c r="H2336" s="3">
        <v>5857485970.7970514</v>
      </c>
      <c r="I2336" s="3">
        <v>6225574366.5360069</v>
      </c>
      <c r="J2336" s="3">
        <v>5780219336.0103245</v>
      </c>
      <c r="K2336" s="3">
        <v>4249687262.1184697</v>
      </c>
      <c r="L2336" s="3">
        <v>4445671461.3304024</v>
      </c>
      <c r="M2336" s="3">
        <v>4684105722.6953449</v>
      </c>
      <c r="N2336" s="3">
        <v>4645866467.3160744</v>
      </c>
      <c r="O2336" s="3">
        <v>4860190119.3983488</v>
      </c>
      <c r="P2336" s="3">
        <v>4784074977.7685204</v>
      </c>
      <c r="Q2336" s="3">
        <v>4588796142.100915</v>
      </c>
      <c r="R2336" s="3">
        <v>4542113898.5715055</v>
      </c>
      <c r="S2336" s="3">
        <v>4510030543.4463663</v>
      </c>
      <c r="T2336" s="3">
        <v>3948535492.0202599</v>
      </c>
      <c r="U2336" s="3">
        <v>3879912016.3512855</v>
      </c>
      <c r="V2336" s="3">
        <v>3877879137.9310913</v>
      </c>
      <c r="W2336" s="3">
        <v>3870526650.4766049</v>
      </c>
      <c r="X2336" s="3">
        <v>3885491292.8799281</v>
      </c>
      <c r="Y2336" s="3">
        <v>3870315262.4297338</v>
      </c>
      <c r="Z2336" s="3">
        <v>3999418394.8494706</v>
      </c>
      <c r="AA2336" s="3">
        <v>4235889404.5120254</v>
      </c>
      <c r="AB2336" s="3">
        <v>4504678870.3270168</v>
      </c>
      <c r="AC2336" s="3">
        <v>4683363693.1844578</v>
      </c>
      <c r="AD2336" s="3">
        <v>4857195029.9736977</v>
      </c>
      <c r="AE2336" s="3">
        <v>5198946484.1702147</v>
      </c>
      <c r="AF2336" s="3">
        <v>5412185596.0485754</v>
      </c>
      <c r="AG2336" s="3">
        <v>5572431942.2611799</v>
      </c>
      <c r="AH2336" s="3">
        <v>5614444676.2547598</v>
      </c>
      <c r="AI2336" s="3">
        <v>5755969831.7597399</v>
      </c>
      <c r="AJ2336" s="3">
        <v>6061736762.622179</v>
      </c>
      <c r="AK2336" s="3">
        <v>6321324476.2650347</v>
      </c>
      <c r="AL2336" s="3">
        <v>6583790242.8324137</v>
      </c>
      <c r="AM2336" s="3">
        <v>6931925827.0169201</v>
      </c>
      <c r="AN2336" s="3">
        <v>7129604313.7991686</v>
      </c>
      <c r="AO2336" s="3">
        <v>6932883548.1196175</v>
      </c>
      <c r="AP2336" s="3">
        <v>7161834464.0409603</v>
      </c>
      <c r="AQ2336" s="3">
        <v>7569442595.175045</v>
      </c>
      <c r="AR2336" s="3">
        <v>7944393431.4936571</v>
      </c>
      <c r="AS2336" s="3">
        <v>8310335893.6117792</v>
      </c>
    </row>
    <row r="2337" spans="1:45" x14ac:dyDescent="0.25">
      <c r="A2337" s="2" t="s">
        <v>184</v>
      </c>
      <c r="B2337" s="3">
        <v>595484906.91557074</v>
      </c>
      <c r="C2337" s="3">
        <v>641876238.78378582</v>
      </c>
      <c r="D2337" s="3">
        <v>645150268.18510747</v>
      </c>
      <c r="E2337" s="3">
        <v>687046746.12478185</v>
      </c>
      <c r="F2337" s="3">
        <v>749974701.06898177</v>
      </c>
      <c r="G2337" s="3">
        <v>792370607.21678627</v>
      </c>
      <c r="H2337" s="3">
        <v>802192695.42075109</v>
      </c>
      <c r="I2337" s="3">
        <v>830826579.68576229</v>
      </c>
      <c r="J2337" s="3">
        <v>884542858.71729159</v>
      </c>
      <c r="K2337" s="3">
        <v>748590692.97143126</v>
      </c>
      <c r="L2337" s="3">
        <v>606034275.40196443</v>
      </c>
      <c r="M2337" s="3">
        <v>663702200.89086115</v>
      </c>
      <c r="N2337" s="3">
        <v>682460285.09895706</v>
      </c>
      <c r="O2337" s="3">
        <v>721822128.40486586</v>
      </c>
      <c r="P2337" s="3">
        <v>683276399.84498084</v>
      </c>
      <c r="Q2337" s="3">
        <v>650468585.95850945</v>
      </c>
      <c r="R2337" s="3">
        <v>593415885.43285167</v>
      </c>
      <c r="S2337" s="3">
        <v>574155576.79547858</v>
      </c>
      <c r="T2337" s="3">
        <v>515859870.7284584</v>
      </c>
      <c r="U2337" s="3">
        <v>563262188.3924886</v>
      </c>
      <c r="V2337" s="3">
        <v>564408236.74709702</v>
      </c>
      <c r="W2337" s="3">
        <v>542421965.25126123</v>
      </c>
      <c r="X2337" s="3">
        <v>559009669.62495053</v>
      </c>
      <c r="Y2337" s="3">
        <v>569180330.73394167</v>
      </c>
      <c r="Z2337" s="3">
        <v>631459934.51125336</v>
      </c>
      <c r="AA2337" s="3">
        <v>686314029.81923378</v>
      </c>
      <c r="AB2337" s="3">
        <v>750979408.11607099</v>
      </c>
      <c r="AC2337" s="3">
        <v>745193549.77517283</v>
      </c>
      <c r="AD2337" s="3">
        <v>743211753.43806219</v>
      </c>
      <c r="AE2337" s="3">
        <v>788312636.30657136</v>
      </c>
      <c r="AF2337" s="3">
        <v>883416430.97488856</v>
      </c>
      <c r="AG2337" s="3">
        <v>907124257.05656362</v>
      </c>
      <c r="AH2337" s="3">
        <v>904796012.23598206</v>
      </c>
      <c r="AI2337" s="3">
        <v>922402402.93529809</v>
      </c>
      <c r="AJ2337" s="3">
        <v>975062381.67453325</v>
      </c>
      <c r="AK2337" s="3">
        <v>1020128894.6270033</v>
      </c>
      <c r="AL2337" s="3">
        <v>1045318104.5873054</v>
      </c>
      <c r="AM2337" s="3">
        <v>1165443885.7674258</v>
      </c>
      <c r="AN2337" s="3">
        <v>1159717264.6691628</v>
      </c>
      <c r="AO2337" s="3">
        <v>1182917680.0154247</v>
      </c>
      <c r="AP2337" s="3">
        <v>1210393686.7603488</v>
      </c>
      <c r="AQ2337" s="3">
        <v>1277932208.0048983</v>
      </c>
      <c r="AR2337" s="3">
        <v>1230261225.2094047</v>
      </c>
      <c r="AS2337" s="3">
        <v>1241096579.1640007</v>
      </c>
    </row>
    <row r="2338" spans="1:45" x14ac:dyDescent="0.25">
      <c r="A2338" s="2" t="s">
        <v>184</v>
      </c>
      <c r="B2338" s="3">
        <v>817763960.59060705</v>
      </c>
      <c r="C2338" s="3">
        <v>833607905.08641875</v>
      </c>
      <c r="D2338" s="3">
        <v>811001491.07415867</v>
      </c>
      <c r="E2338" s="3">
        <v>872077287.23250377</v>
      </c>
      <c r="F2338" s="3">
        <v>1024058106.6899765</v>
      </c>
      <c r="G2338" s="3">
        <v>941255427.52274871</v>
      </c>
      <c r="H2338" s="3">
        <v>905333317.47868109</v>
      </c>
      <c r="I2338" s="3">
        <v>959767061.00224137</v>
      </c>
      <c r="J2338" s="3">
        <v>922694907.06705308</v>
      </c>
      <c r="K2338" s="3">
        <v>642310892.31520152</v>
      </c>
      <c r="L2338" s="3">
        <v>704263531.49782562</v>
      </c>
      <c r="M2338" s="3">
        <v>720708472.08129847</v>
      </c>
      <c r="N2338" s="3">
        <v>715603776.89979434</v>
      </c>
      <c r="O2338" s="3">
        <v>750987608.89992368</v>
      </c>
      <c r="P2338" s="3">
        <v>750085627.27655578</v>
      </c>
      <c r="Q2338" s="3">
        <v>716344714.27121162</v>
      </c>
      <c r="R2338" s="3">
        <v>739681284.88109159</v>
      </c>
      <c r="S2338" s="3">
        <v>730562622.0696938</v>
      </c>
      <c r="T2338" s="3">
        <v>559098358.26325655</v>
      </c>
      <c r="U2338" s="3">
        <v>559115368.71181881</v>
      </c>
      <c r="V2338" s="3">
        <v>549994786.55260539</v>
      </c>
      <c r="W2338" s="3">
        <v>580496694.05159438</v>
      </c>
      <c r="X2338" s="3">
        <v>559318507.21539509</v>
      </c>
      <c r="Y2338" s="3">
        <v>560891342.86471832</v>
      </c>
      <c r="Z2338" s="3">
        <v>564253003.95949864</v>
      </c>
      <c r="AA2338" s="3">
        <v>602621001.06756926</v>
      </c>
      <c r="AB2338" s="3">
        <v>653225298.36374283</v>
      </c>
      <c r="AC2338" s="3">
        <v>704869768.67386818</v>
      </c>
      <c r="AD2338" s="3">
        <v>719207372.63483381</v>
      </c>
      <c r="AE2338" s="3">
        <v>770169312.35410202</v>
      </c>
      <c r="AF2338" s="3">
        <v>794711299.53292668</v>
      </c>
      <c r="AG2338" s="3">
        <v>847043268.58851981</v>
      </c>
      <c r="AH2338" s="3">
        <v>866047526.87224448</v>
      </c>
      <c r="AI2338" s="3">
        <v>881502178.92591619</v>
      </c>
      <c r="AJ2338" s="3">
        <v>962800410.58199286</v>
      </c>
      <c r="AK2338" s="3">
        <v>1004471492.8249972</v>
      </c>
      <c r="AL2338" s="3">
        <v>1061957289.2160915</v>
      </c>
      <c r="AM2338" s="3">
        <v>1099297293.8884029</v>
      </c>
      <c r="AN2338" s="3">
        <v>1128068313.9548891</v>
      </c>
      <c r="AO2338" s="3">
        <v>1093346808.0119534</v>
      </c>
      <c r="AP2338" s="3">
        <v>1229612241.9939356</v>
      </c>
      <c r="AQ2338" s="3">
        <v>1332326485.2042818</v>
      </c>
      <c r="AR2338" s="3">
        <v>1411317129.3471341</v>
      </c>
      <c r="AS2338" s="3">
        <v>1504743709.9923887</v>
      </c>
    </row>
    <row r="2339" spans="1:45" x14ac:dyDescent="0.25">
      <c r="A2339" s="2" t="s">
        <v>184</v>
      </c>
      <c r="B2339" s="3">
        <v>513615831.26892936</v>
      </c>
      <c r="C2339" s="3">
        <v>538313511.28621459</v>
      </c>
      <c r="D2339" s="3">
        <v>564210107.82591963</v>
      </c>
      <c r="E2339" s="3">
        <v>590682184.25414944</v>
      </c>
      <c r="F2339" s="3">
        <v>668324017.18346882</v>
      </c>
      <c r="G2339" s="3">
        <v>684149715.09045649</v>
      </c>
      <c r="H2339" s="3">
        <v>711724794.71708953</v>
      </c>
      <c r="I2339" s="3">
        <v>767066780.67396343</v>
      </c>
      <c r="J2339" s="3">
        <v>766347430.77162647</v>
      </c>
      <c r="K2339" s="3">
        <v>556704749.99291515</v>
      </c>
      <c r="L2339" s="3">
        <v>638313598.46634305</v>
      </c>
      <c r="M2339" s="3">
        <v>657587508.71301901</v>
      </c>
      <c r="N2339" s="3">
        <v>657982564.03547299</v>
      </c>
      <c r="O2339" s="3">
        <v>695021991.51482069</v>
      </c>
      <c r="P2339" s="3">
        <v>697799349.99383926</v>
      </c>
      <c r="Q2339" s="3">
        <v>664997788.50883126</v>
      </c>
      <c r="R2339" s="3">
        <v>678681067.63177693</v>
      </c>
      <c r="S2339" s="3">
        <v>667823032.48653293</v>
      </c>
      <c r="T2339" s="3">
        <v>498918933.41858053</v>
      </c>
      <c r="U2339" s="3">
        <v>489509434.40009332</v>
      </c>
      <c r="V2339" s="3">
        <v>481943526.77524215</v>
      </c>
      <c r="W2339" s="3">
        <v>512829668.64637685</v>
      </c>
      <c r="X2339" s="3">
        <v>486492648.42765957</v>
      </c>
      <c r="Y2339" s="3">
        <v>486732064.13925129</v>
      </c>
      <c r="Z2339" s="3">
        <v>490443007.08538848</v>
      </c>
      <c r="AA2339" s="3">
        <v>522665069.07938123</v>
      </c>
      <c r="AB2339" s="3">
        <v>565472427.11985445</v>
      </c>
      <c r="AC2339" s="3">
        <v>609471115.29992509</v>
      </c>
      <c r="AD2339" s="3">
        <v>603244045.57762945</v>
      </c>
      <c r="AE2339" s="3">
        <v>645188509.86950994</v>
      </c>
      <c r="AF2339" s="3">
        <v>672933268.09443951</v>
      </c>
      <c r="AG2339" s="3">
        <v>712325461.53218675</v>
      </c>
      <c r="AH2339" s="3">
        <v>727091297.38809633</v>
      </c>
      <c r="AI2339" s="3">
        <v>744840348.1331017</v>
      </c>
      <c r="AJ2339" s="3">
        <v>811980165.72433782</v>
      </c>
      <c r="AK2339" s="3">
        <v>857552189.88547325</v>
      </c>
      <c r="AL2339" s="3">
        <v>912535368.18899512</v>
      </c>
      <c r="AM2339" s="3">
        <v>966602230.34395623</v>
      </c>
      <c r="AN2339" s="3">
        <v>940965135.41302419</v>
      </c>
      <c r="AO2339" s="3">
        <v>916839467.37121475</v>
      </c>
      <c r="AP2339" s="3">
        <v>1008125937.154332</v>
      </c>
      <c r="AQ2339" s="3">
        <v>1081518986.3959031</v>
      </c>
      <c r="AR2339" s="3">
        <v>1138102985.4516613</v>
      </c>
      <c r="AS2339" s="3">
        <v>1202017949.7345226</v>
      </c>
    </row>
    <row r="2340" spans="1:45" x14ac:dyDescent="0.25">
      <c r="A2340" s="2" t="s">
        <v>184</v>
      </c>
      <c r="B2340" s="3">
        <v>251223963.68599761</v>
      </c>
      <c r="C2340" s="3">
        <v>260111229.60500792</v>
      </c>
      <c r="D2340" s="3">
        <v>283440302.65581524</v>
      </c>
      <c r="E2340" s="3">
        <v>329304942.91584992</v>
      </c>
      <c r="F2340" s="3">
        <v>498639099.07502979</v>
      </c>
      <c r="G2340" s="3">
        <v>482768981.33187073</v>
      </c>
      <c r="H2340" s="3">
        <v>549264774.65265012</v>
      </c>
      <c r="I2340" s="3">
        <v>540218807.50097835</v>
      </c>
      <c r="J2340" s="3">
        <v>317243653.41603512</v>
      </c>
      <c r="K2340" s="3">
        <v>81970522.667840555</v>
      </c>
      <c r="L2340" s="3">
        <v>207074452.59661984</v>
      </c>
      <c r="M2340" s="3">
        <v>228658205.07769769</v>
      </c>
      <c r="N2340" s="3">
        <v>170351385.71043593</v>
      </c>
      <c r="O2340" s="3">
        <v>198754649.15775269</v>
      </c>
      <c r="P2340" s="3">
        <v>216144402.29861173</v>
      </c>
      <c r="Q2340" s="3">
        <v>237762252.26642188</v>
      </c>
      <c r="R2340" s="3">
        <v>237762252.26642188</v>
      </c>
      <c r="S2340" s="3">
        <v>254401859.19777739</v>
      </c>
      <c r="T2340" s="3">
        <v>236602935.41181308</v>
      </c>
      <c r="U2340" s="3">
        <v>201107380.46094492</v>
      </c>
      <c r="V2340" s="3">
        <v>189309626.35100901</v>
      </c>
      <c r="W2340" s="3">
        <v>174033921.67724672</v>
      </c>
      <c r="X2340" s="3">
        <v>188423089.9264704</v>
      </c>
      <c r="Y2340" s="3">
        <v>191148921.23626742</v>
      </c>
      <c r="Z2340" s="3">
        <v>225221812.7427831</v>
      </c>
      <c r="AA2340" s="3">
        <v>244621170.55562994</v>
      </c>
      <c r="AB2340" s="3">
        <v>241303361.59630027</v>
      </c>
      <c r="AC2340" s="3">
        <v>218898347.9915092</v>
      </c>
      <c r="AD2340" s="3">
        <v>216577951.647232</v>
      </c>
      <c r="AE2340" s="3">
        <v>296324430.86774945</v>
      </c>
      <c r="AF2340" s="3">
        <v>293475744.50557905</v>
      </c>
      <c r="AG2340" s="3">
        <v>299575197.86960644</v>
      </c>
      <c r="AH2340" s="3">
        <v>259778483.06689513</v>
      </c>
      <c r="AI2340" s="3">
        <v>266832989.770423</v>
      </c>
      <c r="AJ2340" s="3">
        <v>299058018.9085775</v>
      </c>
      <c r="AK2340" s="3">
        <v>320892995.62729192</v>
      </c>
      <c r="AL2340" s="3">
        <v>310556010.68442708</v>
      </c>
      <c r="AM2340" s="3">
        <v>283724108.93871248</v>
      </c>
      <c r="AN2340" s="3">
        <v>242353964.37316215</v>
      </c>
      <c r="AO2340" s="3">
        <v>171976997.71797511</v>
      </c>
      <c r="AP2340" s="3">
        <v>141594000.34315383</v>
      </c>
      <c r="AQ2340" s="3">
        <v>168339815.39364356</v>
      </c>
      <c r="AR2340" s="3">
        <v>223767782.36247525</v>
      </c>
      <c r="AS2340" s="3">
        <v>262287985.29429445</v>
      </c>
    </row>
    <row r="2341" spans="1:45" x14ac:dyDescent="0.25">
      <c r="A2341" s="2" t="s">
        <v>184</v>
      </c>
      <c r="B2341" s="3">
        <v>735690122.9927702</v>
      </c>
      <c r="C2341" s="3">
        <v>768530174.08779097</v>
      </c>
      <c r="D2341" s="3">
        <v>802902760.9487673</v>
      </c>
      <c r="E2341" s="3">
        <v>880040392.12925231</v>
      </c>
      <c r="F2341" s="3">
        <v>979071390.72481012</v>
      </c>
      <c r="G2341" s="3">
        <v>960680962.08511353</v>
      </c>
      <c r="H2341" s="3">
        <v>996586084.65686846</v>
      </c>
      <c r="I2341" s="3">
        <v>1072847981.1297151</v>
      </c>
      <c r="J2341" s="3">
        <v>920105254.47952366</v>
      </c>
      <c r="K2341" s="3">
        <v>572331080.306306</v>
      </c>
      <c r="L2341" s="3">
        <v>671624486.32825363</v>
      </c>
      <c r="M2341" s="3">
        <v>701431265.26781106</v>
      </c>
      <c r="N2341" s="3">
        <v>688795782.90385425</v>
      </c>
      <c r="O2341" s="3">
        <v>695326673.28403628</v>
      </c>
      <c r="P2341" s="3">
        <v>662092455.77589202</v>
      </c>
      <c r="Q2341" s="3">
        <v>625481955.54645705</v>
      </c>
      <c r="R2341" s="3">
        <v>627988589.69136536</v>
      </c>
      <c r="S2341" s="3">
        <v>625464903.59735835</v>
      </c>
      <c r="T2341" s="3">
        <v>546497401.75472593</v>
      </c>
      <c r="U2341" s="3">
        <v>530164052.09749144</v>
      </c>
      <c r="V2341" s="3">
        <v>531653719.54338068</v>
      </c>
      <c r="W2341" s="3">
        <v>557205884.53568113</v>
      </c>
      <c r="X2341" s="3">
        <v>564710453.45317447</v>
      </c>
      <c r="Y2341" s="3">
        <v>550899599.99837172</v>
      </c>
      <c r="Z2341" s="3">
        <v>559936331.29919636</v>
      </c>
      <c r="AA2341" s="3">
        <v>586649526.77486777</v>
      </c>
      <c r="AB2341" s="3">
        <v>633058894.09442151</v>
      </c>
      <c r="AC2341" s="3">
        <v>669683823.9869771</v>
      </c>
      <c r="AD2341" s="3">
        <v>716299309.27457523</v>
      </c>
      <c r="AE2341" s="3">
        <v>785383296.35983491</v>
      </c>
      <c r="AF2341" s="3">
        <v>798513087.60371327</v>
      </c>
      <c r="AG2341" s="3">
        <v>811236559.20801413</v>
      </c>
      <c r="AH2341" s="3">
        <v>837900191.74062705</v>
      </c>
      <c r="AI2341" s="3">
        <v>849476169.43007827</v>
      </c>
      <c r="AJ2341" s="3">
        <v>888336166.82799125</v>
      </c>
      <c r="AK2341" s="3">
        <v>908389247.82238829</v>
      </c>
      <c r="AL2341" s="3">
        <v>952489702.79437435</v>
      </c>
      <c r="AM2341" s="3">
        <v>1004782594.2027925</v>
      </c>
      <c r="AN2341" s="3">
        <v>1041948163.1542428</v>
      </c>
      <c r="AO2341" s="3">
        <v>1015384038.3324492</v>
      </c>
      <c r="AP2341" s="3">
        <v>1057776109.6617033</v>
      </c>
      <c r="AQ2341" s="3">
        <v>1099817530.2342305</v>
      </c>
      <c r="AR2341" s="3">
        <v>1149253154.232116</v>
      </c>
      <c r="AS2341" s="3">
        <v>1149253154.232116</v>
      </c>
    </row>
    <row r="2342" spans="1:45" x14ac:dyDescent="0.25">
      <c r="A2342" s="2" t="s">
        <v>184</v>
      </c>
      <c r="B2342" s="3">
        <v>256749031.46486735</v>
      </c>
      <c r="C2342" s="3">
        <v>268273675.68615311</v>
      </c>
      <c r="D2342" s="3">
        <v>284909249.18557483</v>
      </c>
      <c r="E2342" s="3">
        <v>307156823.31650287</v>
      </c>
      <c r="F2342" s="3">
        <v>341730756.14911103</v>
      </c>
      <c r="G2342" s="3">
        <v>335317041.03721035</v>
      </c>
      <c r="H2342" s="3">
        <v>347944042.58466285</v>
      </c>
      <c r="I2342" s="3">
        <v>374500831.56958288</v>
      </c>
      <c r="J2342" s="3">
        <v>302045894.15086752</v>
      </c>
      <c r="K2342" s="3">
        <v>236641340.8814944</v>
      </c>
      <c r="L2342" s="3">
        <v>277510473.79297382</v>
      </c>
      <c r="M2342" s="3">
        <v>289754949.67649418</v>
      </c>
      <c r="N2342" s="3">
        <v>284527232.2492795</v>
      </c>
      <c r="O2342" s="3">
        <v>287175942.43415171</v>
      </c>
      <c r="P2342" s="3">
        <v>287036536.60534251</v>
      </c>
      <c r="Q2342" s="3">
        <v>244448065.55105153</v>
      </c>
      <c r="R2342" s="3">
        <v>245423906.1277149</v>
      </c>
      <c r="S2342" s="3">
        <v>248862582.46958828</v>
      </c>
      <c r="T2342" s="3">
        <v>210293645.19908318</v>
      </c>
      <c r="U2342" s="3">
        <v>204028675.03939766</v>
      </c>
      <c r="V2342" s="3">
        <v>204594843.05517286</v>
      </c>
      <c r="W2342" s="3">
        <v>214409696.88938436</v>
      </c>
      <c r="X2342" s="3">
        <v>217319744.91630587</v>
      </c>
      <c r="Y2342" s="3">
        <v>208719926.17978519</v>
      </c>
      <c r="Z2342" s="3">
        <v>207557788.46251863</v>
      </c>
      <c r="AA2342" s="3">
        <v>222549924.08128008</v>
      </c>
      <c r="AB2342" s="3">
        <v>242746869.70227394</v>
      </c>
      <c r="AC2342" s="3">
        <v>251448357.85951096</v>
      </c>
      <c r="AD2342" s="3">
        <v>268202063.66497836</v>
      </c>
      <c r="AE2342" s="3">
        <v>290752955.96179539</v>
      </c>
      <c r="AF2342" s="3">
        <v>293427383.6112147</v>
      </c>
      <c r="AG2342" s="3">
        <v>304425284.80232024</v>
      </c>
      <c r="AH2342" s="3">
        <v>312699107.67416042</v>
      </c>
      <c r="AI2342" s="3">
        <v>343092825.45890003</v>
      </c>
      <c r="AJ2342" s="3">
        <v>359666643.78823632</v>
      </c>
      <c r="AK2342" s="3">
        <v>383762010.24027133</v>
      </c>
      <c r="AL2342" s="3">
        <v>411234350.1768654</v>
      </c>
      <c r="AM2342" s="3">
        <v>481969914.01508552</v>
      </c>
      <c r="AN2342" s="3">
        <v>512751649.23597187</v>
      </c>
      <c r="AO2342" s="3">
        <v>516148720.49970049</v>
      </c>
      <c r="AP2342" s="3">
        <v>543931482.45150375</v>
      </c>
      <c r="AQ2342" s="3">
        <v>575990768.66910923</v>
      </c>
      <c r="AR2342" s="3">
        <v>616502491.1655823</v>
      </c>
      <c r="AS2342" s="3">
        <v>628939931.98676598</v>
      </c>
    </row>
    <row r="2343" spans="1:45" x14ac:dyDescent="0.25">
      <c r="A2343" s="2" t="s">
        <v>184</v>
      </c>
      <c r="B2343" s="3">
        <v>1649189535.6476996</v>
      </c>
      <c r="C2343" s="3">
        <v>1709748860.485394</v>
      </c>
      <c r="D2343" s="3">
        <v>1645475188.0681667</v>
      </c>
      <c r="E2343" s="3">
        <v>1701384675.1790714</v>
      </c>
      <c r="F2343" s="3">
        <v>1901745882.825932</v>
      </c>
      <c r="G2343" s="3">
        <v>1944920040.074013</v>
      </c>
      <c r="H2343" s="3">
        <v>2075735455.5859373</v>
      </c>
      <c r="I2343" s="3">
        <v>2221537110.2941041</v>
      </c>
      <c r="J2343" s="3">
        <v>1851209453.1245713</v>
      </c>
      <c r="K2343" s="3">
        <v>1434006696.184268</v>
      </c>
      <c r="L2343" s="3">
        <v>1553145295.111376</v>
      </c>
      <c r="M2343" s="3">
        <v>1640972767.7201738</v>
      </c>
      <c r="N2343" s="3">
        <v>1602757529.6603301</v>
      </c>
      <c r="O2343" s="3">
        <v>1640591929.7383878</v>
      </c>
      <c r="P2343" s="3">
        <v>1633162669.8548155</v>
      </c>
      <c r="Q2343" s="3">
        <v>1595567639.2785478</v>
      </c>
      <c r="R2343" s="3">
        <v>1591938011.5909722</v>
      </c>
      <c r="S2343" s="3">
        <v>1604280728.0968108</v>
      </c>
      <c r="T2343" s="3">
        <v>1521373187.0945415</v>
      </c>
      <c r="U2343" s="3">
        <v>1435522539.0700314</v>
      </c>
      <c r="V2343" s="3">
        <v>1441839286.3481548</v>
      </c>
      <c r="W2343" s="3">
        <v>1405106707.9172068</v>
      </c>
      <c r="X2343" s="3">
        <v>1417738358.0058253</v>
      </c>
      <c r="Y2343" s="3">
        <v>1401238910.444958</v>
      </c>
      <c r="Z2343" s="3">
        <v>1398810880.2331369</v>
      </c>
      <c r="AA2343" s="3">
        <v>1444578956.4982295</v>
      </c>
      <c r="AB2343" s="3">
        <v>1462782174.9230564</v>
      </c>
      <c r="AC2343" s="3">
        <v>1528990687.0409062</v>
      </c>
      <c r="AD2343" s="3">
        <v>1605214948.0345268</v>
      </c>
      <c r="AE2343" s="3">
        <v>1691689196.8807628</v>
      </c>
      <c r="AF2343" s="3">
        <v>1756406390.0736837</v>
      </c>
      <c r="AG2343" s="3">
        <v>1832014053.9510574</v>
      </c>
      <c r="AH2343" s="3">
        <v>1869830535.6065307</v>
      </c>
      <c r="AI2343" s="3">
        <v>1949963136.9738173</v>
      </c>
      <c r="AJ2343" s="3">
        <v>2035358094.8861973</v>
      </c>
      <c r="AK2343" s="3">
        <v>2118516775.2696271</v>
      </c>
      <c r="AL2343" s="3">
        <v>2212919713.3985538</v>
      </c>
      <c r="AM2343" s="3">
        <v>2264681387.3348422</v>
      </c>
      <c r="AN2343" s="3">
        <v>2406846787.2264256</v>
      </c>
      <c r="AO2343" s="3">
        <v>2382681646.3429103</v>
      </c>
      <c r="AP2343" s="3">
        <v>2398571713.9330759</v>
      </c>
      <c r="AQ2343" s="3">
        <v>2427092107.060905</v>
      </c>
      <c r="AR2343" s="3">
        <v>2536526791.3112397</v>
      </c>
      <c r="AS2343" s="3">
        <v>2653431423.2570033</v>
      </c>
    </row>
    <row r="2344" spans="1:45" x14ac:dyDescent="0.25">
      <c r="A2344" s="2" t="s">
        <v>184</v>
      </c>
      <c r="B2344" s="3">
        <v>4306682170.2520304</v>
      </c>
      <c r="C2344" s="3">
        <v>4482692457.1586161</v>
      </c>
      <c r="D2344" s="3">
        <v>4474716439.7417698</v>
      </c>
      <c r="E2344" s="3">
        <v>4780618754.4291687</v>
      </c>
      <c r="F2344" s="3">
        <v>5504169546.3319769</v>
      </c>
      <c r="G2344" s="3">
        <v>5464691754.0941429</v>
      </c>
      <c r="H2344" s="3">
        <v>5685206974.2714138</v>
      </c>
      <c r="I2344" s="3">
        <v>6006621272.4185839</v>
      </c>
      <c r="J2344" s="3">
        <v>5200657541.6005707</v>
      </c>
      <c r="K2344" s="3">
        <v>3711008123.604362</v>
      </c>
      <c r="L2344" s="3">
        <v>4018156630.2606187</v>
      </c>
      <c r="M2344" s="3">
        <v>4243864583.0068064</v>
      </c>
      <c r="N2344" s="3">
        <v>4141480731.5582232</v>
      </c>
      <c r="O2344" s="3">
        <v>4292625045.614821</v>
      </c>
      <c r="P2344" s="3">
        <v>4230157215.7468767</v>
      </c>
      <c r="Q2344" s="3">
        <v>4069585637.5437503</v>
      </c>
      <c r="R2344" s="3">
        <v>4035807398.7967372</v>
      </c>
      <c r="S2344" s="3">
        <v>4037604258.7653012</v>
      </c>
      <c r="T2344" s="3">
        <v>3588396403.5603833</v>
      </c>
      <c r="U2344" s="3">
        <v>3491610816.4796176</v>
      </c>
      <c r="V2344" s="3">
        <v>3479664789.0723834</v>
      </c>
      <c r="W2344" s="3">
        <v>3471587702.0443239</v>
      </c>
      <c r="X2344" s="3">
        <v>3504686969.7317777</v>
      </c>
      <c r="Y2344" s="3">
        <v>3480581326.2817936</v>
      </c>
      <c r="Z2344" s="3">
        <v>3587206765.0996203</v>
      </c>
      <c r="AA2344" s="3">
        <v>3787900785.0575004</v>
      </c>
      <c r="AB2344" s="3">
        <v>3984914455.901722</v>
      </c>
      <c r="AC2344" s="3">
        <v>4118925650.7969122</v>
      </c>
      <c r="AD2344" s="3">
        <v>4267847672.2747555</v>
      </c>
      <c r="AE2344" s="3">
        <v>4624287716.9319868</v>
      </c>
      <c r="AF2344" s="3">
        <v>4821301688.2659273</v>
      </c>
      <c r="AG2344" s="3">
        <v>5002600462.1146784</v>
      </c>
      <c r="AH2344" s="3">
        <v>5050638417.5649939</v>
      </c>
      <c r="AI2344" s="3">
        <v>5212105778.0960913</v>
      </c>
      <c r="AJ2344" s="3">
        <v>5520140105.6297064</v>
      </c>
      <c r="AK2344" s="3">
        <v>5756161416.4713402</v>
      </c>
      <c r="AL2344" s="3">
        <v>5993545311.2045517</v>
      </c>
      <c r="AM2344" s="3">
        <v>6297442897.7484856</v>
      </c>
      <c r="AN2344" s="3">
        <v>6486335663.4590721</v>
      </c>
      <c r="AO2344" s="3">
        <v>6354467341.943265</v>
      </c>
      <c r="AP2344" s="3">
        <v>6573673904.4778538</v>
      </c>
      <c r="AQ2344" s="3">
        <v>6874725512.9404039</v>
      </c>
      <c r="AR2344" s="3">
        <v>7161929436.0456409</v>
      </c>
      <c r="AS2344" s="3">
        <v>7434792809.5478706</v>
      </c>
    </row>
    <row r="2345" spans="1:45" x14ac:dyDescent="0.25">
      <c r="A2345" s="2" t="s">
        <v>185</v>
      </c>
      <c r="B2345" s="3">
        <v>1845202391.4133303</v>
      </c>
      <c r="C2345" s="3">
        <v>1914231879.2846639</v>
      </c>
      <c r="D2345" s="3">
        <v>1802017125.4262934</v>
      </c>
      <c r="E2345" s="3">
        <v>1353043499.811136</v>
      </c>
      <c r="F2345" s="3">
        <v>1825879597.6710556</v>
      </c>
      <c r="G2345" s="3">
        <v>1533409802.2421772</v>
      </c>
      <c r="H2345" s="3">
        <v>1577785998.6082923</v>
      </c>
      <c r="I2345" s="3">
        <v>1754512630.0161326</v>
      </c>
      <c r="J2345" s="3">
        <v>1739666647.5462978</v>
      </c>
      <c r="K2345" s="3">
        <v>2021759446.659117</v>
      </c>
      <c r="L2345" s="3">
        <v>2005454179.3533678</v>
      </c>
      <c r="M2345" s="3">
        <v>1995409721.6369898</v>
      </c>
      <c r="N2345" s="3">
        <v>2209319172.6669559</v>
      </c>
      <c r="O2345" s="3">
        <v>2283534655.9875069</v>
      </c>
      <c r="P2345" s="3">
        <v>1938135118.0060613</v>
      </c>
      <c r="Q2345" s="3">
        <v>2030949949.3200502</v>
      </c>
      <c r="R2345" s="3">
        <v>1959213045.1405008</v>
      </c>
      <c r="S2345" s="3">
        <v>2032342087.0584557</v>
      </c>
      <c r="T2345" s="3">
        <v>1994350771.1411276</v>
      </c>
      <c r="U2345" s="3">
        <v>2022703357.741133</v>
      </c>
      <c r="V2345" s="3">
        <v>2065078913.7787206</v>
      </c>
      <c r="W2345" s="3">
        <v>2052765203.6174157</v>
      </c>
      <c r="X2345" s="3">
        <v>2097420457.5269575</v>
      </c>
      <c r="Y2345" s="3">
        <v>2140464439.0518489</v>
      </c>
      <c r="Z2345" s="3">
        <v>2052200092.7325573</v>
      </c>
      <c r="AA2345" s="3">
        <v>2221275126.2423587</v>
      </c>
      <c r="AB2345" s="3">
        <v>2229613230.8223019</v>
      </c>
      <c r="AC2345" s="3">
        <v>2248972687.2328653</v>
      </c>
      <c r="AD2345" s="3">
        <v>2500472385.2573581</v>
      </c>
      <c r="AE2345" s="3">
        <v>2601064577.231709</v>
      </c>
      <c r="AF2345" s="3">
        <v>2520865686.0181885</v>
      </c>
      <c r="AG2345" s="3">
        <v>2684214100.4751425</v>
      </c>
      <c r="AH2345" s="3">
        <v>2823563904.2901678</v>
      </c>
      <c r="AI2345" s="3">
        <v>2967791156.017066</v>
      </c>
      <c r="AJ2345" s="3">
        <v>2998528385.9685702</v>
      </c>
      <c r="AK2345" s="3">
        <v>3008344715.2965503</v>
      </c>
      <c r="AL2345" s="3">
        <v>3119135386.1283507</v>
      </c>
      <c r="AM2345" s="3">
        <v>3264622955.5027061</v>
      </c>
      <c r="AN2345" s="3">
        <v>3432891185.219655</v>
      </c>
      <c r="AO2345" s="3">
        <v>3660468809.220715</v>
      </c>
      <c r="AP2345" s="3">
        <v>3766134436.502368</v>
      </c>
      <c r="AQ2345" s="3">
        <v>3971160379.5857053</v>
      </c>
      <c r="AR2345" s="3">
        <v>4160902411.4642797</v>
      </c>
      <c r="AS2345" s="3">
        <v>4349590765.6641817</v>
      </c>
    </row>
    <row r="2346" spans="1:45" x14ac:dyDescent="0.25">
      <c r="A2346" s="2" t="s">
        <v>185</v>
      </c>
      <c r="B2346" s="3">
        <v>1193306119.5595024</v>
      </c>
      <c r="C2346" s="3">
        <v>1283212636.7750578</v>
      </c>
      <c r="D2346" s="3">
        <v>1166606335.694133</v>
      </c>
      <c r="E2346" s="3">
        <v>760936832.14164758</v>
      </c>
      <c r="F2346" s="3">
        <v>1185405143.9786804</v>
      </c>
      <c r="G2346" s="3">
        <v>831227500.4573226</v>
      </c>
      <c r="H2346" s="3">
        <v>810249411.30787575</v>
      </c>
      <c r="I2346" s="3">
        <v>887351013.03715777</v>
      </c>
      <c r="J2346" s="3">
        <v>927127910.47299349</v>
      </c>
      <c r="K2346" s="3">
        <v>1222184916.4647529</v>
      </c>
      <c r="L2346" s="3">
        <v>1389465858.4126878</v>
      </c>
      <c r="M2346" s="3">
        <v>1413168517.3301356</v>
      </c>
      <c r="N2346" s="3">
        <v>1593526662.1321363</v>
      </c>
      <c r="O2346" s="3">
        <v>1659730520.4081464</v>
      </c>
      <c r="P2346" s="3">
        <v>1450220934.28157</v>
      </c>
      <c r="Q2346" s="3">
        <v>1501985260.2034943</v>
      </c>
      <c r="R2346" s="3">
        <v>1447049995.6901581</v>
      </c>
      <c r="S2346" s="3">
        <v>1492364127.2695856</v>
      </c>
      <c r="T2346" s="3">
        <v>1422265629.5227716</v>
      </c>
      <c r="U2346" s="3">
        <v>1422686993.0087669</v>
      </c>
      <c r="V2346" s="3">
        <v>1479161404.7010343</v>
      </c>
      <c r="W2346" s="3">
        <v>1501107419.6076708</v>
      </c>
      <c r="X2346" s="3">
        <v>1548510811.8060791</v>
      </c>
      <c r="Y2346" s="3">
        <v>1565775010.1998153</v>
      </c>
      <c r="Z2346" s="3">
        <v>1549681265.9338439</v>
      </c>
      <c r="AA2346" s="3">
        <v>1721246432.0681386</v>
      </c>
      <c r="AB2346" s="3">
        <v>1715010837.6992497</v>
      </c>
      <c r="AC2346" s="3">
        <v>1739090005.2541976</v>
      </c>
      <c r="AD2346" s="3">
        <v>1982102617.5180156</v>
      </c>
      <c r="AE2346" s="3">
        <v>2075841362.5209453</v>
      </c>
      <c r="AF2346" s="3">
        <v>2011606839.9579151</v>
      </c>
      <c r="AG2346" s="3">
        <v>2161779040.1528916</v>
      </c>
      <c r="AH2346" s="3">
        <v>2284724683.6941948</v>
      </c>
      <c r="AI2346" s="3">
        <v>2415890642.5619168</v>
      </c>
      <c r="AJ2346" s="3">
        <v>2491517911.8586707</v>
      </c>
      <c r="AK2346" s="3">
        <v>2477222591.9933052</v>
      </c>
      <c r="AL2346" s="3">
        <v>2558366900.8774137</v>
      </c>
      <c r="AM2346" s="3">
        <v>2682864902.353343</v>
      </c>
      <c r="AN2346" s="3">
        <v>2800245628.1266265</v>
      </c>
      <c r="AO2346" s="3">
        <v>2962211988.9096012</v>
      </c>
      <c r="AP2346" s="3">
        <v>3115998546.672873</v>
      </c>
      <c r="AQ2346" s="3">
        <v>3281995881.974112</v>
      </c>
      <c r="AR2346" s="3">
        <v>3445776089.2168808</v>
      </c>
      <c r="AS2346" s="3">
        <v>3581495999.653204</v>
      </c>
    </row>
    <row r="2347" spans="1:45" x14ac:dyDescent="0.25">
      <c r="A2347" s="2" t="s">
        <v>185</v>
      </c>
      <c r="B2347" s="3">
        <v>673199497.03720939</v>
      </c>
      <c r="C2347" s="3">
        <v>650162651.60520136</v>
      </c>
      <c r="D2347" s="3">
        <v>656135187.79776812</v>
      </c>
      <c r="E2347" s="3">
        <v>615180174.61281347</v>
      </c>
      <c r="F2347" s="3">
        <v>661254424.65207589</v>
      </c>
      <c r="G2347" s="3">
        <v>730366079.29466903</v>
      </c>
      <c r="H2347" s="3">
        <v>799477664.04378951</v>
      </c>
      <c r="I2347" s="3">
        <v>903572284.95465863</v>
      </c>
      <c r="J2347" s="3">
        <v>845552543.15177071</v>
      </c>
      <c r="K2347" s="3">
        <v>828488233.91232932</v>
      </c>
      <c r="L2347" s="3">
        <v>633097853.08791006</v>
      </c>
      <c r="M2347" s="3">
        <v>597262146.65465939</v>
      </c>
      <c r="N2347" s="3">
        <v>630538164.7633599</v>
      </c>
      <c r="O2347" s="3">
        <v>638217229.73504853</v>
      </c>
      <c r="P2347" s="3">
        <v>497434022.43312347</v>
      </c>
      <c r="Q2347" s="3">
        <v>540095634.29263437</v>
      </c>
      <c r="R2347" s="3">
        <v>523023789.22520638</v>
      </c>
      <c r="S2347" s="3">
        <v>551812258.60087216</v>
      </c>
      <c r="T2347" s="3">
        <v>586454882.34887969</v>
      </c>
      <c r="U2347" s="3">
        <v>615883649.85926557</v>
      </c>
      <c r="V2347" s="3">
        <v>600375130.10441458</v>
      </c>
      <c r="W2347" s="3">
        <v>564019500.95870745</v>
      </c>
      <c r="X2347" s="3">
        <v>560576859.04012358</v>
      </c>
      <c r="Y2347" s="3">
        <v>587544220.73308229</v>
      </c>
      <c r="Z2347" s="3">
        <v>511677207.34701699</v>
      </c>
      <c r="AA2347" s="3">
        <v>507074544.78246546</v>
      </c>
      <c r="AB2347" s="3">
        <v>522504066.71199709</v>
      </c>
      <c r="AC2347" s="3">
        <v>517252790.45309478</v>
      </c>
      <c r="AD2347" s="3">
        <v>523393831.65329307</v>
      </c>
      <c r="AE2347" s="3">
        <v>529534872.85349143</v>
      </c>
      <c r="AF2347" s="3">
        <v>513452579.44685096</v>
      </c>
      <c r="AG2347" s="3">
        <v>525605663.06962872</v>
      </c>
      <c r="AH2347" s="3">
        <v>541474314.14705396</v>
      </c>
      <c r="AI2347" s="3">
        <v>553725485.61182344</v>
      </c>
      <c r="AJ2347" s="3">
        <v>505548661.13915581</v>
      </c>
      <c r="AK2347" s="3">
        <v>531122123.30324471</v>
      </c>
      <c r="AL2347" s="3">
        <v>561427342.96501553</v>
      </c>
      <c r="AM2347" s="3">
        <v>582110145.3273958</v>
      </c>
      <c r="AN2347" s="3">
        <v>634381156.32479906</v>
      </c>
      <c r="AO2347" s="3">
        <v>701653721.8764205</v>
      </c>
      <c r="AP2347" s="3">
        <v>649170841.14031506</v>
      </c>
      <c r="AQ2347" s="3">
        <v>688384398.61177659</v>
      </c>
      <c r="AR2347" s="3">
        <v>713853887.66335428</v>
      </c>
      <c r="AS2347" s="3">
        <v>768106273.06899083</v>
      </c>
    </row>
    <row r="2348" spans="1:45" x14ac:dyDescent="0.25">
      <c r="A2348" s="2" t="s">
        <v>185</v>
      </c>
      <c r="B2348" s="3">
        <v>445040251.23983312</v>
      </c>
      <c r="C2348" s="3">
        <v>338421658.88461632</v>
      </c>
      <c r="D2348" s="3">
        <v>457771161.4959237</v>
      </c>
      <c r="E2348" s="3">
        <v>668886672.67389154</v>
      </c>
      <c r="F2348" s="3">
        <v>641303743.53036773</v>
      </c>
      <c r="G2348" s="3">
        <v>526728462.62783676</v>
      </c>
      <c r="H2348" s="3">
        <v>539458981.79979408</v>
      </c>
      <c r="I2348" s="3">
        <v>606294609.40106082</v>
      </c>
      <c r="J2348" s="3">
        <v>762774789.31094372</v>
      </c>
      <c r="K2348" s="3">
        <v>907054933.61040032</v>
      </c>
      <c r="L2348" s="3">
        <v>1123475019.6972976</v>
      </c>
      <c r="M2348" s="3">
        <v>786644724.59514749</v>
      </c>
      <c r="N2348" s="3">
        <v>768079277.29045379</v>
      </c>
      <c r="O2348" s="3">
        <v>474745114.63493919</v>
      </c>
      <c r="P2348" s="3">
        <v>124653740.75243458</v>
      </c>
      <c r="Q2348" s="3">
        <v>415866088.67522097</v>
      </c>
      <c r="R2348" s="3">
        <v>421834278.74003506</v>
      </c>
      <c r="S2348" s="3">
        <v>310187723.99262291</v>
      </c>
      <c r="T2348" s="3">
        <v>469198356.08655876</v>
      </c>
      <c r="U2348" s="3">
        <v>391216486.84155416</v>
      </c>
      <c r="V2348" s="3">
        <v>429249161.79667193</v>
      </c>
      <c r="W2348" s="3">
        <v>485493422.17951578</v>
      </c>
      <c r="X2348" s="3">
        <v>368004274.51032877</v>
      </c>
      <c r="Y2348" s="3">
        <v>257464835.30134264</v>
      </c>
      <c r="Z2348" s="3">
        <v>541714423.83162796</v>
      </c>
      <c r="AA2348" s="3">
        <v>471166044.62748164</v>
      </c>
      <c r="AB2348" s="3">
        <v>501583811.44967699</v>
      </c>
      <c r="AC2348" s="3">
        <v>514645914.10013294</v>
      </c>
      <c r="AD2348" s="3">
        <v>610737030.36055601</v>
      </c>
      <c r="AE2348" s="3">
        <v>444730172.34677565</v>
      </c>
      <c r="AF2348" s="3">
        <v>425769655.82006127</v>
      </c>
      <c r="AG2348" s="3">
        <v>531522016.56175804</v>
      </c>
      <c r="AH2348" s="3">
        <v>597377747.61740005</v>
      </c>
      <c r="AI2348" s="3">
        <v>551878813.79473925</v>
      </c>
      <c r="AJ2348" s="3">
        <v>532939423.16208804</v>
      </c>
      <c r="AK2348" s="3">
        <v>778003383.8450799</v>
      </c>
      <c r="AL2348" s="3">
        <v>818240263.89604044</v>
      </c>
      <c r="AM2348" s="3">
        <v>818456786.85552609</v>
      </c>
      <c r="AN2348" s="3">
        <v>1256957628.7892065</v>
      </c>
      <c r="AO2348" s="3">
        <v>1334632966.1038265</v>
      </c>
      <c r="AP2348" s="3">
        <v>1602415461.8467937</v>
      </c>
      <c r="AQ2348" s="3">
        <v>1573688869.5412602</v>
      </c>
      <c r="AR2348" s="3">
        <v>1564256474.3986275</v>
      </c>
      <c r="AS2348" s="3">
        <v>1605141103.8073769</v>
      </c>
    </row>
    <row r="2349" spans="1:45" x14ac:dyDescent="0.25">
      <c r="A2349" s="2" t="s">
        <v>185</v>
      </c>
      <c r="B2349" s="3">
        <v>445932250.45092934</v>
      </c>
      <c r="C2349" s="3">
        <v>339099961.24468815</v>
      </c>
      <c r="D2349" s="3">
        <v>458688677.41449374</v>
      </c>
      <c r="E2349" s="3">
        <v>670227329.8002429</v>
      </c>
      <c r="F2349" s="3">
        <v>642589115.87974179</v>
      </c>
      <c r="G2349" s="3">
        <v>527784190.44530278</v>
      </c>
      <c r="H2349" s="3">
        <v>540540225.54087949</v>
      </c>
      <c r="I2349" s="3">
        <v>607509812.54677844</v>
      </c>
      <c r="J2349" s="3">
        <v>764303627.45179486</v>
      </c>
      <c r="K2349" s="3">
        <v>908872954.0769701</v>
      </c>
      <c r="L2349" s="3">
        <v>1108525869.9742289</v>
      </c>
      <c r="M2349" s="3">
        <v>963211379.54439187</v>
      </c>
      <c r="N2349" s="3">
        <v>630653571.50200272</v>
      </c>
      <c r="O2349" s="3">
        <v>541626873.92831767</v>
      </c>
      <c r="P2349" s="3">
        <v>352660557.59833211</v>
      </c>
      <c r="Q2349" s="3">
        <v>355532402.48910004</v>
      </c>
      <c r="R2349" s="3">
        <v>383409569.66266942</v>
      </c>
      <c r="S2349" s="3">
        <v>395827502.61254346</v>
      </c>
      <c r="T2349" s="3">
        <v>362411740.30068278</v>
      </c>
      <c r="U2349" s="3">
        <v>385945415.23278272</v>
      </c>
      <c r="V2349" s="3">
        <v>345680299.76887894</v>
      </c>
      <c r="W2349" s="3">
        <v>299846604.5089674</v>
      </c>
      <c r="X2349" s="3">
        <v>286996035.74362022</v>
      </c>
      <c r="Y2349" s="3">
        <v>315695639.31944072</v>
      </c>
      <c r="Z2349" s="3">
        <v>383122573.6273123</v>
      </c>
      <c r="AA2349" s="3">
        <v>350512113.62549543</v>
      </c>
      <c r="AB2349" s="3">
        <v>367509132.57739723</v>
      </c>
      <c r="AC2349" s="3">
        <v>383109723.05815685</v>
      </c>
      <c r="AD2349" s="3">
        <v>425135366.44166976</v>
      </c>
      <c r="AE2349" s="3">
        <v>374118608.44583023</v>
      </c>
      <c r="AF2349" s="3">
        <v>413025847.14241201</v>
      </c>
      <c r="AG2349" s="3">
        <v>507518798.2887466</v>
      </c>
      <c r="AH2349" s="3">
        <v>550452571.01338017</v>
      </c>
      <c r="AI2349" s="3">
        <v>517400366.43038797</v>
      </c>
      <c r="AJ2349" s="3">
        <v>552764347.47160912</v>
      </c>
      <c r="AK2349" s="3">
        <v>729177686.31321573</v>
      </c>
      <c r="AL2349" s="3">
        <v>784324858.4808116</v>
      </c>
      <c r="AM2349" s="3">
        <v>817130935.44403958</v>
      </c>
      <c r="AN2349" s="3">
        <v>1223327196.9298854</v>
      </c>
      <c r="AO2349" s="3">
        <v>1340850400.6159275</v>
      </c>
      <c r="AP2349" s="3">
        <v>1570784646.1671329</v>
      </c>
      <c r="AQ2349" s="3">
        <v>1584161226.5094249</v>
      </c>
      <c r="AR2349" s="3">
        <v>1551198357.1365693</v>
      </c>
      <c r="AS2349" s="3">
        <v>1611503270.3138893</v>
      </c>
    </row>
    <row r="2350" spans="1:45" x14ac:dyDescent="0.25">
      <c r="A2350" s="2" t="s">
        <v>185</v>
      </c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>
        <v>16668593.534382375</v>
      </c>
      <c r="M2350" s="3">
        <v>-169574230.82204172</v>
      </c>
      <c r="N2350" s="3">
        <v>134664359.62608099</v>
      </c>
      <c r="O2350" s="3">
        <v>-63889755.939778164</v>
      </c>
      <c r="P2350" s="3">
        <v>-220708149.4029319</v>
      </c>
      <c r="Q2350" s="3">
        <v>59274154.786452882</v>
      </c>
      <c r="R2350" s="3">
        <v>38054827.815235615</v>
      </c>
      <c r="S2350" s="3">
        <v>-82386852.179350615</v>
      </c>
      <c r="T2350" s="3">
        <v>104393004.57903102</v>
      </c>
      <c r="U2350" s="3">
        <v>5867789.8702036971</v>
      </c>
      <c r="V2350" s="3">
        <v>81816221.702933624</v>
      </c>
      <c r="W2350" s="3">
        <v>180844221.34829482</v>
      </c>
      <c r="X2350" s="3">
        <v>79215892.127112269</v>
      </c>
      <c r="Y2350" s="3">
        <v>-55928557.183823936</v>
      </c>
      <c r="Z2350" s="3">
        <v>154735771.68031269</v>
      </c>
      <c r="AA2350" s="3">
        <v>117834963.76276344</v>
      </c>
      <c r="AB2350" s="3">
        <v>130899434.37857574</v>
      </c>
      <c r="AC2350" s="3">
        <v>128464880.16042884</v>
      </c>
      <c r="AD2350" s="3">
        <v>181043723.2261467</v>
      </c>
      <c r="AE2350" s="3">
        <v>69290005.862924889</v>
      </c>
      <c r="AF2350" s="3">
        <v>13176366.051260797</v>
      </c>
      <c r="AG2350" s="3">
        <v>24292710.271498524</v>
      </c>
      <c r="AH2350" s="3">
        <v>46633170.008451164</v>
      </c>
      <c r="AI2350" s="3">
        <v>34483281.387571499</v>
      </c>
      <c r="AJ2350" s="3">
        <v>-18176247.510776494</v>
      </c>
      <c r="AK2350" s="3">
        <v>48825697.531864226</v>
      </c>
      <c r="AL2350" s="3">
        <v>34455013.506528303</v>
      </c>
      <c r="AM2350" s="3">
        <v>2874490.1535802251</v>
      </c>
      <c r="AN2350" s="3">
        <v>35030971.582783468</v>
      </c>
      <c r="AO2350" s="3">
        <v>-3432780.8041833909</v>
      </c>
      <c r="AP2350" s="3">
        <v>33764217.163535148</v>
      </c>
      <c r="AQ2350" s="3">
        <v>-7091704.6567123681</v>
      </c>
      <c r="AR2350" s="3">
        <v>15692207.464105446</v>
      </c>
      <c r="AS2350" s="3">
        <v>-3047630.9249698147</v>
      </c>
    </row>
    <row r="2351" spans="1:45" x14ac:dyDescent="0.25">
      <c r="A2351" s="2" t="s">
        <v>185</v>
      </c>
      <c r="B2351" s="3">
        <v>390221053.45677298</v>
      </c>
      <c r="C2351" s="3">
        <v>421331469.52773583</v>
      </c>
      <c r="D2351" s="3">
        <v>447614420.8800143</v>
      </c>
      <c r="E2351" s="3">
        <v>512248963.40993464</v>
      </c>
      <c r="F2351" s="3">
        <v>277579924.39779985</v>
      </c>
      <c r="G2351" s="3">
        <v>543359379.48089743</v>
      </c>
      <c r="H2351" s="3">
        <v>593779698.36929238</v>
      </c>
      <c r="I2351" s="3">
        <v>550600598.53027129</v>
      </c>
      <c r="J2351" s="3">
        <v>734849296.68459702</v>
      </c>
      <c r="K2351" s="3">
        <v>562669282.29832959</v>
      </c>
      <c r="L2351" s="3">
        <v>421331469.52773583</v>
      </c>
      <c r="M2351" s="3">
        <v>507689669.20577788</v>
      </c>
      <c r="N2351" s="3">
        <v>435545693.1808607</v>
      </c>
      <c r="O2351" s="3">
        <v>392366593.3263737</v>
      </c>
      <c r="P2351" s="3">
        <v>374129460.46210772</v>
      </c>
      <c r="Q2351" s="3">
        <v>366888263.37828153</v>
      </c>
      <c r="R2351" s="3">
        <v>401834222.76477534</v>
      </c>
      <c r="S2351" s="3">
        <v>473847121.99759895</v>
      </c>
      <c r="T2351" s="3">
        <v>435722645.9337315</v>
      </c>
      <c r="U2351" s="3">
        <v>459644233.34811395</v>
      </c>
      <c r="V2351" s="3">
        <v>473232687.54623556</v>
      </c>
      <c r="W2351" s="3">
        <v>375404679.34800792</v>
      </c>
      <c r="X2351" s="3">
        <v>357541770.09983164</v>
      </c>
      <c r="Y2351" s="3">
        <v>349846569.40555441</v>
      </c>
      <c r="Z2351" s="3">
        <v>475268001.66444349</v>
      </c>
      <c r="AA2351" s="3">
        <v>464347020.104375</v>
      </c>
      <c r="AB2351" s="3">
        <v>564120158.7334193</v>
      </c>
      <c r="AC2351" s="3">
        <v>554126651.83743882</v>
      </c>
      <c r="AD2351" s="3">
        <v>614328241.95303273</v>
      </c>
      <c r="AE2351" s="3">
        <v>535402384.71090102</v>
      </c>
      <c r="AF2351" s="3">
        <v>597514321.5404675</v>
      </c>
      <c r="AG2351" s="3">
        <v>609900632.40589333</v>
      </c>
      <c r="AH2351" s="3">
        <v>561345211.1953367</v>
      </c>
      <c r="AI2351" s="3">
        <v>567382740.27801585</v>
      </c>
      <c r="AJ2351" s="3">
        <v>592472414.44868803</v>
      </c>
      <c r="AK2351" s="3">
        <v>631446665.58759642</v>
      </c>
      <c r="AL2351" s="3">
        <v>666397830.58463633</v>
      </c>
      <c r="AM2351" s="3">
        <v>684390556.54444885</v>
      </c>
      <c r="AN2351" s="3">
        <v>787894645.41974723</v>
      </c>
      <c r="AO2351" s="3">
        <v>929605486.53999817</v>
      </c>
      <c r="AP2351" s="3">
        <v>1113010656.7432272</v>
      </c>
      <c r="AQ2351" s="3">
        <v>1102936508.7925897</v>
      </c>
      <c r="AR2351" s="3">
        <v>1403057575.0280268</v>
      </c>
      <c r="AS2351" s="3">
        <v>1423188471.7100434</v>
      </c>
    </row>
    <row r="2352" spans="1:45" x14ac:dyDescent="0.25">
      <c r="A2352" s="2" t="s">
        <v>185</v>
      </c>
      <c r="B2352" s="3">
        <v>342384888.43888092</v>
      </c>
      <c r="C2352" s="3">
        <v>297110943.64360702</v>
      </c>
      <c r="D2352" s="3">
        <v>375711600.554223</v>
      </c>
      <c r="E2352" s="3">
        <v>435762604.01737708</v>
      </c>
      <c r="F2352" s="3">
        <v>504931245.97495055</v>
      </c>
      <c r="G2352" s="3">
        <v>415955187.16997331</v>
      </c>
      <c r="H2352" s="3">
        <v>471918936.07385254</v>
      </c>
      <c r="I2352" s="3">
        <v>450539533.90345681</v>
      </c>
      <c r="J2352" s="3">
        <v>526310648.14349818</v>
      </c>
      <c r="K2352" s="3">
        <v>589191245.7903167</v>
      </c>
      <c r="L2352" s="3">
        <v>789151570.00100327</v>
      </c>
      <c r="M2352" s="3">
        <v>740419097.80992818</v>
      </c>
      <c r="N2352" s="3">
        <v>863350698.93098962</v>
      </c>
      <c r="O2352" s="3">
        <v>675966514.85490274</v>
      </c>
      <c r="P2352" s="3">
        <v>518764994.9572857</v>
      </c>
      <c r="Q2352" s="3">
        <v>617801924.66612411</v>
      </c>
      <c r="R2352" s="3">
        <v>629946681.94458187</v>
      </c>
      <c r="S2352" s="3">
        <v>756089392.84527278</v>
      </c>
      <c r="T2352" s="3">
        <v>616804207.81541049</v>
      </c>
      <c r="U2352" s="3">
        <v>631496077.52557898</v>
      </c>
      <c r="V2352" s="3">
        <v>763742467.98553371</v>
      </c>
      <c r="W2352" s="3">
        <v>666572671.91828728</v>
      </c>
      <c r="X2352" s="3">
        <v>598461868.21481228</v>
      </c>
      <c r="Y2352" s="3">
        <v>517869822.33672959</v>
      </c>
      <c r="Z2352" s="3">
        <v>755068200.3043021</v>
      </c>
      <c r="AA2352" s="3">
        <v>811621138.99314034</v>
      </c>
      <c r="AB2352" s="3">
        <v>823959407.78548944</v>
      </c>
      <c r="AC2352" s="3">
        <v>833435685.04076385</v>
      </c>
      <c r="AD2352" s="3">
        <v>924855697.5717032</v>
      </c>
      <c r="AE2352" s="3">
        <v>776573306.58566296</v>
      </c>
      <c r="AF2352" s="3">
        <v>834376032.16643167</v>
      </c>
      <c r="AG2352" s="3">
        <v>914927032.04011941</v>
      </c>
      <c r="AH2352" s="3">
        <v>922145850.56728756</v>
      </c>
      <c r="AI2352" s="3">
        <v>922073773.27016532</v>
      </c>
      <c r="AJ2352" s="3">
        <v>983027140.86989212</v>
      </c>
      <c r="AK2352" s="3">
        <v>1048787509.7469269</v>
      </c>
      <c r="AL2352" s="3">
        <v>1040609508.7272855</v>
      </c>
      <c r="AM2352" s="3">
        <v>1091581094.7434907</v>
      </c>
      <c r="AN2352" s="3">
        <v>1454464411.8525527</v>
      </c>
      <c r="AO2352" s="3">
        <v>1923151656.7296252</v>
      </c>
      <c r="AP2352" s="3">
        <v>2144362426.0053205</v>
      </c>
      <c r="AQ2352" s="3">
        <v>2211444211.9962635</v>
      </c>
      <c r="AR2352" s="3">
        <v>2191541637.3114004</v>
      </c>
      <c r="AS2352" s="3">
        <v>2239753956.5428996</v>
      </c>
    </row>
    <row r="2353" spans="1:45" x14ac:dyDescent="0.25">
      <c r="A2353" s="2" t="s">
        <v>185</v>
      </c>
      <c r="B2353" s="3">
        <v>2141325717.971499</v>
      </c>
      <c r="C2353" s="3">
        <v>2262938471.5805964</v>
      </c>
      <c r="D2353" s="3">
        <v>2146028907.9517243</v>
      </c>
      <c r="E2353" s="3">
        <v>1780182836.428278</v>
      </c>
      <c r="F2353" s="3">
        <v>1936398118.1106181</v>
      </c>
      <c r="G2353" s="3">
        <v>1882310772.8469622</v>
      </c>
      <c r="H2353" s="3">
        <v>1895076668.5778594</v>
      </c>
      <c r="I2353" s="3">
        <v>2042221433.8115051</v>
      </c>
      <c r="J2353" s="3">
        <v>2317362010.6020083</v>
      </c>
      <c r="K2353" s="3">
        <v>2482983782.3280444</v>
      </c>
      <c r="L2353" s="3">
        <v>2427552542.6899872</v>
      </c>
      <c r="M2353" s="3">
        <v>2442334279.9815521</v>
      </c>
      <c r="N2353" s="3">
        <v>2481975861.5523829</v>
      </c>
      <c r="O2353" s="3">
        <v>2364058597.3012586</v>
      </c>
      <c r="P2353" s="3">
        <v>1966297346.1073074</v>
      </c>
      <c r="Q2353" s="3">
        <v>2118145521.4951453</v>
      </c>
      <c r="R2353" s="3">
        <v>2079137579.0044811</v>
      </c>
      <c r="S2353" s="3">
        <v>2050488516.7421536</v>
      </c>
      <c r="T2353" s="3">
        <v>2175510321.0817413</v>
      </c>
      <c r="U2353" s="3">
        <v>2159753791.4407682</v>
      </c>
      <c r="V2353" s="3">
        <v>2143224437.2063091</v>
      </c>
      <c r="W2353" s="3">
        <v>2150998143.4045544</v>
      </c>
      <c r="X2353" s="3">
        <v>2155471433.9899821</v>
      </c>
      <c r="Y2353" s="3">
        <v>2175522443.8197665</v>
      </c>
      <c r="Z2353" s="3">
        <v>2233690374.8458457</v>
      </c>
      <c r="AA2353" s="3">
        <v>2307057189.5319729</v>
      </c>
      <c r="AB2353" s="3">
        <v>2424468982.2838755</v>
      </c>
      <c r="AC2353" s="3">
        <v>2436497741.7988081</v>
      </c>
      <c r="AD2353" s="3">
        <v>2746225090.3513842</v>
      </c>
      <c r="AE2353" s="3">
        <v>2773517450.2506475</v>
      </c>
      <c r="AF2353" s="3">
        <v>2701862592.5757899</v>
      </c>
      <c r="AG2353" s="3">
        <v>2904985191.7780972</v>
      </c>
      <c r="AH2353" s="3">
        <v>3058281099.040134</v>
      </c>
      <c r="AI2353" s="3">
        <v>3162245280.5865583</v>
      </c>
      <c r="AJ2353" s="3">
        <v>3136266708.303174</v>
      </c>
      <c r="AK2353" s="3">
        <v>3369007254.9822993</v>
      </c>
      <c r="AL2353" s="3">
        <v>3563610554.6788669</v>
      </c>
      <c r="AM2353" s="3">
        <v>3675740200.5481949</v>
      </c>
      <c r="AN2353" s="3">
        <v>4028160207.0451112</v>
      </c>
      <c r="AO2353" s="3">
        <v>3999452670.4161882</v>
      </c>
      <c r="AP2353" s="3">
        <v>4334176455.0304623</v>
      </c>
      <c r="AQ2353" s="3">
        <v>4432921335.7584362</v>
      </c>
      <c r="AR2353" s="3">
        <v>4923963927.3377266</v>
      </c>
      <c r="AS2353" s="3">
        <v>5126086589.210515</v>
      </c>
    </row>
    <row r="2354" spans="1:45" x14ac:dyDescent="0.25">
      <c r="A2354" s="2" t="s">
        <v>185</v>
      </c>
      <c r="B2354" s="3">
        <v>977319943.5006851</v>
      </c>
      <c r="C2354" s="3">
        <v>1027991072.6024619</v>
      </c>
      <c r="D2354" s="3">
        <v>929815701.59244895</v>
      </c>
      <c r="E2354" s="3">
        <v>625155383.49545252</v>
      </c>
      <c r="F2354" s="3">
        <v>758483856.15870535</v>
      </c>
      <c r="G2354" s="3">
        <v>608053860.56086433</v>
      </c>
      <c r="H2354" s="3">
        <v>554532460.33797908</v>
      </c>
      <c r="I2354" s="3">
        <v>640356742.98227644</v>
      </c>
      <c r="J2354" s="3">
        <v>727764469.22334433</v>
      </c>
      <c r="K2354" s="3">
        <v>684693993.9184103</v>
      </c>
      <c r="L2354" s="3">
        <v>720163815.42264402</v>
      </c>
      <c r="M2354" s="3">
        <v>713829885.36964893</v>
      </c>
      <c r="N2354" s="3">
        <v>695778306.66642678</v>
      </c>
      <c r="O2354" s="3">
        <v>774951991.27094316</v>
      </c>
      <c r="P2354" s="3">
        <v>666642363.31433535</v>
      </c>
      <c r="Q2354" s="3">
        <v>675826512.60494411</v>
      </c>
      <c r="R2354" s="3">
        <v>758800524.11656106</v>
      </c>
      <c r="S2354" s="3">
        <v>701668029.87978148</v>
      </c>
      <c r="T2354" s="3">
        <v>832255174.67753077</v>
      </c>
      <c r="U2354" s="3">
        <v>803087029.49242198</v>
      </c>
      <c r="V2354" s="3">
        <v>770455909.13241684</v>
      </c>
      <c r="W2354" s="3">
        <v>816932334.04878378</v>
      </c>
      <c r="X2354" s="3">
        <v>859955678.00412512</v>
      </c>
      <c r="Y2354" s="3">
        <v>881534960.44838858</v>
      </c>
      <c r="Z2354" s="3">
        <v>863913363.9169147</v>
      </c>
      <c r="AA2354" s="3">
        <v>851654431.79901624</v>
      </c>
      <c r="AB2354" s="3">
        <v>892243798.91651654</v>
      </c>
      <c r="AC2354" s="3">
        <v>892447127.59917605</v>
      </c>
      <c r="AD2354" s="3">
        <v>1156621137.0451839</v>
      </c>
      <c r="AE2354" s="3">
        <v>1182775461.9557056</v>
      </c>
      <c r="AF2354" s="3">
        <v>1074201073.3300688</v>
      </c>
      <c r="AG2354" s="3">
        <v>1212179037.2916985</v>
      </c>
      <c r="AH2354" s="3">
        <v>1301891715.4252627</v>
      </c>
      <c r="AI2354" s="3">
        <v>1369628982.3010859</v>
      </c>
      <c r="AJ2354" s="3">
        <v>1259223466.9387779</v>
      </c>
      <c r="AK2354" s="3">
        <v>1430249409.8280356</v>
      </c>
      <c r="AL2354" s="3">
        <v>1577010595.0348604</v>
      </c>
      <c r="AM2354" s="3">
        <v>1650140458.8807242</v>
      </c>
      <c r="AN2354" s="3">
        <v>1917453959.3995652</v>
      </c>
      <c r="AO2354" s="3">
        <v>1734643764.9055331</v>
      </c>
      <c r="AP2354" s="3">
        <v>2008526358.8721421</v>
      </c>
      <c r="AQ2354" s="3">
        <v>1949018781.2921572</v>
      </c>
      <c r="AR2354" s="3">
        <v>2206335919.115819</v>
      </c>
      <c r="AS2354" s="3">
        <v>2205724526.6839509</v>
      </c>
    </row>
    <row r="2355" spans="1:45" x14ac:dyDescent="0.25">
      <c r="A2355" s="2" t="s">
        <v>185</v>
      </c>
      <c r="B2355" s="3">
        <v>88697627.234744236</v>
      </c>
      <c r="C2355" s="3">
        <v>104655796.69657321</v>
      </c>
      <c r="D2355" s="3">
        <v>105397526.76297417</v>
      </c>
      <c r="E2355" s="3">
        <v>122841173.95019847</v>
      </c>
      <c r="F2355" s="3">
        <v>106882647.14634484</v>
      </c>
      <c r="G2355" s="3">
        <v>125807111.98333813</v>
      </c>
      <c r="H2355" s="3">
        <v>143998981.12517905</v>
      </c>
      <c r="I2355" s="3">
        <v>159209210.75538686</v>
      </c>
      <c r="J2355" s="3">
        <v>190554110.10872</v>
      </c>
      <c r="K2355" s="3">
        <v>258903843.02340168</v>
      </c>
      <c r="L2355" s="3">
        <v>269028709.3034817</v>
      </c>
      <c r="M2355" s="3">
        <v>280664588.79505885</v>
      </c>
      <c r="N2355" s="3">
        <v>270813883.1342389</v>
      </c>
      <c r="O2355" s="3">
        <v>241531455.64595297</v>
      </c>
      <c r="P2355" s="3">
        <v>282545149.87880474</v>
      </c>
      <c r="Q2355" s="3">
        <v>253782227.09696886</v>
      </c>
      <c r="R2355" s="3">
        <v>270453209.74106848</v>
      </c>
      <c r="S2355" s="3">
        <v>281210316.9974941</v>
      </c>
      <c r="T2355" s="3">
        <v>270446823.8186686</v>
      </c>
      <c r="U2355" s="3">
        <v>287154443.57956731</v>
      </c>
      <c r="V2355" s="3">
        <v>296387723.60061985</v>
      </c>
      <c r="W2355" s="3">
        <v>284889045.18767971</v>
      </c>
      <c r="X2355" s="3">
        <v>284004773.51275271</v>
      </c>
      <c r="Y2355" s="3">
        <v>281432784.28206658</v>
      </c>
      <c r="Z2355" s="3">
        <v>283391511.7579329</v>
      </c>
      <c r="AA2355" s="3">
        <v>273630030.84281784</v>
      </c>
      <c r="AB2355" s="3">
        <v>285693605.97626436</v>
      </c>
      <c r="AC2355" s="3">
        <v>294397777.32719606</v>
      </c>
      <c r="AD2355" s="3">
        <v>290976820.05252314</v>
      </c>
      <c r="AE2355" s="3">
        <v>263448231.83402869</v>
      </c>
      <c r="AF2355" s="3">
        <v>261189689.14938435</v>
      </c>
      <c r="AG2355" s="3">
        <v>270674817.73442465</v>
      </c>
      <c r="AH2355" s="3">
        <v>277188892.64207381</v>
      </c>
      <c r="AI2355" s="3">
        <v>281007305.65704536</v>
      </c>
      <c r="AJ2355" s="3">
        <v>292520800.65641874</v>
      </c>
      <c r="AK2355" s="3">
        <v>291172087.04410326</v>
      </c>
      <c r="AL2355" s="3">
        <v>295377107.75684589</v>
      </c>
      <c r="AM2355" s="3">
        <v>285946704.46235764</v>
      </c>
      <c r="AN2355" s="3">
        <v>294872222.81820428</v>
      </c>
      <c r="AO2355" s="3">
        <v>332457905.43575382</v>
      </c>
      <c r="AP2355" s="3">
        <v>358939650.06709385</v>
      </c>
      <c r="AQ2355" s="3">
        <v>378958514.41743022</v>
      </c>
      <c r="AR2355" s="3">
        <v>578474566.44658959</v>
      </c>
      <c r="AS2355" s="3">
        <v>621951161.79227602</v>
      </c>
    </row>
    <row r="2356" spans="1:45" x14ac:dyDescent="0.25">
      <c r="A2356" s="2" t="s">
        <v>185</v>
      </c>
      <c r="B2356" s="3">
        <v>47212054.767716549</v>
      </c>
      <c r="C2356" s="3">
        <v>55706399.712798692</v>
      </c>
      <c r="D2356" s="3">
        <v>56101160.670042589</v>
      </c>
      <c r="E2356" s="3">
        <v>65385798.120678015</v>
      </c>
      <c r="F2356" s="3">
        <v>56892066.965941548</v>
      </c>
      <c r="G2356" s="3">
        <v>66964632.538545325</v>
      </c>
      <c r="H2356" s="3">
        <v>76646622.868777275</v>
      </c>
      <c r="I2356" s="3">
        <v>84747680.542696357</v>
      </c>
      <c r="J2356" s="3">
        <v>101425223.76030977</v>
      </c>
      <c r="K2356" s="3">
        <v>137800891.8974036</v>
      </c>
      <c r="L2356" s="3">
        <v>143230774.93320471</v>
      </c>
      <c r="M2356" s="3">
        <v>149354839.50488141</v>
      </c>
      <c r="N2356" s="3">
        <v>144125933.02632105</v>
      </c>
      <c r="O2356" s="3">
        <v>128701676.49573691</v>
      </c>
      <c r="P2356" s="3">
        <v>150141369.61900386</v>
      </c>
      <c r="Q2356" s="3">
        <v>135098449.38299042</v>
      </c>
      <c r="R2356" s="3">
        <v>144653765.90969551</v>
      </c>
      <c r="S2356" s="3">
        <v>148194573.98880717</v>
      </c>
      <c r="T2356" s="3">
        <v>144723950.41110727</v>
      </c>
      <c r="U2356" s="3">
        <v>155599038.85054865</v>
      </c>
      <c r="V2356" s="3">
        <v>162231474.20048067</v>
      </c>
      <c r="W2356" s="3">
        <v>151714326.71712333</v>
      </c>
      <c r="X2356" s="3">
        <v>154104108.97754601</v>
      </c>
      <c r="Y2356" s="3">
        <v>150124647.76833078</v>
      </c>
      <c r="Z2356" s="3">
        <v>148868345.19938415</v>
      </c>
      <c r="AA2356" s="3">
        <v>162519230.65515292</v>
      </c>
      <c r="AB2356" s="3">
        <v>171253691.81269541</v>
      </c>
      <c r="AC2356" s="3">
        <v>176665321.09900337</v>
      </c>
      <c r="AD2356" s="3">
        <v>176174311.3137058</v>
      </c>
      <c r="AE2356" s="3">
        <v>172828430.34116319</v>
      </c>
      <c r="AF2356" s="3">
        <v>162559311.38253278</v>
      </c>
      <c r="AG2356" s="3">
        <v>167638999.23664328</v>
      </c>
      <c r="AH2356" s="3">
        <v>171851922.33791035</v>
      </c>
      <c r="AI2356" s="3">
        <v>174680997.85094664</v>
      </c>
      <c r="AJ2356" s="3">
        <v>185735038.46499965</v>
      </c>
      <c r="AK2356" s="3">
        <v>186454862.41210356</v>
      </c>
      <c r="AL2356" s="3">
        <v>190902146.79847422</v>
      </c>
      <c r="AM2356" s="3">
        <v>191480609.97043628</v>
      </c>
      <c r="AN2356" s="3">
        <v>198879730.54299271</v>
      </c>
      <c r="AO2356" s="3">
        <v>207677578.78537381</v>
      </c>
      <c r="AP2356" s="3">
        <v>214500096.19616744</v>
      </c>
      <c r="AQ2356" s="3">
        <v>223370484.83631867</v>
      </c>
      <c r="AR2356" s="3">
        <v>291629139.12784111</v>
      </c>
      <c r="AS2356" s="3">
        <v>320600657.99112397</v>
      </c>
    </row>
    <row r="2357" spans="1:45" x14ac:dyDescent="0.25">
      <c r="A2357" s="2" t="s">
        <v>185</v>
      </c>
      <c r="B2357" s="3">
        <v>25667028.550777614</v>
      </c>
      <c r="C2357" s="3">
        <v>30284903.772166282</v>
      </c>
      <c r="D2357" s="3">
        <v>30500221.329281531</v>
      </c>
      <c r="E2357" s="3">
        <v>35546696.975971028</v>
      </c>
      <c r="F2357" s="3">
        <v>30929155.803453617</v>
      </c>
      <c r="G2357" s="3">
        <v>36408831.932994969</v>
      </c>
      <c r="H2357" s="3">
        <v>41664183.888318039</v>
      </c>
      <c r="I2357" s="3">
        <v>46072923.161076292</v>
      </c>
      <c r="J2357" s="3">
        <v>55162244.189552389</v>
      </c>
      <c r="K2357" s="3">
        <v>74859617.674066052</v>
      </c>
      <c r="L2357" s="3">
        <v>77893015.75277026</v>
      </c>
      <c r="M2357" s="3">
        <v>81329696.088052139</v>
      </c>
      <c r="N2357" s="3">
        <v>78025135.495323718</v>
      </c>
      <c r="O2357" s="3">
        <v>70217167.276036218</v>
      </c>
      <c r="P2357" s="3">
        <v>82079236.886186913</v>
      </c>
      <c r="Q2357" s="3">
        <v>71859346.675968081</v>
      </c>
      <c r="R2357" s="3">
        <v>80754446.753621355</v>
      </c>
      <c r="S2357" s="3">
        <v>81508603.228011042</v>
      </c>
      <c r="T2357" s="3">
        <v>70752446.518860459</v>
      </c>
      <c r="U2357" s="3">
        <v>66535454.902518928</v>
      </c>
      <c r="V2357" s="3">
        <v>55015714.765951976</v>
      </c>
      <c r="W2357" s="3">
        <v>48922758.921028607</v>
      </c>
      <c r="X2357" s="3">
        <v>44250131.102028437</v>
      </c>
      <c r="Y2357" s="3">
        <v>30700453.121881366</v>
      </c>
      <c r="Z2357" s="3">
        <v>34119295.804151416</v>
      </c>
      <c r="AA2357" s="3">
        <v>42952353.503870234</v>
      </c>
      <c r="AB2357" s="3">
        <v>45610755.072906919</v>
      </c>
      <c r="AC2357" s="3">
        <v>51481508.587493874</v>
      </c>
      <c r="AD2357" s="3">
        <v>52613523.19087223</v>
      </c>
      <c r="AE2357" s="3">
        <v>54390157.221319892</v>
      </c>
      <c r="AF2357" s="3">
        <v>55563050.130664274</v>
      </c>
      <c r="AG2357" s="3">
        <v>60279745.033012763</v>
      </c>
      <c r="AH2357" s="3">
        <v>64055196.487613812</v>
      </c>
      <c r="AI2357" s="3">
        <v>70790587.912403941</v>
      </c>
      <c r="AJ2357" s="3">
        <v>74342515.876630828</v>
      </c>
      <c r="AK2357" s="3">
        <v>78909030.933884174</v>
      </c>
      <c r="AL2357" s="3">
        <v>82897528.215248093</v>
      </c>
      <c r="AM2357" s="3">
        <v>85874930.958122641</v>
      </c>
      <c r="AN2357" s="3">
        <v>90156802.820602655</v>
      </c>
      <c r="AO2357" s="3">
        <v>97276375.244473368</v>
      </c>
      <c r="AP2357" s="3">
        <v>106552600.09500101</v>
      </c>
      <c r="AQ2357" s="3">
        <v>111140070.47947694</v>
      </c>
      <c r="AR2357" s="3">
        <v>119475051.88225715</v>
      </c>
      <c r="AS2357" s="3">
        <v>126653997.73325849</v>
      </c>
    </row>
    <row r="2358" spans="1:45" x14ac:dyDescent="0.25">
      <c r="A2358" s="2" t="s">
        <v>185</v>
      </c>
      <c r="B2358" s="3">
        <v>333801201.55974025</v>
      </c>
      <c r="C2358" s="3">
        <v>347581832.48654836</v>
      </c>
      <c r="D2358" s="3">
        <v>342594613.05074513</v>
      </c>
      <c r="E2358" s="3">
        <v>316335544.40409899</v>
      </c>
      <c r="F2358" s="3">
        <v>331785210.99305439</v>
      </c>
      <c r="G2358" s="3">
        <v>356974604.77275723</v>
      </c>
      <c r="H2358" s="3">
        <v>369887948.98454618</v>
      </c>
      <c r="I2358" s="3">
        <v>380038896.51018178</v>
      </c>
      <c r="J2358" s="3">
        <v>424469269.066975</v>
      </c>
      <c r="K2358" s="3">
        <v>455281249.9724673</v>
      </c>
      <c r="L2358" s="3">
        <v>416213817.82935411</v>
      </c>
      <c r="M2358" s="3">
        <v>416151749.32030141</v>
      </c>
      <c r="N2358" s="3">
        <v>442719384.89042455</v>
      </c>
      <c r="O2358" s="3">
        <v>391666258.63268948</v>
      </c>
      <c r="P2358" s="3">
        <v>263863617.74526674</v>
      </c>
      <c r="Q2358" s="3">
        <v>331547835.18346745</v>
      </c>
      <c r="R2358" s="3">
        <v>343416424.37155229</v>
      </c>
      <c r="S2358" s="3">
        <v>343222182.64854866</v>
      </c>
      <c r="T2358" s="3">
        <v>358746805.25878584</v>
      </c>
      <c r="U2358" s="3">
        <v>349449690.03086436</v>
      </c>
      <c r="V2358" s="3">
        <v>355488841.80316186</v>
      </c>
      <c r="W2358" s="3">
        <v>362125434.02785343</v>
      </c>
      <c r="X2358" s="3">
        <v>347051099.04905152</v>
      </c>
      <c r="Y2358" s="3">
        <v>359138231.7622053</v>
      </c>
      <c r="Z2358" s="3">
        <v>406003462.17926121</v>
      </c>
      <c r="AA2358" s="3">
        <v>382456067.770275</v>
      </c>
      <c r="AB2358" s="3">
        <v>398292654.36138624</v>
      </c>
      <c r="AC2358" s="3">
        <v>411560742.56448537</v>
      </c>
      <c r="AD2358" s="3">
        <v>383048029.85602248</v>
      </c>
      <c r="AE2358" s="3">
        <v>393992511.38922703</v>
      </c>
      <c r="AF2358" s="3">
        <v>412634307.66979754</v>
      </c>
      <c r="AG2358" s="3">
        <v>424282311.55947107</v>
      </c>
      <c r="AH2358" s="3">
        <v>432815108.85155898</v>
      </c>
      <c r="AI2358" s="3">
        <v>451894370.03807032</v>
      </c>
      <c r="AJ2358" s="3">
        <v>475011998.21885425</v>
      </c>
      <c r="AK2358" s="3">
        <v>493686687.11996484</v>
      </c>
      <c r="AL2358" s="3">
        <v>503668588.77976078</v>
      </c>
      <c r="AM2358" s="3">
        <v>509503624.51419938</v>
      </c>
      <c r="AN2358" s="3">
        <v>533919561.93813294</v>
      </c>
      <c r="AO2358" s="3">
        <v>564816011.78821254</v>
      </c>
      <c r="AP2358" s="3">
        <v>573584196.59180641</v>
      </c>
      <c r="AQ2358" s="3">
        <v>600354009.1307987</v>
      </c>
      <c r="AR2358" s="3">
        <v>623298774.60782051</v>
      </c>
      <c r="AS2358" s="3">
        <v>654906903.88721859</v>
      </c>
    </row>
    <row r="2359" spans="1:45" x14ac:dyDescent="0.25">
      <c r="A2359" s="2" t="s">
        <v>185</v>
      </c>
      <c r="B2359" s="3">
        <v>108244540.65434997</v>
      </c>
      <c r="C2359" s="3">
        <v>112712796.62787481</v>
      </c>
      <c r="D2359" s="3">
        <v>111095701.65222684</v>
      </c>
      <c r="E2359" s="3">
        <v>102581590.49008191</v>
      </c>
      <c r="F2359" s="3">
        <v>107588866.91899936</v>
      </c>
      <c r="G2359" s="3">
        <v>115759263.6459232</v>
      </c>
      <c r="H2359" s="3">
        <v>119951516.84776387</v>
      </c>
      <c r="I2359" s="3">
        <v>123226746.95447665</v>
      </c>
      <c r="J2359" s="3">
        <v>137654070.37107375</v>
      </c>
      <c r="K2359" s="3">
        <v>147661313.18502352</v>
      </c>
      <c r="L2359" s="3">
        <v>134901755.95891848</v>
      </c>
      <c r="M2359" s="3">
        <v>135018126.36239925</v>
      </c>
      <c r="N2359" s="3">
        <v>143630995.54943544</v>
      </c>
      <c r="O2359" s="3">
        <v>126695596.37983777</v>
      </c>
      <c r="P2359" s="3">
        <v>85869161.904522091</v>
      </c>
      <c r="Q2359" s="3">
        <v>107548222.16538271</v>
      </c>
      <c r="R2359" s="3">
        <v>110126697.57335131</v>
      </c>
      <c r="S2359" s="3">
        <v>113739536.88160269</v>
      </c>
      <c r="T2359" s="3">
        <v>115217844.38285643</v>
      </c>
      <c r="U2359" s="3">
        <v>115657731.00445901</v>
      </c>
      <c r="V2359" s="3">
        <v>119843865.17269064</v>
      </c>
      <c r="W2359" s="3">
        <v>116908883.93894956</v>
      </c>
      <c r="X2359" s="3">
        <v>117114404.73694636</v>
      </c>
      <c r="Y2359" s="3">
        <v>114651760.77795744</v>
      </c>
      <c r="Z2359" s="3">
        <v>118848711.83057226</v>
      </c>
      <c r="AA2359" s="3">
        <v>150758520.08465952</v>
      </c>
      <c r="AB2359" s="3">
        <v>155947018.85185212</v>
      </c>
      <c r="AC2359" s="3">
        <v>161204307.28669497</v>
      </c>
      <c r="AD2359" s="3">
        <v>167412228.69710812</v>
      </c>
      <c r="AE2359" s="3">
        <v>176151570.49961704</v>
      </c>
      <c r="AF2359" s="3">
        <v>180753498.32093918</v>
      </c>
      <c r="AG2359" s="3">
        <v>191907925.20808554</v>
      </c>
      <c r="AH2359" s="3">
        <v>198951435.88575777</v>
      </c>
      <c r="AI2359" s="3">
        <v>203328311.11306849</v>
      </c>
      <c r="AJ2359" s="3">
        <v>213866276.70059362</v>
      </c>
      <c r="AK2359" s="3">
        <v>218151563.39196059</v>
      </c>
      <c r="AL2359" s="3">
        <v>218588370.25569221</v>
      </c>
      <c r="AM2359" s="3">
        <v>223697953.77055272</v>
      </c>
      <c r="AN2359" s="3">
        <v>234371540.84399453</v>
      </c>
      <c r="AO2359" s="3">
        <v>245982149.09286058</v>
      </c>
      <c r="AP2359" s="3">
        <v>256624032.44232187</v>
      </c>
      <c r="AQ2359" s="3">
        <v>274138578.62356037</v>
      </c>
      <c r="AR2359" s="3">
        <v>296216699.73999482</v>
      </c>
      <c r="AS2359" s="3">
        <v>313125352.52960563</v>
      </c>
    </row>
    <row r="2360" spans="1:45" x14ac:dyDescent="0.25">
      <c r="A2360" s="2" t="s">
        <v>185</v>
      </c>
      <c r="B2360" s="3">
        <v>400730632.86064291</v>
      </c>
      <c r="C2360" s="3">
        <v>417272624.48875171</v>
      </c>
      <c r="D2360" s="3">
        <v>411280191.37582237</v>
      </c>
      <c r="E2360" s="3">
        <v>379771041.12618518</v>
      </c>
      <c r="F2360" s="3">
        <v>398303739.17392725</v>
      </c>
      <c r="G2360" s="3">
        <v>428526712.54765463</v>
      </c>
      <c r="H2360" s="3">
        <v>444113321.70757461</v>
      </c>
      <c r="I2360" s="3">
        <v>456179675.1157124</v>
      </c>
      <c r="J2360" s="3">
        <v>509490962.63000828</v>
      </c>
      <c r="K2360" s="3">
        <v>546956143.50088036</v>
      </c>
      <c r="L2360" s="3">
        <v>499202998.81313646</v>
      </c>
      <c r="M2360" s="3">
        <v>499446525.42488724</v>
      </c>
      <c r="N2360" s="3">
        <v>533271954.45643276</v>
      </c>
      <c r="O2360" s="3">
        <v>467456309.81660086</v>
      </c>
      <c r="P2360" s="3">
        <v>317283078.8843044</v>
      </c>
      <c r="Q2360" s="3">
        <v>403750499.72975415</v>
      </c>
      <c r="R2360" s="3">
        <v>398716357.7357204</v>
      </c>
      <c r="S2360" s="3">
        <v>422078724.89598101</v>
      </c>
      <c r="T2360" s="3">
        <v>453736962.22529429</v>
      </c>
      <c r="U2360" s="3">
        <v>458386869.75961697</v>
      </c>
      <c r="V2360" s="3">
        <v>456434731.39669627</v>
      </c>
      <c r="W2360" s="3">
        <v>465929811.02664882</v>
      </c>
      <c r="X2360" s="3">
        <v>462502436.14517111</v>
      </c>
      <c r="Y2360" s="3">
        <v>472768749.27933025</v>
      </c>
      <c r="Z2360" s="3">
        <v>483320464.00220227</v>
      </c>
      <c r="AA2360" s="3">
        <v>542352893.89338541</v>
      </c>
      <c r="AB2360" s="3">
        <v>560341900.14838302</v>
      </c>
      <c r="AC2360" s="3">
        <v>548201030.28857934</v>
      </c>
      <c r="AD2360" s="3">
        <v>569332052.38217509</v>
      </c>
      <c r="AE2360" s="3">
        <v>582651628.29313254</v>
      </c>
      <c r="AF2360" s="3">
        <v>579352985.6230737</v>
      </c>
      <c r="AG2360" s="3">
        <v>587784431.1916858</v>
      </c>
      <c r="AH2360" s="3">
        <v>595786470.81903648</v>
      </c>
      <c r="AI2360" s="3">
        <v>602517117.93818247</v>
      </c>
      <c r="AJ2360" s="3">
        <v>605315744.60624027</v>
      </c>
      <c r="AK2360" s="3">
        <v>629478774.22943544</v>
      </c>
      <c r="AL2360" s="3">
        <v>658249289.88776588</v>
      </c>
      <c r="AM2360" s="3">
        <v>692233412.2570765</v>
      </c>
      <c r="AN2360" s="3">
        <v>711279725.04062247</v>
      </c>
      <c r="AO2360" s="3">
        <v>752620024.56405556</v>
      </c>
      <c r="AP2360" s="3">
        <v>755685098.37827313</v>
      </c>
      <c r="AQ2360" s="3">
        <v>802115842.6800909</v>
      </c>
      <c r="AR2360" s="3">
        <v>841594738.7139169</v>
      </c>
      <c r="AS2360" s="3">
        <v>909877875.53436363</v>
      </c>
    </row>
    <row r="2361" spans="1:45" x14ac:dyDescent="0.25">
      <c r="A2361" s="2" t="s">
        <v>185</v>
      </c>
      <c r="B2361" s="3">
        <v>1923478344.3664834</v>
      </c>
      <c r="C2361" s="3">
        <v>2029700949.9915035</v>
      </c>
      <c r="D2361" s="3">
        <v>1922842429.5616705</v>
      </c>
      <c r="E2361" s="3">
        <v>1584335850.9060545</v>
      </c>
      <c r="F2361" s="3">
        <v>1731225347.502553</v>
      </c>
      <c r="G2361" s="3">
        <v>1675967928.934736</v>
      </c>
      <c r="H2361" s="3">
        <v>1682191560.1617639</v>
      </c>
      <c r="I2361" s="3">
        <v>1812006538.7932901</v>
      </c>
      <c r="J2361" s="3">
        <v>2053431485.4423559</v>
      </c>
      <c r="K2361" s="3">
        <v>2184581807.8572564</v>
      </c>
      <c r="L2361" s="3">
        <v>2131803757.1524677</v>
      </c>
      <c r="M2361" s="3">
        <v>2141962325.9644971</v>
      </c>
      <c r="N2361" s="3">
        <v>2180552710.2694087</v>
      </c>
      <c r="O2361" s="3">
        <v>2082095767.1567805</v>
      </c>
      <c r="P2361" s="3">
        <v>1709612171.009376</v>
      </c>
      <c r="Q2361" s="3">
        <v>1855569572.3268995</v>
      </c>
      <c r="R2361" s="3">
        <v>1972830777.3176718</v>
      </c>
      <c r="S2361" s="3">
        <v>1956741585.7713542</v>
      </c>
      <c r="T2361" s="3">
        <v>2109398899.1780238</v>
      </c>
      <c r="U2361" s="3">
        <v>2090001444.717591</v>
      </c>
      <c r="V2361" s="3">
        <v>2064461986.7003191</v>
      </c>
      <c r="W2361" s="3">
        <v>2103938341.5477815</v>
      </c>
      <c r="X2361" s="3">
        <v>2121143322.7443018</v>
      </c>
      <c r="Y2361" s="3">
        <v>2144786185.8099513</v>
      </c>
      <c r="Z2361" s="3">
        <v>2196083001.0838723</v>
      </c>
      <c r="AA2361" s="3">
        <v>2252434387.2368183</v>
      </c>
      <c r="AB2361" s="3">
        <v>2346978410.5802913</v>
      </c>
      <c r="AC2361" s="3">
        <v>2369546988.3859363</v>
      </c>
      <c r="AD2361" s="3">
        <v>2621802664.8904772</v>
      </c>
      <c r="AE2361" s="3">
        <v>2653643923.8514161</v>
      </c>
      <c r="AF2361" s="3">
        <v>2567861287.0378728</v>
      </c>
      <c r="AG2361" s="3">
        <v>2748692701.1857252</v>
      </c>
      <c r="AH2361" s="3">
        <v>2870672685.9075108</v>
      </c>
      <c r="AI2361" s="3">
        <v>2978292895.6408901</v>
      </c>
      <c r="AJ2361" s="3">
        <v>2924809016.9884162</v>
      </c>
      <c r="AK2361" s="3">
        <v>3141647552.5473838</v>
      </c>
      <c r="AL2361" s="3">
        <v>3331951120.4815216</v>
      </c>
      <c r="AM2361" s="3">
        <v>3441401417.4179707</v>
      </c>
      <c r="AN2361" s="3">
        <v>3769541226.9794927</v>
      </c>
      <c r="AO2361" s="3">
        <v>3725014291.542254</v>
      </c>
      <c r="AP2361" s="3">
        <v>4051485998.8532639</v>
      </c>
      <c r="AQ2361" s="3">
        <v>4112256850.4948168</v>
      </c>
      <c r="AR2361" s="3">
        <v>4667807750.9654436</v>
      </c>
      <c r="AS2361" s="3">
        <v>4839394389.7395535</v>
      </c>
    </row>
    <row r="2362" spans="1:45" x14ac:dyDescent="0.25">
      <c r="A2362" s="2" t="s">
        <v>186</v>
      </c>
      <c r="B2362" s="3">
        <v>33896243168.673145</v>
      </c>
      <c r="C2362" s="3">
        <v>37426751369.580391</v>
      </c>
      <c r="D2362" s="3">
        <v>39526169609.6539</v>
      </c>
      <c r="E2362" s="3">
        <v>42052503312.231583</v>
      </c>
      <c r="F2362" s="3">
        <v>46955378761.35347</v>
      </c>
      <c r="G2362" s="3">
        <v>45620030340.869011</v>
      </c>
      <c r="H2362" s="3">
        <v>48475798050.561226</v>
      </c>
      <c r="I2362" s="3">
        <v>52396172713.101791</v>
      </c>
      <c r="J2362" s="3">
        <v>50593021977.815361</v>
      </c>
      <c r="K2362" s="3">
        <v>42018544025.211769</v>
      </c>
      <c r="L2362" s="3">
        <v>42598715308.374657</v>
      </c>
      <c r="M2362" s="3">
        <v>48983637212.230461</v>
      </c>
      <c r="N2362" s="3">
        <v>48379221953.533188</v>
      </c>
      <c r="O2362" s="3">
        <v>45122459659.729134</v>
      </c>
      <c r="P2362" s="3">
        <v>44103254096.194855</v>
      </c>
      <c r="Q2362" s="3">
        <v>48909001354.436256</v>
      </c>
      <c r="R2362" s="3">
        <v>50460845327.019997</v>
      </c>
      <c r="S2362" s="3">
        <v>48924817505.589722</v>
      </c>
      <c r="T2362" s="3">
        <v>54935604345.615715</v>
      </c>
      <c r="U2362" s="3">
        <v>54990331191.175842</v>
      </c>
      <c r="V2362" s="3">
        <v>57816240626.308449</v>
      </c>
      <c r="W2362" s="3">
        <v>64009456446.127258</v>
      </c>
      <c r="X2362" s="3">
        <v>68675537389.727814</v>
      </c>
      <c r="Y2362" s="3">
        <v>69725098958.478012</v>
      </c>
      <c r="Z2362" s="3">
        <v>71297411403.358994</v>
      </c>
      <c r="AA2362" s="3">
        <v>75631860148.962784</v>
      </c>
      <c r="AB2362" s="3">
        <v>90626561724.549896</v>
      </c>
      <c r="AC2362" s="3">
        <v>87557451520.546829</v>
      </c>
      <c r="AD2362" s="3">
        <v>88186908825.974213</v>
      </c>
      <c r="AE2362" s="3">
        <v>82992471862.119598</v>
      </c>
      <c r="AF2362" s="3">
        <v>84514267487.508347</v>
      </c>
      <c r="AG2362" s="3">
        <v>128328556712.26085</v>
      </c>
      <c r="AH2362" s="3">
        <v>130956492085.37813</v>
      </c>
      <c r="AI2362" s="3">
        <v>154112765773.21075</v>
      </c>
      <c r="AJ2362" s="3">
        <v>148398425081.71384</v>
      </c>
      <c r="AK2362" s="3">
        <v>145113157286.47388</v>
      </c>
      <c r="AL2362" s="3">
        <v>117010914480.13835</v>
      </c>
      <c r="AM2362" s="3">
        <v>195710112421.72919</v>
      </c>
      <c r="AN2362" s="3">
        <v>164830663501.60922</v>
      </c>
      <c r="AO2362" s="3">
        <v>210881267187.63919</v>
      </c>
      <c r="AP2362" s="3">
        <v>194528041867.26993</v>
      </c>
      <c r="AQ2362" s="3">
        <v>200034824884.98364</v>
      </c>
      <c r="AR2362" s="3">
        <v>200170787952.23682</v>
      </c>
      <c r="AS2362" s="3">
        <v>252055126130.27112</v>
      </c>
    </row>
    <row r="2363" spans="1:45" x14ac:dyDescent="0.25">
      <c r="A2363" s="2" t="s">
        <v>186</v>
      </c>
      <c r="B2363" s="3">
        <v>32934913610.531704</v>
      </c>
      <c r="C2363" s="3">
        <v>36373960826.499138</v>
      </c>
      <c r="D2363" s="3">
        <v>38378532198.162338</v>
      </c>
      <c r="E2363" s="3">
        <v>40878602273.861122</v>
      </c>
      <c r="F2363" s="3">
        <v>45666414384.448959</v>
      </c>
      <c r="G2363" s="3">
        <v>44169515287.122971</v>
      </c>
      <c r="H2363" s="3">
        <v>46876857490.747711</v>
      </c>
      <c r="I2363" s="3">
        <v>50415588245.088654</v>
      </c>
      <c r="J2363" s="3">
        <v>48636896393.793251</v>
      </c>
      <c r="K2363" s="3">
        <v>40475565356.244339</v>
      </c>
      <c r="L2363" s="3">
        <v>41178381799.358521</v>
      </c>
      <c r="M2363" s="3">
        <v>47400459606.771767</v>
      </c>
      <c r="N2363" s="3">
        <v>46845159838.901756</v>
      </c>
      <c r="O2363" s="3">
        <v>43631206198.483246</v>
      </c>
      <c r="P2363" s="3">
        <v>42818790139.377342</v>
      </c>
      <c r="Q2363" s="3">
        <v>47564728348.392509</v>
      </c>
      <c r="R2363" s="3">
        <v>49165455814.300514</v>
      </c>
      <c r="S2363" s="3">
        <v>47719176676.114281</v>
      </c>
      <c r="T2363" s="3">
        <v>53596248013.577858</v>
      </c>
      <c r="U2363" s="3">
        <v>53652492202.286728</v>
      </c>
      <c r="V2363" s="3">
        <v>56362033674.141701</v>
      </c>
      <c r="W2363" s="3">
        <v>62422121816.127434</v>
      </c>
      <c r="X2363" s="3">
        <v>66920764147.814957</v>
      </c>
      <c r="Y2363" s="3">
        <v>67807279693.629967</v>
      </c>
      <c r="Z2363" s="3">
        <v>69318730669.527512</v>
      </c>
      <c r="AA2363" s="3">
        <v>73613813152.843567</v>
      </c>
      <c r="AB2363" s="3">
        <v>88431528804.684372</v>
      </c>
      <c r="AC2363" s="3">
        <v>85367391309.336533</v>
      </c>
      <c r="AD2363" s="3">
        <v>85967572255.619766</v>
      </c>
      <c r="AE2363" s="3">
        <v>80797789003.0905</v>
      </c>
      <c r="AF2363" s="3">
        <v>82282045421.942993</v>
      </c>
      <c r="AG2363" s="3">
        <v>125865703198.34601</v>
      </c>
      <c r="AH2363" s="3">
        <v>128395647923.90343</v>
      </c>
      <c r="AI2363" s="3">
        <v>151660060088.69119</v>
      </c>
      <c r="AJ2363" s="3">
        <v>140198425449.52649</v>
      </c>
      <c r="AK2363" s="3">
        <v>136228992746.99297</v>
      </c>
      <c r="AL2363" s="3">
        <v>105691236572.91125</v>
      </c>
      <c r="AM2363" s="3">
        <v>177847480747.70432</v>
      </c>
      <c r="AN2363" s="3">
        <v>143399311078.85458</v>
      </c>
      <c r="AO2363" s="3">
        <v>188879457820.55499</v>
      </c>
      <c r="AP2363" s="3">
        <v>170291013227.95374</v>
      </c>
      <c r="AQ2363" s="3">
        <v>174720689507.84705</v>
      </c>
      <c r="AR2363" s="3">
        <v>175320397305.92279</v>
      </c>
      <c r="AS2363" s="3">
        <v>226405390771.62326</v>
      </c>
    </row>
    <row r="2364" spans="1:45" x14ac:dyDescent="0.25">
      <c r="A2364" s="2" t="s">
        <v>186</v>
      </c>
      <c r="B2364" s="3">
        <v>762827640.13195777</v>
      </c>
      <c r="C2364" s="3">
        <v>832068763.04387796</v>
      </c>
      <c r="D2364" s="3">
        <v>920912800.40352094</v>
      </c>
      <c r="E2364" s="3">
        <v>924293726.89067578</v>
      </c>
      <c r="F2364" s="3">
        <v>1006370377.6131409</v>
      </c>
      <c r="G2364" s="3">
        <v>1211279760.0831094</v>
      </c>
      <c r="H2364" s="3">
        <v>1354998572.1455464</v>
      </c>
      <c r="I2364" s="3">
        <v>1761881996.0711176</v>
      </c>
      <c r="J2364" s="3">
        <v>1752737279.8300576</v>
      </c>
      <c r="K2364" s="3">
        <v>1359514481.3988376</v>
      </c>
      <c r="L2364" s="3">
        <v>1208683112.2612362</v>
      </c>
      <c r="M2364" s="3">
        <v>1330885847.765732</v>
      </c>
      <c r="N2364" s="3">
        <v>1279611938.9731083</v>
      </c>
      <c r="O2364" s="3">
        <v>1264706732.9243517</v>
      </c>
      <c r="P2364" s="3">
        <v>1032185518.6206433</v>
      </c>
      <c r="Q2364" s="3">
        <v>1050220817.936411</v>
      </c>
      <c r="R2364" s="3">
        <v>975694787.71451044</v>
      </c>
      <c r="S2364" s="3">
        <v>886710707.62329185</v>
      </c>
      <c r="T2364" s="3">
        <v>978675828.9198854</v>
      </c>
      <c r="U2364" s="3">
        <v>976290995.95558536</v>
      </c>
      <c r="V2364" s="3">
        <v>1082565115.05439</v>
      </c>
      <c r="W2364" s="3">
        <v>1171847299.2634106</v>
      </c>
      <c r="X2364" s="3">
        <v>1318216422.6305802</v>
      </c>
      <c r="Y2364" s="3">
        <v>1498867519.8951194</v>
      </c>
      <c r="Z2364" s="3">
        <v>1553420574.0218613</v>
      </c>
      <c r="AA2364" s="3">
        <v>1552512030.7194943</v>
      </c>
      <c r="AB2364" s="3">
        <v>1597441391.8347178</v>
      </c>
      <c r="AC2364" s="3">
        <v>1625067458.7421181</v>
      </c>
      <c r="AD2364" s="3">
        <v>1652693525.6440482</v>
      </c>
      <c r="AE2364" s="3">
        <v>1680319255.9179204</v>
      </c>
      <c r="AF2364" s="3">
        <v>1707944986.1917925</v>
      </c>
      <c r="AG2364" s="3">
        <v>1501649221.1034775</v>
      </c>
      <c r="AH2364" s="3">
        <v>1588430997.2127903</v>
      </c>
      <c r="AI2364" s="3">
        <v>1208379179.4605584</v>
      </c>
      <c r="AJ2364" s="3">
        <v>8042232615.4012299</v>
      </c>
      <c r="AK2364" s="3">
        <v>8884164539.4809361</v>
      </c>
      <c r="AL2364" s="3">
        <v>12060310338.845812</v>
      </c>
      <c r="AM2364" s="3">
        <v>18910638492.098473</v>
      </c>
      <c r="AN2364" s="3">
        <v>23452238576.306187</v>
      </c>
      <c r="AO2364" s="3">
        <v>23621929067.429585</v>
      </c>
      <c r="AP2364" s="3">
        <v>26433901287.989037</v>
      </c>
      <c r="AQ2364" s="3">
        <v>27642876428.597057</v>
      </c>
      <c r="AR2364" s="3">
        <v>27095005238.143661</v>
      </c>
      <c r="AS2364" s="3">
        <v>27470725279.602768</v>
      </c>
    </row>
    <row r="2365" spans="1:45" x14ac:dyDescent="0.25">
      <c r="A2365" s="2" t="s">
        <v>186</v>
      </c>
      <c r="B2365" s="3">
        <v>13698185103.726116</v>
      </c>
      <c r="C2365" s="3">
        <v>14920416801.595066</v>
      </c>
      <c r="D2365" s="3">
        <v>17433899878.781803</v>
      </c>
      <c r="E2365" s="3">
        <v>15657916947.722088</v>
      </c>
      <c r="F2365" s="3">
        <v>17967285499.453846</v>
      </c>
      <c r="G2365" s="3">
        <v>26021117831.115784</v>
      </c>
      <c r="H2365" s="3">
        <v>33061434183.957798</v>
      </c>
      <c r="I2365" s="3">
        <v>35384376610.404358</v>
      </c>
      <c r="J2365" s="3">
        <v>32595397818.700436</v>
      </c>
      <c r="K2365" s="3">
        <v>30092375321.016743</v>
      </c>
      <c r="L2365" s="3">
        <v>34536461903.13015</v>
      </c>
      <c r="M2365" s="3">
        <v>35454685476.295876</v>
      </c>
      <c r="N2365" s="3">
        <v>26367077689.564465</v>
      </c>
      <c r="O2365" s="3">
        <v>19344023314.640064</v>
      </c>
      <c r="P2365" s="3">
        <v>10863787236.202223</v>
      </c>
      <c r="Q2365" s="3">
        <v>11241480567.413479</v>
      </c>
      <c r="R2365" s="3">
        <v>12185713895.436159</v>
      </c>
      <c r="S2365" s="3">
        <v>9113127606.4084396</v>
      </c>
      <c r="T2365" s="3">
        <v>7997911486.5573282</v>
      </c>
      <c r="U2365" s="3">
        <v>10953106605.071817</v>
      </c>
      <c r="V2365" s="3">
        <v>14627960638.459888</v>
      </c>
      <c r="W2365" s="3">
        <v>14120116226.902349</v>
      </c>
      <c r="X2365" s="3">
        <v>14217091541.671774</v>
      </c>
      <c r="Y2365" s="3">
        <v>15715104956.672825</v>
      </c>
      <c r="Z2365" s="3">
        <v>14926542528.673454</v>
      </c>
      <c r="AA2365" s="3">
        <v>11016501887.97728</v>
      </c>
      <c r="AB2365" s="3">
        <v>13009941053.809027</v>
      </c>
      <c r="AC2365" s="3">
        <v>14159935187.407103</v>
      </c>
      <c r="AD2365" s="3">
        <v>13443791948.191935</v>
      </c>
      <c r="AE2365" s="3">
        <v>13058404194.369368</v>
      </c>
      <c r="AF2365" s="3">
        <v>15271476774.639168</v>
      </c>
      <c r="AG2365" s="3">
        <v>11921201226.047783</v>
      </c>
      <c r="AH2365" s="3">
        <v>14342036153.412571</v>
      </c>
      <c r="AI2365" s="3">
        <v>21522704571.231339</v>
      </c>
      <c r="AJ2365" s="3">
        <v>16360930372.815653</v>
      </c>
      <c r="AK2365" s="3">
        <v>14655151802.774345</v>
      </c>
      <c r="AL2365" s="3">
        <v>27620862354.196766</v>
      </c>
      <c r="AM2365" s="3">
        <v>33081723582.034252</v>
      </c>
      <c r="AN2365" s="3">
        <v>32843555362.903111</v>
      </c>
      <c r="AO2365" s="3">
        <v>44255258452.741272</v>
      </c>
      <c r="AP2365" s="3">
        <v>52392534629.322105</v>
      </c>
      <c r="AQ2365" s="3">
        <v>36910853134.803139</v>
      </c>
      <c r="AR2365" s="3">
        <v>37837261429.856094</v>
      </c>
      <c r="AS2365" s="3">
        <v>41673263610.739418</v>
      </c>
    </row>
    <row r="2366" spans="1:45" x14ac:dyDescent="0.25">
      <c r="A2366" s="2" t="s">
        <v>186</v>
      </c>
      <c r="B2366" s="3">
        <v>5989454304.6305618</v>
      </c>
      <c r="C2366" s="3">
        <v>6496069154.0295458</v>
      </c>
      <c r="D2366" s="3">
        <v>7545225815.6803541</v>
      </c>
      <c r="E2366" s="3">
        <v>6961445957.0181217</v>
      </c>
      <c r="F2366" s="3">
        <v>7719033706.2967863</v>
      </c>
      <c r="G2366" s="3">
        <v>11118043624.89329</v>
      </c>
      <c r="H2366" s="3">
        <v>14585886767.084915</v>
      </c>
      <c r="I2366" s="3">
        <v>15667370728.012438</v>
      </c>
      <c r="J2366" s="3">
        <v>14382343124.300919</v>
      </c>
      <c r="K2366" s="3">
        <v>13212600612.869041</v>
      </c>
      <c r="L2366" s="3">
        <v>15140353163.295412</v>
      </c>
      <c r="M2366" s="3">
        <v>15760286176.295135</v>
      </c>
      <c r="N2366" s="3">
        <v>12688384348.394205</v>
      </c>
      <c r="O2366" s="3">
        <v>9097638735.0320568</v>
      </c>
      <c r="P2366" s="3">
        <v>5867592454.7754536</v>
      </c>
      <c r="Q2366" s="3">
        <v>5165691049.8114023</v>
      </c>
      <c r="R2366" s="3">
        <v>4696673598.6539297</v>
      </c>
      <c r="S2366" s="3">
        <v>4208158886.2470632</v>
      </c>
      <c r="T2366" s="3">
        <v>4465956007.2078705</v>
      </c>
      <c r="U2366" s="3">
        <v>4646847264.3501844</v>
      </c>
      <c r="V2366" s="3">
        <v>6131888662.8178225</v>
      </c>
      <c r="W2366" s="3">
        <v>5932583325.605197</v>
      </c>
      <c r="X2366" s="3">
        <v>5940165593.8705511</v>
      </c>
      <c r="Y2366" s="3">
        <v>6577076128.0048599</v>
      </c>
      <c r="Z2366" s="3">
        <v>6299781745.7970133</v>
      </c>
      <c r="AA2366" s="3">
        <v>4649540063.4881058</v>
      </c>
      <c r="AB2366" s="3">
        <v>5490875667.1026325</v>
      </c>
      <c r="AC2366" s="3">
        <v>5976233347.0003738</v>
      </c>
      <c r="AD2366" s="3">
        <v>5673983439.0184317</v>
      </c>
      <c r="AE2366" s="3">
        <v>5507971332.8076401</v>
      </c>
      <c r="AF2366" s="3">
        <v>6446088814.8162003</v>
      </c>
      <c r="AG2366" s="3">
        <v>987220836.61327648</v>
      </c>
      <c r="AH2366" s="3">
        <v>1237492117.6206493</v>
      </c>
      <c r="AI2366" s="3">
        <v>2025634447.4962957</v>
      </c>
      <c r="AJ2366" s="3">
        <v>11285366009.196497</v>
      </c>
      <c r="AK2366" s="3">
        <v>14387150296.435202</v>
      </c>
      <c r="AL2366" s="3">
        <v>18389472437.762848</v>
      </c>
      <c r="AM2366" s="3">
        <v>14016598774.875723</v>
      </c>
      <c r="AN2366" s="3">
        <v>13914882869.517502</v>
      </c>
      <c r="AO2366" s="3">
        <v>18752904679.381592</v>
      </c>
      <c r="AP2366" s="3">
        <v>22199523191.717693</v>
      </c>
      <c r="AQ2366" s="3">
        <v>15587335735.809864</v>
      </c>
      <c r="AR2366" s="3">
        <v>15880585217.286674</v>
      </c>
      <c r="AS2366" s="3">
        <v>17553453077.404514</v>
      </c>
    </row>
    <row r="2367" spans="1:45" x14ac:dyDescent="0.25">
      <c r="A2367" s="2" t="s">
        <v>186</v>
      </c>
      <c r="B2367" s="3"/>
      <c r="C2367" s="3"/>
      <c r="D2367" s="3"/>
      <c r="E2367" s="3">
        <v>6970133.674451028</v>
      </c>
      <c r="F2367" s="3">
        <v>-942454.0012441529</v>
      </c>
      <c r="G2367" s="3">
        <v>-3392727.6132955877</v>
      </c>
      <c r="H2367" s="3">
        <v>10960617.167207124</v>
      </c>
      <c r="I2367" s="3">
        <v>13612841.131495763</v>
      </c>
      <c r="J2367" s="3">
        <v>10874547.291717639</v>
      </c>
      <c r="K2367" s="3">
        <v>7869914.914721706</v>
      </c>
      <c r="L2367" s="3">
        <v>8251399.6227177605</v>
      </c>
      <c r="M2367" s="3">
        <v>15692251.971386241</v>
      </c>
      <c r="N2367" s="3">
        <v>43815747.400042072</v>
      </c>
      <c r="O2367" s="3">
        <v>25132556.203775242</v>
      </c>
      <c r="P2367" s="3">
        <v>39303089.361548848</v>
      </c>
      <c r="Q2367" s="3">
        <v>10577320.283503938</v>
      </c>
      <c r="R2367" s="3">
        <v>-18527312.346634582</v>
      </c>
      <c r="S2367" s="3">
        <v>9255343.3873001114</v>
      </c>
      <c r="T2367" s="3">
        <v>33792698.200724177</v>
      </c>
      <c r="U2367" s="3">
        <v>-2527190.1379806702</v>
      </c>
      <c r="V2367" s="3">
        <v>-5833647.3762094574</v>
      </c>
      <c r="W2367" s="3">
        <v>-5180090.6027572928</v>
      </c>
      <c r="X2367" s="3">
        <v>-6317248.3645950081</v>
      </c>
      <c r="Y2367" s="3">
        <v>-6617058.9157091957</v>
      </c>
      <c r="Z2367" s="3">
        <v>-4533287.9425147241</v>
      </c>
      <c r="AA2367" s="3">
        <v>-3345783.1966937082</v>
      </c>
      <c r="AB2367" s="3">
        <v>-3951203.6226261412</v>
      </c>
      <c r="AC2367" s="3">
        <v>-4300464.3124265363</v>
      </c>
      <c r="AD2367" s="3">
        <v>-4082966.9579434507</v>
      </c>
      <c r="AE2367" s="3">
        <v>-4077479.2380705094</v>
      </c>
      <c r="AF2367" s="3">
        <v>-4613904.6197050577</v>
      </c>
      <c r="AG2367" s="3">
        <v>-137959769.28150302</v>
      </c>
      <c r="AH2367" s="3">
        <v>-164321067.72014201</v>
      </c>
      <c r="AI2367" s="3">
        <v>-240992795.38231015</v>
      </c>
      <c r="AJ2367" s="3">
        <v>140533195.73433191</v>
      </c>
      <c r="AK2367" s="3">
        <v>268001506.33914226</v>
      </c>
      <c r="AL2367" s="3">
        <v>215236825.04959029</v>
      </c>
      <c r="AM2367" s="3">
        <v>-8240699.5292252386</v>
      </c>
      <c r="AN2367" s="3">
        <v>-8208110.4452870041</v>
      </c>
      <c r="AO2367" s="3">
        <v>-10953544.202563073</v>
      </c>
      <c r="AP2367" s="3">
        <v>-13017556.443234732</v>
      </c>
      <c r="AQ2367" s="3">
        <v>-10910274.380633691</v>
      </c>
      <c r="AR2367" s="3">
        <v>-14438482.770205811</v>
      </c>
      <c r="AS2367" s="3">
        <v>-13813896.914716007</v>
      </c>
    </row>
    <row r="2368" spans="1:45" x14ac:dyDescent="0.25">
      <c r="A2368" s="2" t="s">
        <v>186</v>
      </c>
      <c r="B2368" s="3">
        <v>14036990298.809397</v>
      </c>
      <c r="C2368" s="3">
        <v>15212917829.368727</v>
      </c>
      <c r="D2368" s="3">
        <v>15543575338.036682</v>
      </c>
      <c r="E2368" s="3">
        <v>18626963990.715092</v>
      </c>
      <c r="F2368" s="3">
        <v>18034335587.927227</v>
      </c>
      <c r="G2368" s="3">
        <v>16100710435.13681</v>
      </c>
      <c r="H2368" s="3">
        <v>17434124341.403545</v>
      </c>
      <c r="I2368" s="3">
        <v>18639213199.827526</v>
      </c>
      <c r="J2368" s="3">
        <v>17931675549.651115</v>
      </c>
      <c r="K2368" s="3">
        <v>25616012733.016495</v>
      </c>
      <c r="L2368" s="3">
        <v>28867886104.602013</v>
      </c>
      <c r="M2368" s="3">
        <v>21826748477.573524</v>
      </c>
      <c r="N2368" s="3">
        <v>22032479243.782509</v>
      </c>
      <c r="O2368" s="3">
        <v>19820873507.026421</v>
      </c>
      <c r="P2368" s="3">
        <v>20461639122.619183</v>
      </c>
      <c r="Q2368" s="3">
        <v>22576808562.711231</v>
      </c>
      <c r="R2368" s="3">
        <v>19240112698.246201</v>
      </c>
      <c r="S2368" s="3">
        <v>22443940776.20047</v>
      </c>
      <c r="T2368" s="3">
        <v>22677530917.000648</v>
      </c>
      <c r="U2368" s="3">
        <v>33917717050.029015</v>
      </c>
      <c r="V2368" s="3">
        <v>38788821545.805878</v>
      </c>
      <c r="W2368" s="3">
        <v>35021376889.59198</v>
      </c>
      <c r="X2368" s="3">
        <v>26389256824.036915</v>
      </c>
      <c r="Y2368" s="3">
        <v>27737221948.475433</v>
      </c>
      <c r="Z2368" s="3">
        <v>23845481621.00631</v>
      </c>
      <c r="AA2368" s="3">
        <v>21800428443.044662</v>
      </c>
      <c r="AB2368" s="3">
        <v>19428967721.925907</v>
      </c>
      <c r="AC2368" s="3">
        <v>28736217526.371418</v>
      </c>
      <c r="AD2368" s="3">
        <v>29335832239.71106</v>
      </c>
      <c r="AE2368" s="3">
        <v>26181441676.300652</v>
      </c>
      <c r="AF2368" s="3">
        <v>29651271296.05019</v>
      </c>
      <c r="AG2368" s="3">
        <v>22647775176.199043</v>
      </c>
      <c r="AH2368" s="3">
        <v>25281119121.240582</v>
      </c>
      <c r="AI2368" s="3">
        <v>33209584181.52224</v>
      </c>
      <c r="AJ2368" s="3">
        <v>32892526129.016026</v>
      </c>
      <c r="AK2368" s="3">
        <v>36962825050.423676</v>
      </c>
      <c r="AL2368" s="3">
        <v>62975645995.563072</v>
      </c>
      <c r="AM2368" s="3">
        <v>48767215660.939102</v>
      </c>
      <c r="AN2368" s="3">
        <v>62795257170.283539</v>
      </c>
      <c r="AO2368" s="3">
        <v>43515957089.503235</v>
      </c>
      <c r="AP2368" s="3">
        <v>66818548250.052574</v>
      </c>
      <c r="AQ2368" s="3">
        <v>84052866463.98642</v>
      </c>
      <c r="AR2368" s="3">
        <v>81036232695.801483</v>
      </c>
      <c r="AS2368" s="3">
        <v>43943918005.322632</v>
      </c>
    </row>
    <row r="2369" spans="1:45" x14ac:dyDescent="0.25">
      <c r="A2369" s="2" t="s">
        <v>186</v>
      </c>
      <c r="B2369" s="3">
        <v>9224574769.2003899</v>
      </c>
      <c r="C2369" s="3">
        <v>10004663689.065344</v>
      </c>
      <c r="D2369" s="3">
        <v>11207504070.957211</v>
      </c>
      <c r="E2369" s="3">
        <v>11165731905.341927</v>
      </c>
      <c r="F2369" s="3">
        <v>11887539569.559032</v>
      </c>
      <c r="G2369" s="3">
        <v>15193188613.453934</v>
      </c>
      <c r="H2369" s="3">
        <v>18436290578.878391</v>
      </c>
      <c r="I2369" s="3">
        <v>24660084352.915054</v>
      </c>
      <c r="J2369" s="3">
        <v>24245979557.505024</v>
      </c>
      <c r="K2369" s="3">
        <v>20683671812.286461</v>
      </c>
      <c r="L2369" s="3">
        <v>26276962278.039112</v>
      </c>
      <c r="M2369" s="3">
        <v>28794645256.502026</v>
      </c>
      <c r="N2369" s="3">
        <v>21288781117.624027</v>
      </c>
      <c r="O2369" s="3">
        <v>13781043790.794659</v>
      </c>
      <c r="P2369" s="3">
        <v>9523287567.2668991</v>
      </c>
      <c r="Q2369" s="3">
        <v>10270689561.63195</v>
      </c>
      <c r="R2369" s="3">
        <v>7183675810.4788332</v>
      </c>
      <c r="S2369" s="3">
        <v>4514382973.471343</v>
      </c>
      <c r="T2369" s="3">
        <v>4216546088.4991002</v>
      </c>
      <c r="U2369" s="3">
        <v>5767545715.8983803</v>
      </c>
      <c r="V2369" s="3">
        <v>6895204865.2880678</v>
      </c>
      <c r="W2369" s="3">
        <v>9000668127.6031742</v>
      </c>
      <c r="X2369" s="3">
        <v>7651972799.4296741</v>
      </c>
      <c r="Y2369" s="3">
        <v>9247928937.7652817</v>
      </c>
      <c r="Z2369" s="3">
        <v>7249237388.9294901</v>
      </c>
      <c r="AA2369" s="3">
        <v>6388457948.6403685</v>
      </c>
      <c r="AB2369" s="3">
        <v>9506568157.6188278</v>
      </c>
      <c r="AC2369" s="3">
        <v>12817410493.450794</v>
      </c>
      <c r="AD2369" s="3">
        <v>11979445085.648699</v>
      </c>
      <c r="AE2369" s="3">
        <v>7942062502.1788721</v>
      </c>
      <c r="AF2369" s="3">
        <v>8940788188.8479366</v>
      </c>
      <c r="AG2369" s="3">
        <v>14384768214.541035</v>
      </c>
      <c r="AH2369" s="3">
        <v>15298684839.425718</v>
      </c>
      <c r="AI2369" s="3">
        <v>23475051603.71217</v>
      </c>
      <c r="AJ2369" s="3">
        <v>15678079312.218435</v>
      </c>
      <c r="AK2369" s="3">
        <v>20948895157.052792</v>
      </c>
      <c r="AL2369" s="3">
        <v>28483437334.331131</v>
      </c>
      <c r="AM2369" s="3">
        <v>43067188163.579201</v>
      </c>
      <c r="AN2369" s="3">
        <v>38218387348.348289</v>
      </c>
      <c r="AO2369" s="3">
        <v>42681886952.362961</v>
      </c>
      <c r="AP2369" s="3">
        <v>47469863420.558266</v>
      </c>
      <c r="AQ2369" s="3">
        <v>43751375995.449257</v>
      </c>
      <c r="AR2369" s="3">
        <v>29360825862.040718</v>
      </c>
      <c r="AS2369" s="3">
        <v>32911105494.755619</v>
      </c>
    </row>
    <row r="2370" spans="1:45" x14ac:dyDescent="0.25">
      <c r="A2370" s="2" t="s">
        <v>186</v>
      </c>
      <c r="B2370" s="3">
        <v>45715182090.195427</v>
      </c>
      <c r="C2370" s="3">
        <v>50176495242.187889</v>
      </c>
      <c r="D2370" s="3">
        <v>53203814881.036377</v>
      </c>
      <c r="E2370" s="3">
        <v>57169531694.198639</v>
      </c>
      <c r="F2370" s="3">
        <v>61847607617.264305</v>
      </c>
      <c r="G2370" s="3">
        <v>62154902224.593445</v>
      </c>
      <c r="H2370" s="3">
        <v>68185628103.872383</v>
      </c>
      <c r="I2370" s="3">
        <v>70893696436.182709</v>
      </c>
      <c r="J2370" s="3">
        <v>67309700051.995316</v>
      </c>
      <c r="K2370" s="3">
        <v>67104836980.44706</v>
      </c>
      <c r="L2370" s="3">
        <v>68448627993.025032</v>
      </c>
      <c r="M2370" s="3">
        <v>67075596664.431389</v>
      </c>
      <c r="N2370" s="3">
        <v>65919862935.910416</v>
      </c>
      <c r="O2370" s="3">
        <v>61552634961.877113</v>
      </c>
      <c r="P2370" s="3">
        <v>60717420494.121696</v>
      </c>
      <c r="Q2370" s="3">
        <v>67599529917.804634</v>
      </c>
      <c r="R2370" s="3">
        <v>68874281736.652618</v>
      </c>
      <c r="S2370" s="3">
        <v>68396705552.490166</v>
      </c>
      <c r="T2370" s="3">
        <v>73583319099.785767</v>
      </c>
      <c r="U2370" s="3">
        <v>78841712309.847641</v>
      </c>
      <c r="V2370" s="3">
        <v>87796246081.230484</v>
      </c>
      <c r="W2370" s="3">
        <v>87806525635.831863</v>
      </c>
      <c r="X2370" s="3">
        <v>90116037302.635651</v>
      </c>
      <c r="Y2370" s="3">
        <v>91519209889.23381</v>
      </c>
      <c r="Z2370" s="3">
        <v>92237381991.374573</v>
      </c>
      <c r="AA2370" s="3">
        <v>94219243099.872589</v>
      </c>
      <c r="AB2370" s="3">
        <v>98112523118.472427</v>
      </c>
      <c r="AC2370" s="3">
        <v>100948002138.9395</v>
      </c>
      <c r="AD2370" s="3">
        <v>103790057141.12982</v>
      </c>
      <c r="AE2370" s="3">
        <v>104282268967.35155</v>
      </c>
      <c r="AF2370" s="3">
        <v>109828095998.56131</v>
      </c>
      <c r="AG2370" s="3">
        <v>114672685849.56256</v>
      </c>
      <c r="AH2370" s="3">
        <v>139152402118.75922</v>
      </c>
      <c r="AI2370" s="3">
        <v>153391794308.41943</v>
      </c>
      <c r="AJ2370" s="3">
        <v>169466478360.71106</v>
      </c>
      <c r="AK2370" s="3">
        <v>180502013599.39621</v>
      </c>
      <c r="AL2370" s="3">
        <v>191388131376.53259</v>
      </c>
      <c r="AM2370" s="3">
        <v>203732343649.22012</v>
      </c>
      <c r="AN2370" s="3">
        <v>216506896524.0267</v>
      </c>
      <c r="AO2370" s="3">
        <v>231520387303.78381</v>
      </c>
      <c r="AP2370" s="3">
        <v>249670981853.8689</v>
      </c>
      <c r="AQ2370" s="3">
        <v>261873367946.36792</v>
      </c>
      <c r="AR2370" s="3">
        <v>273079655391.98276</v>
      </c>
      <c r="AS2370" s="3">
        <v>287810708873.8949</v>
      </c>
    </row>
    <row r="2371" spans="1:45" x14ac:dyDescent="0.25">
      <c r="A2371" s="2" t="s">
        <v>186</v>
      </c>
      <c r="B2371" s="3">
        <v>14836706582.839901</v>
      </c>
      <c r="C2371" s="3">
        <v>15090240185.642483</v>
      </c>
      <c r="D2371" s="3">
        <v>14183907463.814613</v>
      </c>
      <c r="E2371" s="3">
        <v>14092947953.033916</v>
      </c>
      <c r="F2371" s="3">
        <v>14767183840.738974</v>
      </c>
      <c r="G2371" s="3">
        <v>13533121925.892252</v>
      </c>
      <c r="H2371" s="3">
        <v>13601572269.823736</v>
      </c>
      <c r="I2371" s="3">
        <v>13978049161.434813</v>
      </c>
      <c r="J2371" s="3">
        <v>12618331972.377331</v>
      </c>
      <c r="K2371" s="3">
        <v>11455165056.606819</v>
      </c>
      <c r="L2371" s="3">
        <v>11702075225.77944</v>
      </c>
      <c r="M2371" s="3">
        <v>11257132267.940041</v>
      </c>
      <c r="N2371" s="3">
        <v>11532545050.282961</v>
      </c>
      <c r="O2371" s="3">
        <v>11371127120.93857</v>
      </c>
      <c r="P2371" s="3">
        <v>10797154766.18358</v>
      </c>
      <c r="Q2371" s="3">
        <v>12904497235.962706</v>
      </c>
      <c r="R2371" s="3">
        <v>14223483562.757645</v>
      </c>
      <c r="S2371" s="3">
        <v>13701279640.361055</v>
      </c>
      <c r="T2371" s="3">
        <v>15133003807.617434</v>
      </c>
      <c r="U2371" s="3">
        <v>15931478831.117882</v>
      </c>
      <c r="V2371" s="3">
        <v>16617881398.958221</v>
      </c>
      <c r="W2371" s="3">
        <v>17280749640.759712</v>
      </c>
      <c r="X2371" s="3">
        <v>17693202294.91835</v>
      </c>
      <c r="Y2371" s="3">
        <v>18024666050.143879</v>
      </c>
      <c r="Z2371" s="3">
        <v>18500450551.577148</v>
      </c>
      <c r="AA2371" s="3">
        <v>19160813570.884548</v>
      </c>
      <c r="AB2371" s="3">
        <v>19934908769.259476</v>
      </c>
      <c r="AC2371" s="3">
        <v>20791277715.709526</v>
      </c>
      <c r="AD2371" s="3">
        <v>21633137891.892056</v>
      </c>
      <c r="AE2371" s="3">
        <v>22777606593.648281</v>
      </c>
      <c r="AF2371" s="3">
        <v>23448454978.724449</v>
      </c>
      <c r="AG2371" s="3">
        <v>24358455796.399574</v>
      </c>
      <c r="AH2371" s="3">
        <v>37800093428.829582</v>
      </c>
      <c r="AI2371" s="3">
        <v>40439566802.08902</v>
      </c>
      <c r="AJ2371" s="3">
        <v>42984033140.981384</v>
      </c>
      <c r="AK2371" s="3">
        <v>46016882330.272743</v>
      </c>
      <c r="AL2371" s="3">
        <v>49423530612.046303</v>
      </c>
      <c r="AM2371" s="3">
        <v>52977868335.094429</v>
      </c>
      <c r="AN2371" s="3">
        <v>56297620490.324142</v>
      </c>
      <c r="AO2371" s="3">
        <v>59607466891.009216</v>
      </c>
      <c r="AP2371" s="3">
        <v>63078219571.322296</v>
      </c>
      <c r="AQ2371" s="3">
        <v>64917485011.488037</v>
      </c>
      <c r="AR2371" s="3">
        <v>69269656205.739792</v>
      </c>
      <c r="AS2371" s="3">
        <v>71303884252.330261</v>
      </c>
    </row>
    <row r="2372" spans="1:45" x14ac:dyDescent="0.25">
      <c r="A2372" s="2" t="s">
        <v>186</v>
      </c>
      <c r="B2372" s="3">
        <v>13656352575.484352</v>
      </c>
      <c r="C2372" s="3">
        <v>17780157558.663425</v>
      </c>
      <c r="D2372" s="3">
        <v>20800091658.404125</v>
      </c>
      <c r="E2372" s="3">
        <v>23365819088.352497</v>
      </c>
      <c r="F2372" s="3">
        <v>25712766373.470417</v>
      </c>
      <c r="G2372" s="3">
        <v>23309096426.459213</v>
      </c>
      <c r="H2372" s="3">
        <v>27267954241.174484</v>
      </c>
      <c r="I2372" s="3">
        <v>27351087640.990185</v>
      </c>
      <c r="J2372" s="3">
        <v>26699457170.096592</v>
      </c>
      <c r="K2372" s="3">
        <v>29152627448.310246</v>
      </c>
      <c r="L2372" s="3">
        <v>26128797614.52166</v>
      </c>
      <c r="M2372" s="3">
        <v>21211296075.267159</v>
      </c>
      <c r="N2372" s="3">
        <v>20203136719.839607</v>
      </c>
      <c r="O2372" s="3">
        <v>17093637079.758181</v>
      </c>
      <c r="P2372" s="3">
        <v>18190844096.628155</v>
      </c>
      <c r="Q2372" s="3">
        <v>20090095726.352123</v>
      </c>
      <c r="R2372" s="3">
        <v>19524654933.319954</v>
      </c>
      <c r="S2372" s="3">
        <v>19319280696.857601</v>
      </c>
      <c r="T2372" s="3">
        <v>20320026169.560287</v>
      </c>
      <c r="U2372" s="3">
        <v>22266855027.250633</v>
      </c>
      <c r="V2372" s="3">
        <v>27030082963.184498</v>
      </c>
      <c r="W2372" s="3">
        <v>25604963209.29837</v>
      </c>
      <c r="X2372" s="3">
        <v>25852812146.013577</v>
      </c>
      <c r="Y2372" s="3">
        <v>25700596331.776924</v>
      </c>
      <c r="Z2372" s="3">
        <v>25116751128.087238</v>
      </c>
      <c r="AA2372" s="3">
        <v>25314944242.26762</v>
      </c>
      <c r="AB2372" s="3">
        <v>26804852375.068195</v>
      </c>
      <c r="AC2372" s="3">
        <v>27154757124.213196</v>
      </c>
      <c r="AD2372" s="3">
        <v>27298575379.079857</v>
      </c>
      <c r="AE2372" s="3">
        <v>25785385252.404423</v>
      </c>
      <c r="AF2372" s="3">
        <v>28266935997.223362</v>
      </c>
      <c r="AG2372" s="3">
        <v>30153654111.06773</v>
      </c>
      <c r="AH2372" s="3">
        <v>29364624845.140347</v>
      </c>
      <c r="AI2372" s="3">
        <v>35241126028.437393</v>
      </c>
      <c r="AJ2372" s="3">
        <v>37036328602.232475</v>
      </c>
      <c r="AK2372" s="3">
        <v>37912556042.623215</v>
      </c>
      <c r="AL2372" s="3">
        <v>37360759498.247627</v>
      </c>
      <c r="AM2372" s="3">
        <v>36957110575.454315</v>
      </c>
      <c r="AN2372" s="3">
        <v>36183642182.206062</v>
      </c>
      <c r="AO2372" s="3">
        <v>37152499044.044449</v>
      </c>
      <c r="AP2372" s="3">
        <v>39371775476.92057</v>
      </c>
      <c r="AQ2372" s="3">
        <v>42305936327.801407</v>
      </c>
      <c r="AR2372" s="3">
        <v>42923381696.701263</v>
      </c>
      <c r="AS2372" s="3">
        <v>43081120563.799026</v>
      </c>
    </row>
    <row r="2373" spans="1:45" x14ac:dyDescent="0.25">
      <c r="A2373" s="2" t="s">
        <v>186</v>
      </c>
      <c r="B2373" s="3">
        <v>1855614072.006202</v>
      </c>
      <c r="C2373" s="3">
        <v>1915899473.7120326</v>
      </c>
      <c r="D2373" s="3">
        <v>2367304798.6765203</v>
      </c>
      <c r="E2373" s="3">
        <v>2804550992.1805067</v>
      </c>
      <c r="F2373" s="3">
        <v>2895686439.5042377</v>
      </c>
      <c r="G2373" s="3">
        <v>3577778303.0490937</v>
      </c>
      <c r="H2373" s="3">
        <v>4234238322.0367999</v>
      </c>
      <c r="I2373" s="3">
        <v>4587388180.4080153</v>
      </c>
      <c r="J2373" s="3">
        <v>5156984726.1648483</v>
      </c>
      <c r="K2373" s="3">
        <v>5676029578.4871702</v>
      </c>
      <c r="L2373" s="3">
        <v>6545376306.4521351</v>
      </c>
      <c r="M2373" s="3">
        <v>7227403468.2950964</v>
      </c>
      <c r="N2373" s="3">
        <v>8165110923.6424866</v>
      </c>
      <c r="O2373" s="3">
        <v>5641414688.3573751</v>
      </c>
      <c r="P2373" s="3">
        <v>4981121338.2982712</v>
      </c>
      <c r="Q2373" s="3">
        <v>6281725849.5040932</v>
      </c>
      <c r="R2373" s="3">
        <v>6046749419.8653831</v>
      </c>
      <c r="S2373" s="3">
        <v>6287506919.5429039</v>
      </c>
      <c r="T2373" s="3">
        <v>7159597770.7146711</v>
      </c>
      <c r="U2373" s="3">
        <v>7314336102.4676113</v>
      </c>
      <c r="V2373" s="3">
        <v>7678245138.5817051</v>
      </c>
      <c r="W2373" s="3">
        <v>8396802122.664073</v>
      </c>
      <c r="X2373" s="3">
        <v>8019636436.8846865</v>
      </c>
      <c r="Y2373" s="3">
        <v>7721902341.5403109</v>
      </c>
      <c r="Z2373" s="3">
        <v>7619708898.4515285</v>
      </c>
      <c r="AA2373" s="3">
        <v>7224918761.6162624</v>
      </c>
      <c r="AB2373" s="3">
        <v>7286344751.4098454</v>
      </c>
      <c r="AC2373" s="3">
        <v>7315732365.3728065</v>
      </c>
      <c r="AD2373" s="3">
        <v>6816178971.1833639</v>
      </c>
      <c r="AE2373" s="3">
        <v>7050425135.181778</v>
      </c>
      <c r="AF2373" s="3">
        <v>7292940950.2994137</v>
      </c>
      <c r="AG2373" s="3">
        <v>7803007894.9192772</v>
      </c>
      <c r="AH2373" s="3">
        <v>8588925140.6058874</v>
      </c>
      <c r="AI2373" s="3">
        <v>9074954973.3074417</v>
      </c>
      <c r="AJ2373" s="3">
        <v>10154960536.228722</v>
      </c>
      <c r="AK2373" s="3">
        <v>11131057962.051483</v>
      </c>
      <c r="AL2373" s="3">
        <v>12176406943.600388</v>
      </c>
      <c r="AM2373" s="3">
        <v>13341301411.966928</v>
      </c>
      <c r="AN2373" s="3">
        <v>14527950200.191954</v>
      </c>
      <c r="AO2373" s="3">
        <v>15669089423.214663</v>
      </c>
      <c r="AP2373" s="3">
        <v>16854922386.725092</v>
      </c>
      <c r="AQ2373" s="3">
        <v>19857695327.07967</v>
      </c>
      <c r="AR2373" s="3">
        <v>22530394181.43396</v>
      </c>
      <c r="AS2373" s="3">
        <v>27441366628.897934</v>
      </c>
    </row>
    <row r="2374" spans="1:45" x14ac:dyDescent="0.25">
      <c r="A2374" s="2" t="s">
        <v>186</v>
      </c>
      <c r="B2374" s="3">
        <v>1964376122.8007791</v>
      </c>
      <c r="C2374" s="3">
        <v>2540229660.9702239</v>
      </c>
      <c r="D2374" s="3">
        <v>2909934447.306798</v>
      </c>
      <c r="E2374" s="3">
        <v>2934375441.9450254</v>
      </c>
      <c r="F2374" s="3">
        <v>2950383205.1047263</v>
      </c>
      <c r="G2374" s="3">
        <v>3186307143.0916767</v>
      </c>
      <c r="H2374" s="3">
        <v>4068258665.709981</v>
      </c>
      <c r="I2374" s="3">
        <v>4516094896.9443302</v>
      </c>
      <c r="J2374" s="3">
        <v>4347632246.5574207</v>
      </c>
      <c r="K2374" s="3">
        <v>4342296325.5023718</v>
      </c>
      <c r="L2374" s="3">
        <v>4715429661.9987106</v>
      </c>
      <c r="M2374" s="3">
        <v>4637483719.3832836</v>
      </c>
      <c r="N2374" s="3">
        <v>3698829119.9439826</v>
      </c>
      <c r="O2374" s="3">
        <v>3260883288.9993744</v>
      </c>
      <c r="P2374" s="3">
        <v>2658359088.4651928</v>
      </c>
      <c r="Q2374" s="3">
        <v>1831283044.6795633</v>
      </c>
      <c r="R2374" s="3">
        <v>1828493580.785907</v>
      </c>
      <c r="S2374" s="3">
        <v>1998650878.1573472</v>
      </c>
      <c r="T2374" s="3">
        <v>2202281742.2254333</v>
      </c>
      <c r="U2374" s="3">
        <v>2293873789.1027594</v>
      </c>
      <c r="V2374" s="3">
        <v>2408562596.9949441</v>
      </c>
      <c r="W2374" s="3">
        <v>2504910679.8009062</v>
      </c>
      <c r="X2374" s="3">
        <v>2602597705.2795267</v>
      </c>
      <c r="Y2374" s="3">
        <v>2732726195.8104916</v>
      </c>
      <c r="Z2374" s="3">
        <v>2814708539.5769215</v>
      </c>
      <c r="AA2374" s="3">
        <v>2890707483.2958431</v>
      </c>
      <c r="AB2374" s="3">
        <v>2925394466.7839694</v>
      </c>
      <c r="AC2374" s="3">
        <v>3112623283.1732588</v>
      </c>
      <c r="AD2374" s="3">
        <v>3299377890.6980667</v>
      </c>
      <c r="AE2374" s="3">
        <v>3424750345.2949495</v>
      </c>
      <c r="AF2374" s="3">
        <v>3561740917.0035462</v>
      </c>
      <c r="AG2374" s="3">
        <v>3989154294.4125447</v>
      </c>
      <c r="AH2374" s="3">
        <v>4162424651.7653661</v>
      </c>
      <c r="AI2374" s="3">
        <v>4526636185.9981251</v>
      </c>
      <c r="AJ2374" s="3">
        <v>4219777311.6623592</v>
      </c>
      <c r="AK2374" s="3">
        <v>4730201611.1425695</v>
      </c>
      <c r="AL2374" s="3">
        <v>5344864162.6750069</v>
      </c>
      <c r="AM2374" s="3">
        <v>6041161856.7105455</v>
      </c>
      <c r="AN2374" s="3">
        <v>6830741656.3199701</v>
      </c>
      <c r="AO2374" s="3">
        <v>7648686100.5408802</v>
      </c>
      <c r="AP2374" s="3">
        <v>8555298667.9666691</v>
      </c>
      <c r="AQ2374" s="3">
        <v>9899643332.3830032</v>
      </c>
      <c r="AR2374" s="3">
        <v>10834340254.4228</v>
      </c>
      <c r="AS2374" s="3">
        <v>12375041106.884834</v>
      </c>
    </row>
    <row r="2375" spans="1:45" x14ac:dyDescent="0.25">
      <c r="A2375" s="2" t="s">
        <v>186</v>
      </c>
      <c r="B2375" s="3">
        <v>7392235424.8024044</v>
      </c>
      <c r="C2375" s="3">
        <v>7667854145.2259922</v>
      </c>
      <c r="D2375" s="3">
        <v>7607783398.4672451</v>
      </c>
      <c r="E2375" s="3">
        <v>8091190642.2905083</v>
      </c>
      <c r="F2375" s="3">
        <v>8460070001.1296587</v>
      </c>
      <c r="G2375" s="3">
        <v>9193325197.2175312</v>
      </c>
      <c r="H2375" s="3">
        <v>10272532733.170425</v>
      </c>
      <c r="I2375" s="3">
        <v>10902616343.880945</v>
      </c>
      <c r="J2375" s="3">
        <v>9860255802.707901</v>
      </c>
      <c r="K2375" s="3">
        <v>9730881909.9315453</v>
      </c>
      <c r="L2375" s="3">
        <v>10865769349.107323</v>
      </c>
      <c r="M2375" s="3">
        <v>11475767258.980371</v>
      </c>
      <c r="N2375" s="3">
        <v>11915454003.979563</v>
      </c>
      <c r="O2375" s="3">
        <v>11550724830.059603</v>
      </c>
      <c r="P2375" s="3">
        <v>10619996212.531231</v>
      </c>
      <c r="Q2375" s="3">
        <v>10994785518.999006</v>
      </c>
      <c r="R2375" s="3">
        <v>11374263281.612303</v>
      </c>
      <c r="S2375" s="3">
        <v>12070211138.786987</v>
      </c>
      <c r="T2375" s="3">
        <v>13135197364.503025</v>
      </c>
      <c r="U2375" s="3">
        <v>13649638382.310017</v>
      </c>
      <c r="V2375" s="3">
        <v>14051744468.828865</v>
      </c>
      <c r="W2375" s="3">
        <v>14493204953.081575</v>
      </c>
      <c r="X2375" s="3">
        <v>14938344992.802258</v>
      </c>
      <c r="Y2375" s="3">
        <v>15380726179.909504</v>
      </c>
      <c r="Z2375" s="3">
        <v>15385593293.105465</v>
      </c>
      <c r="AA2375" s="3">
        <v>15400010483.554022</v>
      </c>
      <c r="AB2375" s="3">
        <v>15536644091.428581</v>
      </c>
      <c r="AC2375" s="3">
        <v>15775763144.286913</v>
      </c>
      <c r="AD2375" s="3">
        <v>16249872437.672552</v>
      </c>
      <c r="AE2375" s="3">
        <v>16658574999.174751</v>
      </c>
      <c r="AF2375" s="3">
        <v>16930462873.48262</v>
      </c>
      <c r="AG2375" s="3">
        <v>17359005700.376289</v>
      </c>
      <c r="AH2375" s="3">
        <v>18485293459.265373</v>
      </c>
      <c r="AI2375" s="3">
        <v>19546729982.700779</v>
      </c>
      <c r="AJ2375" s="3">
        <v>27042644692.426563</v>
      </c>
      <c r="AK2375" s="3">
        <v>30673886285.900017</v>
      </c>
      <c r="AL2375" s="3">
        <v>35334680265.565559</v>
      </c>
      <c r="AM2375" s="3">
        <v>40684985766.746613</v>
      </c>
      <c r="AN2375" s="3">
        <v>46377557732.911888</v>
      </c>
      <c r="AO2375" s="3">
        <v>51708144669.7043</v>
      </c>
      <c r="AP2375" s="3">
        <v>57519685340.075432</v>
      </c>
      <c r="AQ2375" s="3">
        <v>61696875124.198883</v>
      </c>
      <c r="AR2375" s="3">
        <v>63286457057.234604</v>
      </c>
      <c r="AS2375" s="3">
        <v>68789731025.964645</v>
      </c>
    </row>
    <row r="2376" spans="1:45" x14ac:dyDescent="0.25">
      <c r="A2376" s="2" t="s">
        <v>186</v>
      </c>
      <c r="B2376" s="3">
        <v>3007977627.3564978</v>
      </c>
      <c r="C2376" s="3">
        <v>3360600226.6606364</v>
      </c>
      <c r="D2376" s="3">
        <v>4124615858.470746</v>
      </c>
      <c r="E2376" s="3">
        <v>4848855628.6324968</v>
      </c>
      <c r="F2376" s="3">
        <v>4925132717.4413023</v>
      </c>
      <c r="G2376" s="3">
        <v>5127661539.4725695</v>
      </c>
      <c r="H2376" s="3">
        <v>5339396217.0433035</v>
      </c>
      <c r="I2376" s="3">
        <v>5524828450.1956024</v>
      </c>
      <c r="J2376" s="3">
        <v>5804949483.2589254</v>
      </c>
      <c r="K2376" s="3">
        <v>6308641293.8789501</v>
      </c>
      <c r="L2376" s="3">
        <v>7089823893.12356</v>
      </c>
      <c r="M2376" s="3">
        <v>7286015495.5381842</v>
      </c>
      <c r="N2376" s="3">
        <v>5827719341.5053711</v>
      </c>
      <c r="O2376" s="3">
        <v>4838910421.2224283</v>
      </c>
      <c r="P2376" s="3">
        <v>4704549296.6246214</v>
      </c>
      <c r="Q2376" s="3">
        <v>5643336373.5666656</v>
      </c>
      <c r="R2376" s="3">
        <v>5059978155.5580587</v>
      </c>
      <c r="S2376" s="3">
        <v>5083423782.8226843</v>
      </c>
      <c r="T2376" s="3">
        <v>5136833079.0741978</v>
      </c>
      <c r="U2376" s="3">
        <v>5183446367.527812</v>
      </c>
      <c r="V2376" s="3">
        <v>5287087349.4912415</v>
      </c>
      <c r="W2376" s="3">
        <v>5447799569.2067671</v>
      </c>
      <c r="X2376" s="3">
        <v>5722846485.0310888</v>
      </c>
      <c r="Y2376" s="3">
        <v>5980254500.1229124</v>
      </c>
      <c r="Z2376" s="3">
        <v>6031877941.3341408</v>
      </c>
      <c r="AA2376" s="3">
        <v>6150415316.3873873</v>
      </c>
      <c r="AB2376" s="3">
        <v>6323161677.8781071</v>
      </c>
      <c r="AC2376" s="3">
        <v>6562929019.1111984</v>
      </c>
      <c r="AD2376" s="3">
        <v>6847201008.1761026</v>
      </c>
      <c r="AE2376" s="3">
        <v>7144784578.7634439</v>
      </c>
      <c r="AF2376" s="3">
        <v>7421792708.6735678</v>
      </c>
      <c r="AG2376" s="3">
        <v>9778099728.1746769</v>
      </c>
      <c r="AH2376" s="3">
        <v>11674161411.753439</v>
      </c>
      <c r="AI2376" s="3">
        <v>12498006049.420736</v>
      </c>
      <c r="AJ2376" s="3">
        <v>18825078779.645329</v>
      </c>
      <c r="AK2376" s="3">
        <v>21361663825.535839</v>
      </c>
      <c r="AL2376" s="3">
        <v>24835412541.268932</v>
      </c>
      <c r="AM2376" s="3">
        <v>29243293629.973877</v>
      </c>
      <c r="AN2376" s="3">
        <v>34890688673.369469</v>
      </c>
      <c r="AO2376" s="3">
        <v>42159179066.309372</v>
      </c>
      <c r="AP2376" s="3">
        <v>51618426489.868111</v>
      </c>
      <c r="AQ2376" s="3">
        <v>52933824781.66832</v>
      </c>
      <c r="AR2376" s="3">
        <v>54178129968.852493</v>
      </c>
      <c r="AS2376" s="3">
        <v>58381911045.087105</v>
      </c>
    </row>
    <row r="2377" spans="1:45" x14ac:dyDescent="0.25">
      <c r="A2377" s="2" t="s">
        <v>186</v>
      </c>
      <c r="B2377" s="3">
        <v>3487994364.0571914</v>
      </c>
      <c r="C2377" s="3">
        <v>3900245319.7926564</v>
      </c>
      <c r="D2377" s="3">
        <v>4490908709.0351839</v>
      </c>
      <c r="E2377" s="3">
        <v>5136602646.7680464</v>
      </c>
      <c r="F2377" s="3">
        <v>6913520929.5377007</v>
      </c>
      <c r="G2377" s="3">
        <v>8758457901.8313541</v>
      </c>
      <c r="H2377" s="3">
        <v>9148525380.2056408</v>
      </c>
      <c r="I2377" s="3">
        <v>9534208874.4595013</v>
      </c>
      <c r="J2377" s="3">
        <v>9189890024.67136</v>
      </c>
      <c r="K2377" s="3">
        <v>8966988180.2354374</v>
      </c>
      <c r="L2377" s="3">
        <v>9593973070.191061</v>
      </c>
      <c r="M2377" s="3">
        <v>11591824322.789858</v>
      </c>
      <c r="N2377" s="3">
        <v>12528266737.694376</v>
      </c>
      <c r="O2377" s="3">
        <v>12572325943.165897</v>
      </c>
      <c r="P2377" s="3">
        <v>11747507093.454521</v>
      </c>
      <c r="Q2377" s="3">
        <v>11781360158.057882</v>
      </c>
      <c r="R2377" s="3">
        <v>12566040057.388521</v>
      </c>
      <c r="S2377" s="3">
        <v>12997862390.350958</v>
      </c>
      <c r="T2377" s="3">
        <v>13995991871.386332</v>
      </c>
      <c r="U2377" s="3">
        <v>15996085657.15431</v>
      </c>
      <c r="V2377" s="3">
        <v>19657638351.986988</v>
      </c>
      <c r="W2377" s="3">
        <v>20260279831.507484</v>
      </c>
      <c r="X2377" s="3">
        <v>21026973898.583424</v>
      </c>
      <c r="Y2377" s="3">
        <v>21843265568.898979</v>
      </c>
      <c r="Z2377" s="3">
        <v>22514667647.983597</v>
      </c>
      <c r="AA2377" s="3">
        <v>23302620273.351151</v>
      </c>
      <c r="AB2377" s="3">
        <v>24194243990.716621</v>
      </c>
      <c r="AC2377" s="3">
        <v>25312813067.583614</v>
      </c>
      <c r="AD2377" s="3">
        <v>26685419539.438858</v>
      </c>
      <c r="AE2377" s="3">
        <v>27879292171.901218</v>
      </c>
      <c r="AF2377" s="3">
        <v>28946809537.300228</v>
      </c>
      <c r="AG2377" s="3">
        <v>30243916786.741405</v>
      </c>
      <c r="AH2377" s="3">
        <v>36400305155.366417</v>
      </c>
      <c r="AI2377" s="3">
        <v>34814294317.254387</v>
      </c>
      <c r="AJ2377" s="3">
        <v>37111980168.505821</v>
      </c>
      <c r="AK2377" s="3">
        <v>39157986191.027451</v>
      </c>
      <c r="AL2377" s="3">
        <v>41850474803.084816</v>
      </c>
      <c r="AM2377" s="3">
        <v>44778295057.92308</v>
      </c>
      <c r="AN2377" s="3">
        <v>47913276686.986626</v>
      </c>
      <c r="AO2377" s="3">
        <v>50990259112.608528</v>
      </c>
      <c r="AP2377" s="3">
        <v>54241638251.884315</v>
      </c>
      <c r="AQ2377" s="3">
        <v>56407374784.681923</v>
      </c>
      <c r="AR2377" s="3">
        <v>59703191052.57563</v>
      </c>
      <c r="AS2377" s="3">
        <v>64733339446.919014</v>
      </c>
    </row>
    <row r="2378" spans="1:45" x14ac:dyDescent="0.25">
      <c r="A2378" s="2" t="s">
        <v>186</v>
      </c>
      <c r="B2378" s="3">
        <v>46910581163.265259</v>
      </c>
      <c r="C2378" s="3">
        <v>54504559649.937469</v>
      </c>
      <c r="D2378" s="3">
        <v>59365805300.680847</v>
      </c>
      <c r="E2378" s="3">
        <v>64498931329.52684</v>
      </c>
      <c r="F2378" s="3">
        <v>70724490914.488144</v>
      </c>
      <c r="G2378" s="3">
        <v>68783786490.619385</v>
      </c>
      <c r="H2378" s="3">
        <v>76718083208.262421</v>
      </c>
      <c r="I2378" s="3">
        <v>78568688886.739563</v>
      </c>
      <c r="J2378" s="3">
        <v>75189821116.17804</v>
      </c>
      <c r="K2378" s="3">
        <v>77613923778.123642</v>
      </c>
      <c r="L2378" s="3">
        <v>75730437614.589798</v>
      </c>
      <c r="M2378" s="3">
        <v>70678863679.488434</v>
      </c>
      <c r="N2378" s="3">
        <v>69075025896.174042</v>
      </c>
      <c r="O2378" s="3">
        <v>63182446422.519112</v>
      </c>
      <c r="P2378" s="3">
        <v>62084834350.629387</v>
      </c>
      <c r="Q2378" s="3">
        <v>67067293314.168884</v>
      </c>
      <c r="R2378" s="3">
        <v>68252724549.851753</v>
      </c>
      <c r="S2378" s="3">
        <v>68572020157.070915</v>
      </c>
      <c r="T2378" s="3">
        <v>73445352731.228867</v>
      </c>
      <c r="U2378" s="3">
        <v>79592294494.091583</v>
      </c>
      <c r="V2378" s="3">
        <v>91402011541.567596</v>
      </c>
      <c r="W2378" s="3">
        <v>91093451291.478577</v>
      </c>
      <c r="X2378" s="3">
        <v>93221662813.016464</v>
      </c>
      <c r="Y2378" s="3">
        <v>94753927666.878662</v>
      </c>
      <c r="Z2378" s="3">
        <v>95154176380.498291</v>
      </c>
      <c r="AA2378" s="3">
        <v>97034781069.18959</v>
      </c>
      <c r="AB2378" s="3">
        <v>101103737005.41711</v>
      </c>
      <c r="AC2378" s="3">
        <v>104070675403.83847</v>
      </c>
      <c r="AD2378" s="3">
        <v>107185552891.16457</v>
      </c>
      <c r="AE2378" s="3">
        <v>107901461528.7021</v>
      </c>
      <c r="AF2378" s="3">
        <v>113748273380.8566</v>
      </c>
      <c r="AG2378" s="3">
        <v>120816127442.73337</v>
      </c>
      <c r="AH2378" s="3">
        <v>141112414224.289</v>
      </c>
      <c r="AI2378" s="3">
        <v>152227813912.01776</v>
      </c>
      <c r="AJ2378" s="3">
        <v>168847979627.5834</v>
      </c>
      <c r="AK2378" s="3">
        <v>179853176286.50183</v>
      </c>
      <c r="AL2378" s="3">
        <v>191227928791.29712</v>
      </c>
      <c r="AM2378" s="3">
        <v>204354480130.39401</v>
      </c>
      <c r="AN2378" s="3">
        <v>218011583242.79715</v>
      </c>
      <c r="AO2378" s="3">
        <v>234870349437.2666</v>
      </c>
      <c r="AP2378" s="3">
        <v>255645980182.03867</v>
      </c>
      <c r="AQ2378" s="3">
        <v>269008276503.83981</v>
      </c>
      <c r="AR2378" s="3">
        <v>280239150895.35468</v>
      </c>
      <c r="AS2378" s="3">
        <v>295574809448.03833</v>
      </c>
    </row>
    <row r="2379" spans="1:45" x14ac:dyDescent="0.25">
      <c r="A2379" s="2" t="s">
        <v>187</v>
      </c>
      <c r="B2379" s="3">
        <v>64060281256.465958</v>
      </c>
      <c r="C2379" s="3">
        <v>67773592251.275887</v>
      </c>
      <c r="D2379" s="3">
        <v>69966874934.895386</v>
      </c>
      <c r="E2379" s="3">
        <v>72695408206.723587</v>
      </c>
      <c r="F2379" s="3">
        <v>74927001613.764252</v>
      </c>
      <c r="G2379" s="3">
        <v>79362901151.137955</v>
      </c>
      <c r="H2379" s="3">
        <v>84073343954.229568</v>
      </c>
      <c r="I2379" s="3">
        <v>88690801072.38739</v>
      </c>
      <c r="J2379" s="3">
        <v>88887788273.046082</v>
      </c>
      <c r="K2379" s="3">
        <v>92832773946.262054</v>
      </c>
      <c r="L2379" s="3">
        <v>95822946310.340302</v>
      </c>
      <c r="M2379" s="3">
        <v>97723012951.398285</v>
      </c>
      <c r="N2379" s="3">
        <v>99113902205.364258</v>
      </c>
      <c r="O2379" s="3">
        <v>101429508923.75395</v>
      </c>
      <c r="P2379" s="3">
        <v>103859907189.12076</v>
      </c>
      <c r="Q2379" s="3">
        <v>110794385253.08482</v>
      </c>
      <c r="R2379" s="3">
        <v>115278972128.95335</v>
      </c>
      <c r="S2379" s="3">
        <v>116622188654.41585</v>
      </c>
      <c r="T2379" s="3">
        <v>115120697568.77777</v>
      </c>
      <c r="U2379" s="3">
        <v>115517709532.87604</v>
      </c>
      <c r="V2379" s="3">
        <v>118219741942.98857</v>
      </c>
      <c r="W2379" s="3">
        <v>122039446510.2041</v>
      </c>
      <c r="X2379" s="3">
        <v>126412165902.84203</v>
      </c>
      <c r="Y2379" s="3">
        <v>129394474481.37067</v>
      </c>
      <c r="Z2379" s="3">
        <v>132837358646.32037</v>
      </c>
      <c r="AA2379" s="3">
        <v>136036380685.59935</v>
      </c>
      <c r="AB2379" s="3">
        <v>142769005376.2948</v>
      </c>
      <c r="AC2379" s="3">
        <v>147077728981.62833</v>
      </c>
      <c r="AD2379" s="3">
        <v>151603022259.57657</v>
      </c>
      <c r="AE2379" s="3">
        <v>156941084859.6423</v>
      </c>
      <c r="AF2379" s="3">
        <v>162264274120.96109</v>
      </c>
      <c r="AG2379" s="3">
        <v>166762592813.22488</v>
      </c>
      <c r="AH2379" s="3">
        <v>171828603922.39313</v>
      </c>
      <c r="AI2379" s="3">
        <v>176152427431.66956</v>
      </c>
      <c r="AJ2379" s="3">
        <v>183135993067.94427</v>
      </c>
      <c r="AK2379" s="3">
        <v>189576561893.67484</v>
      </c>
      <c r="AL2379" s="3">
        <v>196978380209.06757</v>
      </c>
      <c r="AM2379" s="3">
        <v>205217476869.83554</v>
      </c>
      <c r="AN2379" s="3">
        <v>209165348754.81729</v>
      </c>
      <c r="AO2379" s="3">
        <v>212078830573.9332</v>
      </c>
      <c r="AP2379" s="3">
        <v>218900895207.57742</v>
      </c>
      <c r="AQ2379" s="3">
        <v>223025514600.14169</v>
      </c>
      <c r="AR2379" s="3">
        <v>229341552532.27768</v>
      </c>
      <c r="AS2379" s="3">
        <v>233810830897.36441</v>
      </c>
    </row>
    <row r="2380" spans="1:45" x14ac:dyDescent="0.25">
      <c r="A2380" s="2" t="s">
        <v>187</v>
      </c>
      <c r="B2380" s="3">
        <v>45596165108.717148</v>
      </c>
      <c r="C2380" s="3">
        <v>48109507450.433472</v>
      </c>
      <c r="D2380" s="3">
        <v>49438959590.528534</v>
      </c>
      <c r="E2380" s="3">
        <v>51189830041.161133</v>
      </c>
      <c r="F2380" s="3">
        <v>52689245516.687569</v>
      </c>
      <c r="G2380" s="3">
        <v>55458857526.894089</v>
      </c>
      <c r="H2380" s="3">
        <v>58746668152.392876</v>
      </c>
      <c r="I2380" s="3">
        <v>62412838632.765785</v>
      </c>
      <c r="J2380" s="3">
        <v>61444070074.285896</v>
      </c>
      <c r="K2380" s="3">
        <v>64039785203.409767</v>
      </c>
      <c r="L2380" s="3">
        <v>65377279065.644691</v>
      </c>
      <c r="M2380" s="3">
        <v>65604678930.95063</v>
      </c>
      <c r="N2380" s="3">
        <v>66379957749.288033</v>
      </c>
      <c r="O2380" s="3">
        <v>67692256984.448601</v>
      </c>
      <c r="P2380" s="3">
        <v>69828162284.910843</v>
      </c>
      <c r="Q2380" s="3">
        <v>76175587665.890457</v>
      </c>
      <c r="R2380" s="3">
        <v>80025578582.89447</v>
      </c>
      <c r="S2380" s="3">
        <v>79561340960.23912</v>
      </c>
      <c r="T2380" s="3">
        <v>77918482801.696426</v>
      </c>
      <c r="U2380" s="3">
        <v>77474739258.059464</v>
      </c>
      <c r="V2380" s="3">
        <v>78031628613.601151</v>
      </c>
      <c r="W2380" s="3">
        <v>79601380132.238403</v>
      </c>
      <c r="X2380" s="3">
        <v>81480865584.710724</v>
      </c>
      <c r="Y2380" s="3">
        <v>83298333821.044205</v>
      </c>
      <c r="Z2380" s="3">
        <v>86099274084.750427</v>
      </c>
      <c r="AA2380" s="3">
        <v>89112118767.634644</v>
      </c>
      <c r="AB2380" s="3">
        <v>94646096269.781952</v>
      </c>
      <c r="AC2380" s="3">
        <v>97547132800.757614</v>
      </c>
      <c r="AD2380" s="3">
        <v>100278756611.81566</v>
      </c>
      <c r="AE2380" s="3">
        <v>104022230333.01967</v>
      </c>
      <c r="AF2380" s="3">
        <v>108341296065.55605</v>
      </c>
      <c r="AG2380" s="3">
        <v>110536951046.94525</v>
      </c>
      <c r="AH2380" s="3">
        <v>114001937153.68735</v>
      </c>
      <c r="AI2380" s="3">
        <v>117661899323.35579</v>
      </c>
      <c r="AJ2380" s="3">
        <v>124072880101.27802</v>
      </c>
      <c r="AK2380" s="3">
        <v>129548311990.68686</v>
      </c>
      <c r="AL2380" s="3">
        <v>135946247127.80193</v>
      </c>
      <c r="AM2380" s="3">
        <v>143118946061.7782</v>
      </c>
      <c r="AN2380" s="3">
        <v>145522178167.02252</v>
      </c>
      <c r="AO2380" s="3">
        <v>145570540121.92111</v>
      </c>
      <c r="AP2380" s="3">
        <v>151040039648.57736</v>
      </c>
      <c r="AQ2380" s="3">
        <v>154587939902.64343</v>
      </c>
      <c r="AR2380" s="3">
        <v>159959437352.35211</v>
      </c>
      <c r="AS2380" s="3">
        <v>163311597421.82581</v>
      </c>
    </row>
    <row r="2381" spans="1:45" x14ac:dyDescent="0.25">
      <c r="A2381" s="2" t="s">
        <v>187</v>
      </c>
      <c r="B2381" s="3">
        <v>18679290364.093166</v>
      </c>
      <c r="C2381" s="3">
        <v>19876401543.769508</v>
      </c>
      <c r="D2381" s="3">
        <v>20720213244.803486</v>
      </c>
      <c r="E2381" s="3">
        <v>21684436128.800098</v>
      </c>
      <c r="F2381" s="3">
        <v>22413592736.876625</v>
      </c>
      <c r="G2381" s="3">
        <v>24048944617.463791</v>
      </c>
      <c r="H2381" s="3">
        <v>25479721943.045712</v>
      </c>
      <c r="I2381" s="3">
        <v>26491393678.200905</v>
      </c>
      <c r="J2381" s="3">
        <v>27526712053.900558</v>
      </c>
      <c r="K2381" s="3">
        <v>28864147377.12698</v>
      </c>
      <c r="L2381" s="3">
        <v>30433382006.157967</v>
      </c>
      <c r="M2381" s="3">
        <v>31979436704.485989</v>
      </c>
      <c r="N2381" s="3">
        <v>32574336399.279476</v>
      </c>
      <c r="O2381" s="3">
        <v>33545715503.418293</v>
      </c>
      <c r="P2381" s="3">
        <v>33896370292.101315</v>
      </c>
      <c r="Q2381" s="3">
        <v>34673598031.492607</v>
      </c>
      <c r="R2381" s="3">
        <v>35401043369.537796</v>
      </c>
      <c r="S2381" s="3">
        <v>37045107170.351341</v>
      </c>
      <c r="T2381" s="3">
        <v>37113557972.095039</v>
      </c>
      <c r="U2381" s="3">
        <v>37869783760.901215</v>
      </c>
      <c r="V2381" s="3">
        <v>39862479940.349602</v>
      </c>
      <c r="W2381" s="3">
        <v>41989433033.203545</v>
      </c>
      <c r="X2381" s="3">
        <v>44351607971.924728</v>
      </c>
      <c r="Y2381" s="3">
        <v>45490380400.220764</v>
      </c>
      <c r="Z2381" s="3">
        <v>46185311607.425446</v>
      </c>
      <c r="AA2381" s="3">
        <v>46469226864.518623</v>
      </c>
      <c r="AB2381" s="3">
        <v>47778192943.644867</v>
      </c>
      <c r="AC2381" s="3">
        <v>49180754605.697548</v>
      </c>
      <c r="AD2381" s="3">
        <v>50931776053.189995</v>
      </c>
      <c r="AE2381" s="3">
        <v>52537675344.22345</v>
      </c>
      <c r="AF2381" s="3">
        <v>53622355044.787216</v>
      </c>
      <c r="AG2381" s="3">
        <v>55821189704.098137</v>
      </c>
      <c r="AH2381" s="3">
        <v>57422580726.215767</v>
      </c>
      <c r="AI2381" s="3">
        <v>58169814048.283607</v>
      </c>
      <c r="AJ2381" s="3">
        <v>58936121758.128479</v>
      </c>
      <c r="AK2381" s="3">
        <v>60028249902.987968</v>
      </c>
      <c r="AL2381" s="3">
        <v>61190525732.119286</v>
      </c>
      <c r="AM2381" s="3">
        <v>62439267218.880821</v>
      </c>
      <c r="AN2381" s="3">
        <v>63949084028.645683</v>
      </c>
      <c r="AO2381" s="3">
        <v>66584559233.331497</v>
      </c>
      <c r="AP2381" s="3">
        <v>68032595607.92646</v>
      </c>
      <c r="AQ2381" s="3">
        <v>68695531651.706757</v>
      </c>
      <c r="AR2381" s="3">
        <v>69764836685.179855</v>
      </c>
      <c r="AS2381" s="3">
        <v>70917189422.404053</v>
      </c>
    </row>
    <row r="2382" spans="1:45" x14ac:dyDescent="0.25">
      <c r="A2382" s="2" t="s">
        <v>187</v>
      </c>
      <c r="B2382" s="3">
        <v>29837354169.519199</v>
      </c>
      <c r="C2382" s="3">
        <v>33235104457.320717</v>
      </c>
      <c r="D2382" s="3">
        <v>31279199537.465042</v>
      </c>
      <c r="E2382" s="3">
        <v>35769241488.77581</v>
      </c>
      <c r="F2382" s="3">
        <v>39195682683.038628</v>
      </c>
      <c r="G2382" s="3">
        <v>40726656606.082642</v>
      </c>
      <c r="H2382" s="3">
        <v>43737164543.260033</v>
      </c>
      <c r="I2382" s="3">
        <v>43958712665.868492</v>
      </c>
      <c r="J2382" s="3">
        <v>36310633797.651741</v>
      </c>
      <c r="K2382" s="3">
        <v>37213972924.310326</v>
      </c>
      <c r="L2382" s="3">
        <v>39310276539.576538</v>
      </c>
      <c r="M2382" s="3">
        <v>39656434870.511459</v>
      </c>
      <c r="N2382" s="3">
        <v>41207441497.368919</v>
      </c>
      <c r="O2382" s="3">
        <v>38683660355.253426</v>
      </c>
      <c r="P2382" s="3">
        <v>43093062185.279274</v>
      </c>
      <c r="Q2382" s="3">
        <v>44030694584.623726</v>
      </c>
      <c r="R2382" s="3">
        <v>51497800043.890068</v>
      </c>
      <c r="S2382" s="3">
        <v>48871987927.299171</v>
      </c>
      <c r="T2382" s="3">
        <v>45630594590.236031</v>
      </c>
      <c r="U2382" s="3">
        <v>42427568974.108032</v>
      </c>
      <c r="V2382" s="3">
        <v>39295506664.672951</v>
      </c>
      <c r="W2382" s="3">
        <v>36942173273.569992</v>
      </c>
      <c r="X2382" s="3">
        <v>36485835071.542976</v>
      </c>
      <c r="Y2382" s="3">
        <v>39007578989.652</v>
      </c>
      <c r="Z2382" s="3">
        <v>42120457438.619514</v>
      </c>
      <c r="AA2382" s="3">
        <v>46474344911.603622</v>
      </c>
      <c r="AB2382" s="3">
        <v>47153433957.307281</v>
      </c>
      <c r="AC2382" s="3">
        <v>55410317300.736351</v>
      </c>
      <c r="AD2382" s="3">
        <v>62428866661.782555</v>
      </c>
      <c r="AE2382" s="3">
        <v>57832829719.095154</v>
      </c>
      <c r="AF2382" s="3">
        <v>58313234200.695358</v>
      </c>
      <c r="AG2382" s="3">
        <v>55491816494.183571</v>
      </c>
      <c r="AH2382" s="3">
        <v>55285214798.050301</v>
      </c>
      <c r="AI2382" s="3">
        <v>54182381939.52697</v>
      </c>
      <c r="AJ2382" s="3">
        <v>63023986841.510292</v>
      </c>
      <c r="AK2382" s="3">
        <v>69750252231.276672</v>
      </c>
      <c r="AL2382" s="3">
        <v>78320216788.33255</v>
      </c>
      <c r="AM2382" s="3">
        <v>86688861676.146683</v>
      </c>
      <c r="AN2382" s="3">
        <v>87166158388.009811</v>
      </c>
      <c r="AO2382" s="3">
        <v>75760501653.558533</v>
      </c>
      <c r="AP2382" s="3">
        <v>77598292513.363083</v>
      </c>
      <c r="AQ2382" s="3">
        <v>81317040327.457138</v>
      </c>
      <c r="AR2382" s="3">
        <v>85479856532.119034</v>
      </c>
      <c r="AS2382" s="3">
        <v>91833142286.976334</v>
      </c>
    </row>
    <row r="2383" spans="1:45" x14ac:dyDescent="0.25">
      <c r="A2383" s="2" t="s">
        <v>187</v>
      </c>
      <c r="B2383" s="3">
        <v>25219002432.17561</v>
      </c>
      <c r="C2383" s="3">
        <v>29462684461.216053</v>
      </c>
      <c r="D2383" s="3">
        <v>28604079027.390625</v>
      </c>
      <c r="E2383" s="3">
        <v>32042483001.846916</v>
      </c>
      <c r="F2383" s="3">
        <v>34014903469.927189</v>
      </c>
      <c r="G2383" s="3">
        <v>37509751358.790771</v>
      </c>
      <c r="H2383" s="3">
        <v>41255134045.460861</v>
      </c>
      <c r="I2383" s="3">
        <v>42487204274.747665</v>
      </c>
      <c r="J2383" s="3">
        <v>37781582480.189743</v>
      </c>
      <c r="K2383" s="3">
        <v>38507215747.646156</v>
      </c>
      <c r="L2383" s="3">
        <v>37628352835.367699</v>
      </c>
      <c r="M2383" s="3">
        <v>39062997849.310974</v>
      </c>
      <c r="N2383" s="3">
        <v>39355952153.403793</v>
      </c>
      <c r="O2383" s="3">
        <v>41475196055.201576</v>
      </c>
      <c r="P2383" s="3">
        <v>41870476596.698997</v>
      </c>
      <c r="Q2383" s="3">
        <v>40210748488.594872</v>
      </c>
      <c r="R2383" s="3">
        <v>43285383554.758957</v>
      </c>
      <c r="S2383" s="3">
        <v>43434804101.072777</v>
      </c>
      <c r="T2383" s="3">
        <v>42652553778.562714</v>
      </c>
      <c r="U2383" s="3">
        <v>39721106188.380394</v>
      </c>
      <c r="V2383" s="3">
        <v>34920949494.332932</v>
      </c>
      <c r="W2383" s="3">
        <v>34811697623.254082</v>
      </c>
      <c r="X2383" s="3">
        <v>34025118779.666077</v>
      </c>
      <c r="Y2383" s="3">
        <v>36180549117.418121</v>
      </c>
      <c r="Z2383" s="3">
        <v>38099122783.813538</v>
      </c>
      <c r="AA2383" s="3">
        <v>39596271641.597549</v>
      </c>
      <c r="AB2383" s="3">
        <v>43302604909.225189</v>
      </c>
      <c r="AC2383" s="3">
        <v>49693910237.09726</v>
      </c>
      <c r="AD2383" s="3">
        <v>55810171123.207817</v>
      </c>
      <c r="AE2383" s="3">
        <v>53062324915.112648</v>
      </c>
      <c r="AF2383" s="3">
        <v>51318434433.150146</v>
      </c>
      <c r="AG2383" s="3">
        <v>51005198833.977989</v>
      </c>
      <c r="AH2383" s="3">
        <v>50826691749.819199</v>
      </c>
      <c r="AI2383" s="3">
        <v>51010786245.712769</v>
      </c>
      <c r="AJ2383" s="3">
        <v>56091269645.404312</v>
      </c>
      <c r="AK2383" s="3">
        <v>62800931315.483124</v>
      </c>
      <c r="AL2383" s="3">
        <v>68544046431.450394</v>
      </c>
      <c r="AM2383" s="3">
        <v>76595418452.595688</v>
      </c>
      <c r="AN2383" s="3">
        <v>77313306265.508148</v>
      </c>
      <c r="AO2383" s="3">
        <v>72067672596.617493</v>
      </c>
      <c r="AP2383" s="3">
        <v>67279626507.270447</v>
      </c>
      <c r="AQ2383" s="3">
        <v>72243076964.553345</v>
      </c>
      <c r="AR2383" s="3">
        <v>77732084666.930069</v>
      </c>
      <c r="AS2383" s="3">
        <v>83036089761.347961</v>
      </c>
    </row>
    <row r="2384" spans="1:45" x14ac:dyDescent="0.25">
      <c r="A2384" s="2" t="s">
        <v>187</v>
      </c>
      <c r="B2384" s="3">
        <v>3954512373.1229539</v>
      </c>
      <c r="C2384" s="3">
        <v>3586389271.5059652</v>
      </c>
      <c r="D2384" s="3">
        <v>2853129685.6149421</v>
      </c>
      <c r="E2384" s="3">
        <v>3660997885.9092617</v>
      </c>
      <c r="F2384" s="3">
        <v>4666180249.8029709</v>
      </c>
      <c r="G2384" s="3">
        <v>3556064291.5888801</v>
      </c>
      <c r="H2384" s="3">
        <v>3238634047.8924084</v>
      </c>
      <c r="I2384" s="3">
        <v>2644660561.2223797</v>
      </c>
      <c r="J2384" s="3">
        <v>581803475.58659542</v>
      </c>
      <c r="K2384" s="3">
        <v>724129227.36451232</v>
      </c>
      <c r="L2384" s="3">
        <v>2583367667.7544966</v>
      </c>
      <c r="M2384" s="3">
        <v>1947888738.566978</v>
      </c>
      <c r="N2384" s="3">
        <v>2760780123.2292724</v>
      </c>
      <c r="O2384" s="3">
        <v>-110684096.20221648</v>
      </c>
      <c r="P2384" s="3">
        <v>2461361515.5938635</v>
      </c>
      <c r="Q2384" s="3">
        <v>4048632256.749424</v>
      </c>
      <c r="R2384" s="3">
        <v>6969294170.9247627</v>
      </c>
      <c r="S2384" s="3">
        <v>5208054694.904253</v>
      </c>
      <c r="T2384" s="3">
        <v>3610653384.1338177</v>
      </c>
      <c r="U2384" s="3">
        <v>3319896058.7224975</v>
      </c>
      <c r="V2384" s="3">
        <v>4189199990.8078518</v>
      </c>
      <c r="W2384" s="3">
        <v>2755796724.6212397</v>
      </c>
      <c r="X2384" s="3">
        <v>2934477562.0180511</v>
      </c>
      <c r="Y2384" s="3">
        <v>3254372544.5817065</v>
      </c>
      <c r="Z2384" s="3">
        <v>4092005800.5739522</v>
      </c>
      <c r="AA2384" s="3">
        <v>5971325363.125536</v>
      </c>
      <c r="AB2384" s="3">
        <v>4192564018.6745329</v>
      </c>
      <c r="AC2384" s="3">
        <v>5637423379.9593611</v>
      </c>
      <c r="AD2384" s="3">
        <v>6457813644.9044943</v>
      </c>
      <c r="AE2384" s="3">
        <v>5170461749.9655972</v>
      </c>
      <c r="AF2384" s="3">
        <v>6516784885.7679119</v>
      </c>
      <c r="AG2384" s="3">
        <v>4907006207.6522131</v>
      </c>
      <c r="AH2384" s="3">
        <v>4881941360.9869022</v>
      </c>
      <c r="AI2384" s="3">
        <v>4069835814.1980305</v>
      </c>
      <c r="AJ2384" s="3">
        <v>6669077720.2498207</v>
      </c>
      <c r="AK2384" s="3">
        <v>6949320915.7935581</v>
      </c>
      <c r="AL2384" s="3">
        <v>8980258245.3224907</v>
      </c>
      <c r="AM2384" s="3">
        <v>9505890127.3274918</v>
      </c>
      <c r="AN2384" s="3">
        <v>9381536583.0492153</v>
      </c>
      <c r="AO2384" s="3">
        <v>5248056676.0576687</v>
      </c>
      <c r="AP2384" s="3">
        <v>9274896232.7217484</v>
      </c>
      <c r="AQ2384" s="3">
        <v>8681767600.615324</v>
      </c>
      <c r="AR2384" s="3">
        <v>8057870383.0947704</v>
      </c>
      <c r="AS2384" s="3">
        <v>8939218415.3277111</v>
      </c>
    </row>
    <row r="2385" spans="1:45" x14ac:dyDescent="0.25">
      <c r="A2385" s="2" t="s">
        <v>187</v>
      </c>
      <c r="B2385" s="3">
        <v>26152271562.323822</v>
      </c>
      <c r="C2385" s="3">
        <v>26559566889.934757</v>
      </c>
      <c r="D2385" s="3">
        <v>30165620644.761795</v>
      </c>
      <c r="E2385" s="3">
        <v>32501360008.805874</v>
      </c>
      <c r="F2385" s="3">
        <v>32763525332.128292</v>
      </c>
      <c r="G2385" s="3">
        <v>33992396181.605335</v>
      </c>
      <c r="H2385" s="3">
        <v>38143269524.955727</v>
      </c>
      <c r="I2385" s="3">
        <v>39110595928.221184</v>
      </c>
      <c r="J2385" s="3">
        <v>43016998943.318375</v>
      </c>
      <c r="K2385" s="3">
        <v>44039893840.234871</v>
      </c>
      <c r="L2385" s="3">
        <v>46081492714.106567</v>
      </c>
      <c r="M2385" s="3">
        <v>46883665828.880226</v>
      </c>
      <c r="N2385" s="3">
        <v>46945908750.556908</v>
      </c>
      <c r="O2385" s="3">
        <v>50261081619.696075</v>
      </c>
      <c r="P2385" s="3">
        <v>54207841641.439453</v>
      </c>
      <c r="Q2385" s="3">
        <v>58123713031.118935</v>
      </c>
      <c r="R2385" s="3">
        <v>59437644033.032578</v>
      </c>
      <c r="S2385" s="3">
        <v>60110364288.450447</v>
      </c>
      <c r="T2385" s="3">
        <v>63870705983.656029</v>
      </c>
      <c r="U2385" s="3">
        <v>70819406415.892319</v>
      </c>
      <c r="V2385" s="3">
        <v>76878234853.671021</v>
      </c>
      <c r="W2385" s="3">
        <v>81551886651.078644</v>
      </c>
      <c r="X2385" s="3">
        <v>85448200414.609039</v>
      </c>
      <c r="Y2385" s="3">
        <v>88136753147.399078</v>
      </c>
      <c r="Z2385" s="3">
        <v>95567098930.878952</v>
      </c>
      <c r="AA2385" s="3">
        <v>100346455041.65833</v>
      </c>
      <c r="AB2385" s="3">
        <v>110407148068.60461</v>
      </c>
      <c r="AC2385" s="3">
        <v>118974002589.16786</v>
      </c>
      <c r="AD2385" s="3">
        <v>119773076261.97192</v>
      </c>
      <c r="AE2385" s="3">
        <v>123181222622.53592</v>
      </c>
      <c r="AF2385" s="3">
        <v>127091660827.16295</v>
      </c>
      <c r="AG2385" s="3">
        <v>132611565345.53975</v>
      </c>
      <c r="AH2385" s="3">
        <v>132250368987.16219</v>
      </c>
      <c r="AI2385" s="3">
        <v>132100430557.61606</v>
      </c>
      <c r="AJ2385" s="3">
        <v>133459376271.79303</v>
      </c>
      <c r="AK2385" s="3">
        <v>134063639891.34653</v>
      </c>
      <c r="AL2385" s="3">
        <v>132983158479.34206</v>
      </c>
      <c r="AM2385" s="3">
        <v>134792551121.00464</v>
      </c>
      <c r="AN2385" s="3">
        <v>134970900665.89742</v>
      </c>
      <c r="AO2385" s="3">
        <v>129436405290.15051</v>
      </c>
      <c r="AP2385" s="3">
        <v>130290418909.88322</v>
      </c>
      <c r="AQ2385" s="3">
        <v>129282108552.55876</v>
      </c>
      <c r="AR2385" s="3">
        <v>131148310792.13768</v>
      </c>
      <c r="AS2385" s="3">
        <v>127248585182.35901</v>
      </c>
    </row>
    <row r="2386" spans="1:45" x14ac:dyDescent="0.25">
      <c r="A2386" s="2" t="s">
        <v>187</v>
      </c>
      <c r="B2386" s="3">
        <v>25411723200.499699</v>
      </c>
      <c r="C2386" s="3">
        <v>27131397520.790394</v>
      </c>
      <c r="D2386" s="3">
        <v>26907416110.520142</v>
      </c>
      <c r="E2386" s="3">
        <v>30990303854.847755</v>
      </c>
      <c r="F2386" s="3">
        <v>32347230735.239178</v>
      </c>
      <c r="G2386" s="3">
        <v>33688790907.61216</v>
      </c>
      <c r="H2386" s="3">
        <v>38057902990.469818</v>
      </c>
      <c r="I2386" s="3">
        <v>38866440180.953499</v>
      </c>
      <c r="J2386" s="3">
        <v>32728604487.7458</v>
      </c>
      <c r="K2386" s="3">
        <v>33025383736.78096</v>
      </c>
      <c r="L2386" s="3">
        <v>33915411045.439644</v>
      </c>
      <c r="M2386" s="3">
        <v>34428255521.935265</v>
      </c>
      <c r="N2386" s="3">
        <v>36198686544.225983</v>
      </c>
      <c r="O2386" s="3">
        <v>35122551327.819603</v>
      </c>
      <c r="P2386" s="3">
        <v>37142885378.904129</v>
      </c>
      <c r="Q2386" s="3">
        <v>40429498255.331947</v>
      </c>
      <c r="R2386" s="3">
        <v>45168808303.159431</v>
      </c>
      <c r="S2386" s="3">
        <v>42289180359.31501</v>
      </c>
      <c r="T2386" s="3">
        <v>41270165835.208305</v>
      </c>
      <c r="U2386" s="3">
        <v>42139704199.888428</v>
      </c>
      <c r="V2386" s="3">
        <v>43195660910.901138</v>
      </c>
      <c r="W2386" s="3">
        <v>43378819652.368622</v>
      </c>
      <c r="X2386" s="3">
        <v>44114714223.379845</v>
      </c>
      <c r="Y2386" s="3">
        <v>46239821283.467606</v>
      </c>
      <c r="Z2386" s="3">
        <v>48928529522.05101</v>
      </c>
      <c r="AA2386" s="3">
        <v>51783167162.988434</v>
      </c>
      <c r="AB2386" s="3">
        <v>56332488149.895416</v>
      </c>
      <c r="AC2386" s="3">
        <v>63352121531.512886</v>
      </c>
      <c r="AD2386" s="3">
        <v>68903385184.689011</v>
      </c>
      <c r="AE2386" s="3">
        <v>67830821130.572029</v>
      </c>
      <c r="AF2386" s="3">
        <v>69197360175.792816</v>
      </c>
      <c r="AG2386" s="3">
        <v>70400464702.988724</v>
      </c>
      <c r="AH2386" s="3">
        <v>71100201962.206192</v>
      </c>
      <c r="AI2386" s="3">
        <v>71975788410.483963</v>
      </c>
      <c r="AJ2386" s="3">
        <v>78458055725.358536</v>
      </c>
      <c r="AK2386" s="3">
        <v>84668374078.385727</v>
      </c>
      <c r="AL2386" s="3">
        <v>92352972592.783249</v>
      </c>
      <c r="AM2386" s="3">
        <v>101606832478.09698</v>
      </c>
      <c r="AN2386" s="3">
        <v>104859462479.95808</v>
      </c>
      <c r="AO2386" s="3">
        <v>94414291314.460968</v>
      </c>
      <c r="AP2386" s="3">
        <v>102258913419.46875</v>
      </c>
      <c r="AQ2386" s="3">
        <v>106305474752.99747</v>
      </c>
      <c r="AR2386" s="3">
        <v>109652782157.10432</v>
      </c>
      <c r="AS2386" s="3">
        <v>114396277437.03606</v>
      </c>
    </row>
    <row r="2387" spans="1:45" x14ac:dyDescent="0.25">
      <c r="A2387" s="2" t="s">
        <v>187</v>
      </c>
      <c r="B2387" s="3">
        <v>95251725789.341278</v>
      </c>
      <c r="C2387" s="3">
        <v>100602589400.14859</v>
      </c>
      <c r="D2387" s="3">
        <v>105902403597.28381</v>
      </c>
      <c r="E2387" s="3">
        <v>110645573724.39035</v>
      </c>
      <c r="F2387" s="3">
        <v>114870663424.99832</v>
      </c>
      <c r="G2387" s="3">
        <v>120643356400.61052</v>
      </c>
      <c r="H2387" s="3">
        <v>127631594391.31758</v>
      </c>
      <c r="I2387" s="3">
        <v>132914497482.39923</v>
      </c>
      <c r="J2387" s="3">
        <v>138036982137.57437</v>
      </c>
      <c r="K2387" s="3">
        <v>144052278363.46219</v>
      </c>
      <c r="L2387" s="3">
        <v>150540611415.64508</v>
      </c>
      <c r="M2387" s="3">
        <v>152870234809.51343</v>
      </c>
      <c r="N2387" s="3">
        <v>153061314503.03705</v>
      </c>
      <c r="O2387" s="3">
        <v>158980043571.96939</v>
      </c>
      <c r="P2387" s="3">
        <v>168350534847.27472</v>
      </c>
      <c r="Q2387" s="3">
        <v>177363996322.88599</v>
      </c>
      <c r="R2387" s="3">
        <v>184525296567.08521</v>
      </c>
      <c r="S2387" s="3">
        <v>187809844285.61655</v>
      </c>
      <c r="T2387" s="3">
        <v>187485056220.84702</v>
      </c>
      <c r="U2387" s="3">
        <v>189355392940.23346</v>
      </c>
      <c r="V2387" s="3">
        <v>193003924558.08728</v>
      </c>
      <c r="W2387" s="3">
        <v>198997568246.2489</v>
      </c>
      <c r="X2387" s="3">
        <v>206008565108.66003</v>
      </c>
      <c r="Y2387" s="3">
        <v>211749174397.04102</v>
      </c>
      <c r="Z2387" s="3">
        <v>222445527996.08502</v>
      </c>
      <c r="AA2387" s="3">
        <v>231757857710.39651</v>
      </c>
      <c r="AB2387" s="3">
        <v>243410628690.32382</v>
      </c>
      <c r="AC2387" s="3">
        <v>256274120452.08887</v>
      </c>
      <c r="AD2387" s="3">
        <v>262999763195.78244</v>
      </c>
      <c r="AE2387" s="3">
        <v>268294761740.8049</v>
      </c>
      <c r="AF2387" s="3">
        <v>276894377648.00366</v>
      </c>
      <c r="AG2387" s="3">
        <v>282668537410.83838</v>
      </c>
      <c r="AH2387" s="3">
        <v>286732484021.07935</v>
      </c>
      <c r="AI2387" s="3">
        <v>289369967486.20117</v>
      </c>
      <c r="AJ2387" s="3">
        <v>300826228949.1861</v>
      </c>
      <c r="AK2387" s="3">
        <v>308722079937.91235</v>
      </c>
      <c r="AL2387" s="3">
        <v>316116266904.18695</v>
      </c>
      <c r="AM2387" s="3">
        <v>325377724867.52679</v>
      </c>
      <c r="AN2387" s="3">
        <v>326628171898.48657</v>
      </c>
      <c r="AO2387" s="3">
        <v>321328518031.15106</v>
      </c>
      <c r="AP2387" s="3">
        <v>323262710846.56146</v>
      </c>
      <c r="AQ2387" s="3">
        <v>326394419803.03949</v>
      </c>
      <c r="AR2387" s="3">
        <v>335366236841.66144</v>
      </c>
      <c r="AS2387" s="3">
        <v>337855186819.255</v>
      </c>
    </row>
    <row r="2388" spans="1:45" x14ac:dyDescent="0.25">
      <c r="A2388" s="2" t="s">
        <v>187</v>
      </c>
      <c r="B2388" s="3">
        <v>2310175781.0768962</v>
      </c>
      <c r="C2388" s="3">
        <v>2446142874.6852832</v>
      </c>
      <c r="D2388" s="3">
        <v>2442980849.2241869</v>
      </c>
      <c r="E2388" s="3">
        <v>2371677175.7264676</v>
      </c>
      <c r="F2388" s="3">
        <v>2677603136.3791933</v>
      </c>
      <c r="G2388" s="3">
        <v>2667484654.9307685</v>
      </c>
      <c r="H2388" s="3">
        <v>2646140983.2037854</v>
      </c>
      <c r="I2388" s="3">
        <v>2590963639.4764066</v>
      </c>
      <c r="J2388" s="3">
        <v>2579106044.1327124</v>
      </c>
      <c r="K2388" s="3">
        <v>2399819202.0052238</v>
      </c>
      <c r="L2388" s="3">
        <v>2592544652.206955</v>
      </c>
      <c r="M2388" s="3">
        <v>2770408582.7686172</v>
      </c>
      <c r="N2388" s="3">
        <v>2742898961.5549965</v>
      </c>
      <c r="O2388" s="3">
        <v>2651674527.760704</v>
      </c>
      <c r="P2388" s="3">
        <v>2934359601.4910393</v>
      </c>
      <c r="Q2388" s="3">
        <v>2657366173.4823437</v>
      </c>
      <c r="R2388" s="3">
        <v>2461004394.1899357</v>
      </c>
      <c r="S2388" s="3">
        <v>2570884778.0151124</v>
      </c>
      <c r="T2388" s="3">
        <v>2585430094.9194884</v>
      </c>
      <c r="U2388" s="3">
        <v>2683294782.1008329</v>
      </c>
      <c r="V2388" s="3">
        <v>2795862887.4866915</v>
      </c>
      <c r="W2388" s="3">
        <v>3087401632.3997626</v>
      </c>
      <c r="X2388" s="3">
        <v>2936414917.9865851</v>
      </c>
      <c r="Y2388" s="3">
        <v>3394434301.8826222</v>
      </c>
      <c r="Z2388" s="3">
        <v>3514749369.6210833</v>
      </c>
      <c r="AA2388" s="3">
        <v>3754905201.1975908</v>
      </c>
      <c r="AB2388" s="3">
        <v>3740158309.8615856</v>
      </c>
      <c r="AC2388" s="3">
        <v>3688469710.9363961</v>
      </c>
      <c r="AD2388" s="3">
        <v>3755528118.5542998</v>
      </c>
      <c r="AE2388" s="3">
        <v>3755677077.0526433</v>
      </c>
      <c r="AF2388" s="3">
        <v>3658826969.7660422</v>
      </c>
      <c r="AG2388" s="3">
        <v>3570047704.7533245</v>
      </c>
      <c r="AH2388" s="3">
        <v>3879082422.0893874</v>
      </c>
      <c r="AI2388" s="3">
        <v>3807839634.8361988</v>
      </c>
      <c r="AJ2388" s="3">
        <v>4239507821.3539534</v>
      </c>
      <c r="AK2388" s="3">
        <v>4334963135.428793</v>
      </c>
      <c r="AL2388" s="3">
        <v>4499494567.6900063</v>
      </c>
      <c r="AM2388" s="3">
        <v>4820337631.4402075</v>
      </c>
      <c r="AN2388" s="3">
        <v>5026469109.7842569</v>
      </c>
      <c r="AO2388" s="3">
        <v>5098334814.3941555</v>
      </c>
      <c r="AP2388" s="3">
        <v>5504693597.875185</v>
      </c>
      <c r="AQ2388" s="3">
        <v>5713303203.9644032</v>
      </c>
      <c r="AR2388" s="3">
        <v>5999533729.3722448</v>
      </c>
      <c r="AS2388" s="3">
        <v>5989756635.2082453</v>
      </c>
    </row>
    <row r="2389" spans="1:45" x14ac:dyDescent="0.25">
      <c r="A2389" s="2" t="s">
        <v>187</v>
      </c>
      <c r="B2389" s="3">
        <v>19111915141.35722</v>
      </c>
      <c r="C2389" s="3">
        <v>19696501355.783268</v>
      </c>
      <c r="D2389" s="3">
        <v>21035340462.961613</v>
      </c>
      <c r="E2389" s="3">
        <v>22374000858.421661</v>
      </c>
      <c r="F2389" s="3">
        <v>23824997326.185249</v>
      </c>
      <c r="G2389" s="3">
        <v>26274381575.153488</v>
      </c>
      <c r="H2389" s="3">
        <v>28483032235.506702</v>
      </c>
      <c r="I2389" s="3">
        <v>29602924794.021824</v>
      </c>
      <c r="J2389" s="3">
        <v>33909462082.686092</v>
      </c>
      <c r="K2389" s="3">
        <v>36920803228.381042</v>
      </c>
      <c r="L2389" s="3">
        <v>39496128778.241638</v>
      </c>
      <c r="M2389" s="3">
        <v>39279628824.269531</v>
      </c>
      <c r="N2389" s="3">
        <v>39541464036.045906</v>
      </c>
      <c r="O2389" s="3">
        <v>41967988184.35408</v>
      </c>
      <c r="P2389" s="3">
        <v>45707370388.268585</v>
      </c>
      <c r="Q2389" s="3">
        <v>47213804536.667374</v>
      </c>
      <c r="R2389" s="3">
        <v>48277938603.626595</v>
      </c>
      <c r="S2389" s="3">
        <v>51027124470.426132</v>
      </c>
      <c r="T2389" s="3">
        <v>52281406576.662331</v>
      </c>
      <c r="U2389" s="3">
        <v>59646430873.599648</v>
      </c>
      <c r="V2389" s="3">
        <v>61472311889.422523</v>
      </c>
      <c r="W2389" s="3">
        <v>66007231497.328117</v>
      </c>
      <c r="X2389" s="3">
        <v>71183190729.795746</v>
      </c>
      <c r="Y2389" s="3">
        <v>72983858475.484741</v>
      </c>
      <c r="Z2389" s="3">
        <v>80210199551.695145</v>
      </c>
      <c r="AA2389" s="3">
        <v>85798634950.071106</v>
      </c>
      <c r="AB2389" s="3">
        <v>92623414242.966599</v>
      </c>
      <c r="AC2389" s="3">
        <v>97903963418.93013</v>
      </c>
      <c r="AD2389" s="3">
        <v>94661931730.177429</v>
      </c>
      <c r="AE2389" s="3">
        <v>94496501385.728073</v>
      </c>
      <c r="AF2389" s="3">
        <v>99599738029.273926</v>
      </c>
      <c r="AG2389" s="3">
        <v>101857621674.94725</v>
      </c>
      <c r="AH2389" s="3">
        <v>102864916686.15709</v>
      </c>
      <c r="AI2389" s="3">
        <v>102348041509.53447</v>
      </c>
      <c r="AJ2389" s="3">
        <v>104866145071.71436</v>
      </c>
      <c r="AK2389" s="3">
        <v>104198680636.39891</v>
      </c>
      <c r="AL2389" s="3">
        <v>100244148690.09001</v>
      </c>
      <c r="AM2389" s="3">
        <v>97725625756.570068</v>
      </c>
      <c r="AN2389" s="3">
        <v>96486138813.414261</v>
      </c>
      <c r="AO2389" s="3">
        <v>93330660709.568176</v>
      </c>
      <c r="AP2389" s="3">
        <v>90609954193.32428</v>
      </c>
      <c r="AQ2389" s="3">
        <v>88735247811.222015</v>
      </c>
      <c r="AR2389" s="3">
        <v>89852919029.294586</v>
      </c>
      <c r="AS2389" s="3">
        <v>87867801492.717911</v>
      </c>
    </row>
    <row r="2390" spans="1:45" x14ac:dyDescent="0.25">
      <c r="A2390" s="2" t="s">
        <v>187</v>
      </c>
      <c r="B2390" s="3">
        <v>18581228677.390751</v>
      </c>
      <c r="C2390" s="3">
        <v>19028701615.698612</v>
      </c>
      <c r="D2390" s="3">
        <v>19914409550.473129</v>
      </c>
      <c r="E2390" s="3">
        <v>21094110933.360481</v>
      </c>
      <c r="F2390" s="3">
        <v>21864101491.124195</v>
      </c>
      <c r="G2390" s="3">
        <v>21368331944.396603</v>
      </c>
      <c r="H2390" s="3">
        <v>21245321455.427814</v>
      </c>
      <c r="I2390" s="3">
        <v>21242728348.916851</v>
      </c>
      <c r="J2390" s="3">
        <v>20854248583.178234</v>
      </c>
      <c r="K2390" s="3">
        <v>21760539300.710033</v>
      </c>
      <c r="L2390" s="3">
        <v>21444018240.095497</v>
      </c>
      <c r="M2390" s="3">
        <v>21029121201.949921</v>
      </c>
      <c r="N2390" s="3">
        <v>21020531536.736454</v>
      </c>
      <c r="O2390" s="3">
        <v>20459772258.737118</v>
      </c>
      <c r="P2390" s="3">
        <v>21535263174.582565</v>
      </c>
      <c r="Q2390" s="3">
        <v>22292450269.121895</v>
      </c>
      <c r="R2390" s="3">
        <v>22144481130.054455</v>
      </c>
      <c r="S2390" s="3">
        <v>22618371340.769279</v>
      </c>
      <c r="T2390" s="3">
        <v>21600090836.801487</v>
      </c>
      <c r="U2390" s="3">
        <v>20720541529.921112</v>
      </c>
      <c r="V2390" s="3">
        <v>20471927445.333755</v>
      </c>
      <c r="W2390" s="3">
        <v>19982478595.830761</v>
      </c>
      <c r="X2390" s="3">
        <v>20136444293.461887</v>
      </c>
      <c r="Y2390" s="3">
        <v>20456855013.981686</v>
      </c>
      <c r="Z2390" s="3">
        <v>20956838358.581375</v>
      </c>
      <c r="AA2390" s="3">
        <v>21028634994.513817</v>
      </c>
      <c r="AB2390" s="3">
        <v>21956850654.558094</v>
      </c>
      <c r="AC2390" s="3">
        <v>23030348139.960136</v>
      </c>
      <c r="AD2390" s="3">
        <v>22858677937.953682</v>
      </c>
      <c r="AE2390" s="3">
        <v>22972907265.382412</v>
      </c>
      <c r="AF2390" s="3">
        <v>22828097404.678013</v>
      </c>
      <c r="AG2390" s="3">
        <v>22651763081.391201</v>
      </c>
      <c r="AH2390" s="3">
        <v>22502441793.853123</v>
      </c>
      <c r="AI2390" s="3">
        <v>23207140546.586983</v>
      </c>
      <c r="AJ2390" s="3">
        <v>24259524554.407413</v>
      </c>
      <c r="AK2390" s="3">
        <v>25189600310.438496</v>
      </c>
      <c r="AL2390" s="3">
        <v>25792465748.551235</v>
      </c>
      <c r="AM2390" s="3">
        <v>26715711898.421799</v>
      </c>
      <c r="AN2390" s="3">
        <v>27439192068.097092</v>
      </c>
      <c r="AO2390" s="3">
        <v>25422889662.336323</v>
      </c>
      <c r="AP2390" s="3">
        <v>25872408232.044014</v>
      </c>
      <c r="AQ2390" s="3">
        <v>26325341604.831963</v>
      </c>
      <c r="AR2390" s="3">
        <v>26878692398.280918</v>
      </c>
      <c r="AS2390" s="3">
        <v>27781921694.323284</v>
      </c>
    </row>
    <row r="2391" spans="1:45" x14ac:dyDescent="0.25">
      <c r="A2391" s="2" t="s">
        <v>187</v>
      </c>
      <c r="B2391" s="3">
        <v>6267118511.0150919</v>
      </c>
      <c r="C2391" s="3">
        <v>6763465470.2984772</v>
      </c>
      <c r="D2391" s="3">
        <v>6848158361.0448608</v>
      </c>
      <c r="E2391" s="3">
        <v>6743108096.6540451</v>
      </c>
      <c r="F2391" s="3">
        <v>6960201616.4676476</v>
      </c>
      <c r="G2391" s="3">
        <v>7520884092.7376356</v>
      </c>
      <c r="H2391" s="3">
        <v>7659345314.0633221</v>
      </c>
      <c r="I2391" s="3">
        <v>7920261577.2697134</v>
      </c>
      <c r="J2391" s="3">
        <v>8797182645.4350319</v>
      </c>
      <c r="K2391" s="3">
        <v>7911559188.5247688</v>
      </c>
      <c r="L2391" s="3">
        <v>8156469272.4015255</v>
      </c>
      <c r="M2391" s="3">
        <v>7875506434.9880724</v>
      </c>
      <c r="N2391" s="3">
        <v>8123058315.4666548</v>
      </c>
      <c r="O2391" s="3">
        <v>8414432939.4533739</v>
      </c>
      <c r="P2391" s="3">
        <v>8550096964.3432026</v>
      </c>
      <c r="Q2391" s="3">
        <v>8977446412.7724686</v>
      </c>
      <c r="R2391" s="3">
        <v>9716527858.8328857</v>
      </c>
      <c r="S2391" s="3">
        <v>10116682342.304434</v>
      </c>
      <c r="T2391" s="3">
        <v>10161903683.972826</v>
      </c>
      <c r="U2391" s="3">
        <v>9965167537.9190044</v>
      </c>
      <c r="V2391" s="3">
        <v>9733932636.3227749</v>
      </c>
      <c r="W2391" s="3">
        <v>8757866496.1910744</v>
      </c>
      <c r="X2391" s="3">
        <v>8841160788.6618557</v>
      </c>
      <c r="Y2391" s="3">
        <v>8425000125.7453251</v>
      </c>
      <c r="Z2391" s="3">
        <v>8783041263.6524048</v>
      </c>
      <c r="AA2391" s="3">
        <v>9347608734.9657879</v>
      </c>
      <c r="AB2391" s="3">
        <v>9762666084.5987682</v>
      </c>
      <c r="AC2391" s="3">
        <v>10781213567.779476</v>
      </c>
      <c r="AD2391" s="3">
        <v>11496003158.476654</v>
      </c>
      <c r="AE2391" s="3">
        <v>11490731746.732712</v>
      </c>
      <c r="AF2391" s="3">
        <v>11629022677.581997</v>
      </c>
      <c r="AG2391" s="3">
        <v>11478458700.571762</v>
      </c>
      <c r="AH2391" s="3">
        <v>11673108751.291727</v>
      </c>
      <c r="AI2391" s="3">
        <v>12126969228.072676</v>
      </c>
      <c r="AJ2391" s="3">
        <v>12544506563.537052</v>
      </c>
      <c r="AK2391" s="3">
        <v>13074427629.025999</v>
      </c>
      <c r="AL2391" s="3">
        <v>14073112155.919905</v>
      </c>
      <c r="AM2391" s="3">
        <v>15509196974.564989</v>
      </c>
      <c r="AN2391" s="3">
        <v>15723087101.409452</v>
      </c>
      <c r="AO2391" s="3">
        <v>14590148829.903418</v>
      </c>
      <c r="AP2391" s="3">
        <v>14209857421.18125</v>
      </c>
      <c r="AQ2391" s="3">
        <v>14599457427.884514</v>
      </c>
      <c r="AR2391" s="3">
        <v>15652770851.976036</v>
      </c>
      <c r="AS2391" s="3">
        <v>16641985293.43936</v>
      </c>
    </row>
    <row r="2392" spans="1:45" x14ac:dyDescent="0.25">
      <c r="A2392" s="2" t="s">
        <v>187</v>
      </c>
      <c r="B2392" s="3">
        <v>8884347740.4830799</v>
      </c>
      <c r="C2392" s="3">
        <v>9545106246.3471661</v>
      </c>
      <c r="D2392" s="3">
        <v>9731213375.904192</v>
      </c>
      <c r="E2392" s="3">
        <v>9485207901.3290195</v>
      </c>
      <c r="F2392" s="3">
        <v>10383995861.968031</v>
      </c>
      <c r="G2392" s="3">
        <v>10857708883.152367</v>
      </c>
      <c r="H2392" s="3">
        <v>11295608011.332865</v>
      </c>
      <c r="I2392" s="3">
        <v>11670011765.91951</v>
      </c>
      <c r="J2392" s="3">
        <v>11320161641.048214</v>
      </c>
      <c r="K2392" s="3">
        <v>11809513916.745575</v>
      </c>
      <c r="L2392" s="3">
        <v>12195647112.182068</v>
      </c>
      <c r="M2392" s="3">
        <v>11894591461.654003</v>
      </c>
      <c r="N2392" s="3">
        <v>11527694549.166567</v>
      </c>
      <c r="O2392" s="3">
        <v>11641079144.979624</v>
      </c>
      <c r="P2392" s="3">
        <v>12106659753.750141</v>
      </c>
      <c r="Q2392" s="3">
        <v>13623354662.711557</v>
      </c>
      <c r="R2392" s="3">
        <v>14552482777.11422</v>
      </c>
      <c r="S2392" s="3">
        <v>14654294324.411646</v>
      </c>
      <c r="T2392" s="3">
        <v>13949745905.743477</v>
      </c>
      <c r="U2392" s="3">
        <v>13174038878.629</v>
      </c>
      <c r="V2392" s="3">
        <v>13134002386.874521</v>
      </c>
      <c r="W2392" s="3">
        <v>13444441590.305948</v>
      </c>
      <c r="X2392" s="3">
        <v>13744246100.484146</v>
      </c>
      <c r="Y2392" s="3">
        <v>13949902298.217373</v>
      </c>
      <c r="Z2392" s="3">
        <v>15219966162.428682</v>
      </c>
      <c r="AA2392" s="3">
        <v>16134862555.281759</v>
      </c>
      <c r="AB2392" s="3">
        <v>17618216132.768082</v>
      </c>
      <c r="AC2392" s="3">
        <v>18706591674.075546</v>
      </c>
      <c r="AD2392" s="3">
        <v>20128613171.610622</v>
      </c>
      <c r="AE2392" s="3">
        <v>20237882327.032761</v>
      </c>
      <c r="AF2392" s="3">
        <v>21508410374.522011</v>
      </c>
      <c r="AG2392" s="3">
        <v>22207730175.687817</v>
      </c>
      <c r="AH2392" s="3">
        <v>22441297709.494411</v>
      </c>
      <c r="AI2392" s="3">
        <v>23257680631.150177</v>
      </c>
      <c r="AJ2392" s="3">
        <v>24063853179.213509</v>
      </c>
      <c r="AK2392" s="3">
        <v>24807450523.86496</v>
      </c>
      <c r="AL2392" s="3">
        <v>26666744190.599243</v>
      </c>
      <c r="AM2392" s="3">
        <v>28422509418.11726</v>
      </c>
      <c r="AN2392" s="3">
        <v>29192840901.012089</v>
      </c>
      <c r="AO2392" s="3">
        <v>28218148301.79599</v>
      </c>
      <c r="AP2392" s="3">
        <v>29357827129.293602</v>
      </c>
      <c r="AQ2392" s="3">
        <v>29938030561.107502</v>
      </c>
      <c r="AR2392" s="3">
        <v>31302379510.676582</v>
      </c>
      <c r="AS2392" s="3">
        <v>31876674614.132618</v>
      </c>
    </row>
    <row r="2393" spans="1:45" x14ac:dyDescent="0.25">
      <c r="A2393" s="2" t="s">
        <v>187</v>
      </c>
      <c r="B2393" s="3">
        <v>10684320832.502207</v>
      </c>
      <c r="C2393" s="3">
        <v>10867577033.637995</v>
      </c>
      <c r="D2393" s="3">
        <v>11343918173.520615</v>
      </c>
      <c r="E2393" s="3">
        <v>11790263413.444324</v>
      </c>
      <c r="F2393" s="3">
        <v>12343781504.279623</v>
      </c>
      <c r="G2393" s="3">
        <v>12467202134.134842</v>
      </c>
      <c r="H2393" s="3">
        <v>13798738879.183949</v>
      </c>
      <c r="I2393" s="3">
        <v>14161501793.893732</v>
      </c>
      <c r="J2393" s="3">
        <v>14217431648.975256</v>
      </c>
      <c r="K2393" s="3">
        <v>14523327336.646143</v>
      </c>
      <c r="L2393" s="3">
        <v>15285098211.782467</v>
      </c>
      <c r="M2393" s="3">
        <v>16171852003.280399</v>
      </c>
      <c r="N2393" s="3">
        <v>15281504952.991783</v>
      </c>
      <c r="O2393" s="3">
        <v>15306813993.565382</v>
      </c>
      <c r="P2393" s="3">
        <v>16800984758.428135</v>
      </c>
      <c r="Q2393" s="3">
        <v>17415432021.004776</v>
      </c>
      <c r="R2393" s="3">
        <v>16703185626.421022</v>
      </c>
      <c r="S2393" s="3">
        <v>15083563259.284901</v>
      </c>
      <c r="T2393" s="3">
        <v>15482414991.074188</v>
      </c>
      <c r="U2393" s="3">
        <v>16463843341.566458</v>
      </c>
      <c r="V2393" s="3">
        <v>17977386458.51947</v>
      </c>
      <c r="W2393" s="3">
        <v>18636046427.714355</v>
      </c>
      <c r="X2393" s="3">
        <v>18435917532.952072</v>
      </c>
      <c r="Y2393" s="3">
        <v>19011620091.348194</v>
      </c>
      <c r="Z2393" s="3">
        <v>19880251359.987747</v>
      </c>
      <c r="AA2393" s="3">
        <v>20824497292.939739</v>
      </c>
      <c r="AB2393" s="3">
        <v>22207020925.421921</v>
      </c>
      <c r="AC2393" s="3">
        <v>23756592636.881882</v>
      </c>
      <c r="AD2393" s="3">
        <v>24829300978.016338</v>
      </c>
      <c r="AE2393" s="3">
        <v>24905637131.414597</v>
      </c>
      <c r="AF2393" s="3">
        <v>24766376857.882164</v>
      </c>
      <c r="AG2393" s="3">
        <v>24573722771.285439</v>
      </c>
      <c r="AH2393" s="3">
        <v>24841294173.43013</v>
      </c>
      <c r="AI2393" s="3">
        <v>24651785623.576973</v>
      </c>
      <c r="AJ2393" s="3">
        <v>26571459849.759335</v>
      </c>
      <c r="AK2393" s="3">
        <v>27568180054.326736</v>
      </c>
      <c r="AL2393" s="3">
        <v>28886213490.934326</v>
      </c>
      <c r="AM2393" s="3">
        <v>29677965167.185486</v>
      </c>
      <c r="AN2393" s="3">
        <v>28505804323.903202</v>
      </c>
      <c r="AO2393" s="3">
        <v>28405120377.583424</v>
      </c>
      <c r="AP2393" s="3">
        <v>29603784041.088146</v>
      </c>
      <c r="AQ2393" s="3">
        <v>30657927022.804157</v>
      </c>
      <c r="AR2393" s="3">
        <v>31506566065.694386</v>
      </c>
      <c r="AS2393" s="3">
        <v>32122221225.356472</v>
      </c>
    </row>
    <row r="2394" spans="1:45" x14ac:dyDescent="0.25">
      <c r="A2394" s="2" t="s">
        <v>187</v>
      </c>
      <c r="B2394" s="3">
        <v>37515703169.240234</v>
      </c>
      <c r="C2394" s="3">
        <v>38621374575.728432</v>
      </c>
      <c r="D2394" s="3">
        <v>39794161200.994827</v>
      </c>
      <c r="E2394" s="3">
        <v>41157673639.001015</v>
      </c>
      <c r="F2394" s="3">
        <v>42224055466.926437</v>
      </c>
      <c r="G2394" s="3">
        <v>44413317695.002045</v>
      </c>
      <c r="H2394" s="3">
        <v>46816185711.431358</v>
      </c>
      <c r="I2394" s="3">
        <v>48718158653.415718</v>
      </c>
      <c r="J2394" s="3">
        <v>49977049959.880028</v>
      </c>
      <c r="K2394" s="3">
        <v>51848374776.1875</v>
      </c>
      <c r="L2394" s="3">
        <v>53960974351.84198</v>
      </c>
      <c r="M2394" s="3">
        <v>55515550897.877922</v>
      </c>
      <c r="N2394" s="3">
        <v>56268582360.623322</v>
      </c>
      <c r="O2394" s="3">
        <v>57425388000.781906</v>
      </c>
      <c r="P2394" s="3">
        <v>59808637586.24398</v>
      </c>
      <c r="Q2394" s="3">
        <v>61754876678.533203</v>
      </c>
      <c r="R2394" s="3">
        <v>63713002739.566292</v>
      </c>
      <c r="S2394" s="3">
        <v>65337445089.844734</v>
      </c>
      <c r="T2394" s="3">
        <v>67308775859.134262</v>
      </c>
      <c r="U2394" s="3">
        <v>68123017861.394989</v>
      </c>
      <c r="V2394" s="3">
        <v>68947929177.403137</v>
      </c>
      <c r="W2394" s="3">
        <v>70913792268.430099</v>
      </c>
      <c r="X2394" s="3">
        <v>73366330176.335144</v>
      </c>
      <c r="Y2394" s="3">
        <v>75228995774.54187</v>
      </c>
      <c r="Z2394" s="3">
        <v>77045867824.507294</v>
      </c>
      <c r="AA2394" s="3">
        <v>77990451251.59169</v>
      </c>
      <c r="AB2394" s="3">
        <v>79863849005.238403</v>
      </c>
      <c r="AC2394" s="3">
        <v>83027407042.388535</v>
      </c>
      <c r="AD2394" s="3">
        <v>85336760454.080612</v>
      </c>
      <c r="AE2394" s="3">
        <v>88530165845.271896</v>
      </c>
      <c r="AF2394" s="3">
        <v>91160418781.784378</v>
      </c>
      <c r="AG2394" s="3">
        <v>93155173361.665985</v>
      </c>
      <c r="AH2394" s="3">
        <v>94014956466.310699</v>
      </c>
      <c r="AI2394" s="3">
        <v>95008735139.09761</v>
      </c>
      <c r="AJ2394" s="3">
        <v>97708021755.545074</v>
      </c>
      <c r="AK2394" s="3">
        <v>101442452464.10555</v>
      </c>
      <c r="AL2394" s="3">
        <v>106058282884.15907</v>
      </c>
      <c r="AM2394" s="3">
        <v>111729765778.5141</v>
      </c>
      <c r="AN2394" s="3">
        <v>114528468863.32391</v>
      </c>
      <c r="AO2394" s="3">
        <v>114965719525.46617</v>
      </c>
      <c r="AP2394" s="3">
        <v>116230353285.90561</v>
      </c>
      <c r="AQ2394" s="3">
        <v>118081972557.19189</v>
      </c>
      <c r="AR2394" s="3">
        <v>121911523807.06248</v>
      </c>
      <c r="AS2394" s="3">
        <v>124025593091.33388</v>
      </c>
    </row>
    <row r="2395" spans="1:45" x14ac:dyDescent="0.25">
      <c r="A2395" s="2" t="s">
        <v>187</v>
      </c>
      <c r="B2395" s="3">
        <v>83704128443.731995</v>
      </c>
      <c r="C2395" s="3">
        <v>86818217894.0392</v>
      </c>
      <c r="D2395" s="3">
        <v>90081079484.263092</v>
      </c>
      <c r="E2395" s="3">
        <v>92859589470.733551</v>
      </c>
      <c r="F2395" s="3">
        <v>97256801145.135086</v>
      </c>
      <c r="G2395" s="3">
        <v>103127892362.11075</v>
      </c>
      <c r="H2395" s="3">
        <v>109574300601.99855</v>
      </c>
      <c r="I2395" s="3">
        <v>113528746147.45787</v>
      </c>
      <c r="J2395" s="3">
        <v>119990419716.32581</v>
      </c>
      <c r="K2395" s="3">
        <v>124625704632.42557</v>
      </c>
      <c r="L2395" s="3">
        <v>130911257864.51607</v>
      </c>
      <c r="M2395" s="3">
        <v>132630866952.46902</v>
      </c>
      <c r="N2395" s="3">
        <v>132748970002.38155</v>
      </c>
      <c r="O2395" s="3">
        <v>136806813299.56813</v>
      </c>
      <c r="P2395" s="3">
        <v>145298152773.29294</v>
      </c>
      <c r="Q2395" s="3">
        <v>150918513394.50671</v>
      </c>
      <c r="R2395" s="3">
        <v>154751780218.56161</v>
      </c>
      <c r="S2395" s="3">
        <v>158388928137.948</v>
      </c>
      <c r="T2395" s="3">
        <v>161469684262.97665</v>
      </c>
      <c r="U2395" s="3">
        <v>170152879985.75562</v>
      </c>
      <c r="V2395" s="3">
        <v>174108922116.66504</v>
      </c>
      <c r="W2395" s="3">
        <v>180945260506.20941</v>
      </c>
      <c r="X2395" s="3">
        <v>188868917208.67343</v>
      </c>
      <c r="Y2395" s="3">
        <v>193294812119.9827</v>
      </c>
      <c r="Z2395" s="3">
        <v>205133456191.22043</v>
      </c>
      <c r="AA2395" s="3">
        <v>214465537181.85876</v>
      </c>
      <c r="AB2395" s="3">
        <v>226534313206.50009</v>
      </c>
      <c r="AC2395" s="3">
        <v>238662689310.15466</v>
      </c>
      <c r="AD2395" s="3">
        <v>240582801291.99255</v>
      </c>
      <c r="AE2395" s="3">
        <v>243725090239.95953</v>
      </c>
      <c r="AF2395" s="3">
        <v>252766667124.38358</v>
      </c>
      <c r="AG2395" s="3">
        <v>257321082908.30606</v>
      </c>
      <c r="AH2395" s="3">
        <v>260175253530.88422</v>
      </c>
      <c r="AI2395" s="3">
        <v>261575910766.6662</v>
      </c>
      <c r="AJ2395" s="3">
        <v>270216826950.60828</v>
      </c>
      <c r="AK2395" s="3">
        <v>275426154443.15094</v>
      </c>
      <c r="AL2395" s="3">
        <v>279875374795.43909</v>
      </c>
      <c r="AM2395" s="3">
        <v>286918570752.63513</v>
      </c>
      <c r="AN2395" s="3">
        <v>288391700601.53064</v>
      </c>
      <c r="AO2395" s="3">
        <v>283395582146.54822</v>
      </c>
      <c r="AP2395" s="3">
        <v>283840976748.99451</v>
      </c>
      <c r="AQ2395" s="3">
        <v>285776102585.13684</v>
      </c>
      <c r="AR2395" s="3">
        <v>294107844128.3501</v>
      </c>
      <c r="AS2395" s="3">
        <v>296218619753.41577</v>
      </c>
    </row>
    <row r="2396" spans="1:45" x14ac:dyDescent="0.25">
      <c r="A2396" s="2" t="s">
        <v>188</v>
      </c>
      <c r="B2396" s="3">
        <v>1113510904.9232733</v>
      </c>
      <c r="C2396" s="3">
        <v>1323215439.0653644</v>
      </c>
      <c r="D2396" s="3">
        <v>2080740067.9196608</v>
      </c>
      <c r="E2396" s="3">
        <v>2006536678.4584243</v>
      </c>
      <c r="F2396" s="3">
        <v>1826597052.0513299</v>
      </c>
      <c r="G2396" s="3">
        <v>2570755817.4100261</v>
      </c>
      <c r="H2396" s="3">
        <v>2623996608.2213168</v>
      </c>
      <c r="I2396" s="3">
        <v>3633938519.980916</v>
      </c>
      <c r="J2396" s="3">
        <v>5020202033.6467752</v>
      </c>
      <c r="K2396" s="3">
        <v>4428733664.5548363</v>
      </c>
      <c r="L2396" s="3">
        <v>4649009886.3060341</v>
      </c>
      <c r="M2396" s="3">
        <v>5476209020.364645</v>
      </c>
      <c r="N2396" s="3">
        <v>6617372574.6430321</v>
      </c>
      <c r="O2396" s="3">
        <v>6840528176.0509996</v>
      </c>
      <c r="P2396" s="3">
        <v>7894139668.7771673</v>
      </c>
      <c r="Q2396" s="3">
        <v>8386686023.4034739</v>
      </c>
      <c r="R2396" s="3">
        <v>7372538740.2306061</v>
      </c>
      <c r="S2396" s="3">
        <v>6678882919.5602808</v>
      </c>
      <c r="T2396" s="3">
        <v>6959190025.8837175</v>
      </c>
      <c r="U2396" s="3">
        <v>7061471283.0920687</v>
      </c>
      <c r="V2396" s="3">
        <v>8029051589.148078</v>
      </c>
      <c r="W2396" s="3">
        <v>8820265351.1854591</v>
      </c>
      <c r="X2396" s="3">
        <v>9444347553.2682934</v>
      </c>
      <c r="Y2396" s="3">
        <v>10003267355.543571</v>
      </c>
      <c r="Z2396" s="3">
        <v>10061375743.973896</v>
      </c>
      <c r="AA2396" s="3">
        <v>10757699711.279392</v>
      </c>
      <c r="AB2396" s="3">
        <v>11114234901.344719</v>
      </c>
      <c r="AC2396" s="3">
        <v>11501597559.718264</v>
      </c>
      <c r="AD2396" s="3">
        <v>12095619178.736872</v>
      </c>
      <c r="AE2396" s="3">
        <v>11593643119.065254</v>
      </c>
      <c r="AF2396" s="3">
        <v>11758842762.086672</v>
      </c>
      <c r="AG2396" s="3">
        <v>12438040658.681185</v>
      </c>
      <c r="AH2396" s="3">
        <v>12767909550.073883</v>
      </c>
      <c r="AI2396" s="3">
        <v>13791309474.623859</v>
      </c>
      <c r="AJ2396" s="3">
        <v>14991698969.465475</v>
      </c>
      <c r="AK2396" s="3">
        <v>15962532280.884266</v>
      </c>
      <c r="AL2396" s="3">
        <v>16817897409.163252</v>
      </c>
      <c r="AM2396" s="3">
        <v>19125576199.369247</v>
      </c>
      <c r="AN2396" s="3">
        <v>20026426317.658356</v>
      </c>
      <c r="AO2396" s="3">
        <v>22158873178.078266</v>
      </c>
      <c r="AP2396" s="3">
        <v>23203491827.75647</v>
      </c>
      <c r="AQ2396" s="3">
        <v>25788196113.788673</v>
      </c>
      <c r="AR2396" s="3">
        <v>27575468704.180389</v>
      </c>
      <c r="AS2396" s="3">
        <v>28122068332.312428</v>
      </c>
    </row>
    <row r="2397" spans="1:45" x14ac:dyDescent="0.25">
      <c r="A2397" s="2" t="s">
        <v>188</v>
      </c>
      <c r="B2397" s="3">
        <v>666067177.81309795</v>
      </c>
      <c r="C2397" s="3">
        <v>593851212.22915316</v>
      </c>
      <c r="D2397" s="3">
        <v>945312460.7471664</v>
      </c>
      <c r="E2397" s="3">
        <v>781672864.8310287</v>
      </c>
      <c r="F2397" s="3">
        <v>364914338.68902665</v>
      </c>
      <c r="G2397" s="3">
        <v>854797284.44713557</v>
      </c>
      <c r="H2397" s="3">
        <v>1577206405.3958933</v>
      </c>
      <c r="I2397" s="3">
        <v>2349473170.0302463</v>
      </c>
      <c r="J2397" s="3">
        <v>3483649864.3613076</v>
      </c>
      <c r="K2397" s="3">
        <v>2899872226.7093105</v>
      </c>
      <c r="L2397" s="3">
        <v>3443822103.0011015</v>
      </c>
      <c r="M2397" s="3">
        <v>3962097687.8606224</v>
      </c>
      <c r="N2397" s="3">
        <v>4854086894.2715969</v>
      </c>
      <c r="O2397" s="3">
        <v>4794114632.0196419</v>
      </c>
      <c r="P2397" s="3">
        <v>5461142380.3663797</v>
      </c>
      <c r="Q2397" s="3">
        <v>5687413277.7718315</v>
      </c>
      <c r="R2397" s="3">
        <v>4480373272.7201433</v>
      </c>
      <c r="S2397" s="3">
        <v>3750492497.2029872</v>
      </c>
      <c r="T2397" s="3">
        <v>3929361734.9341979</v>
      </c>
      <c r="U2397" s="3">
        <v>3847129024.2842212</v>
      </c>
      <c r="V2397" s="3">
        <v>4485872912.240509</v>
      </c>
      <c r="W2397" s="3">
        <v>5209206497.1723795</v>
      </c>
      <c r="X2397" s="3">
        <v>5461142380.3663797</v>
      </c>
      <c r="Y2397" s="3">
        <v>5891947501.2915897</v>
      </c>
      <c r="Z2397" s="3">
        <v>5588775927.1160669</v>
      </c>
      <c r="AA2397" s="3">
        <v>6336800275.8969822</v>
      </c>
      <c r="AB2397" s="3">
        <v>6823607446.271245</v>
      </c>
      <c r="AC2397" s="3">
        <v>7149715138.9654217</v>
      </c>
      <c r="AD2397" s="3">
        <v>7795535227.3365307</v>
      </c>
      <c r="AE2397" s="3">
        <v>7343116405.3526535</v>
      </c>
      <c r="AF2397" s="3">
        <v>7261891030.1255417</v>
      </c>
      <c r="AG2397" s="3">
        <v>7600554084.6259785</v>
      </c>
      <c r="AH2397" s="3">
        <v>7647544119.014843</v>
      </c>
      <c r="AI2397" s="3">
        <v>8705437653.0540581</v>
      </c>
      <c r="AJ2397" s="3">
        <v>9243068762.6281052</v>
      </c>
      <c r="AK2397" s="3">
        <v>9500515869.9609871</v>
      </c>
      <c r="AL2397" s="3">
        <v>9971021219.4295235</v>
      </c>
      <c r="AM2397" s="3">
        <v>11894483001.223053</v>
      </c>
      <c r="AN2397" s="3">
        <v>12563668322.540483</v>
      </c>
      <c r="AO2397" s="3">
        <v>14127776186.667681</v>
      </c>
      <c r="AP2397" s="3">
        <v>14716835849.290731</v>
      </c>
      <c r="AQ2397" s="3">
        <v>16203664924.73757</v>
      </c>
      <c r="AR2397" s="3">
        <v>17037187893.786932</v>
      </c>
      <c r="AS2397" s="3">
        <v>15955736432.035557</v>
      </c>
    </row>
    <row r="2398" spans="1:45" x14ac:dyDescent="0.25">
      <c r="A2398" s="2" t="s">
        <v>188</v>
      </c>
      <c r="B2398" s="3">
        <v>447394086.77310514</v>
      </c>
      <c r="C2398" s="3">
        <v>732249708.5223217</v>
      </c>
      <c r="D2398" s="3">
        <v>1139793842.9094284</v>
      </c>
      <c r="E2398" s="3">
        <v>1231009878.8026428</v>
      </c>
      <c r="F2398" s="3">
        <v>1472441837.1272643</v>
      </c>
      <c r="G2398" s="3">
        <v>1726017830.7760746</v>
      </c>
      <c r="H2398" s="3">
        <v>1046559795.6832025</v>
      </c>
      <c r="I2398" s="3">
        <v>1281684965.1634841</v>
      </c>
      <c r="J2398" s="3">
        <v>1529167019.0959892</v>
      </c>
      <c r="K2398" s="3">
        <v>1524928676.5968847</v>
      </c>
      <c r="L2398" s="3">
        <v>1195104827.7151778</v>
      </c>
      <c r="M2398" s="3">
        <v>1503641850.5056193</v>
      </c>
      <c r="N2398" s="3">
        <v>1749646162.928344</v>
      </c>
      <c r="O2398" s="3">
        <v>2035646017.7581897</v>
      </c>
      <c r="P2398" s="3">
        <v>2421634720.3232064</v>
      </c>
      <c r="Q2398" s="3">
        <v>2688906504.3986673</v>
      </c>
      <c r="R2398" s="3">
        <v>2890788753.6487598</v>
      </c>
      <c r="S2398" s="3">
        <v>2931736568.80444</v>
      </c>
      <c r="T2398" s="3">
        <v>3032995119.0594444</v>
      </c>
      <c r="U2398" s="3">
        <v>3219640971.2020621</v>
      </c>
      <c r="V2398" s="3">
        <v>3547540916.0068054</v>
      </c>
      <c r="W2398" s="3">
        <v>3611660750.382998</v>
      </c>
      <c r="X2398" s="3">
        <v>3985587305.9281502</v>
      </c>
      <c r="Y2398" s="3">
        <v>4112239848.6014023</v>
      </c>
      <c r="Z2398" s="3">
        <v>4478551381.9818935</v>
      </c>
      <c r="AA2398" s="3">
        <v>4421881511.42453</v>
      </c>
      <c r="AB2398" s="3">
        <v>4287518717.0340385</v>
      </c>
      <c r="AC2398" s="3">
        <v>4347350140.4053345</v>
      </c>
      <c r="AD2398" s="3">
        <v>4291197671.3263731</v>
      </c>
      <c r="AE2398" s="3">
        <v>4243929436.1860042</v>
      </c>
      <c r="AF2398" s="3">
        <v>4493029189.4601746</v>
      </c>
      <c r="AG2398" s="3">
        <v>4834540967.8000946</v>
      </c>
      <c r="AH2398" s="3">
        <v>5119644546.6804762</v>
      </c>
      <c r="AI2398" s="3">
        <v>5078465289.9603052</v>
      </c>
      <c r="AJ2398" s="3">
        <v>5743857648.8810091</v>
      </c>
      <c r="AK2398" s="3">
        <v>6462016410.9232759</v>
      </c>
      <c r="AL2398" s="3">
        <v>6847451030.3068266</v>
      </c>
      <c r="AM2398" s="3">
        <v>7223474861.9658709</v>
      </c>
      <c r="AN2398" s="3">
        <v>7453158040.4112835</v>
      </c>
      <c r="AO2398" s="3">
        <v>8017103502.0427866</v>
      </c>
      <c r="AP2398" s="3">
        <v>8473149209.1976757</v>
      </c>
      <c r="AQ2398" s="3">
        <v>9571791987.3929863</v>
      </c>
      <c r="AR2398" s="3">
        <v>10528971186.546415</v>
      </c>
      <c r="AS2398" s="3">
        <v>12177979050.271469</v>
      </c>
    </row>
    <row r="2399" spans="1:45" x14ac:dyDescent="0.25">
      <c r="A2399" s="2" t="s">
        <v>188</v>
      </c>
      <c r="B2399" s="3">
        <v>1018146830.521089</v>
      </c>
      <c r="C2399" s="3">
        <v>2126470010.3724194</v>
      </c>
      <c r="D2399" s="3">
        <v>2434798058.6164398</v>
      </c>
      <c r="E2399" s="3">
        <v>1840040424.8244176</v>
      </c>
      <c r="F2399" s="3">
        <v>2757105688.1908302</v>
      </c>
      <c r="G2399" s="3">
        <v>4124325249.7877855</v>
      </c>
      <c r="H2399" s="3">
        <v>6168628700.1918192</v>
      </c>
      <c r="I2399" s="3">
        <v>6188005761.5418272</v>
      </c>
      <c r="J2399" s="3">
        <v>6877486611.2991219</v>
      </c>
      <c r="K2399" s="3">
        <v>6456788229.7741184</v>
      </c>
      <c r="L2399" s="3">
        <v>4872073838.8238039</v>
      </c>
      <c r="M2399" s="3">
        <v>5686448019.9419184</v>
      </c>
      <c r="N2399" s="3">
        <v>6732285860.8850803</v>
      </c>
      <c r="O2399" s="3">
        <v>6942020278.6377726</v>
      </c>
      <c r="P2399" s="3">
        <v>7744112710.4178696</v>
      </c>
      <c r="Q2399" s="3">
        <v>9781937661.7600231</v>
      </c>
      <c r="R2399" s="3">
        <v>8409216453.6331863</v>
      </c>
      <c r="S2399" s="3">
        <v>5293432172.8760557</v>
      </c>
      <c r="T2399" s="3">
        <v>4625494186.2321291</v>
      </c>
      <c r="U2399" s="3">
        <v>4792714869.1135464</v>
      </c>
      <c r="V2399" s="3">
        <v>5015675781.0859995</v>
      </c>
      <c r="W2399" s="3">
        <v>5676055773.5424585</v>
      </c>
      <c r="X2399" s="3">
        <v>6567899425.8239632</v>
      </c>
      <c r="Y2399" s="3">
        <v>7218831916.7627048</v>
      </c>
      <c r="Z2399" s="3">
        <v>6357607605.9121113</v>
      </c>
      <c r="AA2399" s="3">
        <v>6371826086.4298086</v>
      </c>
      <c r="AB2399" s="3">
        <v>6214298532.323493</v>
      </c>
      <c r="AC2399" s="3">
        <v>8196005353.9869003</v>
      </c>
      <c r="AD2399" s="3">
        <v>10020042910.470484</v>
      </c>
      <c r="AE2399" s="3">
        <v>8192316399.7263174</v>
      </c>
      <c r="AF2399" s="3">
        <v>7367103873.0571127</v>
      </c>
      <c r="AG2399" s="3">
        <v>8514035916.0489159</v>
      </c>
      <c r="AH2399" s="3">
        <v>9543923689.9477844</v>
      </c>
      <c r="AI2399" s="3">
        <v>10322836506.255556</v>
      </c>
      <c r="AJ2399" s="3">
        <v>14152124698.387793</v>
      </c>
      <c r="AK2399" s="3">
        <v>6659692343.3029909</v>
      </c>
      <c r="AL2399" s="3">
        <v>17315440106.386189</v>
      </c>
      <c r="AM2399" s="3">
        <v>24010293857.637253</v>
      </c>
      <c r="AN2399" s="3">
        <v>30328293714.764961</v>
      </c>
      <c r="AO2399" s="3">
        <v>24283173421.89957</v>
      </c>
      <c r="AP2399" s="3">
        <v>25169444093.420162</v>
      </c>
      <c r="AQ2399" s="3">
        <v>21209064142.152287</v>
      </c>
      <c r="AR2399" s="3">
        <v>29928272888.371845</v>
      </c>
      <c r="AS2399" s="3">
        <v>33918301454.947075</v>
      </c>
    </row>
    <row r="2400" spans="1:45" x14ac:dyDescent="0.25">
      <c r="A2400" s="2" t="s">
        <v>188</v>
      </c>
      <c r="B2400" s="3">
        <v>459046672.70180607</v>
      </c>
      <c r="C2400" s="3">
        <v>958750696.42208266</v>
      </c>
      <c r="D2400" s="3">
        <v>1097764991.5226474</v>
      </c>
      <c r="E2400" s="3">
        <v>829609647.15017676</v>
      </c>
      <c r="F2400" s="3">
        <v>1243082189.9194272</v>
      </c>
      <c r="G2400" s="3">
        <v>1835778046.9060216</v>
      </c>
      <c r="H2400" s="3">
        <v>2492211382.226635</v>
      </c>
      <c r="I2400" s="3">
        <v>2500039981.5562077</v>
      </c>
      <c r="J2400" s="3">
        <v>2778599788.499136</v>
      </c>
      <c r="K2400" s="3">
        <v>2608631820.381228</v>
      </c>
      <c r="L2400" s="3">
        <v>2081737925.386235</v>
      </c>
      <c r="M2400" s="3">
        <v>2433437789.2163835</v>
      </c>
      <c r="N2400" s="3">
        <v>2883938886.5348725</v>
      </c>
      <c r="O2400" s="3">
        <v>2974201742.158381</v>
      </c>
      <c r="P2400" s="3">
        <v>3319396175.2343717</v>
      </c>
      <c r="Q2400" s="3">
        <v>4194783236.276854</v>
      </c>
      <c r="R2400" s="3">
        <v>3604821961.301753</v>
      </c>
      <c r="S2400" s="3">
        <v>2263889994.3217921</v>
      </c>
      <c r="T2400" s="3">
        <v>1977651029.410141</v>
      </c>
      <c r="U2400" s="3">
        <v>2050430537.9270656</v>
      </c>
      <c r="V2400" s="3">
        <v>2137034088.7513607</v>
      </c>
      <c r="W2400" s="3">
        <v>2438723451.7041364</v>
      </c>
      <c r="X2400" s="3">
        <v>2832708617.3910952</v>
      </c>
      <c r="Y2400" s="3">
        <v>3131958445.7658467</v>
      </c>
      <c r="Z2400" s="3">
        <v>2755456625.2306867</v>
      </c>
      <c r="AA2400" s="3">
        <v>2729434900.2592707</v>
      </c>
      <c r="AB2400" s="3">
        <v>2634699560.9922786</v>
      </c>
      <c r="AC2400" s="3">
        <v>3513745926.8339744</v>
      </c>
      <c r="AD2400" s="3">
        <v>4311880995.7160482</v>
      </c>
      <c r="AE2400" s="3">
        <v>3644455415.4687304</v>
      </c>
      <c r="AF2400" s="3">
        <v>3198107145.5714974</v>
      </c>
      <c r="AG2400" s="3">
        <v>3677928487.7613325</v>
      </c>
      <c r="AH2400" s="3">
        <v>4064679777.9166112</v>
      </c>
      <c r="AI2400" s="3">
        <v>4920541638.7412329</v>
      </c>
      <c r="AJ2400" s="3">
        <v>5900308014.007412</v>
      </c>
      <c r="AK2400" s="3">
        <v>6842974473.3420029</v>
      </c>
      <c r="AL2400" s="3">
        <v>7015222238.8243256</v>
      </c>
      <c r="AM2400" s="3">
        <v>9239331384.2782173</v>
      </c>
      <c r="AN2400" s="3">
        <v>12342723969.947603</v>
      </c>
      <c r="AO2400" s="3">
        <v>11641793606.884907</v>
      </c>
      <c r="AP2400" s="3">
        <v>11907755097.971645</v>
      </c>
      <c r="AQ2400" s="3">
        <v>12035536082.100672</v>
      </c>
      <c r="AR2400" s="3">
        <v>12409357481.853199</v>
      </c>
      <c r="AS2400" s="3">
        <v>15055557058.822317</v>
      </c>
    </row>
    <row r="2401" spans="1:45" x14ac:dyDescent="0.25">
      <c r="A2401" s="2" t="s">
        <v>188</v>
      </c>
      <c r="B2401" s="3">
        <v>-276879.87696732621</v>
      </c>
      <c r="C2401" s="3">
        <v>-578282.75384784397</v>
      </c>
      <c r="D2401" s="3">
        <v>-662130.97371495864</v>
      </c>
      <c r="E2401" s="3">
        <v>-500389.68685021851</v>
      </c>
      <c r="F2401" s="3">
        <v>-749780.90331760247</v>
      </c>
      <c r="G2401" s="3"/>
      <c r="H2401" s="3">
        <v>11979126.688961472</v>
      </c>
      <c r="I2401" s="3">
        <v>12016755.828475105</v>
      </c>
      <c r="J2401" s="3">
        <v>13355688.49405833</v>
      </c>
      <c r="K2401" s="3">
        <v>12538716.156063477</v>
      </c>
      <c r="L2401" s="3">
        <v>4104953.1952556241</v>
      </c>
      <c r="M2401" s="3">
        <v>4614639.460443005</v>
      </c>
      <c r="N2401" s="3">
        <v>5323998.0201579351</v>
      </c>
      <c r="O2401" s="3">
        <v>5470107.1923893671</v>
      </c>
      <c r="P2401" s="3">
        <v>6028876.1286562597</v>
      </c>
      <c r="Q2401" s="3">
        <v>7525356.0720940446</v>
      </c>
      <c r="R2401" s="3">
        <v>6530639.0938950414</v>
      </c>
      <c r="S2401" s="3">
        <v>4360062.0789708523</v>
      </c>
      <c r="T2401" s="3">
        <v>3837111.8122898415</v>
      </c>
      <c r="U2401" s="3">
        <v>3915178.5366070676</v>
      </c>
      <c r="V2401" s="3">
        <v>4512397.8821900208</v>
      </c>
      <c r="W2401" s="3">
        <v>4146290.8422518712</v>
      </c>
      <c r="X2401" s="3">
        <v>4287262.0670959977</v>
      </c>
      <c r="Y2401" s="3">
        <v>3837722.0145522249</v>
      </c>
      <c r="Z2401" s="3">
        <v>3514617.0531219607</v>
      </c>
      <c r="AA2401" s="3">
        <v>5043299.899061352</v>
      </c>
      <c r="AB2401" s="3">
        <v>6206605.0658049155</v>
      </c>
      <c r="AC2401" s="3">
        <v>6349830.3257090896</v>
      </c>
      <c r="AD2401" s="3">
        <v>7000142.3485196894</v>
      </c>
      <c r="AE2401" s="3">
        <v>95727.211866016078</v>
      </c>
      <c r="AF2401" s="3">
        <v>3830568.5338065778</v>
      </c>
      <c r="AG2401" s="3">
        <v>5280761.4118976742</v>
      </c>
      <c r="AH2401" s="3">
        <v>8667057.5293119978</v>
      </c>
      <c r="AI2401" s="3">
        <v>-15392661.69592244</v>
      </c>
      <c r="AJ2401" s="3">
        <v>18851549.066944439</v>
      </c>
      <c r="AK2401" s="3">
        <v>-183282130.03901172</v>
      </c>
      <c r="AL2401" s="3">
        <v>32702038.530402038</v>
      </c>
      <c r="AM2401" s="3">
        <v>68418149.705793723</v>
      </c>
      <c r="AN2401" s="3">
        <v>54658415.22023578</v>
      </c>
      <c r="AO2401" s="3">
        <v>-39367683.073616527</v>
      </c>
      <c r="AP2401" s="3">
        <v>-33294330.719024986</v>
      </c>
      <c r="AQ2401" s="3">
        <v>-122631570.16908444</v>
      </c>
      <c r="AR2401" s="3">
        <v>43096049.841034345</v>
      </c>
      <c r="AS2401" s="3">
        <v>1975920.0915801644</v>
      </c>
    </row>
    <row r="2402" spans="1:45" x14ac:dyDescent="0.25">
      <c r="A2402" s="2" t="s">
        <v>188</v>
      </c>
      <c r="B2402" s="3">
        <v>1724965857.977051</v>
      </c>
      <c r="C2402" s="3">
        <v>1555685458.7224972</v>
      </c>
      <c r="D2402" s="3">
        <v>1533672487.6915727</v>
      </c>
      <c r="E2402" s="3">
        <v>1341629874.5243385</v>
      </c>
      <c r="F2402" s="3">
        <v>1970519991.7212496</v>
      </c>
      <c r="G2402" s="3">
        <v>2474755265.8932338</v>
      </c>
      <c r="H2402" s="3">
        <v>1979522434.4842801</v>
      </c>
      <c r="I2402" s="3">
        <v>2207412177.5282145</v>
      </c>
      <c r="J2402" s="3">
        <v>2562538100.7340102</v>
      </c>
      <c r="K2402" s="3">
        <v>2798386685.1874304</v>
      </c>
      <c r="L2402" s="3">
        <v>2951624330.2297359</v>
      </c>
      <c r="M2402" s="3">
        <v>3562502093.2508149</v>
      </c>
      <c r="N2402" s="3">
        <v>3545374679.56813</v>
      </c>
      <c r="O2402" s="3">
        <v>3956432613.5116682</v>
      </c>
      <c r="P2402" s="3">
        <v>4253307786.7910905</v>
      </c>
      <c r="Q2402" s="3">
        <v>4955531757.5095968</v>
      </c>
      <c r="R2402" s="3">
        <v>6011722281.8395844</v>
      </c>
      <c r="S2402" s="3">
        <v>6354270559.6626081</v>
      </c>
      <c r="T2402" s="3">
        <v>7364787980.838769</v>
      </c>
      <c r="U2402" s="3">
        <v>7604571775.1759081</v>
      </c>
      <c r="V2402" s="3">
        <v>7987084019.648304</v>
      </c>
      <c r="W2402" s="3">
        <v>8540299488.4089251</v>
      </c>
      <c r="X2402" s="3">
        <v>9488587305.287199</v>
      </c>
      <c r="Y2402" s="3">
        <v>10407758518.765932</v>
      </c>
      <c r="Z2402" s="3">
        <v>10927689713.561508</v>
      </c>
      <c r="AA2402" s="3">
        <v>11148096693.671612</v>
      </c>
      <c r="AB2402" s="3">
        <v>12166743926.353052</v>
      </c>
      <c r="AC2402" s="3">
        <v>13227695871.956442</v>
      </c>
      <c r="AD2402" s="3">
        <v>13425272009.684507</v>
      </c>
      <c r="AE2402" s="3">
        <v>13930383504.902548</v>
      </c>
      <c r="AF2402" s="3">
        <v>15803906081.015095</v>
      </c>
      <c r="AG2402" s="3">
        <v>16710707865.171467</v>
      </c>
      <c r="AH2402" s="3">
        <v>15901674560.359674</v>
      </c>
      <c r="AI2402" s="3">
        <v>15466511428.642223</v>
      </c>
      <c r="AJ2402" s="3">
        <v>15165230143.914555</v>
      </c>
      <c r="AK2402" s="3">
        <v>18114410475.942783</v>
      </c>
      <c r="AL2402" s="3">
        <v>14738321911.772957</v>
      </c>
      <c r="AM2402" s="3">
        <v>14461537293.805082</v>
      </c>
      <c r="AN2402" s="3">
        <v>15781505877.031878</v>
      </c>
      <c r="AO2402" s="3">
        <v>15572003029.692602</v>
      </c>
      <c r="AP2402" s="3">
        <v>17902452849.918884</v>
      </c>
      <c r="AQ2402" s="3">
        <v>19652602023.470306</v>
      </c>
      <c r="AR2402" s="3">
        <v>19375432403.138691</v>
      </c>
      <c r="AS2402" s="3">
        <v>20700000758.762672</v>
      </c>
    </row>
    <row r="2403" spans="1:45" x14ac:dyDescent="0.25">
      <c r="A2403" s="2" t="s">
        <v>188</v>
      </c>
      <c r="B2403" s="3">
        <v>603007554.40090585</v>
      </c>
      <c r="C2403" s="3">
        <v>995510160.92730129</v>
      </c>
      <c r="D2403" s="3">
        <v>1480487513.1250813</v>
      </c>
      <c r="E2403" s="3">
        <v>1389963177.6553094</v>
      </c>
      <c r="F2403" s="3">
        <v>1612476468.7131491</v>
      </c>
      <c r="G2403" s="3">
        <v>2432921464.2647381</v>
      </c>
      <c r="H2403" s="3">
        <v>2039346139.6834235</v>
      </c>
      <c r="I2403" s="3">
        <v>2297565274.3516607</v>
      </c>
      <c r="J2403" s="3">
        <v>2990885094.5991631</v>
      </c>
      <c r="K2403" s="3">
        <v>2606458381.3884854</v>
      </c>
      <c r="L2403" s="3">
        <v>2506643839.3479948</v>
      </c>
      <c r="M2403" s="3">
        <v>2976214224.9074564</v>
      </c>
      <c r="N2403" s="3">
        <v>3670361749.5659451</v>
      </c>
      <c r="O2403" s="3">
        <v>3411757770.3267183</v>
      </c>
      <c r="P2403" s="3">
        <v>3822348299.2790246</v>
      </c>
      <c r="Q2403" s="3">
        <v>4078683822.1447616</v>
      </c>
      <c r="R2403" s="3">
        <v>3114590038.2003131</v>
      </c>
      <c r="S2403" s="3">
        <v>2189060005.3223281</v>
      </c>
      <c r="T2403" s="3">
        <v>2293408980.295701</v>
      </c>
      <c r="U2403" s="3">
        <v>2272992876.5757241</v>
      </c>
      <c r="V2403" s="3">
        <v>2633677374.414834</v>
      </c>
      <c r="W2403" s="3">
        <v>3192398078.1556449</v>
      </c>
      <c r="X2403" s="3">
        <v>3534254390.8258629</v>
      </c>
      <c r="Y2403" s="3">
        <v>3942576465.2253947</v>
      </c>
      <c r="Z2403" s="3">
        <v>3557070521.2615414</v>
      </c>
      <c r="AA2403" s="3">
        <v>3755551343.9934034</v>
      </c>
      <c r="AB2403" s="3">
        <v>4133936605.5584202</v>
      </c>
      <c r="AC2403" s="3">
        <v>4666787837.6590576</v>
      </c>
      <c r="AD2403" s="3">
        <v>5381861868.9491472</v>
      </c>
      <c r="AE2403" s="3">
        <v>4649369989.4053192</v>
      </c>
      <c r="AF2403" s="3">
        <v>4842059280.9629059</v>
      </c>
      <c r="AG2403" s="3">
        <v>5436770484.3900108</v>
      </c>
      <c r="AH2403" s="3">
        <v>5437958382.7089472</v>
      </c>
      <c r="AI2403" s="3">
        <v>6917288172.2280369</v>
      </c>
      <c r="AJ2403" s="3">
        <v>8789155099.9579296</v>
      </c>
      <c r="AK2403" s="3">
        <v>9654643263.9791927</v>
      </c>
      <c r="AL2403" s="3">
        <v>8742995408.8464336</v>
      </c>
      <c r="AM2403" s="3">
        <v>11748686262.643318</v>
      </c>
      <c r="AN2403" s="3">
        <v>14098759340.991892</v>
      </c>
      <c r="AO2403" s="3">
        <v>10953372324.014847</v>
      </c>
      <c r="AP2403" s="3">
        <v>13419308003.06991</v>
      </c>
      <c r="AQ2403" s="3">
        <v>16003328380.154634</v>
      </c>
      <c r="AR2403" s="3">
        <v>18453733456.905991</v>
      </c>
      <c r="AS2403" s="3">
        <v>20772149743.754364</v>
      </c>
    </row>
    <row r="2404" spans="1:45" x14ac:dyDescent="0.25">
      <c r="A2404" s="2" t="s">
        <v>188</v>
      </c>
      <c r="B2404" s="3">
        <v>3075047035.9623628</v>
      </c>
      <c r="C2404" s="3">
        <v>3106375885.9704914</v>
      </c>
      <c r="D2404" s="3">
        <v>3393155349.712666</v>
      </c>
      <c r="E2404" s="3">
        <v>2918402789.5730338</v>
      </c>
      <c r="F2404" s="3">
        <v>3742592513.4710984</v>
      </c>
      <c r="G2404" s="3">
        <v>4812593205.5086021</v>
      </c>
      <c r="H2404" s="3">
        <v>5581354965.4120216</v>
      </c>
      <c r="I2404" s="3">
        <v>6566107990.1586981</v>
      </c>
      <c r="J2404" s="3">
        <v>7725456828.6365013</v>
      </c>
      <c r="K2404" s="3">
        <v>8056699353.3942575</v>
      </c>
      <c r="L2404" s="3">
        <v>8543772723.0314875</v>
      </c>
      <c r="M2404" s="3">
        <v>10031412951.471111</v>
      </c>
      <c r="N2404" s="3">
        <v>11193450477.385473</v>
      </c>
      <c r="O2404" s="3">
        <v>12639400894.864691</v>
      </c>
      <c r="P2404" s="3">
        <v>14396705597.933458</v>
      </c>
      <c r="Q2404" s="3">
        <v>16487001075.151924</v>
      </c>
      <c r="R2404" s="3">
        <v>16840045171.701881</v>
      </c>
      <c r="S2404" s="3">
        <v>16168258719.763594</v>
      </c>
      <c r="T2404" s="3">
        <v>17016303361.384424</v>
      </c>
      <c r="U2404" s="3">
        <v>17523969166.359406</v>
      </c>
      <c r="V2404" s="3">
        <v>18992611504.942863</v>
      </c>
      <c r="W2404" s="3">
        <v>20139345175.900448</v>
      </c>
      <c r="X2404" s="3">
        <v>21852849193.792336</v>
      </c>
      <c r="Y2404" s="3">
        <v>23193255783.605713</v>
      </c>
      <c r="Z2404" s="3">
        <v>24084703741.495583</v>
      </c>
      <c r="AA2404" s="3">
        <v>25247566092.057274</v>
      </c>
      <c r="AB2404" s="3">
        <v>25978467114.290207</v>
      </c>
      <c r="AC2404" s="3">
        <v>27583093176.037739</v>
      </c>
      <c r="AD2404" s="3">
        <v>28329105963.04755</v>
      </c>
      <c r="AE2404" s="3">
        <v>28156349646.883865</v>
      </c>
      <c r="AF2404" s="3">
        <v>29461286976.764057</v>
      </c>
      <c r="AG2404" s="3">
        <v>31103198759.868912</v>
      </c>
      <c r="AH2404" s="3">
        <v>30760782142.846298</v>
      </c>
      <c r="AI2404" s="3">
        <v>29939902614.885731</v>
      </c>
      <c r="AJ2404" s="3">
        <v>30326787543.514206</v>
      </c>
      <c r="AK2404" s="3">
        <v>31081991724.317295</v>
      </c>
      <c r="AL2404" s="3">
        <v>32751681753.467842</v>
      </c>
      <c r="AM2404" s="3">
        <v>34210010696.77327</v>
      </c>
      <c r="AN2404" s="3">
        <v>37015258250.752129</v>
      </c>
      <c r="AO2404" s="3">
        <v>39277777242.493935</v>
      </c>
      <c r="AP2404" s="3">
        <v>41164119470.057205</v>
      </c>
      <c r="AQ2404" s="3">
        <v>41524869521.673668</v>
      </c>
      <c r="AR2404" s="3">
        <v>43918126832.992767</v>
      </c>
      <c r="AS2404" s="3">
        <v>46033599816.207542</v>
      </c>
    </row>
    <row r="2405" spans="1:45" x14ac:dyDescent="0.25">
      <c r="A2405" s="2" t="s">
        <v>188</v>
      </c>
      <c r="B2405" s="3">
        <v>531275256.80155402</v>
      </c>
      <c r="C2405" s="3">
        <v>463699866.31583631</v>
      </c>
      <c r="D2405" s="3">
        <v>455387392.4485268</v>
      </c>
      <c r="E2405" s="3">
        <v>319800610.70949006</v>
      </c>
      <c r="F2405" s="3">
        <v>127327530.4012419</v>
      </c>
      <c r="G2405" s="3">
        <v>149211739.48057365</v>
      </c>
      <c r="H2405" s="3">
        <v>136734780.80688134</v>
      </c>
      <c r="I2405" s="3">
        <v>197858495.63394701</v>
      </c>
      <c r="J2405" s="3">
        <v>93660848.449536994</v>
      </c>
      <c r="K2405" s="3">
        <v>123864185.4391454</v>
      </c>
      <c r="L2405" s="3">
        <v>149491258.35630807</v>
      </c>
      <c r="M2405" s="3">
        <v>158211581.87492529</v>
      </c>
      <c r="N2405" s="3">
        <v>166184448.30680895</v>
      </c>
      <c r="O2405" s="3">
        <v>184870855.84670302</v>
      </c>
      <c r="P2405" s="3">
        <v>193591179.36532027</v>
      </c>
      <c r="Q2405" s="3">
        <v>205799630.72110876</v>
      </c>
      <c r="R2405" s="3">
        <v>220001301.62913498</v>
      </c>
      <c r="S2405" s="3">
        <v>247158879.01683873</v>
      </c>
      <c r="T2405" s="3">
        <v>273070697.86472744</v>
      </c>
      <c r="U2405" s="3">
        <v>294248626.40994072</v>
      </c>
      <c r="V2405" s="3">
        <v>300726580.63120174</v>
      </c>
      <c r="W2405" s="3">
        <v>300477428.92323875</v>
      </c>
      <c r="X2405" s="3">
        <v>321406203.7976445</v>
      </c>
      <c r="Y2405" s="3">
        <v>328880766.81360209</v>
      </c>
      <c r="Z2405" s="3">
        <v>357116177.46562618</v>
      </c>
      <c r="AA2405" s="3">
        <v>406598532.23949146</v>
      </c>
      <c r="AB2405" s="3">
        <v>403641345.99714243</v>
      </c>
      <c r="AC2405" s="3">
        <v>440341698.39127266</v>
      </c>
      <c r="AD2405" s="3">
        <v>438641733.70081192</v>
      </c>
      <c r="AE2405" s="3">
        <v>475057196.87656528</v>
      </c>
      <c r="AF2405" s="3">
        <v>474671921.90023255</v>
      </c>
      <c r="AG2405" s="3">
        <v>502026920.22822982</v>
      </c>
      <c r="AH2405" s="3">
        <v>506978380.07033086</v>
      </c>
      <c r="AI2405" s="3">
        <v>496653313.37524205</v>
      </c>
      <c r="AJ2405" s="3">
        <v>516324289.62146676</v>
      </c>
      <c r="AK2405" s="3">
        <v>502434657.99739915</v>
      </c>
      <c r="AL2405" s="3">
        <v>488303539.57327026</v>
      </c>
      <c r="AM2405" s="3">
        <v>507905037.01155722</v>
      </c>
      <c r="AN2405" s="3">
        <v>530922871.24821776</v>
      </c>
      <c r="AO2405" s="3">
        <v>558725637.59679222</v>
      </c>
      <c r="AP2405" s="3">
        <v>611754149.7436049</v>
      </c>
      <c r="AQ2405" s="3">
        <v>608766568.85366106</v>
      </c>
      <c r="AR2405" s="3">
        <v>664621708.63870442</v>
      </c>
      <c r="AS2405" s="3">
        <v>685207535.31628907</v>
      </c>
    </row>
    <row r="2406" spans="1:45" x14ac:dyDescent="0.25">
      <c r="A2406" s="2" t="s">
        <v>188</v>
      </c>
      <c r="B2406" s="3">
        <v>1633770521.9722471</v>
      </c>
      <c r="C2406" s="3">
        <v>1464261370.3482249</v>
      </c>
      <c r="D2406" s="3">
        <v>1493346583.3349714</v>
      </c>
      <c r="E2406" s="3">
        <v>1329324579.5506287</v>
      </c>
      <c r="F2406" s="3">
        <v>2050230966.4452152</v>
      </c>
      <c r="G2406" s="3">
        <v>2588919002.7335858</v>
      </c>
      <c r="H2406" s="3">
        <v>3138296914.5163345</v>
      </c>
      <c r="I2406" s="3">
        <v>3573053595.7223105</v>
      </c>
      <c r="J2406" s="3">
        <v>6036562113.8030539</v>
      </c>
      <c r="K2406" s="3">
        <v>5650267116.8982573</v>
      </c>
      <c r="L2406" s="3">
        <v>5387157004.0434265</v>
      </c>
      <c r="M2406" s="3">
        <v>6418046044.3622274</v>
      </c>
      <c r="N2406" s="3">
        <v>6692703366.8576059</v>
      </c>
      <c r="O2406" s="3">
        <v>7704615055.7631931</v>
      </c>
      <c r="P2406" s="3">
        <v>8483989752.1204891</v>
      </c>
      <c r="Q2406" s="3">
        <v>9918815347.1290951</v>
      </c>
      <c r="R2406" s="3">
        <v>11131125943.609568</v>
      </c>
      <c r="S2406" s="3">
        <v>11483130129.610313</v>
      </c>
      <c r="T2406" s="3">
        <v>12209407202.246195</v>
      </c>
      <c r="U2406" s="3">
        <v>12627007210.855865</v>
      </c>
      <c r="V2406" s="3">
        <v>13612270205.659552</v>
      </c>
      <c r="W2406" s="3">
        <v>13968207933.164474</v>
      </c>
      <c r="X2406" s="3">
        <v>14653392480.41803</v>
      </c>
      <c r="Y2406" s="3">
        <v>15476131859.306318</v>
      </c>
      <c r="Z2406" s="3">
        <v>16022096904.425745</v>
      </c>
      <c r="AA2406" s="3">
        <v>16869245952.710745</v>
      </c>
      <c r="AB2406" s="3">
        <v>17576328744.121624</v>
      </c>
      <c r="AC2406" s="3">
        <v>18113494867.977806</v>
      </c>
      <c r="AD2406" s="3">
        <v>18188569618.649723</v>
      </c>
      <c r="AE2406" s="3">
        <v>18495439981.901562</v>
      </c>
      <c r="AF2406" s="3">
        <v>20167787910.513733</v>
      </c>
      <c r="AG2406" s="3">
        <v>20863414677.663643</v>
      </c>
      <c r="AH2406" s="3">
        <v>20141628693.338936</v>
      </c>
      <c r="AI2406" s="3">
        <v>18843835184.23996</v>
      </c>
      <c r="AJ2406" s="3">
        <v>18352313048.449051</v>
      </c>
      <c r="AK2406" s="3">
        <v>18560001719.115734</v>
      </c>
      <c r="AL2406" s="3">
        <v>18739202614.116951</v>
      </c>
      <c r="AM2406" s="3">
        <v>18267445796.933182</v>
      </c>
      <c r="AN2406" s="3">
        <v>19596259757.78867</v>
      </c>
      <c r="AO2406" s="3">
        <v>21176515689.036289</v>
      </c>
      <c r="AP2406" s="3">
        <v>22389918014.784065</v>
      </c>
      <c r="AQ2406" s="3">
        <v>22863764408.712269</v>
      </c>
      <c r="AR2406" s="3">
        <v>23887092790.41806</v>
      </c>
      <c r="AS2406" s="3">
        <v>25140835695.809071</v>
      </c>
    </row>
    <row r="2407" spans="1:45" x14ac:dyDescent="0.25">
      <c r="A2407" s="2" t="s">
        <v>188</v>
      </c>
      <c r="B2407" s="3">
        <v>11863555.094506053</v>
      </c>
      <c r="C2407" s="3">
        <v>10231305.580096129</v>
      </c>
      <c r="D2407" s="3">
        <v>14894525.071147759</v>
      </c>
      <c r="E2407" s="3">
        <v>21295478.716413554</v>
      </c>
      <c r="F2407" s="3">
        <v>27125416.903017566</v>
      </c>
      <c r="G2407" s="3">
        <v>28750425.008948341</v>
      </c>
      <c r="H2407" s="3">
        <v>23255290.012111463</v>
      </c>
      <c r="I2407" s="3">
        <v>39814188.563338213</v>
      </c>
      <c r="J2407" s="3">
        <v>41714927.222898141</v>
      </c>
      <c r="K2407" s="3">
        <v>51530204.966082931</v>
      </c>
      <c r="L2407" s="3">
        <v>61345480.888903603</v>
      </c>
      <c r="M2407" s="3">
        <v>101549300.18901335</v>
      </c>
      <c r="N2407" s="3">
        <v>151457487.9074187</v>
      </c>
      <c r="O2407" s="3">
        <v>205871277.0689683</v>
      </c>
      <c r="P2407" s="3">
        <v>275881374.43742853</v>
      </c>
      <c r="Q2407" s="3">
        <v>328562240.66713959</v>
      </c>
      <c r="R2407" s="3">
        <v>375004582.52186799</v>
      </c>
      <c r="S2407" s="3">
        <v>373964828.76276487</v>
      </c>
      <c r="T2407" s="3">
        <v>389561136.96967554</v>
      </c>
      <c r="U2407" s="3">
        <v>458531482.39939678</v>
      </c>
      <c r="V2407" s="3">
        <v>516064532.83825564</v>
      </c>
      <c r="W2407" s="3">
        <v>550376412.3497504</v>
      </c>
      <c r="X2407" s="3">
        <v>613454816.17049253</v>
      </c>
      <c r="Y2407" s="3">
        <v>707032670.87304866</v>
      </c>
      <c r="Z2407" s="3">
        <v>700827419.1134963</v>
      </c>
      <c r="AA2407" s="3">
        <v>831885628.1489073</v>
      </c>
      <c r="AB2407" s="3">
        <v>784941086.06043851</v>
      </c>
      <c r="AC2407" s="3">
        <v>798876907.26467168</v>
      </c>
      <c r="AD2407" s="3">
        <v>786232805.51955211</v>
      </c>
      <c r="AE2407" s="3">
        <v>852016572.60671544</v>
      </c>
      <c r="AF2407" s="3">
        <v>1412212049.0570254</v>
      </c>
      <c r="AG2407" s="3">
        <v>1990638197.3187988</v>
      </c>
      <c r="AH2407" s="3">
        <v>2258003449.6595964</v>
      </c>
      <c r="AI2407" s="3">
        <v>2387845320.514205</v>
      </c>
      <c r="AJ2407" s="3">
        <v>2406933534.9175696</v>
      </c>
      <c r="AK2407" s="3">
        <v>2679448213.2639794</v>
      </c>
      <c r="AL2407" s="3">
        <v>3338507490.4501858</v>
      </c>
      <c r="AM2407" s="3">
        <v>3430232472.967782</v>
      </c>
      <c r="AN2407" s="3">
        <v>3660278316.6492481</v>
      </c>
      <c r="AO2407" s="3">
        <v>4081020161.2106557</v>
      </c>
      <c r="AP2407" s="3">
        <v>4341847195.3495331</v>
      </c>
      <c r="AQ2407" s="3">
        <v>4409281189.8671799</v>
      </c>
      <c r="AR2407" s="3">
        <v>4682270173.1875172</v>
      </c>
      <c r="AS2407" s="3">
        <v>4883769337.9348059</v>
      </c>
    </row>
    <row r="2408" spans="1:45" x14ac:dyDescent="0.25">
      <c r="A2408" s="2" t="s">
        <v>188</v>
      </c>
      <c r="B2408" s="3">
        <v>552487228.70104325</v>
      </c>
      <c r="C2408" s="3">
        <v>916986057.43423903</v>
      </c>
      <c r="D2408" s="3">
        <v>985928444.79227018</v>
      </c>
      <c r="E2408" s="3">
        <v>748477820.51979303</v>
      </c>
      <c r="F2408" s="3">
        <v>691203514.67658842</v>
      </c>
      <c r="G2408" s="3">
        <v>851706103.99281704</v>
      </c>
      <c r="H2408" s="3">
        <v>1150062076.4782448</v>
      </c>
      <c r="I2408" s="3">
        <v>1113736282.4419799</v>
      </c>
      <c r="J2408" s="3">
        <v>433203339.34408271</v>
      </c>
      <c r="K2408" s="3">
        <v>452618614.41715574</v>
      </c>
      <c r="L2408" s="3">
        <v>554548811.62092698</v>
      </c>
      <c r="M2408" s="3">
        <v>601189105.08855891</v>
      </c>
      <c r="N2408" s="3">
        <v>703883329.46280468</v>
      </c>
      <c r="O2408" s="3">
        <v>777480856.52166235</v>
      </c>
      <c r="P2408" s="3">
        <v>940507936.79473603</v>
      </c>
      <c r="Q2408" s="3">
        <v>1204945565.1724465</v>
      </c>
      <c r="R2408" s="3">
        <v>1038923236.1767676</v>
      </c>
      <c r="S2408" s="3">
        <v>627718444.95250797</v>
      </c>
      <c r="T2408" s="3">
        <v>495071738.26443142</v>
      </c>
      <c r="U2408" s="3">
        <v>427036814.92350739</v>
      </c>
      <c r="V2408" s="3">
        <v>450143017.2497955</v>
      </c>
      <c r="W2408" s="3">
        <v>538288891.73829198</v>
      </c>
      <c r="X2408" s="3">
        <v>658954605.9920584</v>
      </c>
      <c r="Y2408" s="3">
        <v>676070310.87313604</v>
      </c>
      <c r="Z2408" s="3">
        <v>643047270.57999718</v>
      </c>
      <c r="AA2408" s="3">
        <v>606901470.13737321</v>
      </c>
      <c r="AB2408" s="3">
        <v>553223627.08576834</v>
      </c>
      <c r="AC2408" s="3">
        <v>815680539.97810495</v>
      </c>
      <c r="AD2408" s="3">
        <v>849824657.12097669</v>
      </c>
      <c r="AE2408" s="3">
        <v>631867422.05633795</v>
      </c>
      <c r="AF2408" s="3">
        <v>419796432.37539989</v>
      </c>
      <c r="AG2408" s="3">
        <v>487562706.36213416</v>
      </c>
      <c r="AH2408" s="3">
        <v>623742122.58448088</v>
      </c>
      <c r="AI2408" s="3">
        <v>751817718.02030969</v>
      </c>
      <c r="AJ2408" s="3">
        <v>796837042.49103177</v>
      </c>
      <c r="AK2408" s="3">
        <v>1188120452.5357606</v>
      </c>
      <c r="AL2408" s="3">
        <v>1452767005.0313668</v>
      </c>
      <c r="AM2408" s="3">
        <v>1995183753.7802663</v>
      </c>
      <c r="AN2408" s="3">
        <v>2659746735.5634408</v>
      </c>
      <c r="AO2408" s="3">
        <v>3063483678.9443812</v>
      </c>
      <c r="AP2408" s="3">
        <v>3226559193.7142973</v>
      </c>
      <c r="AQ2408" s="3">
        <v>3384854557.6768818</v>
      </c>
      <c r="AR2408" s="3">
        <v>3511291087.4944649</v>
      </c>
      <c r="AS2408" s="3">
        <v>3680348817.7053647</v>
      </c>
    </row>
    <row r="2409" spans="1:45" x14ac:dyDescent="0.25">
      <c r="A2409" s="2" t="s">
        <v>188</v>
      </c>
      <c r="B2409" s="3">
        <v>52209963.759089224</v>
      </c>
      <c r="C2409" s="3">
        <v>78796626.56300734</v>
      </c>
      <c r="D2409" s="3">
        <v>103785716.13663468</v>
      </c>
      <c r="E2409" s="3">
        <v>162055142.59941727</v>
      </c>
      <c r="F2409" s="3">
        <v>202938233.34358153</v>
      </c>
      <c r="G2409" s="3">
        <v>289957441.60994267</v>
      </c>
      <c r="H2409" s="3">
        <v>295005024.90202039</v>
      </c>
      <c r="I2409" s="3">
        <v>399143107.15879554</v>
      </c>
      <c r="J2409" s="3">
        <v>387530300.53507018</v>
      </c>
      <c r="K2409" s="3">
        <v>437834714.76207191</v>
      </c>
      <c r="L2409" s="3">
        <v>517949151.9694038</v>
      </c>
      <c r="M2409" s="3">
        <v>657078480.92837286</v>
      </c>
      <c r="N2409" s="3">
        <v>795734582.33304644</v>
      </c>
      <c r="O2409" s="3">
        <v>876183513.69073212</v>
      </c>
      <c r="P2409" s="3">
        <v>1040157366.2536961</v>
      </c>
      <c r="Q2409" s="3">
        <v>1170058729.2514448</v>
      </c>
      <c r="R2409" s="3">
        <v>964677338.54234219</v>
      </c>
      <c r="S2409" s="3">
        <v>832409830.61000133</v>
      </c>
      <c r="T2409" s="3">
        <v>977691137.47337675</v>
      </c>
      <c r="U2409" s="3">
        <v>986682487.86667073</v>
      </c>
      <c r="V2409" s="3">
        <v>1112324790.3403096</v>
      </c>
      <c r="W2409" s="3">
        <v>1219274547.1143603</v>
      </c>
      <c r="X2409" s="3">
        <v>1365265697.0999577</v>
      </c>
      <c r="Y2409" s="3">
        <v>1485939094.1364863</v>
      </c>
      <c r="Z2409" s="3">
        <v>1453062219.6514316</v>
      </c>
      <c r="AA2409" s="3">
        <v>1571467903.686363</v>
      </c>
      <c r="AB2409" s="3">
        <v>1654710069.9147418</v>
      </c>
      <c r="AC2409" s="3">
        <v>1761990612.1367986</v>
      </c>
      <c r="AD2409" s="3">
        <v>1938326153.4177887</v>
      </c>
      <c r="AE2409" s="3">
        <v>1794326632.1069343</v>
      </c>
      <c r="AF2409" s="3">
        <v>1847719016.4899325</v>
      </c>
      <c r="AG2409" s="3">
        <v>2006873425.5739355</v>
      </c>
      <c r="AH2409" s="3">
        <v>2033565540.1627088</v>
      </c>
      <c r="AI2409" s="3">
        <v>2229400156.1894317</v>
      </c>
      <c r="AJ2409" s="3">
        <v>2489598646.032105</v>
      </c>
      <c r="AK2409" s="3">
        <v>2517522010.403121</v>
      </c>
      <c r="AL2409" s="3">
        <v>2741157453.1979957</v>
      </c>
      <c r="AM2409" s="3">
        <v>3361811016.9901452</v>
      </c>
      <c r="AN2409" s="3">
        <v>3492821496.8832211</v>
      </c>
      <c r="AO2409" s="3">
        <v>3291299389.7163544</v>
      </c>
      <c r="AP2409" s="3">
        <v>3287768035.3303604</v>
      </c>
      <c r="AQ2409" s="3">
        <v>3514853149.7298789</v>
      </c>
      <c r="AR2409" s="3">
        <v>3955744900.739521</v>
      </c>
      <c r="AS2409" s="3">
        <v>3906490727.9819274</v>
      </c>
    </row>
    <row r="2410" spans="1:45" x14ac:dyDescent="0.25">
      <c r="A2410" s="2" t="s">
        <v>188</v>
      </c>
      <c r="B2410" s="3">
        <v>22158492.531984136</v>
      </c>
      <c r="C2410" s="3">
        <v>57329435.160130776</v>
      </c>
      <c r="D2410" s="3">
        <v>84783772.762721226</v>
      </c>
      <c r="E2410" s="3">
        <v>83338592.960128143</v>
      </c>
      <c r="F2410" s="3">
        <v>89024358.908129632</v>
      </c>
      <c r="G2410" s="3">
        <v>171692041.26725328</v>
      </c>
      <c r="H2410" s="3">
        <v>163676265.95756617</v>
      </c>
      <c r="I2410" s="3">
        <v>234463025.30178636</v>
      </c>
      <c r="J2410" s="3">
        <v>88328376.045754626</v>
      </c>
      <c r="K2410" s="3">
        <v>101983003.00122279</v>
      </c>
      <c r="L2410" s="3">
        <v>141666766.64242122</v>
      </c>
      <c r="M2410" s="3">
        <v>182611914.48475954</v>
      </c>
      <c r="N2410" s="3">
        <v>212845676.44905558</v>
      </c>
      <c r="O2410" s="3">
        <v>231158698.56156003</v>
      </c>
      <c r="P2410" s="3">
        <v>260355872.61351016</v>
      </c>
      <c r="Q2410" s="3">
        <v>291280690.36734527</v>
      </c>
      <c r="R2410" s="3">
        <v>292144512.21828783</v>
      </c>
      <c r="S2410" s="3">
        <v>272449375.70801365</v>
      </c>
      <c r="T2410" s="3">
        <v>282296945.37249649</v>
      </c>
      <c r="U2410" s="3">
        <v>294908741.0138272</v>
      </c>
      <c r="V2410" s="3">
        <v>327906731.77366263</v>
      </c>
      <c r="W2410" s="3">
        <v>376280749.7890597</v>
      </c>
      <c r="X2410" s="3">
        <v>440549087.60684562</v>
      </c>
      <c r="Y2410" s="3">
        <v>488923105.62224269</v>
      </c>
      <c r="Z2410" s="3">
        <v>507953961.09404671</v>
      </c>
      <c r="AA2410" s="3">
        <v>540035437.38303411</v>
      </c>
      <c r="AB2410" s="3">
        <v>579313410.9133898</v>
      </c>
      <c r="AC2410" s="3">
        <v>656754339.96927238</v>
      </c>
      <c r="AD2410" s="3">
        <v>761834106.90208709</v>
      </c>
      <c r="AE2410" s="3">
        <v>766670922.41578364</v>
      </c>
      <c r="AF2410" s="3">
        <v>859860501.29455781</v>
      </c>
      <c r="AG2410" s="3">
        <v>927727180.74984908</v>
      </c>
      <c r="AH2410" s="3">
        <v>1056020380.6277003</v>
      </c>
      <c r="AI2410" s="3">
        <v>1179884437.9886556</v>
      </c>
      <c r="AJ2410" s="3">
        <v>1443678153.1239097</v>
      </c>
      <c r="AK2410" s="3">
        <v>1691530639.7919376</v>
      </c>
      <c r="AL2410" s="3">
        <v>2119250768.4853861</v>
      </c>
      <c r="AM2410" s="3">
        <v>2416930221.2853265</v>
      </c>
      <c r="AN2410" s="3">
        <v>3068509370.2759504</v>
      </c>
      <c r="AO2410" s="3">
        <v>3045734751.2320004</v>
      </c>
      <c r="AP2410" s="3">
        <v>3387752619.6077919</v>
      </c>
      <c r="AQ2410" s="3">
        <v>3629848678.5492573</v>
      </c>
      <c r="AR2410" s="3">
        <v>3999882404.5281348</v>
      </c>
      <c r="AS2410" s="3">
        <v>4001676515.7955484</v>
      </c>
    </row>
    <row r="2411" spans="1:45" x14ac:dyDescent="0.25">
      <c r="A2411" s="2" t="s">
        <v>188</v>
      </c>
      <c r="B2411" s="3">
        <v>481329814.54377139</v>
      </c>
      <c r="C2411" s="3">
        <v>608912175.67211437</v>
      </c>
      <c r="D2411" s="3">
        <v>890719747.98008835</v>
      </c>
      <c r="E2411" s="3">
        <v>752978039.75589645</v>
      </c>
      <c r="F2411" s="3">
        <v>750696569.92181575</v>
      </c>
      <c r="G2411" s="3">
        <v>1221205384.2088881</v>
      </c>
      <c r="H2411" s="3">
        <v>1293135914.3044887</v>
      </c>
      <c r="I2411" s="3">
        <v>1633089304.1082356</v>
      </c>
      <c r="J2411" s="3">
        <v>1388087197.7155871</v>
      </c>
      <c r="K2411" s="3">
        <v>1638377943.3910954</v>
      </c>
      <c r="L2411" s="3">
        <v>1841014327.4603405</v>
      </c>
      <c r="M2411" s="3">
        <v>2096472744.6473849</v>
      </c>
      <c r="N2411" s="3">
        <v>2363101188.7058611</v>
      </c>
      <c r="O2411" s="3">
        <v>2630593916.4760613</v>
      </c>
      <c r="P2411" s="3">
        <v>2986605355.7071519</v>
      </c>
      <c r="Q2411" s="3">
        <v>3263760089.4389958</v>
      </c>
      <c r="R2411" s="3">
        <v>3454452468.4833817</v>
      </c>
      <c r="S2411" s="3">
        <v>3436177608.5698414</v>
      </c>
      <c r="T2411" s="3">
        <v>3502159262.6879468</v>
      </c>
      <c r="U2411" s="3">
        <v>3637497173.2656846</v>
      </c>
      <c r="V2411" s="3">
        <v>3900803216.0431895</v>
      </c>
      <c r="W2411" s="3">
        <v>4134499768.1547756</v>
      </c>
      <c r="X2411" s="3">
        <v>4435745741.7613802</v>
      </c>
      <c r="Y2411" s="3">
        <v>4646049091.6621075</v>
      </c>
      <c r="Z2411" s="3">
        <v>5052868998.9154053</v>
      </c>
      <c r="AA2411" s="3">
        <v>5188761646.6944895</v>
      </c>
      <c r="AB2411" s="3">
        <v>5294178611.3687916</v>
      </c>
      <c r="AC2411" s="3">
        <v>5602679942.8468962</v>
      </c>
      <c r="AD2411" s="3">
        <v>5574304608.6874189</v>
      </c>
      <c r="AE2411" s="3">
        <v>5585977286.4956675</v>
      </c>
      <c r="AF2411" s="3">
        <v>5685259958.2083645</v>
      </c>
      <c r="AG2411" s="3">
        <v>5874652079.6381712</v>
      </c>
      <c r="AH2411" s="3">
        <v>6116829732.9410038</v>
      </c>
      <c r="AI2411" s="3">
        <v>6323200472.5849743</v>
      </c>
      <c r="AJ2411" s="3">
        <v>6772604088.1402559</v>
      </c>
      <c r="AK2411" s="3">
        <v>7324586788.0364103</v>
      </c>
      <c r="AL2411" s="3">
        <v>8004734637.3521204</v>
      </c>
      <c r="AM2411" s="3">
        <v>8512759456.3110476</v>
      </c>
      <c r="AN2411" s="3">
        <v>9214139680.8437366</v>
      </c>
      <c r="AO2411" s="3">
        <v>9810325388.160141</v>
      </c>
      <c r="AP2411" s="3">
        <v>10161627439.125437</v>
      </c>
      <c r="AQ2411" s="3">
        <v>10981236061.312698</v>
      </c>
      <c r="AR2411" s="3">
        <v>11526024628.532942</v>
      </c>
      <c r="AS2411" s="3">
        <v>11872824898.872026</v>
      </c>
    </row>
    <row r="2412" spans="1:45" x14ac:dyDescent="0.25">
      <c r="A2412" s="2" t="s">
        <v>188</v>
      </c>
      <c r="B2412" s="3">
        <v>3175877987.3222227</v>
      </c>
      <c r="C2412" s="3">
        <v>3372108795.2670674</v>
      </c>
      <c r="D2412" s="3">
        <v>3754682934.3301325</v>
      </c>
      <c r="E2412" s="3">
        <v>3205283940.0430202</v>
      </c>
      <c r="F2412" s="3">
        <v>3799443575.256763</v>
      </c>
      <c r="G2412" s="3">
        <v>5100612506.1762381</v>
      </c>
      <c r="H2412" s="3">
        <v>5967191008.3120852</v>
      </c>
      <c r="I2412" s="3">
        <v>6934286964.3059874</v>
      </c>
      <c r="J2412" s="3">
        <v>8634876035.388443</v>
      </c>
      <c r="K2412" s="3">
        <v>8558562545.2289429</v>
      </c>
      <c r="L2412" s="3">
        <v>8673921983.8646107</v>
      </c>
      <c r="M2412" s="3">
        <v>10229889387.733624</v>
      </c>
      <c r="N2412" s="3">
        <v>11019416313.267868</v>
      </c>
      <c r="O2412" s="3">
        <v>12521141489.749863</v>
      </c>
      <c r="P2412" s="3">
        <v>14006244438.789076</v>
      </c>
      <c r="Q2412" s="3">
        <v>16164830404.890699</v>
      </c>
      <c r="R2412" s="3">
        <v>17323959732.615288</v>
      </c>
      <c r="S2412" s="3">
        <v>17255817808.872063</v>
      </c>
      <c r="T2412" s="3">
        <v>18176198352.837391</v>
      </c>
      <c r="U2412" s="3">
        <v>18737281841.557266</v>
      </c>
      <c r="V2412" s="3">
        <v>20213218305.591724</v>
      </c>
      <c r="W2412" s="3">
        <v>21019880739.246384</v>
      </c>
      <c r="X2412" s="3">
        <v>22336858065.448669</v>
      </c>
      <c r="Y2412" s="3">
        <v>23590214565.674812</v>
      </c>
      <c r="Z2412" s="3">
        <v>24537817762.60117</v>
      </c>
      <c r="AA2412" s="3">
        <v>25734083589.085735</v>
      </c>
      <c r="AB2412" s="3">
        <v>26658571244.346241</v>
      </c>
      <c r="AC2412" s="3">
        <v>27912904865.24625</v>
      </c>
      <c r="AD2412" s="3">
        <v>28238515654.251217</v>
      </c>
      <c r="AE2412" s="3">
        <v>28306393159.402477</v>
      </c>
      <c r="AF2412" s="3">
        <v>30148730636.926083</v>
      </c>
      <c r="AG2412" s="3">
        <v>31354280336.467392</v>
      </c>
      <c r="AH2412" s="3">
        <v>31024335827.411743</v>
      </c>
      <c r="AI2412" s="3">
        <v>30192856807.679966</v>
      </c>
      <c r="AJ2412" s="3">
        <v>30576164849.95364</v>
      </c>
      <c r="AK2412" s="3">
        <v>31784196265.279583</v>
      </c>
      <c r="AL2412" s="3">
        <v>33303824556.420578</v>
      </c>
      <c r="AM2412" s="3">
        <v>34522883391.942558</v>
      </c>
      <c r="AN2412" s="3">
        <v>37677158945.311768</v>
      </c>
      <c r="AO2412" s="3">
        <v>40036373994.525864</v>
      </c>
      <c r="AP2412" s="3">
        <v>42055364159.256676</v>
      </c>
      <c r="AQ2412" s="3">
        <v>43836207070.64975</v>
      </c>
      <c r="AR2412" s="3">
        <v>46280025207.503616</v>
      </c>
      <c r="AS2412" s="3">
        <v>48045147091.042992</v>
      </c>
    </row>
    <row r="2413" spans="1:45" x14ac:dyDescent="0.25">
      <c r="A2413" s="2" t="s">
        <v>189</v>
      </c>
      <c r="B2413" s="3">
        <v>19378868513.83321</v>
      </c>
      <c r="C2413" s="3">
        <v>19865669357.902847</v>
      </c>
      <c r="D2413" s="3">
        <v>20179653591.398582</v>
      </c>
      <c r="E2413" s="3">
        <v>21179938735.052334</v>
      </c>
      <c r="F2413" s="3">
        <v>23169843235.879635</v>
      </c>
      <c r="G2413" s="3">
        <v>24522757405.647305</v>
      </c>
      <c r="H2413" s="3">
        <v>24922792934.263134</v>
      </c>
      <c r="I2413" s="3">
        <v>25953021118.762505</v>
      </c>
      <c r="J2413" s="3">
        <v>28536035168.329109</v>
      </c>
      <c r="K2413" s="3">
        <v>31031991370.20863</v>
      </c>
      <c r="L2413" s="3">
        <v>33503446792.765228</v>
      </c>
      <c r="M2413" s="3">
        <v>34979317447.565796</v>
      </c>
      <c r="N2413" s="3">
        <v>36677628857.066597</v>
      </c>
      <c r="O2413" s="3">
        <v>38591216449.995445</v>
      </c>
      <c r="P2413" s="3">
        <v>41199483107.918266</v>
      </c>
      <c r="Q2413" s="3">
        <v>44694560479.192398</v>
      </c>
      <c r="R2413" s="3">
        <v>44711512076.385208</v>
      </c>
      <c r="S2413" s="3">
        <v>46761243260.738831</v>
      </c>
      <c r="T2413" s="3">
        <v>51203489312.908623</v>
      </c>
      <c r="U2413" s="3">
        <v>52744968365.636986</v>
      </c>
      <c r="V2413" s="3">
        <v>54587024711.151482</v>
      </c>
      <c r="W2413" s="3">
        <v>53887117975.024979</v>
      </c>
      <c r="X2413" s="3">
        <v>59541653873.765327</v>
      </c>
      <c r="Y2413" s="3">
        <v>61780432565.935799</v>
      </c>
      <c r="Z2413" s="3">
        <v>62932207674.649597</v>
      </c>
      <c r="AA2413" s="3">
        <v>67271711537.738403</v>
      </c>
      <c r="AB2413" s="3">
        <v>72070056791.555237</v>
      </c>
      <c r="AC2413" s="3">
        <v>74145841447.038177</v>
      </c>
      <c r="AD2413" s="3">
        <v>75656042550.395355</v>
      </c>
      <c r="AE2413" s="3">
        <v>80276837396.477692</v>
      </c>
      <c r="AF2413" s="3">
        <v>81048687823.277878</v>
      </c>
      <c r="AG2413" s="3">
        <v>81047610908.554932</v>
      </c>
      <c r="AH2413" s="3">
        <v>83105886280.828613</v>
      </c>
      <c r="AI2413" s="3">
        <v>83979283292.530365</v>
      </c>
      <c r="AJ2413" s="3">
        <v>91766689540.068024</v>
      </c>
      <c r="AK2413" s="3">
        <v>102635489673.07533</v>
      </c>
      <c r="AL2413" s="3">
        <v>107750970306.29536</v>
      </c>
      <c r="AM2413" s="3">
        <v>111645625128.97467</v>
      </c>
      <c r="AN2413" s="3">
        <v>114982433059.35251</v>
      </c>
      <c r="AO2413" s="3">
        <v>115838879237.02792</v>
      </c>
      <c r="AP2413" s="3">
        <v>117528753168.28563</v>
      </c>
      <c r="AQ2413" s="3">
        <v>122127643722.64793</v>
      </c>
      <c r="AR2413" s="3">
        <v>129453339079.90013</v>
      </c>
      <c r="AS2413" s="3">
        <v>135465257137.58479</v>
      </c>
    </row>
    <row r="2414" spans="1:45" x14ac:dyDescent="0.25">
      <c r="A2414" s="2" t="s">
        <v>189</v>
      </c>
      <c r="B2414" s="3">
        <v>17852013159.927326</v>
      </c>
      <c r="C2414" s="3">
        <v>18268544876.081085</v>
      </c>
      <c r="D2414" s="3">
        <v>18462098075.438656</v>
      </c>
      <c r="E2414" s="3">
        <v>19526640671.831097</v>
      </c>
      <c r="F2414" s="3">
        <v>21602760293.193825</v>
      </c>
      <c r="G2414" s="3">
        <v>22791543118.910042</v>
      </c>
      <c r="H2414" s="3">
        <v>22686265871.972202</v>
      </c>
      <c r="I2414" s="3">
        <v>23623298759.345249</v>
      </c>
      <c r="J2414" s="3">
        <v>26086524779.393436</v>
      </c>
      <c r="K2414" s="3">
        <v>28481745621.294979</v>
      </c>
      <c r="L2414" s="3">
        <v>30835771018.743877</v>
      </c>
      <c r="M2414" s="3">
        <v>31997744110.766098</v>
      </c>
      <c r="N2414" s="3">
        <v>33440201587.266724</v>
      </c>
      <c r="O2414" s="3">
        <v>34791292002.700691</v>
      </c>
      <c r="P2414" s="3">
        <v>36935848239.042145</v>
      </c>
      <c r="Q2414" s="3">
        <v>40140547905.75444</v>
      </c>
      <c r="R2414" s="3">
        <v>39715262788.720146</v>
      </c>
      <c r="S2414" s="3">
        <v>41116034043.608276</v>
      </c>
      <c r="T2414" s="3">
        <v>45304499988.090858</v>
      </c>
      <c r="U2414" s="3">
        <v>45670967559.559868</v>
      </c>
      <c r="V2414" s="3">
        <v>47725869867.238846</v>
      </c>
      <c r="W2414" s="3">
        <v>47061602781.119652</v>
      </c>
      <c r="X2414" s="3">
        <v>53221170306.944038</v>
      </c>
      <c r="Y2414" s="3">
        <v>54364543419.50248</v>
      </c>
      <c r="Z2414" s="3">
        <v>56249560098.012733</v>
      </c>
      <c r="AA2414" s="3">
        <v>60220886511.448723</v>
      </c>
      <c r="AB2414" s="3">
        <v>64538693951.742149</v>
      </c>
      <c r="AC2414" s="3">
        <v>67217319212.182426</v>
      </c>
      <c r="AD2414" s="3">
        <v>68266755565.090202</v>
      </c>
      <c r="AE2414" s="3">
        <v>73367321748.813202</v>
      </c>
      <c r="AF2414" s="3">
        <v>73636569056.875412</v>
      </c>
      <c r="AG2414" s="3">
        <v>74038094803.391495</v>
      </c>
      <c r="AH2414" s="3">
        <v>75075739871.329025</v>
      </c>
      <c r="AI2414" s="3">
        <v>75387263185.153198</v>
      </c>
      <c r="AJ2414" s="3">
        <v>83030678290.755676</v>
      </c>
      <c r="AK2414" s="3">
        <v>93723784337.541412</v>
      </c>
      <c r="AL2414" s="3">
        <v>94676763287.241837</v>
      </c>
      <c r="AM2414" s="3">
        <v>98696267263.42421</v>
      </c>
      <c r="AN2414" s="3">
        <v>102138834154.47511</v>
      </c>
      <c r="AO2414" s="3">
        <v>101413919199.86853</v>
      </c>
      <c r="AP2414" s="3">
        <v>103179398623.25948</v>
      </c>
      <c r="AQ2414" s="3">
        <v>107760494271.17072</v>
      </c>
      <c r="AR2414" s="3">
        <v>114037747847.30508</v>
      </c>
      <c r="AS2414" s="3">
        <v>118578461609.46344</v>
      </c>
    </row>
    <row r="2415" spans="1:45" x14ac:dyDescent="0.25">
      <c r="A2415" s="2" t="s">
        <v>189</v>
      </c>
      <c r="B2415" s="3">
        <v>1520822900.1500897</v>
      </c>
      <c r="C2415" s="3">
        <v>1592176293.1720338</v>
      </c>
      <c r="D2415" s="3">
        <v>1716215040.3364627</v>
      </c>
      <c r="E2415" s="3">
        <v>1646106183.2408438</v>
      </c>
      <c r="F2415" s="3">
        <v>1549862071.7232313</v>
      </c>
      <c r="G2415" s="3">
        <v>1715800195.0379648</v>
      </c>
      <c r="H2415" s="3">
        <v>2239334974.0748301</v>
      </c>
      <c r="I2415" s="3">
        <v>2332675168.4412947</v>
      </c>
      <c r="J2415" s="3">
        <v>2448417009.450778</v>
      </c>
      <c r="K2415" s="3">
        <v>2544661120.9683905</v>
      </c>
      <c r="L2415" s="3">
        <v>2658328735.439137</v>
      </c>
      <c r="M2415" s="3">
        <v>2979419004.0455928</v>
      </c>
      <c r="N2415" s="3">
        <v>3239470146.4234376</v>
      </c>
      <c r="O2415" s="3">
        <v>3817314743.1930304</v>
      </c>
      <c r="P2415" s="3">
        <v>4290211634.2115211</v>
      </c>
      <c r="Q2415" s="3">
        <v>4580082255.2347469</v>
      </c>
      <c r="R2415" s="3">
        <v>5039386521.6997194</v>
      </c>
      <c r="S2415" s="3">
        <v>5706584185.2208376</v>
      </c>
      <c r="T2415" s="3">
        <v>5955255455.8912888</v>
      </c>
      <c r="U2415" s="3">
        <v>7170583606.7058201</v>
      </c>
      <c r="V2415" s="3">
        <v>6943302280.0809669</v>
      </c>
      <c r="W2415" s="3">
        <v>6908635819.0511169</v>
      </c>
      <c r="X2415" s="3">
        <v>6365036206.5883217</v>
      </c>
      <c r="Y2415" s="3">
        <v>7495331427.1435442</v>
      </c>
      <c r="Z2415" s="3">
        <v>6729824316.3634501</v>
      </c>
      <c r="AA2415" s="3">
        <v>7097668132.4308071</v>
      </c>
      <c r="AB2415" s="3">
        <v>7580680464.9567041</v>
      </c>
      <c r="AC2415" s="3">
        <v>6947517047.388566</v>
      </c>
      <c r="AD2415" s="3">
        <v>7421046153.4839268</v>
      </c>
      <c r="AE2415" s="3">
        <v>6907160650.4973116</v>
      </c>
      <c r="AF2415" s="3">
        <v>7426630720.1607151</v>
      </c>
      <c r="AG2415" s="3">
        <v>7008441865.1842699</v>
      </c>
      <c r="AH2415" s="3">
        <v>8061673212.6187363</v>
      </c>
      <c r="AI2415" s="3">
        <v>8642367548.2083015</v>
      </c>
      <c r="AJ2415" s="3">
        <v>8765751339.0567493</v>
      </c>
      <c r="AK2415" s="3">
        <v>8911705335.5339184</v>
      </c>
      <c r="AL2415" s="3">
        <v>13218190403.575428</v>
      </c>
      <c r="AM2415" s="3">
        <v>13075412038.707621</v>
      </c>
      <c r="AN2415" s="3">
        <v>12954338698.427792</v>
      </c>
      <c r="AO2415" s="3">
        <v>14594054646.847034</v>
      </c>
      <c r="AP2415" s="3">
        <v>14509839768.065687</v>
      </c>
      <c r="AQ2415" s="3">
        <v>14512861206.147535</v>
      </c>
      <c r="AR2415" s="3">
        <v>15577270678.981958</v>
      </c>
      <c r="AS2415" s="3">
        <v>17085230345.331974</v>
      </c>
    </row>
    <row r="2416" spans="1:45" x14ac:dyDescent="0.25">
      <c r="A2416" s="2" t="s">
        <v>189</v>
      </c>
      <c r="B2416" s="3">
        <v>5490105995.6898899</v>
      </c>
      <c r="C2416" s="3">
        <v>5372197678.9962816</v>
      </c>
      <c r="D2416" s="3">
        <v>5046897055.2902069</v>
      </c>
      <c r="E2416" s="3">
        <v>5089007168.3908911</v>
      </c>
      <c r="F2416" s="3">
        <v>5386936218.5866365</v>
      </c>
      <c r="G2416" s="3">
        <v>5721711617.7509613</v>
      </c>
      <c r="H2416" s="3">
        <v>6855526413.0223284</v>
      </c>
      <c r="I2416" s="3">
        <v>7616666707.3402166</v>
      </c>
      <c r="J2416" s="3">
        <v>7568240077.2722378</v>
      </c>
      <c r="K2416" s="3">
        <v>7547185020.7145872</v>
      </c>
      <c r="L2416" s="3">
        <v>7721941990.0992355</v>
      </c>
      <c r="M2416" s="3">
        <v>7983024691.3264008</v>
      </c>
      <c r="N2416" s="3">
        <v>9123434945.6591797</v>
      </c>
      <c r="O2416" s="3">
        <v>9698533224.8958511</v>
      </c>
      <c r="P2416" s="3">
        <v>10162312294.542768</v>
      </c>
      <c r="Q2416" s="3">
        <v>11195837758.343319</v>
      </c>
      <c r="R2416" s="3">
        <v>11679189436.256744</v>
      </c>
      <c r="S2416" s="3">
        <v>12167892999.253204</v>
      </c>
      <c r="T2416" s="3">
        <v>12011312133.018833</v>
      </c>
      <c r="U2416" s="3">
        <v>12912875401.926054</v>
      </c>
      <c r="V2416" s="3">
        <v>13577120795.435617</v>
      </c>
      <c r="W2416" s="3">
        <v>13734313305.686995</v>
      </c>
      <c r="X2416" s="3">
        <v>15461137253.424908</v>
      </c>
      <c r="Y2416" s="3">
        <v>16054279030.914801</v>
      </c>
      <c r="Z2416" s="3">
        <v>15934549716.200825</v>
      </c>
      <c r="AA2416" s="3">
        <v>16542218038.911926</v>
      </c>
      <c r="AB2416" s="3">
        <v>17475739707.276569</v>
      </c>
      <c r="AC2416" s="3">
        <v>16838559561.146841</v>
      </c>
      <c r="AD2416" s="3">
        <v>17349282308.463219</v>
      </c>
      <c r="AE2416" s="3">
        <v>15754726377.62714</v>
      </c>
      <c r="AF2416" s="3">
        <v>16561637736.18149</v>
      </c>
      <c r="AG2416" s="3">
        <v>17270905306.670185</v>
      </c>
      <c r="AH2416" s="3">
        <v>17227887413.128986</v>
      </c>
      <c r="AI2416" s="3">
        <v>18320823334.257278</v>
      </c>
      <c r="AJ2416" s="3">
        <v>17373851749.297676</v>
      </c>
      <c r="AK2416" s="3">
        <v>19611259631.056145</v>
      </c>
      <c r="AL2416" s="3">
        <v>23215365086.972446</v>
      </c>
      <c r="AM2416" s="3">
        <v>23886256146.650249</v>
      </c>
      <c r="AN2416" s="3">
        <v>24991945298.816135</v>
      </c>
      <c r="AO2416" s="3">
        <v>24149695733.143635</v>
      </c>
      <c r="AP2416" s="3">
        <v>23070447005.520943</v>
      </c>
      <c r="AQ2416" s="3">
        <v>21819006657.365711</v>
      </c>
      <c r="AR2416" s="3">
        <v>22196875256.434364</v>
      </c>
      <c r="AS2416" s="3">
        <v>22491315473.362305</v>
      </c>
    </row>
    <row r="2417" spans="1:45" x14ac:dyDescent="0.25">
      <c r="A2417" s="2" t="s">
        <v>189</v>
      </c>
      <c r="B2417" s="3">
        <v>5242664429.8045187</v>
      </c>
      <c r="C2417" s="3">
        <v>5024266744.7259083</v>
      </c>
      <c r="D2417" s="3">
        <v>4736429795.6839209</v>
      </c>
      <c r="E2417" s="3">
        <v>4791309213.9841528</v>
      </c>
      <c r="F2417" s="3">
        <v>5241544441.6675978</v>
      </c>
      <c r="G2417" s="3">
        <v>5268424156.7492542</v>
      </c>
      <c r="H2417" s="3">
        <v>7293362693.1878357</v>
      </c>
      <c r="I2417" s="3">
        <v>7791757410.4084005</v>
      </c>
      <c r="J2417" s="3">
        <v>7763757707.1898241</v>
      </c>
      <c r="K2417" s="3">
        <v>7556559903.4074059</v>
      </c>
      <c r="L2417" s="3">
        <v>7734638015.8489294</v>
      </c>
      <c r="M2417" s="3">
        <v>7536400117.0888634</v>
      </c>
      <c r="N2417" s="3">
        <v>8269235133.8250599</v>
      </c>
      <c r="O2417" s="3">
        <v>9083741998.7184753</v>
      </c>
      <c r="P2417" s="3">
        <v>9548023549.531498</v>
      </c>
      <c r="Q2417" s="3">
        <v>10528559645.415518</v>
      </c>
      <c r="R2417" s="3">
        <v>11027595174.163122</v>
      </c>
      <c r="S2417" s="3">
        <v>11527104620.791323</v>
      </c>
      <c r="T2417" s="3">
        <v>11370395774.790606</v>
      </c>
      <c r="U2417" s="3">
        <v>12211284068.404505</v>
      </c>
      <c r="V2417" s="3">
        <v>12838593370.287968</v>
      </c>
      <c r="W2417" s="3">
        <v>12988983311.204361</v>
      </c>
      <c r="X2417" s="3">
        <v>14602041805.672983</v>
      </c>
      <c r="Y2417" s="3">
        <v>15216397352.143803</v>
      </c>
      <c r="Z2417" s="3">
        <v>15074221987.834112</v>
      </c>
      <c r="AA2417" s="3">
        <v>15721751785.975733</v>
      </c>
      <c r="AB2417" s="3">
        <v>16544315254.839249</v>
      </c>
      <c r="AC2417" s="3">
        <v>15906737732.204708</v>
      </c>
      <c r="AD2417" s="3">
        <v>15317183888.175991</v>
      </c>
      <c r="AE2417" s="3">
        <v>14628107289.134871</v>
      </c>
      <c r="AF2417" s="3">
        <v>15365681484.67701</v>
      </c>
      <c r="AG2417" s="3">
        <v>16049030711.636366</v>
      </c>
      <c r="AH2417" s="3">
        <v>15991125762.875864</v>
      </c>
      <c r="AI2417" s="3">
        <v>16647230066.376137</v>
      </c>
      <c r="AJ2417" s="3">
        <v>15626772343.572737</v>
      </c>
      <c r="AK2417" s="3">
        <v>17743148891.021893</v>
      </c>
      <c r="AL2417" s="3">
        <v>21274237694.368206</v>
      </c>
      <c r="AM2417" s="3">
        <v>21851737800.647324</v>
      </c>
      <c r="AN2417" s="3">
        <v>22922174871.821354</v>
      </c>
      <c r="AO2417" s="3">
        <v>22022747807.338806</v>
      </c>
      <c r="AP2417" s="3">
        <v>20910678977.213581</v>
      </c>
      <c r="AQ2417" s="3">
        <v>19600819135.16486</v>
      </c>
      <c r="AR2417" s="3">
        <v>19890080276.190525</v>
      </c>
      <c r="AS2417" s="3">
        <v>20045480198.589188</v>
      </c>
    </row>
    <row r="2418" spans="1:45" x14ac:dyDescent="0.25">
      <c r="A2418" s="2" t="s">
        <v>189</v>
      </c>
      <c r="B2418" s="3">
        <v>244737025.22582537</v>
      </c>
      <c r="C2418" s="3">
        <v>346323022.60608608</v>
      </c>
      <c r="D2418" s="3">
        <v>308795776.02613068</v>
      </c>
      <c r="E2418" s="3">
        <v>295861756.15876555</v>
      </c>
      <c r="F2418" s="3">
        <v>141782003.55344617</v>
      </c>
      <c r="G2418" s="3">
        <v>452386902.86592865</v>
      </c>
      <c r="H2418" s="3">
        <v>-448544059.99555302</v>
      </c>
      <c r="I2418" s="3">
        <v>-183931112.25098026</v>
      </c>
      <c r="J2418" s="3">
        <v>-204513265.42375079</v>
      </c>
      <c r="K2418" s="3">
        <v>-16523694.048072563</v>
      </c>
      <c r="L2418" s="3">
        <v>-20040838.469437435</v>
      </c>
      <c r="M2418" s="3">
        <v>443544235.53478986</v>
      </c>
      <c r="N2418" s="3">
        <v>854053834.54710603</v>
      </c>
      <c r="O2418" s="3">
        <v>611757535.71400344</v>
      </c>
      <c r="P2418" s="3">
        <v>610816478.33018911</v>
      </c>
      <c r="Q2418" s="3">
        <v>663359608.67917907</v>
      </c>
      <c r="R2418" s="3">
        <v>647069863.74711871</v>
      </c>
      <c r="S2418" s="3">
        <v>635700962.94608462</v>
      </c>
      <c r="T2418" s="3">
        <v>635976605.60290623</v>
      </c>
      <c r="U2418" s="3">
        <v>696404171.26476169</v>
      </c>
      <c r="V2418" s="3">
        <v>733081735.10195076</v>
      </c>
      <c r="W2418" s="3">
        <v>739804098.41088235</v>
      </c>
      <c r="X2418" s="3">
        <v>853071629.2777729</v>
      </c>
      <c r="Y2418" s="3">
        <v>831095029.45803213</v>
      </c>
      <c r="Z2418" s="3">
        <v>853873354.29683065</v>
      </c>
      <c r="AA2418" s="3">
        <v>813052423.48472071</v>
      </c>
      <c r="AB2418" s="3">
        <v>924226900.83002281</v>
      </c>
      <c r="AC2418" s="3">
        <v>925223955.829983</v>
      </c>
      <c r="AD2418" s="3">
        <v>2035823088.3100002</v>
      </c>
      <c r="AE2418" s="3">
        <v>1122946712.066534</v>
      </c>
      <c r="AF2418" s="3">
        <v>1192209993.3073151</v>
      </c>
      <c r="AG2418" s="3">
        <v>1217719564.4272883</v>
      </c>
      <c r="AH2418" s="3">
        <v>1232792970.4887221</v>
      </c>
      <c r="AI2418" s="3">
        <v>1672890513.4505808</v>
      </c>
      <c r="AJ2418" s="3">
        <v>1747983415.3813603</v>
      </c>
      <c r="AK2418" s="3">
        <v>1868110740.0174496</v>
      </c>
      <c r="AL2418" s="3">
        <v>1938474187.8554749</v>
      </c>
      <c r="AM2418" s="3">
        <v>2032154548.3895261</v>
      </c>
      <c r="AN2418" s="3">
        <v>2066718811.7441328</v>
      </c>
      <c r="AO2418" s="3">
        <v>2125245075.0779357</v>
      </c>
      <c r="AP2418" s="3">
        <v>2159396454.740593</v>
      </c>
      <c r="AQ2418" s="3">
        <v>2219559506.9960518</v>
      </c>
      <c r="AR2418" s="3">
        <v>2308683401.0725203</v>
      </c>
      <c r="AS2418" s="3">
        <v>2448813176.9508595</v>
      </c>
    </row>
    <row r="2419" spans="1:45" x14ac:dyDescent="0.25">
      <c r="A2419" s="2" t="s">
        <v>189</v>
      </c>
      <c r="B2419" s="3">
        <v>2602302589.722805</v>
      </c>
      <c r="C2419" s="3">
        <v>2661331306.8384838</v>
      </c>
      <c r="D2419" s="3">
        <v>2287002856.8666787</v>
      </c>
      <c r="E2419" s="3">
        <v>2927680396.2502303</v>
      </c>
      <c r="F2419" s="3">
        <v>2644774471.5572567</v>
      </c>
      <c r="G2419" s="3">
        <v>2246690562.2463474</v>
      </c>
      <c r="H2419" s="3">
        <v>2393542492.6281343</v>
      </c>
      <c r="I2419" s="3">
        <v>2057366750.0463247</v>
      </c>
      <c r="J2419" s="3">
        <v>2319396665.0298314</v>
      </c>
      <c r="K2419" s="3">
        <v>2412258915.1234813</v>
      </c>
      <c r="L2419" s="3">
        <v>3057255628.9190574</v>
      </c>
      <c r="M2419" s="3">
        <v>3497091557.6489005</v>
      </c>
      <c r="N2419" s="3">
        <v>3287796891.0964379</v>
      </c>
      <c r="O2419" s="3">
        <v>4095691932.9308033</v>
      </c>
      <c r="P2419" s="3">
        <v>3944474822.4206195</v>
      </c>
      <c r="Q2419" s="3">
        <v>3930273733.673943</v>
      </c>
      <c r="R2419" s="3">
        <v>5219732591.8235188</v>
      </c>
      <c r="S2419" s="3">
        <v>5863384696.9213457</v>
      </c>
      <c r="T2419" s="3">
        <v>5593466072.215456</v>
      </c>
      <c r="U2419" s="3">
        <v>6363948590.5997705</v>
      </c>
      <c r="V2419" s="3">
        <v>6435541665.5770979</v>
      </c>
      <c r="W2419" s="3">
        <v>8589210227.8390522</v>
      </c>
      <c r="X2419" s="3">
        <v>9776323308.4773045</v>
      </c>
      <c r="Y2419" s="3">
        <v>9905112492.6309948</v>
      </c>
      <c r="Z2419" s="3">
        <v>10213227149.150032</v>
      </c>
      <c r="AA2419" s="3">
        <v>9899138241.4941349</v>
      </c>
      <c r="AB2419" s="3">
        <v>10096582344.340565</v>
      </c>
      <c r="AC2419" s="3">
        <v>9436672441.0936069</v>
      </c>
      <c r="AD2419" s="3">
        <v>8895953744.7672634</v>
      </c>
      <c r="AE2419" s="3">
        <v>8642390856.7295418</v>
      </c>
      <c r="AF2419" s="3">
        <v>10026556286.040783</v>
      </c>
      <c r="AG2419" s="3">
        <v>11248116351.872061</v>
      </c>
      <c r="AH2419" s="3">
        <v>12368432140.68482</v>
      </c>
      <c r="AI2419" s="3">
        <v>15878272737.141335</v>
      </c>
      <c r="AJ2419" s="3">
        <v>15635680297.493349</v>
      </c>
      <c r="AK2419" s="3">
        <v>17135218584.386404</v>
      </c>
      <c r="AL2419" s="3">
        <v>18830753158.016796</v>
      </c>
      <c r="AM2419" s="3">
        <v>19115046258.380581</v>
      </c>
      <c r="AN2419" s="3">
        <v>18244913485.991768</v>
      </c>
      <c r="AO2419" s="3">
        <v>17631669334.180363</v>
      </c>
      <c r="AP2419" s="3">
        <v>20401192006.46143</v>
      </c>
      <c r="AQ2419" s="3">
        <v>20885148633.221478</v>
      </c>
      <c r="AR2419" s="3">
        <v>17698169790.750744</v>
      </c>
      <c r="AS2419" s="3">
        <v>19861615636.702995</v>
      </c>
    </row>
    <row r="2420" spans="1:45" x14ac:dyDescent="0.25">
      <c r="A2420" s="2" t="s">
        <v>189</v>
      </c>
      <c r="B2420" s="3">
        <v>4742715346.1942444</v>
      </c>
      <c r="C2420" s="3">
        <v>5003455569.8784275</v>
      </c>
      <c r="D2420" s="3">
        <v>4129344071.0981655</v>
      </c>
      <c r="E2420" s="3">
        <v>4107519999.5117598</v>
      </c>
      <c r="F2420" s="3">
        <v>4968996509.4841175</v>
      </c>
      <c r="G2420" s="3">
        <v>5671961341.6025391</v>
      </c>
      <c r="H2420" s="3">
        <v>6200333601.058363</v>
      </c>
      <c r="I2420" s="3">
        <v>6455330648.0077744</v>
      </c>
      <c r="J2420" s="3">
        <v>7219173153.5033245</v>
      </c>
      <c r="K2420" s="3">
        <v>9062732884.8352871</v>
      </c>
      <c r="L2420" s="3">
        <v>9503808857.9311657</v>
      </c>
      <c r="M2420" s="3">
        <v>8896180759.5698586</v>
      </c>
      <c r="N2420" s="3">
        <v>8854083234.3649845</v>
      </c>
      <c r="O2420" s="3">
        <v>9837504333.3156567</v>
      </c>
      <c r="P2420" s="3">
        <v>10549009784.790289</v>
      </c>
      <c r="Q2420" s="3">
        <v>11489617414.224813</v>
      </c>
      <c r="R2420" s="3">
        <v>11206819413.291918</v>
      </c>
      <c r="S2420" s="3">
        <v>11430050847.959539</v>
      </c>
      <c r="T2420" s="3">
        <v>11040863523.125015</v>
      </c>
      <c r="U2420" s="3">
        <v>11959706445.660152</v>
      </c>
      <c r="V2420" s="3">
        <v>11541165404.278322</v>
      </c>
      <c r="W2420" s="3">
        <v>10687473413.596275</v>
      </c>
      <c r="X2420" s="3">
        <v>13983824188.04789</v>
      </c>
      <c r="Y2420" s="3">
        <v>16059633109.348526</v>
      </c>
      <c r="Z2420" s="3">
        <v>14326904699.571655</v>
      </c>
      <c r="AA2420" s="3">
        <v>14895650856.386992</v>
      </c>
      <c r="AB2420" s="3">
        <v>16920484543.086</v>
      </c>
      <c r="AC2420" s="3">
        <v>16280000766.799704</v>
      </c>
      <c r="AD2420" s="3">
        <v>15364880754.651669</v>
      </c>
      <c r="AE2420" s="3">
        <v>14534958114.943436</v>
      </c>
      <c r="AF2420" s="3">
        <v>14207914755.886171</v>
      </c>
      <c r="AG2420" s="3">
        <v>14514831400.547348</v>
      </c>
      <c r="AH2420" s="3">
        <v>14956548667.084629</v>
      </c>
      <c r="AI2420" s="3">
        <v>16634755733.767679</v>
      </c>
      <c r="AJ2420" s="3">
        <v>15208275934.868355</v>
      </c>
      <c r="AK2420" s="3">
        <v>21366454756.225273</v>
      </c>
      <c r="AL2420" s="3">
        <v>25358595903.343197</v>
      </c>
      <c r="AM2420" s="3">
        <v>24326432859.422073</v>
      </c>
      <c r="AN2420" s="3">
        <v>25752424974.847652</v>
      </c>
      <c r="AO2420" s="3">
        <v>21656316157.972336</v>
      </c>
      <c r="AP2420" s="3">
        <v>22597710159.299397</v>
      </c>
      <c r="AQ2420" s="3">
        <v>22570753028.454826</v>
      </c>
      <c r="AR2420" s="3">
        <v>21762010455.794899</v>
      </c>
      <c r="AS2420" s="3">
        <v>21238007949.053761</v>
      </c>
    </row>
    <row r="2421" spans="1:45" x14ac:dyDescent="0.25">
      <c r="A2421" s="2" t="s">
        <v>189</v>
      </c>
      <c r="B2421" s="3">
        <v>21573923983.113834</v>
      </c>
      <c r="C2421" s="3">
        <v>21907803259.739319</v>
      </c>
      <c r="D2421" s="3">
        <v>22226561192.315952</v>
      </c>
      <c r="E2421" s="3">
        <v>23683049051.223949</v>
      </c>
      <c r="F2421" s="3">
        <v>24942959437.481621</v>
      </c>
      <c r="G2421" s="3">
        <v>25748624648.467888</v>
      </c>
      <c r="H2421" s="3">
        <v>26934742875.74646</v>
      </c>
      <c r="I2421" s="3">
        <v>27958155441.063614</v>
      </c>
      <c r="J2421" s="3">
        <v>30195509506.701328</v>
      </c>
      <c r="K2421" s="3">
        <v>31646553681.752953</v>
      </c>
      <c r="L2421" s="3">
        <v>34399848006.39296</v>
      </c>
      <c r="M2421" s="3">
        <v>36782366974.917931</v>
      </c>
      <c r="N2421" s="3">
        <v>39187005820.102837</v>
      </c>
      <c r="O2421" s="3">
        <v>41843254481.214935</v>
      </c>
      <c r="P2421" s="3">
        <v>43962700277.006119</v>
      </c>
      <c r="Q2421" s="3">
        <v>47300397698.662628</v>
      </c>
      <c r="R2421" s="3">
        <v>49902701638.338188</v>
      </c>
      <c r="S2421" s="3">
        <v>53122593308.018234</v>
      </c>
      <c r="T2421" s="3">
        <v>57173339461.852837</v>
      </c>
      <c r="U2421" s="3">
        <v>60009007208.721199</v>
      </c>
      <c r="V2421" s="3">
        <v>62684559618.200714</v>
      </c>
      <c r="W2421" s="3">
        <v>65857381874.081711</v>
      </c>
      <c r="X2421" s="3">
        <v>70931887778.174866</v>
      </c>
      <c r="Y2421" s="3">
        <v>72179095026.568497</v>
      </c>
      <c r="Z2421" s="3">
        <v>74876727750.938797</v>
      </c>
      <c r="AA2421" s="3">
        <v>78592567092.505676</v>
      </c>
      <c r="AB2421" s="3">
        <v>82401619739.486038</v>
      </c>
      <c r="AC2421" s="3">
        <v>83237498486.893677</v>
      </c>
      <c r="AD2421" s="3">
        <v>85360249719.06279</v>
      </c>
      <c r="AE2421" s="3">
        <v>88484548169.136017</v>
      </c>
      <c r="AF2421" s="3">
        <v>92254067797.227371</v>
      </c>
      <c r="AG2421" s="3">
        <v>94082892080.017838</v>
      </c>
      <c r="AH2421" s="3">
        <v>97116553940.412888</v>
      </c>
      <c r="AI2421" s="3">
        <v>101823133826.20265</v>
      </c>
      <c r="AJ2421" s="3">
        <v>109325417197.13387</v>
      </c>
      <c r="AK2421" s="3">
        <v>117708404551.7162</v>
      </c>
      <c r="AL2421" s="3">
        <v>124979890722.52765</v>
      </c>
      <c r="AM2421" s="3">
        <v>131019940474.35521</v>
      </c>
      <c r="AN2421" s="3">
        <v>133249120902.41692</v>
      </c>
      <c r="AO2421" s="3">
        <v>137022280986.2092</v>
      </c>
      <c r="AP2421" s="3">
        <v>139223806957.52548</v>
      </c>
      <c r="AQ2421" s="3">
        <v>143102489025.05984</v>
      </c>
      <c r="AR2421" s="3">
        <v>148849352858.67426</v>
      </c>
      <c r="AS2421" s="3">
        <v>157883857001.38309</v>
      </c>
    </row>
    <row r="2422" spans="1:45" x14ac:dyDescent="0.25">
      <c r="A2422" s="2" t="s">
        <v>189</v>
      </c>
      <c r="B2422" s="3">
        <v>8407083908.6120825</v>
      </c>
      <c r="C2422" s="3">
        <v>8149001008.2743883</v>
      </c>
      <c r="D2422" s="3">
        <v>8431822424.9640684</v>
      </c>
      <c r="E2422" s="3">
        <v>8572230220.4666309</v>
      </c>
      <c r="F2422" s="3">
        <v>8930604403.3084583</v>
      </c>
      <c r="G2422" s="3">
        <v>8741388183.641964</v>
      </c>
      <c r="H2422" s="3">
        <v>9132524185.429018</v>
      </c>
      <c r="I2422" s="3">
        <v>9363194135.2062416</v>
      </c>
      <c r="J2422" s="3">
        <v>9627294512.4848404</v>
      </c>
      <c r="K2422" s="3">
        <v>9925493925.8209667</v>
      </c>
      <c r="L2422" s="3">
        <v>10581398913.44277</v>
      </c>
      <c r="M2422" s="3">
        <v>10968523263.92515</v>
      </c>
      <c r="N2422" s="3">
        <v>11486663559.744661</v>
      </c>
      <c r="O2422" s="3">
        <v>11992600495.859566</v>
      </c>
      <c r="P2422" s="3">
        <v>11414017677.313873</v>
      </c>
      <c r="Q2422" s="3">
        <v>12660913900.403164</v>
      </c>
      <c r="R2422" s="3">
        <v>13414076547.06605</v>
      </c>
      <c r="S2422" s="3">
        <v>13850526117.383196</v>
      </c>
      <c r="T2422" s="3">
        <v>14228830267.952177</v>
      </c>
      <c r="U2422" s="3">
        <v>15206391164.094505</v>
      </c>
      <c r="V2422" s="3">
        <v>15667247453.804758</v>
      </c>
      <c r="W2422" s="3">
        <v>16444673250.923616</v>
      </c>
      <c r="X2422" s="3">
        <v>18007133998.861584</v>
      </c>
      <c r="Y2422" s="3">
        <v>17055271942.546556</v>
      </c>
      <c r="Z2422" s="3">
        <v>17946835045.072536</v>
      </c>
      <c r="AA2422" s="3">
        <v>19125536022.782154</v>
      </c>
      <c r="AB2422" s="3">
        <v>21367652121.329426</v>
      </c>
      <c r="AC2422" s="3">
        <v>21394068805.858498</v>
      </c>
      <c r="AD2422" s="3">
        <v>22360574893.793282</v>
      </c>
      <c r="AE2422" s="3">
        <v>22796306619.424763</v>
      </c>
      <c r="AF2422" s="3">
        <v>24185479659.663624</v>
      </c>
      <c r="AG2422" s="3">
        <v>23658882370.166573</v>
      </c>
      <c r="AH2422" s="3">
        <v>23683339946.924259</v>
      </c>
      <c r="AI2422" s="3">
        <v>24665544707.330139</v>
      </c>
      <c r="AJ2422" s="3">
        <v>25264807709.317699</v>
      </c>
      <c r="AK2422" s="3">
        <v>26903412979.716282</v>
      </c>
      <c r="AL2422" s="3">
        <v>28597506050.030506</v>
      </c>
      <c r="AM2422" s="3">
        <v>29576542147.903713</v>
      </c>
      <c r="AN2422" s="3">
        <v>30111090477.226707</v>
      </c>
      <c r="AO2422" s="3">
        <v>31164256194.251469</v>
      </c>
      <c r="AP2422" s="3">
        <v>31235792404.301895</v>
      </c>
      <c r="AQ2422" s="3">
        <v>31848642358.721745</v>
      </c>
      <c r="AR2422" s="3">
        <v>32948876034.71236</v>
      </c>
      <c r="AS2422" s="3">
        <v>34051477605.969223</v>
      </c>
    </row>
    <row r="2423" spans="1:45" x14ac:dyDescent="0.25">
      <c r="A2423" s="2" t="s">
        <v>189</v>
      </c>
      <c r="B2423" s="3">
        <v>2323810381.9872413</v>
      </c>
      <c r="C2423" s="3">
        <v>2456566974.7711158</v>
      </c>
      <c r="D2423" s="3">
        <v>2498222424.8654852</v>
      </c>
      <c r="E2423" s="3">
        <v>2695222921.6456976</v>
      </c>
      <c r="F2423" s="3">
        <v>2920909868.5446224</v>
      </c>
      <c r="G2423" s="3">
        <v>2903690062.7934985</v>
      </c>
      <c r="H2423" s="3">
        <v>2924480523.8906217</v>
      </c>
      <c r="I2423" s="3">
        <v>3097371455.624898</v>
      </c>
      <c r="J2423" s="3">
        <v>3364616770.2377992</v>
      </c>
      <c r="K2423" s="3">
        <v>3616103691.4061866</v>
      </c>
      <c r="L2423" s="3">
        <v>4012503489.6783319</v>
      </c>
      <c r="M2423" s="3">
        <v>4459436970.1731873</v>
      </c>
      <c r="N2423" s="3">
        <v>4993777564.1597948</v>
      </c>
      <c r="O2423" s="3">
        <v>5275028324.0899887</v>
      </c>
      <c r="P2423" s="3">
        <v>5658234467.0236473</v>
      </c>
      <c r="Q2423" s="3">
        <v>6136910895.8422327</v>
      </c>
      <c r="R2423" s="3">
        <v>6797048525.9158106</v>
      </c>
      <c r="S2423" s="3">
        <v>7325116054.6176519</v>
      </c>
      <c r="T2423" s="3">
        <v>8155925638.0931931</v>
      </c>
      <c r="U2423" s="3">
        <v>8522598429.5489645</v>
      </c>
      <c r="V2423" s="3">
        <v>9155326831.7980099</v>
      </c>
      <c r="W2423" s="3">
        <v>9852020601.8452187</v>
      </c>
      <c r="X2423" s="3">
        <v>10543837196.498804</v>
      </c>
      <c r="Y2423" s="3">
        <v>10772975739.692825</v>
      </c>
      <c r="Z2423" s="3">
        <v>11246542220.55286</v>
      </c>
      <c r="AA2423" s="3">
        <v>11578444691.140882</v>
      </c>
      <c r="AB2423" s="3">
        <v>12185516078.850386</v>
      </c>
      <c r="AC2423" s="3">
        <v>12170089989.624908</v>
      </c>
      <c r="AD2423" s="3">
        <v>12770773071.797619</v>
      </c>
      <c r="AE2423" s="3">
        <v>13522528953.109573</v>
      </c>
      <c r="AF2423" s="3">
        <v>13735978670.949877</v>
      </c>
      <c r="AG2423" s="3">
        <v>14425672632.69009</v>
      </c>
      <c r="AH2423" s="3">
        <v>14888674582.021231</v>
      </c>
      <c r="AI2423" s="3">
        <v>15587928679.242325</v>
      </c>
      <c r="AJ2423" s="3">
        <v>18469613573.770901</v>
      </c>
      <c r="AK2423" s="3">
        <v>20643607708.612064</v>
      </c>
      <c r="AL2423" s="3">
        <v>21489415939.749004</v>
      </c>
      <c r="AM2423" s="3">
        <v>23005512760.913673</v>
      </c>
      <c r="AN2423" s="3">
        <v>24736702587.15099</v>
      </c>
      <c r="AO2423" s="3">
        <v>23619289090.181477</v>
      </c>
      <c r="AP2423" s="3">
        <v>24266251455.030327</v>
      </c>
      <c r="AQ2423" s="3">
        <v>25877036692.934406</v>
      </c>
      <c r="AR2423" s="3">
        <v>26548648105.95034</v>
      </c>
      <c r="AS2423" s="3">
        <v>27419781539.952885</v>
      </c>
    </row>
    <row r="2424" spans="1:45" x14ac:dyDescent="0.25">
      <c r="A2424" s="2" t="s">
        <v>189</v>
      </c>
      <c r="B2424" s="3">
        <v>1698686493.8010159</v>
      </c>
      <c r="C2424" s="3">
        <v>1808416531.4832098</v>
      </c>
      <c r="D2424" s="3">
        <v>1831017643.7201955</v>
      </c>
      <c r="E2424" s="3">
        <v>1990863191.1531687</v>
      </c>
      <c r="F2424" s="3">
        <v>2117298398.7522893</v>
      </c>
      <c r="G2424" s="3">
        <v>2128435178.6918609</v>
      </c>
      <c r="H2424" s="3">
        <v>2157914890.3072948</v>
      </c>
      <c r="I2424" s="3">
        <v>2196893620.1185026</v>
      </c>
      <c r="J2424" s="3">
        <v>2421266980.7445607</v>
      </c>
      <c r="K2424" s="3">
        <v>2615177972.7119336</v>
      </c>
      <c r="L2424" s="3">
        <v>2883443348.4260073</v>
      </c>
      <c r="M2424" s="3">
        <v>3190032349.2356043</v>
      </c>
      <c r="N2424" s="3">
        <v>3628761895.7406054</v>
      </c>
      <c r="O2424" s="3">
        <v>3883991744.5414853</v>
      </c>
      <c r="P2424" s="3">
        <v>4190250525.0649071</v>
      </c>
      <c r="Q2424" s="3">
        <v>4529222343.614213</v>
      </c>
      <c r="R2424" s="3">
        <v>4871175819.2945309</v>
      </c>
      <c r="S2424" s="3">
        <v>5237834453.8895302</v>
      </c>
      <c r="T2424" s="3">
        <v>5760731921.1595116</v>
      </c>
      <c r="U2424" s="3">
        <v>5988871285.3378735</v>
      </c>
      <c r="V2424" s="3">
        <v>6331676663.0361595</v>
      </c>
      <c r="W2424" s="3">
        <v>6727385156.9298229</v>
      </c>
      <c r="X2424" s="3">
        <v>7268768898.3030815</v>
      </c>
      <c r="Y2424" s="3">
        <v>7355833285.9806242</v>
      </c>
      <c r="Z2424" s="3">
        <v>7690290023.7696028</v>
      </c>
      <c r="AA2424" s="3">
        <v>7885290398.9055262</v>
      </c>
      <c r="AB2424" s="3">
        <v>8179622550.9805918</v>
      </c>
      <c r="AC2424" s="3">
        <v>8173574046.5455341</v>
      </c>
      <c r="AD2424" s="3">
        <v>8739918517.4585438</v>
      </c>
      <c r="AE2424" s="3">
        <v>9095502425.6382942</v>
      </c>
      <c r="AF2424" s="3">
        <v>9235043978.4946594</v>
      </c>
      <c r="AG2424" s="3">
        <v>10092763828.717537</v>
      </c>
      <c r="AH2424" s="3">
        <v>10542927200.143974</v>
      </c>
      <c r="AI2424" s="3">
        <v>11270759620.224957</v>
      </c>
      <c r="AJ2424" s="3">
        <v>12849881994.612154</v>
      </c>
      <c r="AK2424" s="3">
        <v>14842513800.886255</v>
      </c>
      <c r="AL2424" s="3">
        <v>16126903172.128489</v>
      </c>
      <c r="AM2424" s="3">
        <v>17583606574.239941</v>
      </c>
      <c r="AN2424" s="3">
        <v>18656575776.948692</v>
      </c>
      <c r="AO2424" s="3">
        <v>17877481362.713043</v>
      </c>
      <c r="AP2424" s="3">
        <v>18122702487.653847</v>
      </c>
      <c r="AQ2424" s="3">
        <v>18575753776.451199</v>
      </c>
      <c r="AR2424" s="3">
        <v>18972294758.476276</v>
      </c>
      <c r="AS2424" s="3">
        <v>19637747899.489471</v>
      </c>
    </row>
    <row r="2425" spans="1:45" x14ac:dyDescent="0.25">
      <c r="A2425" s="2" t="s">
        <v>189</v>
      </c>
      <c r="B2425" s="3">
        <v>605059683.15687263</v>
      </c>
      <c r="C2425" s="3">
        <v>619773735.88147521</v>
      </c>
      <c r="D2425" s="3">
        <v>518558888.36789274</v>
      </c>
      <c r="E2425" s="3">
        <v>600154998.91007769</v>
      </c>
      <c r="F2425" s="3">
        <v>664361774.42126954</v>
      </c>
      <c r="G2425" s="3">
        <v>782074196.20230901</v>
      </c>
      <c r="H2425" s="3">
        <v>933673527.28179872</v>
      </c>
      <c r="I2425" s="3">
        <v>925647680.34684515</v>
      </c>
      <c r="J2425" s="3">
        <v>1002339106.6580172</v>
      </c>
      <c r="K2425" s="3">
        <v>1057182394.0731692</v>
      </c>
      <c r="L2425" s="3">
        <v>1178907739.3216856</v>
      </c>
      <c r="M2425" s="3">
        <v>1225725179.8018839</v>
      </c>
      <c r="N2425" s="3">
        <v>1295125811.423635</v>
      </c>
      <c r="O2425" s="3">
        <v>1260002321.025466</v>
      </c>
      <c r="P2425" s="3">
        <v>1272168590.2917933</v>
      </c>
      <c r="Q2425" s="3">
        <v>1391715410.0028179</v>
      </c>
      <c r="R2425" s="3">
        <v>1484813818.2762833</v>
      </c>
      <c r="S2425" s="3">
        <v>1669846904.7002656</v>
      </c>
      <c r="T2425" s="3">
        <v>1752260154.7629311</v>
      </c>
      <c r="U2425" s="3">
        <v>1791826978.2645557</v>
      </c>
      <c r="V2425" s="3">
        <v>1847791816.8738801</v>
      </c>
      <c r="W2425" s="3">
        <v>1953162288.0526054</v>
      </c>
      <c r="X2425" s="3">
        <v>2069958472.9777851</v>
      </c>
      <c r="Y2425" s="3">
        <v>2190034260.9150357</v>
      </c>
      <c r="Z2425" s="3">
        <v>2225898306.8330779</v>
      </c>
      <c r="AA2425" s="3">
        <v>2248432353.3776259</v>
      </c>
      <c r="AB2425" s="3">
        <v>2321535762.5987411</v>
      </c>
      <c r="AC2425" s="3">
        <v>2346820443.9449158</v>
      </c>
      <c r="AD2425" s="3">
        <v>2376336871.1008992</v>
      </c>
      <c r="AE2425" s="3">
        <v>2259329098.8978543</v>
      </c>
      <c r="AF2425" s="3">
        <v>2375702109.2357407</v>
      </c>
      <c r="AG2425" s="3">
        <v>2388207807.7413244</v>
      </c>
      <c r="AH2425" s="3">
        <v>2426132697.7978926</v>
      </c>
      <c r="AI2425" s="3">
        <v>2522589694.1510048</v>
      </c>
      <c r="AJ2425" s="3">
        <v>2251515085.737535</v>
      </c>
      <c r="AK2425" s="3">
        <v>2669422906.4777937</v>
      </c>
      <c r="AL2425" s="3">
        <v>2941421849.1320634</v>
      </c>
      <c r="AM2425" s="3">
        <v>3321070116.128098</v>
      </c>
      <c r="AN2425" s="3">
        <v>3831329002.4149199</v>
      </c>
      <c r="AO2425" s="3">
        <v>3452706555.8942237</v>
      </c>
      <c r="AP2425" s="3">
        <v>3740835854.6366</v>
      </c>
      <c r="AQ2425" s="3">
        <v>3420779866.3309975</v>
      </c>
      <c r="AR2425" s="3">
        <v>3528759307.7504716</v>
      </c>
      <c r="AS2425" s="3">
        <v>3711544734.6023202</v>
      </c>
    </row>
    <row r="2426" spans="1:45" x14ac:dyDescent="0.25">
      <c r="A2426" s="2" t="s">
        <v>189</v>
      </c>
      <c r="B2426" s="3">
        <v>3503665323.0194354</v>
      </c>
      <c r="C2426" s="3">
        <v>3589350653.9985094</v>
      </c>
      <c r="D2426" s="3">
        <v>3667961049.4011517</v>
      </c>
      <c r="E2426" s="3">
        <v>3877850805.1195259</v>
      </c>
      <c r="F2426" s="3">
        <v>4418690325.4743547</v>
      </c>
      <c r="G2426" s="3">
        <v>4554686309.5219193</v>
      </c>
      <c r="H2426" s="3">
        <v>4633296704.9245615</v>
      </c>
      <c r="I2426" s="3">
        <v>4618360729.7950754</v>
      </c>
      <c r="J2426" s="3">
        <v>5073514919.1708288</v>
      </c>
      <c r="K2426" s="3">
        <v>5398175852.1648397</v>
      </c>
      <c r="L2426" s="3">
        <v>5799874972.6650925</v>
      </c>
      <c r="M2426" s="3">
        <v>6196071365.4853125</v>
      </c>
      <c r="N2426" s="3">
        <v>6798084514.2301207</v>
      </c>
      <c r="O2426" s="3">
        <v>7369059212.7952623</v>
      </c>
      <c r="P2426" s="3">
        <v>7708158430.5796738</v>
      </c>
      <c r="Q2426" s="3">
        <v>8610431239.1093121</v>
      </c>
      <c r="R2426" s="3">
        <v>9188875083.4364986</v>
      </c>
      <c r="S2426" s="3">
        <v>9736612439.6134663</v>
      </c>
      <c r="T2426" s="3">
        <v>10611498380.344204</v>
      </c>
      <c r="U2426" s="3">
        <v>11171352350.766535</v>
      </c>
      <c r="V2426" s="3">
        <v>11561407740.781681</v>
      </c>
      <c r="W2426" s="3">
        <v>12179687029.182579</v>
      </c>
      <c r="X2426" s="3">
        <v>13072664900.774002</v>
      </c>
      <c r="Y2426" s="3">
        <v>13454587220.953997</v>
      </c>
      <c r="Z2426" s="3">
        <v>13838999256.369059</v>
      </c>
      <c r="AA2426" s="3">
        <v>14481013830.216513</v>
      </c>
      <c r="AB2426" s="3">
        <v>15360215277.401123</v>
      </c>
      <c r="AC2426" s="3">
        <v>15470758634.727701</v>
      </c>
      <c r="AD2426" s="3">
        <v>15296312585.837196</v>
      </c>
      <c r="AE2426" s="3">
        <v>15750104686.387333</v>
      </c>
      <c r="AF2426" s="3">
        <v>16052522099.406206</v>
      </c>
      <c r="AG2426" s="3">
        <v>16768150856.610258</v>
      </c>
      <c r="AH2426" s="3">
        <v>17234127867.516666</v>
      </c>
      <c r="AI2426" s="3">
        <v>18267997419.711021</v>
      </c>
      <c r="AJ2426" s="3">
        <v>19791773997.187237</v>
      </c>
      <c r="AK2426" s="3">
        <v>22166756932.057285</v>
      </c>
      <c r="AL2426" s="3">
        <v>21643523425.100754</v>
      </c>
      <c r="AM2426" s="3">
        <v>22908526745.229836</v>
      </c>
      <c r="AN2426" s="3">
        <v>24210988908.435795</v>
      </c>
      <c r="AO2426" s="3">
        <v>23488144078.848785</v>
      </c>
      <c r="AP2426" s="3">
        <v>23908646592.311523</v>
      </c>
      <c r="AQ2426" s="3">
        <v>24413815185.839523</v>
      </c>
      <c r="AR2426" s="3">
        <v>24818089323.432083</v>
      </c>
      <c r="AS2426" s="3">
        <v>25442782321.026695</v>
      </c>
    </row>
    <row r="2427" spans="1:45" x14ac:dyDescent="0.25">
      <c r="A2427" s="2" t="s">
        <v>189</v>
      </c>
      <c r="B2427" s="3">
        <v>2191815407.0047846</v>
      </c>
      <c r="C2427" s="3">
        <v>2143132438.9368515</v>
      </c>
      <c r="D2427" s="3">
        <v>2195060938.2200265</v>
      </c>
      <c r="E2427" s="3">
        <v>2552069370.7425485</v>
      </c>
      <c r="F2427" s="3">
        <v>2671072181.5979981</v>
      </c>
      <c r="G2427" s="3">
        <v>2788993148.7101641</v>
      </c>
      <c r="H2427" s="3">
        <v>2821448460.7457132</v>
      </c>
      <c r="I2427" s="3">
        <v>2870131428.8282547</v>
      </c>
      <c r="J2427" s="3">
        <v>3276904673.1619935</v>
      </c>
      <c r="K2427" s="3">
        <v>3543038231.9645252</v>
      </c>
      <c r="L2427" s="3">
        <v>3781043853.6462064</v>
      </c>
      <c r="M2427" s="3">
        <v>4085041943.1714878</v>
      </c>
      <c r="N2427" s="3">
        <v>4423598309.3501778</v>
      </c>
      <c r="O2427" s="3">
        <v>4775471567.3682508</v>
      </c>
      <c r="P2427" s="3">
        <v>5170197900.4955845</v>
      </c>
      <c r="Q2427" s="3">
        <v>5580802066.2152519</v>
      </c>
      <c r="R2427" s="3">
        <v>5856871478.2761106</v>
      </c>
      <c r="S2427" s="3">
        <v>6280280347.716712</v>
      </c>
      <c r="T2427" s="3">
        <v>6708469639.8688869</v>
      </c>
      <c r="U2427" s="3">
        <v>6439229403.1394939</v>
      </c>
      <c r="V2427" s="3">
        <v>6860589519.9748116</v>
      </c>
      <c r="W2427" s="3">
        <v>7293388505.4706125</v>
      </c>
      <c r="X2427" s="3">
        <v>8056548846.7677965</v>
      </c>
      <c r="Y2427" s="3">
        <v>8593322026.4010201</v>
      </c>
      <c r="Z2427" s="3">
        <v>8909171384.6559086</v>
      </c>
      <c r="AA2427" s="3">
        <v>9277776122.2083168</v>
      </c>
      <c r="AB2427" s="3">
        <v>9355628720.7854233</v>
      </c>
      <c r="AC2427" s="3">
        <v>9707501978.8034973</v>
      </c>
      <c r="AD2427" s="3">
        <v>10407492448.452625</v>
      </c>
      <c r="AE2427" s="3">
        <v>10941192499.199839</v>
      </c>
      <c r="AF2427" s="3">
        <v>11330284762.688208</v>
      </c>
      <c r="AG2427" s="3">
        <v>11929656806.85104</v>
      </c>
      <c r="AH2427" s="3">
        <v>12073792050.924128</v>
      </c>
      <c r="AI2427" s="3">
        <v>12589638554.716961</v>
      </c>
      <c r="AJ2427" s="3">
        <v>13033940177.49655</v>
      </c>
      <c r="AK2427" s="3">
        <v>13483073622.81193</v>
      </c>
      <c r="AL2427" s="3">
        <v>14017173678.387169</v>
      </c>
      <c r="AM2427" s="3">
        <v>14984206277.317276</v>
      </c>
      <c r="AN2427" s="3">
        <v>15813375191.133652</v>
      </c>
      <c r="AO2427" s="3">
        <v>16610112465.55695</v>
      </c>
      <c r="AP2427" s="3">
        <v>17101291105.049782</v>
      </c>
      <c r="AQ2427" s="3">
        <v>17514487721.533493</v>
      </c>
      <c r="AR2427" s="3">
        <v>19075735154.839035</v>
      </c>
      <c r="AS2427" s="3">
        <v>19732256719.850277</v>
      </c>
    </row>
    <row r="2428" spans="1:45" x14ac:dyDescent="0.25">
      <c r="A2428" s="2" t="s">
        <v>189</v>
      </c>
      <c r="B2428" s="3">
        <v>3306035862.7954493</v>
      </c>
      <c r="C2428" s="3">
        <v>3457558787.2296534</v>
      </c>
      <c r="D2428" s="3">
        <v>3608743764.7665563</v>
      </c>
      <c r="E2428" s="3">
        <v>3987014035.0562429</v>
      </c>
      <c r="F2428" s="3">
        <v>4286960666.742847</v>
      </c>
      <c r="G2428" s="3">
        <v>4893925760.3479919</v>
      </c>
      <c r="H2428" s="3">
        <v>4995524126.5823507</v>
      </c>
      <c r="I2428" s="3">
        <v>5264966509.1110296</v>
      </c>
      <c r="J2428" s="3">
        <v>5751586419.2036839</v>
      </c>
      <c r="K2428" s="3">
        <v>6056252586.5084457</v>
      </c>
      <c r="L2428" s="3">
        <v>6301197774.3633833</v>
      </c>
      <c r="M2428" s="3">
        <v>6577254003.7520027</v>
      </c>
      <c r="N2428" s="3">
        <v>7023922335.8056908</v>
      </c>
      <c r="O2428" s="3">
        <v>7780259410.6647587</v>
      </c>
      <c r="P2428" s="3">
        <v>8592662988.5427895</v>
      </c>
      <c r="Q2428" s="3">
        <v>9061448060.98312</v>
      </c>
      <c r="R2428" s="3">
        <v>9550228807.9554901</v>
      </c>
      <c r="S2428" s="3">
        <v>10034372057.964172</v>
      </c>
      <c r="T2428" s="3">
        <v>10546275963.872904</v>
      </c>
      <c r="U2428" s="3">
        <v>11197778139.758986</v>
      </c>
      <c r="V2428" s="3">
        <v>11675834795.650614</v>
      </c>
      <c r="W2428" s="3">
        <v>12209250838.249392</v>
      </c>
      <c r="X2428" s="3">
        <v>12786588494.312429</v>
      </c>
      <c r="Y2428" s="3">
        <v>13428138982.220684</v>
      </c>
      <c r="Z2428" s="3">
        <v>14174367846.375387</v>
      </c>
      <c r="AA2428" s="3">
        <v>14911559525.7008</v>
      </c>
      <c r="AB2428" s="3">
        <v>15832489658.783348</v>
      </c>
      <c r="AC2428" s="3">
        <v>16735089306.289728</v>
      </c>
      <c r="AD2428" s="3">
        <v>16852152059.1966</v>
      </c>
      <c r="AE2428" s="3">
        <v>17937353962.252113</v>
      </c>
      <c r="AF2428" s="3">
        <v>18945623292.052334</v>
      </c>
      <c r="AG2428" s="3">
        <v>18934699426.110115</v>
      </c>
      <c r="AH2428" s="3">
        <v>20543325843.54694</v>
      </c>
      <c r="AI2428" s="3">
        <v>21491397753.158802</v>
      </c>
      <c r="AJ2428" s="3">
        <v>22594423127.089447</v>
      </c>
      <c r="AK2428" s="3">
        <v>24656599617.538422</v>
      </c>
      <c r="AL2428" s="3">
        <v>28723058927.64077</v>
      </c>
      <c r="AM2428" s="3">
        <v>30068531183.148426</v>
      </c>
      <c r="AN2428" s="3">
        <v>31270443353.436859</v>
      </c>
      <c r="AO2428" s="3">
        <v>32208130106.692787</v>
      </c>
      <c r="AP2428" s="3">
        <v>33649984907.192822</v>
      </c>
      <c r="AQ2428" s="3">
        <v>35733688192.994034</v>
      </c>
      <c r="AR2428" s="3">
        <v>37960202961.723267</v>
      </c>
      <c r="AS2428" s="3">
        <v>39748426684.834251</v>
      </c>
    </row>
    <row r="2429" spans="1:45" x14ac:dyDescent="0.25">
      <c r="A2429" s="2" t="s">
        <v>189</v>
      </c>
      <c r="B2429" s="3">
        <v>20101373834.278816</v>
      </c>
      <c r="C2429" s="3">
        <v>20194877936.019543</v>
      </c>
      <c r="D2429" s="3">
        <v>20691492542.915707</v>
      </c>
      <c r="E2429" s="3">
        <v>22065414653.780098</v>
      </c>
      <c r="F2429" s="3">
        <v>23687117034.550644</v>
      </c>
      <c r="G2429" s="3">
        <v>24463668493.349201</v>
      </c>
      <c r="H2429" s="3">
        <v>25216105145.418983</v>
      </c>
      <c r="I2429" s="3">
        <v>25897664104.881992</v>
      </c>
      <c r="J2429" s="3">
        <v>27873896669.598591</v>
      </c>
      <c r="K2429" s="3">
        <v>29382426651.904934</v>
      </c>
      <c r="L2429" s="3">
        <v>31433994698.854492</v>
      </c>
      <c r="M2429" s="3">
        <v>33304127074.522499</v>
      </c>
      <c r="N2429" s="3">
        <v>35829937511.604294</v>
      </c>
      <c r="O2429" s="3">
        <v>38270135603.690895</v>
      </c>
      <c r="P2429" s="3">
        <v>39687576674.304916</v>
      </c>
      <c r="Q2429" s="3">
        <v>43309936430.648048</v>
      </c>
      <c r="R2429" s="3">
        <v>46158143129.531837</v>
      </c>
      <c r="S2429" s="3">
        <v>48778578177.587517</v>
      </c>
      <c r="T2429" s="3">
        <v>51933041451.275673</v>
      </c>
      <c r="U2429" s="3">
        <v>54216399955.362358</v>
      </c>
      <c r="V2429" s="3">
        <v>56664803035.677071</v>
      </c>
      <c r="W2429" s="3">
        <v>59833640664.921379</v>
      </c>
      <c r="X2429" s="3">
        <v>64428635666.264191</v>
      </c>
      <c r="Y2429" s="3">
        <v>65469323989.704018</v>
      </c>
      <c r="Z2429" s="3">
        <v>68289102797.616791</v>
      </c>
      <c r="AA2429" s="3">
        <v>71545025661.033691</v>
      </c>
      <c r="AB2429" s="3">
        <v>76260579763.181412</v>
      </c>
      <c r="AC2429" s="3">
        <v>77657267354.927505</v>
      </c>
      <c r="AD2429" s="3">
        <v>79859379513.808624</v>
      </c>
      <c r="AE2429" s="3">
        <v>83014125706.508545</v>
      </c>
      <c r="AF2429" s="3">
        <v>86361442285.398804</v>
      </c>
      <c r="AG2429" s="3">
        <v>87951340525.662247</v>
      </c>
      <c r="AH2429" s="3">
        <v>90693345727.40567</v>
      </c>
      <c r="AI2429" s="3">
        <v>94983660056.805832</v>
      </c>
      <c r="AJ2429" s="3">
        <v>101364824579.34363</v>
      </c>
      <c r="AK2429" s="3">
        <v>110522873767.23058</v>
      </c>
      <c r="AL2429" s="3">
        <v>117193160296.95004</v>
      </c>
      <c r="AM2429" s="3">
        <v>123681681224.08086</v>
      </c>
      <c r="AN2429" s="3">
        <v>129851040532.45056</v>
      </c>
      <c r="AO2429" s="3">
        <v>130319447002.77722</v>
      </c>
      <c r="AP2429" s="3">
        <v>133682346946.86151</v>
      </c>
      <c r="AQ2429" s="3">
        <v>138578856972.6243</v>
      </c>
      <c r="AR2429" s="3">
        <v>144622650721.46902</v>
      </c>
      <c r="AS2429" s="3">
        <v>149810405407.19205</v>
      </c>
    </row>
    <row r="2430" spans="1:45" x14ac:dyDescent="0.25">
      <c r="A2430" s="2" t="s">
        <v>190</v>
      </c>
      <c r="B2430" s="3">
        <v>108215954.48557934</v>
      </c>
      <c r="C2430" s="3">
        <v>109031871.59210208</v>
      </c>
      <c r="D2430" s="3">
        <v>109976104.53176677</v>
      </c>
      <c r="E2430" s="3">
        <v>110698775.86808668</v>
      </c>
      <c r="F2430" s="3">
        <v>111234493.44885449</v>
      </c>
      <c r="G2430" s="3">
        <v>111612392.16729656</v>
      </c>
      <c r="H2430" s="3">
        <v>113208274.83630495</v>
      </c>
      <c r="I2430" s="3">
        <v>114828075.09394386</v>
      </c>
      <c r="J2430" s="3">
        <v>114397725.18237525</v>
      </c>
      <c r="K2430" s="3">
        <v>113968754.75804691</v>
      </c>
      <c r="L2430" s="3">
        <v>113546399.53235257</v>
      </c>
      <c r="M2430" s="3">
        <v>113116329.81315152</v>
      </c>
      <c r="N2430" s="3">
        <v>112691471.26294705</v>
      </c>
      <c r="O2430" s="3">
        <v>114887974.90460789</v>
      </c>
      <c r="P2430" s="3">
        <v>121098453.04787968</v>
      </c>
      <c r="Q2430" s="3">
        <v>127692301.84155995</v>
      </c>
      <c r="R2430" s="3">
        <v>134730640.03537157</v>
      </c>
      <c r="S2430" s="3">
        <v>141817697.95534179</v>
      </c>
      <c r="T2430" s="3">
        <v>149707328.05337998</v>
      </c>
      <c r="U2430" s="3">
        <v>158259583.44529101</v>
      </c>
      <c r="V2430" s="3">
        <v>165392295.33697483</v>
      </c>
      <c r="W2430" s="3">
        <v>173487138.73405081</v>
      </c>
      <c r="X2430" s="3">
        <v>178030833.26812404</v>
      </c>
      <c r="Y2430" s="3">
        <v>149455889.14929479</v>
      </c>
      <c r="Z2430" s="3">
        <v>171275769.55791131</v>
      </c>
      <c r="AA2430" s="3">
        <v>189583906.9899621</v>
      </c>
      <c r="AB2430" s="3">
        <v>192742612.69640696</v>
      </c>
      <c r="AC2430" s="3">
        <v>193898161.81120276</v>
      </c>
      <c r="AD2430" s="3">
        <v>206924741.62901956</v>
      </c>
      <c r="AE2430" s="3">
        <v>230269442.19567296</v>
      </c>
      <c r="AF2430" s="3">
        <v>268944878.37913871</v>
      </c>
      <c r="AG2430" s="3">
        <v>134569119.36147448</v>
      </c>
      <c r="AH2430" s="3">
        <v>136521541.70519817</v>
      </c>
      <c r="AI2430" s="3">
        <v>136476929.76276392</v>
      </c>
      <c r="AJ2430" s="3">
        <v>133702967.03576861</v>
      </c>
      <c r="AK2430" s="3">
        <v>135505918</v>
      </c>
      <c r="AL2430" s="3">
        <v>137398317.82107386</v>
      </c>
      <c r="AM2430" s="3">
        <v>143448457.4159117</v>
      </c>
      <c r="AN2430" s="3">
        <v>145395574.51144969</v>
      </c>
      <c r="AO2430" s="3">
        <v>144673647.62784359</v>
      </c>
      <c r="AP2430" s="3">
        <v>144268884.18791226</v>
      </c>
      <c r="AQ2430" s="3">
        <v>144358079.43998408</v>
      </c>
      <c r="AR2430" s="3">
        <v>152637824.23464984</v>
      </c>
      <c r="AS2430" s="3">
        <v>152926440.78003013</v>
      </c>
    </row>
    <row r="2431" spans="1:45" x14ac:dyDescent="0.25">
      <c r="A2431" s="2" t="s">
        <v>190</v>
      </c>
      <c r="B2431" s="3">
        <v>75583331.939580485</v>
      </c>
      <c r="C2431" s="3">
        <v>76153214.801578194</v>
      </c>
      <c r="D2431" s="3">
        <v>76812708.048881337</v>
      </c>
      <c r="E2431" s="3">
        <v>77317448.69335103</v>
      </c>
      <c r="F2431" s="3">
        <v>77691653.035149679</v>
      </c>
      <c r="G2431" s="3">
        <v>77955555.81005992</v>
      </c>
      <c r="H2431" s="3">
        <v>79070177.94985719</v>
      </c>
      <c r="I2431" s="3">
        <v>80201693.724421337</v>
      </c>
      <c r="J2431" s="3">
        <v>79900839.400307626</v>
      </c>
      <c r="K2431" s="3">
        <v>79601276.283232629</v>
      </c>
      <c r="L2431" s="3">
        <v>79307006.498197705</v>
      </c>
      <c r="M2431" s="3">
        <v>79005031.620204866</v>
      </c>
      <c r="N2431" s="3">
        <v>78709308.1992203</v>
      </c>
      <c r="O2431" s="3">
        <v>80246234.199070498</v>
      </c>
      <c r="P2431" s="3">
        <v>84574956.45086877</v>
      </c>
      <c r="Q2431" s="3">
        <v>89190080.965833098</v>
      </c>
      <c r="R2431" s="3">
        <v>94115588.625008166</v>
      </c>
      <c r="S2431" s="3">
        <v>99013117.390261516</v>
      </c>
      <c r="T2431" s="3">
        <v>104602189.29982357</v>
      </c>
      <c r="U2431" s="3">
        <v>110584649.63920133</v>
      </c>
      <c r="V2431" s="3">
        <v>115285176.80825338</v>
      </c>
      <c r="W2431" s="3">
        <v>121496812.00456782</v>
      </c>
      <c r="X2431" s="3">
        <v>124422961.63859358</v>
      </c>
      <c r="Y2431" s="3">
        <v>103380235.57493316</v>
      </c>
      <c r="Z2431" s="3">
        <v>121569866.97733228</v>
      </c>
      <c r="AA2431" s="3">
        <v>131701512.16432425</v>
      </c>
      <c r="AB2431" s="3">
        <v>135130209.6525223</v>
      </c>
      <c r="AC2431" s="3">
        <v>137400410.69041491</v>
      </c>
      <c r="AD2431" s="3">
        <v>154799143.85657573</v>
      </c>
      <c r="AE2431" s="3">
        <v>170606831.35461718</v>
      </c>
      <c r="AF2431" s="3">
        <v>205338442.01584005</v>
      </c>
      <c r="AG2431" s="3">
        <v>69875385.711939082</v>
      </c>
      <c r="AH2431" s="3">
        <v>73200086.547873288</v>
      </c>
      <c r="AI2431" s="3">
        <v>76218895.70739305</v>
      </c>
      <c r="AJ2431" s="3">
        <v>77940905.339113489</v>
      </c>
      <c r="AK2431" s="3">
        <v>80542485</v>
      </c>
      <c r="AL2431" s="3">
        <v>81431893.286618695</v>
      </c>
      <c r="AM2431" s="3">
        <v>83372973.257772997</v>
      </c>
      <c r="AN2431" s="3">
        <v>84727178.041178867</v>
      </c>
      <c r="AO2431" s="3">
        <v>85318635.163458794</v>
      </c>
      <c r="AP2431" s="3">
        <v>86076138.838036582</v>
      </c>
      <c r="AQ2431" s="3">
        <v>86430041.622032255</v>
      </c>
      <c r="AR2431" s="3">
        <v>90829462.599355549</v>
      </c>
      <c r="AS2431" s="3">
        <v>91267444.961436689</v>
      </c>
    </row>
    <row r="2432" spans="1:45" x14ac:dyDescent="0.25">
      <c r="A2432" s="2" t="s">
        <v>190</v>
      </c>
      <c r="B2432" s="3">
        <v>32778175.547504745</v>
      </c>
      <c r="C2432" s="3">
        <v>33025307.301446255</v>
      </c>
      <c r="D2432" s="3">
        <v>33311316.939968847</v>
      </c>
      <c r="E2432" s="3">
        <v>33530220.54698173</v>
      </c>
      <c r="F2432" s="3">
        <v>33692452.734422036</v>
      </c>
      <c r="G2432" s="3">
        <v>33806958.470122665</v>
      </c>
      <c r="H2432" s="3">
        <v>34290364.217845492</v>
      </c>
      <c r="I2432" s="3">
        <v>34780829.539160326</v>
      </c>
      <c r="J2432" s="3">
        <v>34650751.542953305</v>
      </c>
      <c r="K2432" s="3">
        <v>34520768.932676665</v>
      </c>
      <c r="L2432" s="3">
        <v>34392123.754913211</v>
      </c>
      <c r="M2432" s="3">
        <v>34263430.884184569</v>
      </c>
      <c r="N2432" s="3">
        <v>34133737.475930884</v>
      </c>
      <c r="O2432" s="3">
        <v>34796304.384248458</v>
      </c>
      <c r="P2432" s="3">
        <v>36686296.429942757</v>
      </c>
      <c r="Q2432" s="3">
        <v>38674015.420286402</v>
      </c>
      <c r="R2432" s="3">
        <v>40796437.60971652</v>
      </c>
      <c r="S2432" s="3">
        <v>42994819.471534632</v>
      </c>
      <c r="T2432" s="3">
        <v>45307005.880990706</v>
      </c>
      <c r="U2432" s="3">
        <v>47888422.123174131</v>
      </c>
      <c r="V2432" s="3">
        <v>50326564.638952114</v>
      </c>
      <c r="W2432" s="3">
        <v>52227870.064835757</v>
      </c>
      <c r="X2432" s="3">
        <v>53848329.884108521</v>
      </c>
      <c r="Y2432" s="3">
        <v>46263657.760107026</v>
      </c>
      <c r="Z2432" s="3">
        <v>49961378.589751072</v>
      </c>
      <c r="AA2432" s="3">
        <v>58128171.766722493</v>
      </c>
      <c r="AB2432" s="3">
        <v>57878229.172066614</v>
      </c>
      <c r="AC2432" s="3">
        <v>56784041.943526708</v>
      </c>
      <c r="AD2432" s="3">
        <v>52536691.147134162</v>
      </c>
      <c r="AE2432" s="3">
        <v>60098673.596632674</v>
      </c>
      <c r="AF2432" s="3">
        <v>64194283.643182695</v>
      </c>
      <c r="AG2432" s="3">
        <v>64563058.841700248</v>
      </c>
      <c r="AH2432" s="3">
        <v>63218752.453058861</v>
      </c>
      <c r="AI2432" s="3">
        <v>60194691.712486714</v>
      </c>
      <c r="AJ2432" s="3">
        <v>55742286.534377202</v>
      </c>
      <c r="AK2432" s="3">
        <v>54963432</v>
      </c>
      <c r="AL2432" s="3">
        <v>55963380.973556988</v>
      </c>
      <c r="AM2432" s="3">
        <v>60051049.634030968</v>
      </c>
      <c r="AN2432" s="3">
        <v>60646506.451863065</v>
      </c>
      <c r="AO2432" s="3">
        <v>59346313.01179029</v>
      </c>
      <c r="AP2432" s="3">
        <v>58196946.037269905</v>
      </c>
      <c r="AQ2432" s="3">
        <v>57936127.417062901</v>
      </c>
      <c r="AR2432" s="3">
        <v>61809705.401032388</v>
      </c>
      <c r="AS2432" s="3">
        <v>61663783.192943007</v>
      </c>
    </row>
    <row r="2433" spans="1:45" x14ac:dyDescent="0.25">
      <c r="A2433" s="2" t="s">
        <v>190</v>
      </c>
      <c r="B2433" s="3">
        <v>9063787.8193876892</v>
      </c>
      <c r="C2433" s="3">
        <v>9132116.8149117474</v>
      </c>
      <c r="D2433" s="3">
        <v>9211232.6489517186</v>
      </c>
      <c r="E2433" s="3">
        <v>9271728.4611636866</v>
      </c>
      <c r="F2433" s="3">
        <v>9316573.5087598152</v>
      </c>
      <c r="G2433" s="3">
        <v>9348373.3271328453</v>
      </c>
      <c r="H2433" s="3">
        <v>9481815.3542119246</v>
      </c>
      <c r="I2433" s="3">
        <v>9617480.6674794219</v>
      </c>
      <c r="J2433" s="3">
        <v>9582120.6658283565</v>
      </c>
      <c r="K2433" s="3">
        <v>9544832.8410218097</v>
      </c>
      <c r="L2433" s="3">
        <v>9510125.1983444523</v>
      </c>
      <c r="M2433" s="3">
        <v>9476821.7364176735</v>
      </c>
      <c r="N2433" s="3">
        <v>9433834.3029395007</v>
      </c>
      <c r="O2433" s="3">
        <v>9624508.3971109707</v>
      </c>
      <c r="P2433" s="3">
        <v>10154284.341543345</v>
      </c>
      <c r="Q2433" s="3">
        <v>10664481.715760339</v>
      </c>
      <c r="R2433" s="3">
        <v>11310678.871298615</v>
      </c>
      <c r="S2433" s="3">
        <v>11925060.60645552</v>
      </c>
      <c r="T2433" s="3">
        <v>12352950.560801538</v>
      </c>
      <c r="U2433" s="3">
        <v>13491066.362661237</v>
      </c>
      <c r="V2433" s="3">
        <v>13975790.532886982</v>
      </c>
      <c r="W2433" s="3">
        <v>13500218.890803561</v>
      </c>
      <c r="X2433" s="3">
        <v>16620739.524072748</v>
      </c>
      <c r="Y2433" s="3">
        <v>12282635.234590722</v>
      </c>
      <c r="Z2433" s="3">
        <v>10024302.059813611</v>
      </c>
      <c r="AA2433" s="3">
        <v>26303069.939216457</v>
      </c>
      <c r="AB2433" s="3">
        <v>52175855.990932263</v>
      </c>
      <c r="AC2433" s="3">
        <v>56285779.933319516</v>
      </c>
      <c r="AD2433" s="3">
        <v>34497147.206715733</v>
      </c>
      <c r="AE2433" s="3">
        <v>26530989.92779706</v>
      </c>
      <c r="AF2433" s="3">
        <v>42992451.474105582</v>
      </c>
      <c r="AG2433" s="3">
        <v>88614002.249174759</v>
      </c>
      <c r="AH2433" s="3">
        <v>73061545.887883902</v>
      </c>
      <c r="AI2433" s="3">
        <v>70454410.31416063</v>
      </c>
      <c r="AJ2433" s="3">
        <v>65574184.991147377</v>
      </c>
      <c r="AK2433" s="3">
        <v>72554544</v>
      </c>
      <c r="AL2433" s="3">
        <v>74825831.71732673</v>
      </c>
      <c r="AM2433" s="3">
        <v>68628998.741419107</v>
      </c>
      <c r="AN2433" s="3">
        <v>64410977.259375229</v>
      </c>
      <c r="AO2433" s="3">
        <v>59274899.477225572</v>
      </c>
      <c r="AP2433" s="3">
        <v>30678485.45651754</v>
      </c>
      <c r="AQ2433" s="3">
        <v>39950137.857890569</v>
      </c>
      <c r="AR2433" s="3">
        <v>45587789.979272939</v>
      </c>
      <c r="AS2433" s="3">
        <v>40130752.557184964</v>
      </c>
    </row>
    <row r="2434" spans="1:45" x14ac:dyDescent="0.25">
      <c r="A2434" s="2" t="s">
        <v>190</v>
      </c>
      <c r="B2434" s="3">
        <v>9036058.6924045961</v>
      </c>
      <c r="C2434" s="3">
        <v>9104179.0815591216</v>
      </c>
      <c r="D2434" s="3">
        <v>9183051.9430083353</v>
      </c>
      <c r="E2434" s="3">
        <v>9243363.0512895826</v>
      </c>
      <c r="F2434" s="3">
        <v>9288070.187338924</v>
      </c>
      <c r="G2434" s="3">
        <v>9319773.2026664186</v>
      </c>
      <c r="H2434" s="3">
        <v>9452807.2056561001</v>
      </c>
      <c r="I2434" s="3">
        <v>9588056.8696034756</v>
      </c>
      <c r="J2434" s="3">
        <v>9552805.6843138803</v>
      </c>
      <c r="K2434" s="3">
        <v>9515631.6009938363</v>
      </c>
      <c r="L2434" s="3">
        <v>9481031.1080574878</v>
      </c>
      <c r="M2434" s="3">
        <v>9447828.2906243037</v>
      </c>
      <c r="N2434" s="3">
        <v>9404973.0503007956</v>
      </c>
      <c r="O2434" s="3">
        <v>9595062.754536869</v>
      </c>
      <c r="P2434" s="3">
        <v>10123218.746899949</v>
      </c>
      <c r="Q2434" s="3">
        <v>10631854.941299923</v>
      </c>
      <c r="R2434" s="3">
        <v>11276075.385849839</v>
      </c>
      <c r="S2434" s="3">
        <v>11888578.225557614</v>
      </c>
      <c r="T2434" s="3">
        <v>12315159.09904675</v>
      </c>
      <c r="U2434" s="3">
        <v>13449792.461568478</v>
      </c>
      <c r="V2434" s="3">
        <v>13933034.146774232</v>
      </c>
      <c r="W2434" s="3">
        <v>13458916.744028587</v>
      </c>
      <c r="X2434" s="3">
        <v>16569890.501783958</v>
      </c>
      <c r="Y2434" s="3">
        <v>12245058.426437501</v>
      </c>
      <c r="Z2434" s="3">
        <v>9993633.7051727716</v>
      </c>
      <c r="AA2434" s="3">
        <v>26222598.373958949</v>
      </c>
      <c r="AB2434" s="3">
        <v>52016230.975101165</v>
      </c>
      <c r="AC2434" s="3">
        <v>56113580.420171805</v>
      </c>
      <c r="AD2434" s="3">
        <v>34391608.046710141</v>
      </c>
      <c r="AE2434" s="3">
        <v>26449822.283508364</v>
      </c>
      <c r="AF2434" s="3">
        <v>42860921.480510876</v>
      </c>
      <c r="AG2434" s="3">
        <v>79981167.546239436</v>
      </c>
      <c r="AH2434" s="3">
        <v>67655700.468777567</v>
      </c>
      <c r="AI2434" s="3">
        <v>65847729.881008156</v>
      </c>
      <c r="AJ2434" s="3">
        <v>61682855.298980586</v>
      </c>
      <c r="AK2434" s="3">
        <v>67071085</v>
      </c>
      <c r="AL2434" s="3">
        <v>70003611.48620744</v>
      </c>
      <c r="AM2434" s="3">
        <v>59850492.015356034</v>
      </c>
      <c r="AN2434" s="3">
        <v>56696518.094764993</v>
      </c>
      <c r="AO2434" s="3">
        <v>55000741.847263776</v>
      </c>
      <c r="AP2434" s="3">
        <v>41229247.669830449</v>
      </c>
      <c r="AQ2434" s="3">
        <v>41633232.303034618</v>
      </c>
      <c r="AR2434" s="3">
        <v>48481650.659575984</v>
      </c>
      <c r="AS2434" s="3">
        <v>45451202.268962152</v>
      </c>
    </row>
    <row r="2435" spans="1:45" x14ac:dyDescent="0.25">
      <c r="A2435" s="2" t="s">
        <v>190</v>
      </c>
      <c r="B2435" s="3">
        <v>4733.3298917877464</v>
      </c>
      <c r="C2435" s="3">
        <v>4769.5697633539648</v>
      </c>
      <c r="D2435" s="3">
        <v>4810.842950415491</v>
      </c>
      <c r="E2435" s="3">
        <v>4842.0495064864017</v>
      </c>
      <c r="F2435" s="3">
        <v>4866.20942086388</v>
      </c>
      <c r="G2435" s="3">
        <v>4882.3160304488665</v>
      </c>
      <c r="H2435" s="3">
        <v>4951.7757842841183</v>
      </c>
      <c r="I2435" s="3">
        <v>5023.2488643174929</v>
      </c>
      <c r="J2435" s="3">
        <v>5004.1222654353223</v>
      </c>
      <c r="K2435" s="3">
        <v>4984.9956665531518</v>
      </c>
      <c r="L2435" s="3">
        <v>4966.8757307700425</v>
      </c>
      <c r="M2435" s="3">
        <v>4949.7624580859947</v>
      </c>
      <c r="N2435" s="3">
        <v>4926.6092068075777</v>
      </c>
      <c r="O2435" s="3">
        <v>5026.2688536146779</v>
      </c>
      <c r="P2435" s="3">
        <v>5303.1012058566239</v>
      </c>
      <c r="Q2435" s="3">
        <v>5569.8669271079534</v>
      </c>
      <c r="R2435" s="3">
        <v>5907.0990652935971</v>
      </c>
      <c r="S2435" s="3">
        <v>6228.2245938942542</v>
      </c>
      <c r="T2435" s="3">
        <v>6451.7038018859348</v>
      </c>
      <c r="U2435" s="3">
        <v>7045.6350303322915</v>
      </c>
      <c r="V2435" s="3">
        <v>7299.3141312958205</v>
      </c>
      <c r="W2435" s="3">
        <v>7050.6683458275993</v>
      </c>
      <c r="X2435" s="3">
        <v>8680.4559032083653</v>
      </c>
      <c r="Y2435" s="3">
        <v>6414.457267220655</v>
      </c>
      <c r="Z2435" s="3">
        <v>5235.6547782194957</v>
      </c>
      <c r="AA2435" s="3">
        <v>13736.924649794892</v>
      </c>
      <c r="AB2435" s="3">
        <v>27249.363428499044</v>
      </c>
      <c r="AC2435" s="3">
        <v>29396.575818797482</v>
      </c>
      <c r="AD2435" s="3">
        <v>18016.249483905845</v>
      </c>
      <c r="AE2435" s="3">
        <v>13856.717558583225</v>
      </c>
      <c r="AF2435" s="3">
        <v>22453.620424569475</v>
      </c>
      <c r="AG2435" s="3">
        <v>8700556.9519704282</v>
      </c>
      <c r="AH2435" s="3">
        <v>5401789.4227731302</v>
      </c>
      <c r="AI2435" s="3">
        <v>4581559.3229946215</v>
      </c>
      <c r="AJ2435" s="3">
        <v>3854085.1744898488</v>
      </c>
      <c r="AK2435" s="3">
        <v>5483460</v>
      </c>
      <c r="AL2435" s="3">
        <v>4793082.3933587465</v>
      </c>
      <c r="AM2435" s="3">
        <v>8904169.6637021266</v>
      </c>
      <c r="AN2435" s="3">
        <v>7814047.1470866036</v>
      </c>
      <c r="AO2435" s="3">
        <v>4266963.0112544782</v>
      </c>
      <c r="AP2435" s="3">
        <v>-11001012.659175919</v>
      </c>
      <c r="AQ2435" s="3">
        <v>-1847613.3454081158</v>
      </c>
      <c r="AR2435" s="3">
        <v>-3115646.4515100974</v>
      </c>
      <c r="AS2435" s="3">
        <v>-5612703.4619623227</v>
      </c>
    </row>
    <row r="2436" spans="1:45" x14ac:dyDescent="0.25">
      <c r="A2436" s="2" t="s">
        <v>190</v>
      </c>
      <c r="B2436" s="3">
        <v>15123641.734861538</v>
      </c>
      <c r="C2436" s="3">
        <v>15237644.940432386</v>
      </c>
      <c r="D2436" s="3">
        <v>15369602.568956213</v>
      </c>
      <c r="E2436" s="3">
        <v>15470677.9072087</v>
      </c>
      <c r="F2436" s="3">
        <v>15545395.457724726</v>
      </c>
      <c r="G2436" s="3">
        <v>15598273.698401967</v>
      </c>
      <c r="H2436" s="3">
        <v>15821633.106052451</v>
      </c>
      <c r="I2436" s="3">
        <v>16047143.309182229</v>
      </c>
      <c r="J2436" s="3">
        <v>15987736.36999594</v>
      </c>
      <c r="K2436" s="3">
        <v>15928908.800086753</v>
      </c>
      <c r="L2436" s="3">
        <v>15865452.300597945</v>
      </c>
      <c r="M2436" s="3">
        <v>15810831.935664598</v>
      </c>
      <c r="N2436" s="3">
        <v>15753721.387356531</v>
      </c>
      <c r="O2436" s="3">
        <v>16039475.954242967</v>
      </c>
      <c r="P2436" s="3">
        <v>16944108.364862949</v>
      </c>
      <c r="Q2436" s="3">
        <v>17858496.671317123</v>
      </c>
      <c r="R2436" s="3">
        <v>18734797.221412458</v>
      </c>
      <c r="S2436" s="3">
        <v>19975362.398025706</v>
      </c>
      <c r="T2436" s="3">
        <v>20908509.416498646</v>
      </c>
      <c r="U2436" s="3">
        <v>21626910.250300277</v>
      </c>
      <c r="V2436" s="3">
        <v>24194367.629921235</v>
      </c>
      <c r="W2436" s="3">
        <v>23613362.663819838</v>
      </c>
      <c r="X2436" s="3">
        <v>22738901.63628196</v>
      </c>
      <c r="Y2436" s="3">
        <v>26338757.915770084</v>
      </c>
      <c r="Z2436" s="3">
        <v>18283203.470512994</v>
      </c>
      <c r="AA2436" s="3">
        <v>19572363.370756485</v>
      </c>
      <c r="AB2436" s="3">
        <v>19072085.530775025</v>
      </c>
      <c r="AC2436" s="3">
        <v>15838239.014379522</v>
      </c>
      <c r="AD2436" s="3">
        <v>14641856.518755982</v>
      </c>
      <c r="AE2436" s="3">
        <v>17520254.461065043</v>
      </c>
      <c r="AF2436" s="3">
        <v>14105441.900761282</v>
      </c>
      <c r="AG2436" s="3">
        <v>78649001.822724879</v>
      </c>
      <c r="AH2436" s="3">
        <v>85739917.466774598</v>
      </c>
      <c r="AI2436" s="3">
        <v>88806643.559646547</v>
      </c>
      <c r="AJ2436" s="3">
        <v>95680324.843862638</v>
      </c>
      <c r="AK2436" s="3">
        <v>115705024</v>
      </c>
      <c r="AL2436" s="3">
        <v>119895880.11869919</v>
      </c>
      <c r="AM2436" s="3">
        <v>115880031.67772052</v>
      </c>
      <c r="AN2436" s="3">
        <v>117472141.46351662</v>
      </c>
      <c r="AO2436" s="3">
        <v>107401305.71164657</v>
      </c>
      <c r="AP2436" s="3">
        <v>99981365.552256033</v>
      </c>
      <c r="AQ2436" s="3">
        <v>114495241.70714435</v>
      </c>
      <c r="AR2436" s="3">
        <v>113344581.18731432</v>
      </c>
      <c r="AS2436" s="3">
        <v>113569009.96806726</v>
      </c>
    </row>
    <row r="2437" spans="1:45" x14ac:dyDescent="0.25">
      <c r="A2437" s="2" t="s">
        <v>190</v>
      </c>
      <c r="B2437" s="3">
        <v>45301141.14823962</v>
      </c>
      <c r="C2437" s="3">
        <v>45642681.115829505</v>
      </c>
      <c r="D2437" s="3">
        <v>46037982.123862132</v>
      </c>
      <c r="E2437" s="3">
        <v>46340500.394654199</v>
      </c>
      <c r="F2437" s="3">
        <v>46564686.089744322</v>
      </c>
      <c r="G2437" s="3">
        <v>46723047.577421248</v>
      </c>
      <c r="H2437" s="3">
        <v>47391006.567826129</v>
      </c>
      <c r="I2437" s="3">
        <v>48068786.818562903</v>
      </c>
      <c r="J2437" s="3">
        <v>47889553.537832148</v>
      </c>
      <c r="K2437" s="3">
        <v>47709033.347040705</v>
      </c>
      <c r="L2437" s="3">
        <v>47531374.170971058</v>
      </c>
      <c r="M2437" s="3">
        <v>47355856.532492749</v>
      </c>
      <c r="N2437" s="3">
        <v>47171545.174225211</v>
      </c>
      <c r="O2437" s="3">
        <v>48090373.119982474</v>
      </c>
      <c r="P2437" s="3">
        <v>50712045.426811516</v>
      </c>
      <c r="Q2437" s="3">
        <v>53428835.790296271</v>
      </c>
      <c r="R2437" s="3">
        <v>56394080.289482854</v>
      </c>
      <c r="S2437" s="3">
        <v>59466176.086318649</v>
      </c>
      <c r="T2437" s="3">
        <v>62483877.822087258</v>
      </c>
      <c r="U2437" s="3">
        <v>66313806.631705448</v>
      </c>
      <c r="V2437" s="3">
        <v>69723542.909584299</v>
      </c>
      <c r="W2437" s="3">
        <v>71403730.697317302</v>
      </c>
      <c r="X2437" s="3">
        <v>75468172.282605305</v>
      </c>
      <c r="Y2437" s="3">
        <v>64188319.144137822</v>
      </c>
      <c r="Z2437" s="3">
        <v>65557988.949890688</v>
      </c>
      <c r="AA2437" s="3">
        <v>87188860.188936234</v>
      </c>
      <c r="AB2437" s="3">
        <v>101524042.52459164</v>
      </c>
      <c r="AC2437" s="3">
        <v>99907205.49319765</v>
      </c>
      <c r="AD2437" s="3">
        <v>85289913.590932742</v>
      </c>
      <c r="AE2437" s="3">
        <v>110628646.99064282</v>
      </c>
      <c r="AF2437" s="3">
        <v>159274486.26792568</v>
      </c>
      <c r="AG2437" s="3">
        <v>148488924.84936392</v>
      </c>
      <c r="AH2437" s="3">
        <v>128648617.53738809</v>
      </c>
      <c r="AI2437" s="3">
        <v>126104071.39018865</v>
      </c>
      <c r="AJ2437" s="3">
        <v>119295570.86067042</v>
      </c>
      <c r="AK2437" s="3">
        <v>135789119</v>
      </c>
      <c r="AL2437" s="3">
        <v>139836057.61470968</v>
      </c>
      <c r="AM2437" s="3">
        <v>139017447.66570964</v>
      </c>
      <c r="AN2437" s="3">
        <v>135560928.48055112</v>
      </c>
      <c r="AO2437" s="3">
        <v>135314790.78295854</v>
      </c>
      <c r="AP2437" s="3">
        <v>112847672.46768738</v>
      </c>
      <c r="AQ2437" s="3">
        <v>111822877.66439983</v>
      </c>
      <c r="AR2437" s="3">
        <v>126676305.14088987</v>
      </c>
      <c r="AS2437" s="3">
        <v>121654720.47138898</v>
      </c>
    </row>
    <row r="2438" spans="1:45" x14ac:dyDescent="0.25">
      <c r="A2438" s="2" t="s">
        <v>190</v>
      </c>
      <c r="B2438" s="3">
        <v>85901217.311814934</v>
      </c>
      <c r="C2438" s="3">
        <v>86548869.495797947</v>
      </c>
      <c r="D2438" s="3">
        <v>87298395.64630875</v>
      </c>
      <c r="E2438" s="3">
        <v>87872104.538595989</v>
      </c>
      <c r="F2438" s="3">
        <v>88297241.841250524</v>
      </c>
      <c r="G2438" s="3">
        <v>88597271.543865353</v>
      </c>
      <c r="H2438" s="3">
        <v>89864303.744212508</v>
      </c>
      <c r="I2438" s="3">
        <v>91149456.279271603</v>
      </c>
      <c r="J2438" s="3">
        <v>90808423.194222987</v>
      </c>
      <c r="K2438" s="3">
        <v>90468666.16062355</v>
      </c>
      <c r="L2438" s="3">
        <v>90130180.126804873</v>
      </c>
      <c r="M2438" s="3">
        <v>89792961.051432163</v>
      </c>
      <c r="N2438" s="3">
        <v>89457002.872503325</v>
      </c>
      <c r="O2438" s="3">
        <v>91185318.073562145</v>
      </c>
      <c r="P2438" s="3">
        <v>96142613.269269034</v>
      </c>
      <c r="Q2438" s="3">
        <v>101369412.95584545</v>
      </c>
      <c r="R2438" s="3">
        <v>106880366.97178166</v>
      </c>
      <c r="S2438" s="3">
        <v>112690925.33984962</v>
      </c>
      <c r="T2438" s="3">
        <v>118817374.63911581</v>
      </c>
      <c r="U2438" s="3">
        <v>125276888.52162559</v>
      </c>
      <c r="V2438" s="3">
        <v>132087574.18775298</v>
      </c>
      <c r="W2438" s="3">
        <v>137196510.36683971</v>
      </c>
      <c r="X2438" s="3">
        <v>139831825.35817569</v>
      </c>
      <c r="Y2438" s="3">
        <v>122632510.83709942</v>
      </c>
      <c r="Z2438" s="3">
        <v>131584684.63539518</v>
      </c>
      <c r="AA2438" s="3">
        <v>145927416.0355792</v>
      </c>
      <c r="AB2438" s="3">
        <v>161103866.71324456</v>
      </c>
      <c r="AC2438" s="3">
        <v>164809253.39359471</v>
      </c>
      <c r="AD2438" s="3">
        <v>168105440.78523409</v>
      </c>
      <c r="AE2438" s="3">
        <v>159027747.17075354</v>
      </c>
      <c r="AF2438" s="3">
        <v>159504829.76969355</v>
      </c>
      <c r="AG2438" s="3">
        <v>161578393.16795146</v>
      </c>
      <c r="AH2438" s="3">
        <v>169425112.38111109</v>
      </c>
      <c r="AI2438" s="3">
        <v>172188935.7556839</v>
      </c>
      <c r="AJ2438" s="3">
        <v>177099783.89104074</v>
      </c>
      <c r="AK2438" s="3">
        <v>188048077.99999997</v>
      </c>
      <c r="AL2438" s="3">
        <v>192792554.48679158</v>
      </c>
      <c r="AM2438" s="3">
        <v>187077710.08074966</v>
      </c>
      <c r="AN2438" s="3">
        <v>183463732.33057678</v>
      </c>
      <c r="AO2438" s="3">
        <v>172906113.04214075</v>
      </c>
      <c r="AP2438" s="3">
        <v>167050519.04988626</v>
      </c>
      <c r="AQ2438" s="3">
        <v>169889794.14435253</v>
      </c>
      <c r="AR2438" s="3">
        <v>179569809.3011924</v>
      </c>
      <c r="AS2438" s="3">
        <v>178975787.6500881</v>
      </c>
    </row>
    <row r="2439" spans="1:45" x14ac:dyDescent="0.25">
      <c r="A2439" s="2" t="s">
        <v>190</v>
      </c>
      <c r="B2439" s="3">
        <v>6301895.5288668545</v>
      </c>
      <c r="C2439" s="3">
        <v>6349629.251123311</v>
      </c>
      <c r="D2439" s="3">
        <v>6403667.6567972656</v>
      </c>
      <c r="E2439" s="3">
        <v>6445286.2720631529</v>
      </c>
      <c r="F2439" s="3">
        <v>6477606.5184103558</v>
      </c>
      <c r="G2439" s="3">
        <v>6501471.8588720579</v>
      </c>
      <c r="H2439" s="3">
        <v>6594008.4721002001</v>
      </c>
      <c r="I2439" s="3">
        <v>6681198.4218223309</v>
      </c>
      <c r="J2439" s="3">
        <v>6658258.6603862233</v>
      </c>
      <c r="K2439" s="3">
        <v>6642725.5587102454</v>
      </c>
      <c r="L2439" s="3">
        <v>6623394.8458295809</v>
      </c>
      <c r="M2439" s="3">
        <v>6586572.4127872316</v>
      </c>
      <c r="N2439" s="3">
        <v>6522243.1498418478</v>
      </c>
      <c r="O2439" s="3">
        <v>6696226.6622116202</v>
      </c>
      <c r="P2439" s="3">
        <v>7109172.7813920667</v>
      </c>
      <c r="Q2439" s="3">
        <v>7480392.82487211</v>
      </c>
      <c r="R2439" s="3">
        <v>7768320.8938254379</v>
      </c>
      <c r="S2439" s="3">
        <v>7966245.7799832206</v>
      </c>
      <c r="T2439" s="3">
        <v>9037948.6934109703</v>
      </c>
      <c r="U2439" s="3">
        <v>9582100.9618023615</v>
      </c>
      <c r="V2439" s="3">
        <v>9647698.4606305715</v>
      </c>
      <c r="W2439" s="3">
        <v>9209651.2059914898</v>
      </c>
      <c r="X2439" s="3">
        <v>8492637.6771266386</v>
      </c>
      <c r="Y2439" s="3">
        <v>12623761.46433305</v>
      </c>
      <c r="Z2439" s="3">
        <v>10341881.7160492</v>
      </c>
      <c r="AA2439" s="3">
        <v>8143349.7000646936</v>
      </c>
      <c r="AB2439" s="3">
        <v>6051674.9208741076</v>
      </c>
      <c r="AC2439" s="3">
        <v>4741682.5490179351</v>
      </c>
      <c r="AD2439" s="3">
        <v>4760022.8011012217</v>
      </c>
      <c r="AE2439" s="3">
        <v>6104805.9955207808</v>
      </c>
      <c r="AF2439" s="3">
        <v>5977424.8295119936</v>
      </c>
      <c r="AG2439" s="3">
        <v>5978960.7027034247</v>
      </c>
      <c r="AH2439" s="3">
        <v>5081176.4198736651</v>
      </c>
      <c r="AI2439" s="3">
        <v>5261231.4467935897</v>
      </c>
      <c r="AJ2439" s="3">
        <v>5829236.8903144738</v>
      </c>
      <c r="AK2439" s="3">
        <v>7590851</v>
      </c>
      <c r="AL2439" s="3">
        <v>11405209.812028494</v>
      </c>
      <c r="AM2439" s="3">
        <v>12890509.68990989</v>
      </c>
      <c r="AN2439" s="3">
        <v>11196413.173986284</v>
      </c>
      <c r="AO2439" s="3">
        <v>10730875.309887111</v>
      </c>
      <c r="AP2439" s="3">
        <v>11047548.031295776</v>
      </c>
      <c r="AQ2439" s="3">
        <v>10988970.942930048</v>
      </c>
      <c r="AR2439" s="3">
        <v>10653136.809513966</v>
      </c>
      <c r="AS2439" s="3">
        <v>11343592.404388111</v>
      </c>
    </row>
    <row r="2440" spans="1:45" x14ac:dyDescent="0.25">
      <c r="A2440" s="2" t="s">
        <v>190</v>
      </c>
      <c r="B2440" s="3">
        <v>2326080.6062682117</v>
      </c>
      <c r="C2440" s="3">
        <v>2343613.8613564991</v>
      </c>
      <c r="D2440" s="3">
        <v>2363855.1911243373</v>
      </c>
      <c r="E2440" s="3">
        <v>2379377.1702969023</v>
      </c>
      <c r="F2440" s="3">
        <v>2390976.3972029071</v>
      </c>
      <c r="G2440" s="3">
        <v>2399204.916282339</v>
      </c>
      <c r="H2440" s="3">
        <v>2433365.1385183469</v>
      </c>
      <c r="I2440" s="3">
        <v>2467859.8241609926</v>
      </c>
      <c r="J2440" s="3">
        <v>2458811.3302781908</v>
      </c>
      <c r="K2440" s="3">
        <v>2450228.5676981797</v>
      </c>
      <c r="L2440" s="3">
        <v>2441247.505953813</v>
      </c>
      <c r="M2440" s="3">
        <v>2430677.7430279162</v>
      </c>
      <c r="N2440" s="3">
        <v>2420537.747597646</v>
      </c>
      <c r="O2440" s="3">
        <v>2469947.5231669415</v>
      </c>
      <c r="P2440" s="3">
        <v>2607175.5212629475</v>
      </c>
      <c r="Q2440" s="3">
        <v>2746722.2858259398</v>
      </c>
      <c r="R2440" s="3">
        <v>2884686.6428736565</v>
      </c>
      <c r="S2440" s="3">
        <v>3042613.61018368</v>
      </c>
      <c r="T2440" s="3">
        <v>3235650.2442388767</v>
      </c>
      <c r="U2440" s="3">
        <v>3416444.7983349878</v>
      </c>
      <c r="V2440" s="3">
        <v>3564788.310130625</v>
      </c>
      <c r="W2440" s="3">
        <v>3629988.8943310464</v>
      </c>
      <c r="X2440" s="3">
        <v>3782241.6719655572</v>
      </c>
      <c r="Y2440" s="3">
        <v>3482102.12288641</v>
      </c>
      <c r="Z2440" s="3">
        <v>3614140.5436084559</v>
      </c>
      <c r="AA2440" s="3">
        <v>3731744.8903246885</v>
      </c>
      <c r="AB2440" s="3">
        <v>3835819.6527853166</v>
      </c>
      <c r="AC2440" s="3">
        <v>4944182.8312431714</v>
      </c>
      <c r="AD2440" s="3">
        <v>7924757.0758762639</v>
      </c>
      <c r="AE2440" s="3">
        <v>8171513.7477895236</v>
      </c>
      <c r="AF2440" s="3">
        <v>8150038.8594359141</v>
      </c>
      <c r="AG2440" s="3">
        <v>8333463.2669309918</v>
      </c>
      <c r="AH2440" s="3">
        <v>7794713.7473567156</v>
      </c>
      <c r="AI2440" s="3">
        <v>6520088.0901830886</v>
      </c>
      <c r="AJ2440" s="3">
        <v>4450226.2334933402</v>
      </c>
      <c r="AK2440" s="3">
        <v>4985650</v>
      </c>
      <c r="AL2440" s="3">
        <v>5537753.7802699488</v>
      </c>
      <c r="AM2440" s="3">
        <v>4940829.2062250031</v>
      </c>
      <c r="AN2440" s="3">
        <v>5014875.987892922</v>
      </c>
      <c r="AO2440" s="3">
        <v>4838584.1024539117</v>
      </c>
      <c r="AP2440" s="3">
        <v>4691912.9076914638</v>
      </c>
      <c r="AQ2440" s="3">
        <v>4287143.8544261632</v>
      </c>
      <c r="AR2440" s="3">
        <v>4490714.2876000907</v>
      </c>
      <c r="AS2440" s="3">
        <v>4673048.0926428791</v>
      </c>
    </row>
    <row r="2441" spans="1:45" x14ac:dyDescent="0.25">
      <c r="A2441" s="2" t="s">
        <v>190</v>
      </c>
      <c r="B2441" s="3">
        <v>2040558.5597169104</v>
      </c>
      <c r="C2441" s="3">
        <v>2055903.0285186274</v>
      </c>
      <c r="D2441" s="3">
        <v>2073798.4393673576</v>
      </c>
      <c r="E2441" s="3">
        <v>2087483.7507783722</v>
      </c>
      <c r="F2441" s="3">
        <v>2097502.3940266101</v>
      </c>
      <c r="G2441" s="3">
        <v>2104456.522814156</v>
      </c>
      <c r="H2441" s="3">
        <v>2134447.7583594723</v>
      </c>
      <c r="I2441" s="3">
        <v>2165760.746163249</v>
      </c>
      <c r="J2441" s="3">
        <v>2157526.6675230074</v>
      </c>
      <c r="K2441" s="3">
        <v>2148674.5104546752</v>
      </c>
      <c r="L2441" s="3">
        <v>2139987.5724186511</v>
      </c>
      <c r="M2441" s="3">
        <v>2132228.2496724497</v>
      </c>
      <c r="N2441" s="3">
        <v>2129415.5449417206</v>
      </c>
      <c r="O2441" s="3">
        <v>2165825.4403626462</v>
      </c>
      <c r="P2441" s="3">
        <v>2279289.1131521482</v>
      </c>
      <c r="Q2441" s="3">
        <v>2403203.3873827881</v>
      </c>
      <c r="R2441" s="3">
        <v>2539458.3289723499</v>
      </c>
      <c r="S2441" s="3">
        <v>2715000.5649129641</v>
      </c>
      <c r="T2441" s="3">
        <v>2791318.8189991587</v>
      </c>
      <c r="U2441" s="3">
        <v>2942091.1389335245</v>
      </c>
      <c r="V2441" s="3">
        <v>3131457.0323423264</v>
      </c>
      <c r="W2441" s="3">
        <v>3295732.5246340181</v>
      </c>
      <c r="X2441" s="3">
        <v>3601452.4286023276</v>
      </c>
      <c r="Y2441" s="3">
        <v>2513088.9732979196</v>
      </c>
      <c r="Z2441" s="3">
        <v>3085094.1831679353</v>
      </c>
      <c r="AA2441" s="3">
        <v>3622066.9864165047</v>
      </c>
      <c r="AB2441" s="3">
        <v>4123418.1681814226</v>
      </c>
      <c r="AC2441" s="3">
        <v>5673339.9008490201</v>
      </c>
      <c r="AD2441" s="3">
        <v>6774307.7767868163</v>
      </c>
      <c r="AE2441" s="3">
        <v>6263055.3966279514</v>
      </c>
      <c r="AF2441" s="3">
        <v>6246992.3245652346</v>
      </c>
      <c r="AG2441" s="3">
        <v>6387328.9724890916</v>
      </c>
      <c r="AH2441" s="3">
        <v>5767985.5239768457</v>
      </c>
      <c r="AI2441" s="3">
        <v>4328255.928199986</v>
      </c>
      <c r="AJ2441" s="3">
        <v>1998213.7179727932</v>
      </c>
      <c r="AK2441" s="3">
        <v>2402016</v>
      </c>
      <c r="AL2441" s="3">
        <v>2989942.9499894339</v>
      </c>
      <c r="AM2441" s="3">
        <v>2749578.1215478769</v>
      </c>
      <c r="AN2441" s="3">
        <v>2912466.1720863357</v>
      </c>
      <c r="AO2441" s="3">
        <v>3011278.1016553617</v>
      </c>
      <c r="AP2441" s="3">
        <v>3158361.8569286931</v>
      </c>
      <c r="AQ2441" s="3">
        <v>2677848.1791420295</v>
      </c>
      <c r="AR2441" s="3">
        <v>2876765.9222680316</v>
      </c>
      <c r="AS2441" s="3">
        <v>3024047.7413210571</v>
      </c>
    </row>
    <row r="2442" spans="1:45" x14ac:dyDescent="0.25">
      <c r="A2442" s="2" t="s">
        <v>190</v>
      </c>
      <c r="B2442" s="3">
        <v>3979683.3206030633</v>
      </c>
      <c r="C2442" s="3">
        <v>4009626.3808692354</v>
      </c>
      <c r="D2442" s="3">
        <v>4044548.1359205148</v>
      </c>
      <c r="E2442" s="3">
        <v>4071344.185917479</v>
      </c>
      <c r="F2442" s="3">
        <v>4090728.2363854125</v>
      </c>
      <c r="G2442" s="3">
        <v>4104119.0764289419</v>
      </c>
      <c r="H2442" s="3">
        <v>4162899.6718925908</v>
      </c>
      <c r="I2442" s="3">
        <v>4224004.3607848855</v>
      </c>
      <c r="J2442" s="3">
        <v>4208504.0179672921</v>
      </c>
      <c r="K2442" s="3">
        <v>4189719.6717393966</v>
      </c>
      <c r="L2442" s="3">
        <v>4172542.8394328807</v>
      </c>
      <c r="M2442" s="3">
        <v>4160031.4378755409</v>
      </c>
      <c r="N2442" s="3">
        <v>4153282.3701901305</v>
      </c>
      <c r="O2442" s="3">
        <v>4227496.2488918146</v>
      </c>
      <c r="P2442" s="3">
        <v>4436342.771488009</v>
      </c>
      <c r="Q2442" s="3">
        <v>4684416.2741430392</v>
      </c>
      <c r="R2442" s="3">
        <v>4970126.4868274117</v>
      </c>
      <c r="S2442" s="3">
        <v>5287505.1069605574</v>
      </c>
      <c r="T2442" s="3">
        <v>5469291.173217535</v>
      </c>
      <c r="U2442" s="3">
        <v>5643997.6638612859</v>
      </c>
      <c r="V2442" s="3">
        <v>6148838.4646639079</v>
      </c>
      <c r="W2442" s="3">
        <v>6579116.6769511495</v>
      </c>
      <c r="X2442" s="3">
        <v>6853665.3016152643</v>
      </c>
      <c r="Y2442" s="3">
        <v>5099592.669114056</v>
      </c>
      <c r="Z2442" s="3">
        <v>5284148.2960067354</v>
      </c>
      <c r="AA2442" s="3">
        <v>7886853.2018432077</v>
      </c>
      <c r="AB2442" s="3">
        <v>8855501.0467175525</v>
      </c>
      <c r="AC2442" s="3">
        <v>8951113.6372558605</v>
      </c>
      <c r="AD2442" s="3">
        <v>10361387.133272478</v>
      </c>
      <c r="AE2442" s="3">
        <v>8045816.9771889672</v>
      </c>
      <c r="AF2442" s="3">
        <v>11690064.448872184</v>
      </c>
      <c r="AG2442" s="3">
        <v>12866323.962084884</v>
      </c>
      <c r="AH2442" s="3">
        <v>17893759.565601666</v>
      </c>
      <c r="AI2442" s="3">
        <v>21409125.231334381</v>
      </c>
      <c r="AJ2442" s="3">
        <v>22957034.682415664</v>
      </c>
      <c r="AK2442" s="3">
        <v>24313467</v>
      </c>
      <c r="AL2442" s="3">
        <v>23520368.680483833</v>
      </c>
      <c r="AM2442" s="3">
        <v>16797557.694452044</v>
      </c>
      <c r="AN2442" s="3">
        <v>11146685.465692176</v>
      </c>
      <c r="AO2442" s="3">
        <v>7026326.4750825278</v>
      </c>
      <c r="AP2442" s="3">
        <v>5544033.8646037253</v>
      </c>
      <c r="AQ2442" s="3">
        <v>4633286.2187128449</v>
      </c>
      <c r="AR2442" s="3">
        <v>5583832.7670767829</v>
      </c>
      <c r="AS2442" s="3">
        <v>5462083.2264091568</v>
      </c>
    </row>
    <row r="2443" spans="1:45" x14ac:dyDescent="0.25">
      <c r="A2443" s="2" t="s">
        <v>190</v>
      </c>
      <c r="B2443" s="3">
        <v>24402688.016665049</v>
      </c>
      <c r="C2443" s="3">
        <v>24586329.785687685</v>
      </c>
      <c r="D2443" s="3">
        <v>24800154.913305953</v>
      </c>
      <c r="E2443" s="3">
        <v>24964264.54023882</v>
      </c>
      <c r="F2443" s="3">
        <v>25083662.634626251</v>
      </c>
      <c r="G2443" s="3">
        <v>25166341.927869696</v>
      </c>
      <c r="H2443" s="3">
        <v>25526384.752471179</v>
      </c>
      <c r="I2443" s="3">
        <v>25898899.896524671</v>
      </c>
      <c r="J2443" s="3">
        <v>25804294.004968766</v>
      </c>
      <c r="K2443" s="3">
        <v>25693440.460565247</v>
      </c>
      <c r="L2443" s="3">
        <v>25588778.869426709</v>
      </c>
      <c r="M2443" s="3">
        <v>25506810.944521599</v>
      </c>
      <c r="N2443" s="3">
        <v>25454630.044423621</v>
      </c>
      <c r="O2443" s="3">
        <v>25922906.545462575</v>
      </c>
      <c r="P2443" s="3">
        <v>27228839.589702882</v>
      </c>
      <c r="Q2443" s="3">
        <v>28731733.250740454</v>
      </c>
      <c r="R2443" s="3">
        <v>30442661.501122233</v>
      </c>
      <c r="S2443" s="3">
        <v>32338176.624176152</v>
      </c>
      <c r="T2443" s="3">
        <v>33625208.611666843</v>
      </c>
      <c r="U2443" s="3">
        <v>34806592.238509677</v>
      </c>
      <c r="V2443" s="3">
        <v>37585584.155677713</v>
      </c>
      <c r="W2443" s="3">
        <v>40033425.981426053</v>
      </c>
      <c r="X2443" s="3">
        <v>41618726.583257541</v>
      </c>
      <c r="Y2443" s="3">
        <v>32274086.40185393</v>
      </c>
      <c r="Z2443" s="3">
        <v>33163074.268109187</v>
      </c>
      <c r="AA2443" s="3">
        <v>46421912.025960758</v>
      </c>
      <c r="AB2443" s="3">
        <v>52846093.517472729</v>
      </c>
      <c r="AC2443" s="3">
        <v>53863567.716757916</v>
      </c>
      <c r="AD2443" s="3">
        <v>52049485.976114869</v>
      </c>
      <c r="AE2443" s="3">
        <v>48024268.191824116</v>
      </c>
      <c r="AF2443" s="3">
        <v>46662802.686371781</v>
      </c>
      <c r="AG2443" s="3">
        <v>46513649.070632204</v>
      </c>
      <c r="AH2443" s="3">
        <v>48217869.117583469</v>
      </c>
      <c r="AI2443" s="3">
        <v>46463146.9998127</v>
      </c>
      <c r="AJ2443" s="3">
        <v>49288107.539004058</v>
      </c>
      <c r="AK2443" s="3">
        <v>54166758.999999993</v>
      </c>
      <c r="AL2443" s="3">
        <v>55895272.275705464</v>
      </c>
      <c r="AM2443" s="3">
        <v>55180917.206588045</v>
      </c>
      <c r="AN2443" s="3">
        <v>55814572.61892356</v>
      </c>
      <c r="AO2443" s="3">
        <v>52843885.22690244</v>
      </c>
      <c r="AP2443" s="3">
        <v>49627670.069144823</v>
      </c>
      <c r="AQ2443" s="3">
        <v>51489028.333313257</v>
      </c>
      <c r="AR2443" s="3">
        <v>50028385.886610955</v>
      </c>
      <c r="AS2443" s="3">
        <v>52425363.859927729</v>
      </c>
    </row>
    <row r="2444" spans="1:45" x14ac:dyDescent="0.25">
      <c r="A2444" s="2" t="s">
        <v>190</v>
      </c>
      <c r="B2444" s="3">
        <v>8577769.1348082647</v>
      </c>
      <c r="C2444" s="3">
        <v>8642631.3858345672</v>
      </c>
      <c r="D2444" s="3">
        <v>8716668.8893504906</v>
      </c>
      <c r="E2444" s="3">
        <v>8773433.1739222929</v>
      </c>
      <c r="F2444" s="3">
        <v>8816924.5407552309</v>
      </c>
      <c r="G2444" s="3">
        <v>8848675.6883482523</v>
      </c>
      <c r="H2444" s="3">
        <v>8974688.8405519631</v>
      </c>
      <c r="I2444" s="3">
        <v>9096972.8451783061</v>
      </c>
      <c r="J2444" s="3">
        <v>9063913.0410800334</v>
      </c>
      <c r="K2444" s="3">
        <v>9039104.0545160696</v>
      </c>
      <c r="L2444" s="3">
        <v>9010886.279487228</v>
      </c>
      <c r="M2444" s="3">
        <v>8964908.4652943127</v>
      </c>
      <c r="N2444" s="3">
        <v>8898309.3653542399</v>
      </c>
      <c r="O2444" s="3">
        <v>9106429.7205478586</v>
      </c>
      <c r="P2444" s="3">
        <v>9654387.2316512931</v>
      </c>
      <c r="Q2444" s="3">
        <v>10166042.611299044</v>
      </c>
      <c r="R2444" s="3">
        <v>10597927.525012661</v>
      </c>
      <c r="S2444" s="3">
        <v>11001175.893615756</v>
      </c>
      <c r="T2444" s="3">
        <v>12101847.097025314</v>
      </c>
      <c r="U2444" s="3">
        <v>12924531.391738869</v>
      </c>
      <c r="V2444" s="3">
        <v>13160640.245341608</v>
      </c>
      <c r="W2444" s="3">
        <v>12828706.327798309</v>
      </c>
      <c r="X2444" s="3">
        <v>12577976.11679369</v>
      </c>
      <c r="Y2444" s="3">
        <v>15084076.356705444</v>
      </c>
      <c r="Z2444" s="3">
        <v>14440607.85922271</v>
      </c>
      <c r="AA2444" s="3">
        <v>11962499.25849569</v>
      </c>
      <c r="AB2444" s="3">
        <v>10126641.58123892</v>
      </c>
      <c r="AC2444" s="3">
        <v>11894956.878946634</v>
      </c>
      <c r="AD2444" s="3">
        <v>12320741.35949537</v>
      </c>
      <c r="AE2444" s="3">
        <v>12907991.020437689</v>
      </c>
      <c r="AF2444" s="3">
        <v>12870326.839291338</v>
      </c>
      <c r="AG2444" s="3">
        <v>13163285.825332627</v>
      </c>
      <c r="AH2444" s="3">
        <v>12910893.097103737</v>
      </c>
      <c r="AI2444" s="3">
        <v>14370988.380068516</v>
      </c>
      <c r="AJ2444" s="3">
        <v>14508289.479823926</v>
      </c>
      <c r="AK2444" s="3">
        <v>14978562</v>
      </c>
      <c r="AL2444" s="3">
        <v>13396912.419276204</v>
      </c>
      <c r="AM2444" s="3">
        <v>14142671.790760648</v>
      </c>
      <c r="AN2444" s="3">
        <v>16068503.266991695</v>
      </c>
      <c r="AO2444" s="3">
        <v>13637562.834414771</v>
      </c>
      <c r="AP2444" s="3">
        <v>12053002.801623294</v>
      </c>
      <c r="AQ2444" s="3">
        <v>13065378.427160909</v>
      </c>
      <c r="AR2444" s="3">
        <v>12589134.24562007</v>
      </c>
      <c r="AS2444" s="3">
        <v>13075019.5613664</v>
      </c>
    </row>
    <row r="2445" spans="1:45" x14ac:dyDescent="0.25">
      <c r="A2445" s="2" t="s">
        <v>190</v>
      </c>
      <c r="B2445" s="3">
        <v>40051763.769936703</v>
      </c>
      <c r="C2445" s="3">
        <v>40353669.823782302</v>
      </c>
      <c r="D2445" s="3">
        <v>40704275.381634265</v>
      </c>
      <c r="E2445" s="3">
        <v>40971485.300533399</v>
      </c>
      <c r="F2445" s="3">
        <v>41168691.662971415</v>
      </c>
      <c r="G2445" s="3">
        <v>41307220.648171879</v>
      </c>
      <c r="H2445" s="3">
        <v>41899175.023101918</v>
      </c>
      <c r="I2445" s="3">
        <v>42505817.653380662</v>
      </c>
      <c r="J2445" s="3">
        <v>42339081.575265437</v>
      </c>
      <c r="K2445" s="3">
        <v>42175891.572576806</v>
      </c>
      <c r="L2445" s="3">
        <v>42015010.761121571</v>
      </c>
      <c r="M2445" s="3">
        <v>41871991.17074699</v>
      </c>
      <c r="N2445" s="3">
        <v>41753095.933231294</v>
      </c>
      <c r="O2445" s="3">
        <v>42476136.521617495</v>
      </c>
      <c r="P2445" s="3">
        <v>44795652.160266116</v>
      </c>
      <c r="Q2445" s="3">
        <v>47236952.847681791</v>
      </c>
      <c r="R2445" s="3">
        <v>49924518.200179704</v>
      </c>
      <c r="S2445" s="3">
        <v>52835171.461303525</v>
      </c>
      <c r="T2445" s="3">
        <v>54802880.435548939</v>
      </c>
      <c r="U2445" s="3">
        <v>58437254.060256049</v>
      </c>
      <c r="V2445" s="3">
        <v>61590226.223664001</v>
      </c>
      <c r="W2445" s="3">
        <v>64852529.749784775</v>
      </c>
      <c r="X2445" s="3">
        <v>66779343.857061014</v>
      </c>
      <c r="Y2445" s="3">
        <v>51893928.145745344</v>
      </c>
      <c r="Z2445" s="3">
        <v>64819575.474892199</v>
      </c>
      <c r="AA2445" s="3">
        <v>67911094.938265502</v>
      </c>
      <c r="AB2445" s="3">
        <v>81320752.42991896</v>
      </c>
      <c r="AC2445" s="3">
        <v>82721626.000539482</v>
      </c>
      <c r="AD2445" s="3">
        <v>80073269.876965657</v>
      </c>
      <c r="AE2445" s="3">
        <v>74199543.998167008</v>
      </c>
      <c r="AF2445" s="3">
        <v>72837114.014932796</v>
      </c>
      <c r="AG2445" s="3">
        <v>72855530.300572872</v>
      </c>
      <c r="AH2445" s="3">
        <v>75327897.225604415</v>
      </c>
      <c r="AI2445" s="3">
        <v>75224052.108730301</v>
      </c>
      <c r="AJ2445" s="3">
        <v>76433872.049110174</v>
      </c>
      <c r="AK2445" s="3">
        <v>77184350</v>
      </c>
      <c r="AL2445" s="3">
        <v>78133866.128595769</v>
      </c>
      <c r="AM2445" s="3">
        <v>77990783.160684019</v>
      </c>
      <c r="AN2445" s="3">
        <v>79602023.132670745</v>
      </c>
      <c r="AO2445" s="3">
        <v>79369110.683564901</v>
      </c>
      <c r="AP2445" s="3">
        <v>79642116.580460206</v>
      </c>
      <c r="AQ2445" s="3">
        <v>80819169.311903998</v>
      </c>
      <c r="AR2445" s="3">
        <v>77960788.207890019</v>
      </c>
      <c r="AS2445" s="3">
        <v>82723984.258253276</v>
      </c>
    </row>
    <row r="2446" spans="1:45" x14ac:dyDescent="0.25">
      <c r="A2446" s="2" t="s">
        <v>190</v>
      </c>
      <c r="B2446" s="3">
        <v>85131048.180033907</v>
      </c>
      <c r="C2446" s="3">
        <v>85772822.447492048</v>
      </c>
      <c r="D2446" s="3">
        <v>86516069.89600347</v>
      </c>
      <c r="E2446" s="3">
        <v>87084717.786437571</v>
      </c>
      <c r="F2446" s="3">
        <v>87505570.67904374</v>
      </c>
      <c r="G2446" s="3">
        <v>87802188.164338261</v>
      </c>
      <c r="H2446" s="3">
        <v>89058160.007793427</v>
      </c>
      <c r="I2446" s="3">
        <v>90334929.937195748</v>
      </c>
      <c r="J2446" s="3">
        <v>89995134.672675103</v>
      </c>
      <c r="K2446" s="3">
        <v>89655096.161589697</v>
      </c>
      <c r="L2446" s="3">
        <v>89317666.747474775</v>
      </c>
      <c r="M2446" s="3">
        <v>88989007.330874875</v>
      </c>
      <c r="N2446" s="3">
        <v>88673039.127159551</v>
      </c>
      <c r="O2446" s="3">
        <v>90359566.474121109</v>
      </c>
      <c r="P2446" s="3">
        <v>95260355.946349934</v>
      </c>
      <c r="Q2446" s="3">
        <v>100444404.52924885</v>
      </c>
      <c r="R2446" s="3">
        <v>105956274.79161596</v>
      </c>
      <c r="S2446" s="3">
        <v>111810309.19687496</v>
      </c>
      <c r="T2446" s="3">
        <v>117567820.13541074</v>
      </c>
      <c r="U2446" s="3">
        <v>124051606.77562684</v>
      </c>
      <c r="V2446" s="3">
        <v>130916228.71592107</v>
      </c>
      <c r="W2446" s="3">
        <v>136338942.55171484</v>
      </c>
      <c r="X2446" s="3">
        <v>139320546.90771133</v>
      </c>
      <c r="Y2446" s="3">
        <v>119685969.83906932</v>
      </c>
      <c r="Z2446" s="3">
        <v>130781944.50031622</v>
      </c>
      <c r="AA2446" s="3">
        <v>145299238.61681336</v>
      </c>
      <c r="AB2446" s="3">
        <v>162205143.34663901</v>
      </c>
      <c r="AC2446" s="3">
        <v>166344440.86867821</v>
      </c>
      <c r="AD2446" s="3">
        <v>167188331.83568594</v>
      </c>
      <c r="AE2446" s="3">
        <v>157133301.07329777</v>
      </c>
      <c r="AF2446" s="3">
        <v>158088121.55772868</v>
      </c>
      <c r="AG2446" s="3">
        <v>159687327.4252319</v>
      </c>
      <c r="AH2446" s="3">
        <v>167375955.68285683</v>
      </c>
      <c r="AI2446" s="3">
        <v>169390379.39910311</v>
      </c>
      <c r="AJ2446" s="3">
        <v>173395767.16394213</v>
      </c>
      <c r="AK2446" s="3">
        <v>183219639.00000003</v>
      </c>
      <c r="AL2446" s="3">
        <v>187930873.79236761</v>
      </c>
      <c r="AM2446" s="3">
        <v>181524735.29104313</v>
      </c>
      <c r="AN2446" s="3">
        <v>178044485.57052496</v>
      </c>
      <c r="AO2446" s="3">
        <v>167517902.66991228</v>
      </c>
      <c r="AP2446" s="3">
        <v>161654417.9842144</v>
      </c>
      <c r="AQ2446" s="3">
        <v>164169064.63502681</v>
      </c>
      <c r="AR2446" s="3">
        <v>160332551.55475777</v>
      </c>
      <c r="AS2446" s="3">
        <v>168648581.33676177</v>
      </c>
    </row>
    <row r="2447" spans="1:45" x14ac:dyDescent="0.25">
      <c r="A2447" s="2" t="s">
        <v>191</v>
      </c>
      <c r="B2447" s="3">
        <v>2934068412.9084053</v>
      </c>
      <c r="C2447" s="3">
        <v>3164490305.5094872</v>
      </c>
      <c r="D2447" s="3">
        <v>3273917824.7205176</v>
      </c>
      <c r="E2447" s="3">
        <v>3356182274.7675118</v>
      </c>
      <c r="F2447" s="3">
        <v>3654977889.8490863</v>
      </c>
      <c r="G2447" s="3">
        <v>3583550906.1126084</v>
      </c>
      <c r="H2447" s="3">
        <v>3614678139.3670859</v>
      </c>
      <c r="I2447" s="3">
        <v>3829210664.8369389</v>
      </c>
      <c r="J2447" s="3">
        <v>4195993441.2978363</v>
      </c>
      <c r="K2447" s="3">
        <v>4388203586.1471891</v>
      </c>
      <c r="L2447" s="3">
        <v>4569444022.134243</v>
      </c>
      <c r="M2447" s="3">
        <v>4752794144.962759</v>
      </c>
      <c r="N2447" s="3">
        <v>4607477610.7698174</v>
      </c>
      <c r="O2447" s="3">
        <v>5459051746.557456</v>
      </c>
      <c r="P2447" s="3">
        <v>5770853716.5603828</v>
      </c>
      <c r="Q2447" s="3">
        <v>5891164101.965064</v>
      </c>
      <c r="R2447" s="3">
        <v>5959032005.8893414</v>
      </c>
      <c r="S2447" s="3">
        <v>6085192144.8880997</v>
      </c>
      <c r="T2447" s="3">
        <v>5115835357.2236204</v>
      </c>
      <c r="U2447" s="3">
        <v>5932438295.7294731</v>
      </c>
      <c r="V2447" s="3">
        <v>5327651370.7546549</v>
      </c>
      <c r="W2447" s="3">
        <v>6248207655.7288523</v>
      </c>
      <c r="X2447" s="3">
        <v>6527133569.8380022</v>
      </c>
      <c r="Y2447" s="3">
        <v>6786208596.978364</v>
      </c>
      <c r="Z2447" s="3">
        <v>6635405099.8616772</v>
      </c>
      <c r="AA2447" s="3">
        <v>6411053314.5739489</v>
      </c>
      <c r="AB2447" s="3">
        <v>6923012936.6909018</v>
      </c>
      <c r="AC2447" s="3">
        <v>7393285680.0851212</v>
      </c>
      <c r="AD2447" s="3">
        <v>8584952686.6465673</v>
      </c>
      <c r="AE2447" s="3">
        <v>8637548980.3156586</v>
      </c>
      <c r="AF2447" s="3">
        <v>8652399698.5281067</v>
      </c>
      <c r="AG2447" s="3">
        <v>8992419267.6006374</v>
      </c>
      <c r="AH2447" s="3">
        <v>9648429118.6380558</v>
      </c>
      <c r="AI2447" s="3">
        <v>10354663273.630075</v>
      </c>
      <c r="AJ2447" s="3">
        <v>10762954894.484837</v>
      </c>
      <c r="AK2447" s="3">
        <v>11630999999.999998</v>
      </c>
      <c r="AL2447" s="3">
        <v>12116432851.569426</v>
      </c>
      <c r="AM2447" s="3">
        <v>12280615791.807056</v>
      </c>
      <c r="AN2447" s="3">
        <v>12113338951.941832</v>
      </c>
      <c r="AO2447" s="3">
        <v>11904397597.091682</v>
      </c>
      <c r="AP2447" s="3">
        <v>14926003103.387123</v>
      </c>
      <c r="AQ2447" s="3">
        <v>17397719515.871605</v>
      </c>
      <c r="AR2447" s="3">
        <v>16990149804.929951</v>
      </c>
      <c r="AS2447" s="3">
        <v>18766337810.081486</v>
      </c>
    </row>
    <row r="2448" spans="1:45" x14ac:dyDescent="0.25">
      <c r="A2448" s="2" t="s">
        <v>191</v>
      </c>
      <c r="B2448" s="3">
        <v>2325966205.9524841</v>
      </c>
      <c r="C2448" s="3">
        <v>2478209893.4737368</v>
      </c>
      <c r="D2448" s="3">
        <v>2485387635.3465552</v>
      </c>
      <c r="E2448" s="3">
        <v>2551876193.4348221</v>
      </c>
      <c r="F2448" s="3">
        <v>2820097081.0634236</v>
      </c>
      <c r="G2448" s="3">
        <v>2674653360.3705635</v>
      </c>
      <c r="H2448" s="3">
        <v>2681831102.243382</v>
      </c>
      <c r="I2448" s="3">
        <v>2857874670.6586218</v>
      </c>
      <c r="J2448" s="3">
        <v>3175961977.354321</v>
      </c>
      <c r="K2448" s="3">
        <v>3336516733.8852606</v>
      </c>
      <c r="L2448" s="3">
        <v>3458538348.728559</v>
      </c>
      <c r="M2448" s="3">
        <v>3525529665.8562417</v>
      </c>
      <c r="N2448" s="3">
        <v>3228237091.2587471</v>
      </c>
      <c r="O2448" s="3">
        <v>4112373595.3193731</v>
      </c>
      <c r="P2448" s="3">
        <v>4345056766.6298952</v>
      </c>
      <c r="Q2448" s="3">
        <v>4414578865.3975782</v>
      </c>
      <c r="R2448" s="3">
        <v>4393885992.8509808</v>
      </c>
      <c r="S2448" s="3">
        <v>4423659910.3499784</v>
      </c>
      <c r="T2448" s="3">
        <v>3757766227.7581205</v>
      </c>
      <c r="U2448" s="3">
        <v>4636394557.1265135</v>
      </c>
      <c r="V2448" s="3">
        <v>4038236538.673152</v>
      </c>
      <c r="W2448" s="3">
        <v>4833795635.2440081</v>
      </c>
      <c r="X2448" s="3">
        <v>5202992222.4498949</v>
      </c>
      <c r="Y2448" s="3">
        <v>5423319217.1518154</v>
      </c>
      <c r="Z2448" s="3">
        <v>5281893105.7757406</v>
      </c>
      <c r="AA2448" s="3">
        <v>5009908361.6033812</v>
      </c>
      <c r="AB2448" s="3">
        <v>5465895920.6680574</v>
      </c>
      <c r="AC2448" s="3">
        <v>5930728989.5615864</v>
      </c>
      <c r="AD2448" s="3">
        <v>7029297832.9853859</v>
      </c>
      <c r="AE2448" s="3">
        <v>7060854388.3089762</v>
      </c>
      <c r="AF2448" s="3">
        <v>7051537691.0229635</v>
      </c>
      <c r="AG2448" s="3">
        <v>7272834296.4509392</v>
      </c>
      <c r="AH2448" s="3">
        <v>7776937745.3027134</v>
      </c>
      <c r="AI2448" s="3">
        <v>8456155031.315239</v>
      </c>
      <c r="AJ2448" s="3">
        <v>8822010713.9874725</v>
      </c>
      <c r="AK2448" s="3">
        <v>9597199999.9999981</v>
      </c>
      <c r="AL2448" s="3">
        <v>10016451377.870564</v>
      </c>
      <c r="AM2448" s="3">
        <v>10104008296.450939</v>
      </c>
      <c r="AN2448" s="3">
        <v>9894432697.2860107</v>
      </c>
      <c r="AO2448" s="3">
        <v>9615633035.4906044</v>
      </c>
      <c r="AP2448" s="3">
        <v>12251957828.81002</v>
      </c>
      <c r="AQ2448" s="3">
        <v>14617497323.590813</v>
      </c>
      <c r="AR2448" s="3">
        <v>14087447373.695196</v>
      </c>
      <c r="AS2448" s="3">
        <v>15693250582.165552</v>
      </c>
    </row>
    <row r="2449" spans="1:45" x14ac:dyDescent="0.25">
      <c r="A2449" s="2" t="s">
        <v>191</v>
      </c>
      <c r="B2449" s="3">
        <v>626695487.73533559</v>
      </c>
      <c r="C2449" s="3">
        <v>712284892.06890452</v>
      </c>
      <c r="D2449" s="3">
        <v>830793295.76584208</v>
      </c>
      <c r="E2449" s="3">
        <v>846841309.67726731</v>
      </c>
      <c r="F2449" s="3">
        <v>873176510.36572433</v>
      </c>
      <c r="G2449" s="3">
        <v>964115251.87126017</v>
      </c>
      <c r="H2449" s="3">
        <v>991684915.2604239</v>
      </c>
      <c r="I2449" s="3">
        <v>1030364741.758186</v>
      </c>
      <c r="J2449" s="3">
        <v>1076039856.8932862</v>
      </c>
      <c r="K2449" s="3">
        <v>1107312907.1868079</v>
      </c>
      <c r="L2449" s="3">
        <v>1171916448.0038869</v>
      </c>
      <c r="M2449" s="3">
        <v>1304765276.1128385</v>
      </c>
      <c r="N2449" s="3">
        <v>1491440784.3800941</v>
      </c>
      <c r="O2449" s="3">
        <v>1423380300.9962308</v>
      </c>
      <c r="P2449" s="3">
        <v>1507310656.3361599</v>
      </c>
      <c r="Q2449" s="3">
        <v>1563918655.0131919</v>
      </c>
      <c r="R2449" s="3">
        <v>1667481842.3057714</v>
      </c>
      <c r="S2449" s="3">
        <v>1778407341.2811542</v>
      </c>
      <c r="T2449" s="3">
        <v>1448739374.7034156</v>
      </c>
      <c r="U2449" s="3">
        <v>1346648650.2265017</v>
      </c>
      <c r="V2449" s="3">
        <v>1359409990.6363957</v>
      </c>
      <c r="W2449" s="3">
        <v>1477370588.2671378</v>
      </c>
      <c r="X2449" s="3">
        <v>1359900811.9742048</v>
      </c>
      <c r="Y2449" s="3">
        <v>1397366798.8386335</v>
      </c>
      <c r="Z2449" s="3">
        <v>1391313342.8588927</v>
      </c>
      <c r="AA2449" s="3">
        <v>1455938080.4713778</v>
      </c>
      <c r="AB2449" s="3">
        <v>1505347373.3804474</v>
      </c>
      <c r="AC2449" s="3">
        <v>1495765276.7962308</v>
      </c>
      <c r="AD2449" s="3">
        <v>1566313462.8975263</v>
      </c>
      <c r="AE2449" s="3">
        <v>1589669823.3215547</v>
      </c>
      <c r="AF2449" s="3">
        <v>1618056784.4522967</v>
      </c>
      <c r="AG2449" s="3">
        <v>1748373297.9976442</v>
      </c>
      <c r="AH2449" s="3">
        <v>1907555877.5029445</v>
      </c>
      <c r="AI2449" s="3">
        <v>1915700659.5995288</v>
      </c>
      <c r="AJ2449" s="3">
        <v>1952471955.2414603</v>
      </c>
      <c r="AK2449" s="3">
        <v>2033799999.9999998</v>
      </c>
      <c r="AL2449" s="3">
        <v>2096323180.212014</v>
      </c>
      <c r="AM2449" s="3">
        <v>2182322497.0553589</v>
      </c>
      <c r="AN2449" s="3">
        <v>2238617314.4876323</v>
      </c>
      <c r="AO2449" s="3">
        <v>2329287903.4157829</v>
      </c>
      <c r="AP2449" s="3">
        <v>2686580329.7997642</v>
      </c>
      <c r="AQ2449" s="3">
        <v>2728981107.1849232</v>
      </c>
      <c r="AR2449" s="3">
        <v>2889361448.7632508</v>
      </c>
      <c r="AS2449" s="3">
        <v>3032320968.6167254</v>
      </c>
    </row>
    <row r="2450" spans="1:45" x14ac:dyDescent="0.25">
      <c r="A2450" s="2" t="s">
        <v>191</v>
      </c>
      <c r="B2450" s="3">
        <v>962158817.41540337</v>
      </c>
      <c r="C2450" s="3">
        <v>1180785125.8184044</v>
      </c>
      <c r="D2450" s="3">
        <v>1351692688.909049</v>
      </c>
      <c r="E2450" s="3">
        <v>1403134173.4948704</v>
      </c>
      <c r="F2450" s="3">
        <v>1332063701.1981318</v>
      </c>
      <c r="G2450" s="3">
        <v>1285021817.8682437</v>
      </c>
      <c r="H2450" s="3">
        <v>1272838308.7042565</v>
      </c>
      <c r="I2450" s="3">
        <v>884996590.53667116</v>
      </c>
      <c r="J2450" s="3">
        <v>1105315053.3524728</v>
      </c>
      <c r="K2450" s="3">
        <v>1191614912.1041954</v>
      </c>
      <c r="L2450" s="3">
        <v>1392981249.1915479</v>
      </c>
      <c r="M2450" s="3">
        <v>1534080131.6842749</v>
      </c>
      <c r="N2450" s="3">
        <v>1519271264.7687948</v>
      </c>
      <c r="O2450" s="3">
        <v>951321604.34734333</v>
      </c>
      <c r="P2450" s="3">
        <v>913766318.19744289</v>
      </c>
      <c r="Q2450" s="3">
        <v>876447974.00512934</v>
      </c>
      <c r="R2450" s="3">
        <v>1127369413.6299953</v>
      </c>
      <c r="S2450" s="3">
        <v>1155328553.7578471</v>
      </c>
      <c r="T2450" s="3">
        <v>441659643.75746435</v>
      </c>
      <c r="U2450" s="3">
        <v>320937762.01002908</v>
      </c>
      <c r="V2450" s="3">
        <v>1155920908.6518142</v>
      </c>
      <c r="W2450" s="3">
        <v>1277472087.2508037</v>
      </c>
      <c r="X2450" s="3">
        <v>1771022001.2452149</v>
      </c>
      <c r="Y2450" s="3">
        <v>2014716713.3371611</v>
      </c>
      <c r="Z2450" s="3">
        <v>2303193439.1119275</v>
      </c>
      <c r="AA2450" s="3">
        <v>2551863931.2264581</v>
      </c>
      <c r="AB2450" s="3">
        <v>2708482506.5074258</v>
      </c>
      <c r="AC2450" s="3">
        <v>2822916245.5979176</v>
      </c>
      <c r="AD2450" s="3">
        <v>3131441777.6757002</v>
      </c>
      <c r="AE2450" s="3">
        <v>3242397948.2468228</v>
      </c>
      <c r="AF2450" s="3">
        <v>2943653077.6297655</v>
      </c>
      <c r="AG2450" s="3">
        <v>2231838271.3213902</v>
      </c>
      <c r="AH2450" s="3">
        <v>2110666743.2246208</v>
      </c>
      <c r="AI2450" s="3">
        <v>2512543255.2442198</v>
      </c>
      <c r="AJ2450" s="3">
        <v>2760428686.2655029</v>
      </c>
      <c r="AK2450" s="3">
        <v>2839000000</v>
      </c>
      <c r="AL2450" s="3">
        <v>3223379995.4065223</v>
      </c>
      <c r="AM2450" s="3">
        <v>4477478142.7040262</v>
      </c>
      <c r="AN2450" s="3">
        <v>5559653996.3252182</v>
      </c>
      <c r="AO2450" s="3">
        <v>5240478410.656867</v>
      </c>
      <c r="AP2450" s="3">
        <v>5825687988.0569592</v>
      </c>
      <c r="AQ2450" s="3">
        <v>6968721290.7671099</v>
      </c>
      <c r="AR2450" s="3">
        <v>8085998851.6306839</v>
      </c>
      <c r="AS2450" s="3">
        <v>9111201940.3686256</v>
      </c>
    </row>
    <row r="2451" spans="1:45" x14ac:dyDescent="0.25">
      <c r="A2451" s="2" t="s">
        <v>191</v>
      </c>
      <c r="B2451" s="3">
        <v>796379137.70969081</v>
      </c>
      <c r="C2451" s="3">
        <v>915273464.68011343</v>
      </c>
      <c r="D2451" s="3">
        <v>1134513387.8750572</v>
      </c>
      <c r="E2451" s="3">
        <v>1136641930.8186975</v>
      </c>
      <c r="F2451" s="3">
        <v>1017139449.1866004</v>
      </c>
      <c r="G2451" s="3">
        <v>1097720003.1714988</v>
      </c>
      <c r="H2451" s="3">
        <v>1119613587.2695756</v>
      </c>
      <c r="I2451" s="3">
        <v>743773719.86554587</v>
      </c>
      <c r="J2451" s="3">
        <v>921963171.3844645</v>
      </c>
      <c r="K2451" s="3">
        <v>911928612.4131242</v>
      </c>
      <c r="L2451" s="3">
        <v>1110795338.7067707</v>
      </c>
      <c r="M2451" s="3">
        <v>1377404994.5869591</v>
      </c>
      <c r="N2451" s="3">
        <v>1425986155.4277251</v>
      </c>
      <c r="O2451" s="3">
        <v>1029592045.1567727</v>
      </c>
      <c r="P2451" s="3">
        <v>921985947.27383089</v>
      </c>
      <c r="Q2451" s="3">
        <v>881736337.63672769</v>
      </c>
      <c r="R2451" s="3">
        <v>1099178103.9321263</v>
      </c>
      <c r="S2451" s="3">
        <v>1210421921.9813523</v>
      </c>
      <c r="T2451" s="3">
        <v>519959237.37061447</v>
      </c>
      <c r="U2451" s="3">
        <v>337017136.63347375</v>
      </c>
      <c r="V2451" s="3">
        <v>485811609.49284548</v>
      </c>
      <c r="W2451" s="3">
        <v>920108414.42480493</v>
      </c>
      <c r="X2451" s="3">
        <v>1305824057.4308121</v>
      </c>
      <c r="Y2451" s="3">
        <v>1843033127.0379624</v>
      </c>
      <c r="Z2451" s="3">
        <v>1947001505.8398063</v>
      </c>
      <c r="AA2451" s="3">
        <v>2096382708.5283885</v>
      </c>
      <c r="AB2451" s="3">
        <v>2038413883.442493</v>
      </c>
      <c r="AC2451" s="3">
        <v>2188169588.2524714</v>
      </c>
      <c r="AD2451" s="3">
        <v>2510144353.593926</v>
      </c>
      <c r="AE2451" s="3">
        <v>2789145742.7725167</v>
      </c>
      <c r="AF2451" s="3">
        <v>2584371094.2388721</v>
      </c>
      <c r="AG2451" s="3">
        <v>1920454136.2479663</v>
      </c>
      <c r="AH2451" s="3">
        <v>1812261065.4540904</v>
      </c>
      <c r="AI2451" s="3">
        <v>2234290004.5888782</v>
      </c>
      <c r="AJ2451" s="3">
        <v>2443947991.3228483</v>
      </c>
      <c r="AK2451" s="3">
        <v>2601300000</v>
      </c>
      <c r="AL2451" s="3">
        <v>3033421171.4154601</v>
      </c>
      <c r="AM2451" s="3">
        <v>4276610558.5916314</v>
      </c>
      <c r="AN2451" s="3">
        <v>5357998673.3970213</v>
      </c>
      <c r="AO2451" s="3">
        <v>5026474268.9082642</v>
      </c>
      <c r="AP2451" s="3">
        <v>5607591514.7469854</v>
      </c>
      <c r="AQ2451" s="3">
        <v>6720775587.1678276</v>
      </c>
      <c r="AR2451" s="3">
        <v>7803031850.9866085</v>
      </c>
      <c r="AS2451" s="3">
        <v>8879400568.0227356</v>
      </c>
    </row>
    <row r="2452" spans="1:45" x14ac:dyDescent="0.25">
      <c r="A2452" s="2" t="s">
        <v>191</v>
      </c>
      <c r="B2452" s="3">
        <v>167260359.58197865</v>
      </c>
      <c r="C2452" s="3">
        <v>268407099.5095216</v>
      </c>
      <c r="D2452" s="3">
        <v>218986366.98606595</v>
      </c>
      <c r="E2452" s="3">
        <v>269081265.50812823</v>
      </c>
      <c r="F2452" s="3">
        <v>318458146.63214123</v>
      </c>
      <c r="G2452" s="3">
        <v>188686760.13051558</v>
      </c>
      <c r="H2452" s="3">
        <v>154035315.61960056</v>
      </c>
      <c r="I2452" s="3">
        <v>142389137.32512775</v>
      </c>
      <c r="J2452" s="3">
        <v>184929620.71574548</v>
      </c>
      <c r="K2452" s="3">
        <v>282812262.69763124</v>
      </c>
      <c r="L2452" s="3">
        <v>285062373.07199258</v>
      </c>
      <c r="M2452" s="3">
        <v>157165650.1811426</v>
      </c>
      <c r="N2452" s="3">
        <v>92695792.821179748</v>
      </c>
      <c r="O2452" s="3">
        <v>-81014250.993497446</v>
      </c>
      <c r="P2452" s="3">
        <v>-9691706.8810961451</v>
      </c>
      <c r="Q2452" s="3">
        <v>-6655225.7301439857</v>
      </c>
      <c r="R2452" s="3">
        <v>27041122.957733396</v>
      </c>
      <c r="S2452" s="3">
        <v>-57731259.983279146</v>
      </c>
      <c r="T2452" s="3">
        <v>-80302500.131444499</v>
      </c>
      <c r="U2452" s="3">
        <v>-16825618.236878775</v>
      </c>
      <c r="V2452" s="3">
        <v>680070604.61170459</v>
      </c>
      <c r="W2452" s="3">
        <v>361714347.70366931</v>
      </c>
      <c r="X2452" s="3">
        <v>470704214.97120297</v>
      </c>
      <c r="Y2452" s="3">
        <v>171735676.48072457</v>
      </c>
      <c r="Z2452" s="3">
        <v>359030119.62563866</v>
      </c>
      <c r="AA2452" s="3">
        <v>459682770.34928012</v>
      </c>
      <c r="AB2452" s="3">
        <v>677770692.05759406</v>
      </c>
      <c r="AC2452" s="3">
        <v>641668555.50394797</v>
      </c>
      <c r="AD2452" s="3">
        <v>627536832.3269856</v>
      </c>
      <c r="AE2452" s="3">
        <v>456410496.98095685</v>
      </c>
      <c r="AF2452" s="3">
        <v>361242173.71110082</v>
      </c>
      <c r="AG2452" s="3">
        <v>313547607.9888528</v>
      </c>
      <c r="AH2452" s="3">
        <v>300519925.6850906</v>
      </c>
      <c r="AI2452" s="3">
        <v>279432745.00696701</v>
      </c>
      <c r="AJ2452" s="3">
        <v>317963771.48165351</v>
      </c>
      <c r="AK2452" s="3">
        <v>237700000</v>
      </c>
      <c r="AL2452" s="3">
        <v>188570181.14259174</v>
      </c>
      <c r="AM2452" s="3">
        <v>197844124.47747329</v>
      </c>
      <c r="AN2452" s="3">
        <v>197071295.86623317</v>
      </c>
      <c r="AO2452" s="3">
        <v>210098978.16999537</v>
      </c>
      <c r="AP2452" s="3">
        <v>213411100.78959593</v>
      </c>
      <c r="AQ2452" s="3">
        <v>242116163.49280074</v>
      </c>
      <c r="AR2452" s="3">
        <v>276120622.38736647</v>
      </c>
      <c r="AS2452" s="3">
        <v>222574640.03715748</v>
      </c>
    </row>
    <row r="2453" spans="1:45" x14ac:dyDescent="0.25">
      <c r="A2453" s="2" t="s">
        <v>191</v>
      </c>
      <c r="B2453" s="3">
        <v>2903682095.6729569</v>
      </c>
      <c r="C2453" s="3">
        <v>3029929144.3288078</v>
      </c>
      <c r="D2453" s="3">
        <v>3059236494.7424045</v>
      </c>
      <c r="E2453" s="3">
        <v>3211033539.7239947</v>
      </c>
      <c r="F2453" s="3">
        <v>3458267341.7809286</v>
      </c>
      <c r="G2453" s="3">
        <v>3640874678.3430262</v>
      </c>
      <c r="H2453" s="3">
        <v>3552201156.5187807</v>
      </c>
      <c r="I2453" s="3">
        <v>3956492297.6414919</v>
      </c>
      <c r="J2453" s="3">
        <v>4258583446.4377618</v>
      </c>
      <c r="K2453" s="3">
        <v>4289393738.0182691</v>
      </c>
      <c r="L2453" s="3">
        <v>5920836241.2536049</v>
      </c>
      <c r="M2453" s="3">
        <v>6100726283.3915167</v>
      </c>
      <c r="N2453" s="3">
        <v>6510112945.3365688</v>
      </c>
      <c r="O2453" s="3">
        <v>4473595253.1378727</v>
      </c>
      <c r="P2453" s="3">
        <v>4487011978.20012</v>
      </c>
      <c r="Q2453" s="3">
        <v>6055356567.0691872</v>
      </c>
      <c r="R2453" s="3">
        <v>6366942361.571804</v>
      </c>
      <c r="S2453" s="3">
        <v>5605366657.0854511</v>
      </c>
      <c r="T2453" s="3">
        <v>6306920168.7171764</v>
      </c>
      <c r="U2453" s="3">
        <v>7076616523.0453825</v>
      </c>
      <c r="V2453" s="3">
        <v>8283768739.7426052</v>
      </c>
      <c r="W2453" s="3">
        <v>11545092236.218248</v>
      </c>
      <c r="X2453" s="3">
        <v>10579794148.175755</v>
      </c>
      <c r="Y2453" s="3">
        <v>9421718899.8698483</v>
      </c>
      <c r="Z2453" s="3">
        <v>9125138653.5808887</v>
      </c>
      <c r="AA2453" s="3">
        <v>10053540746.824265</v>
      </c>
      <c r="AB2453" s="3">
        <v>9104307422.0395069</v>
      </c>
      <c r="AC2453" s="3">
        <v>9777508306.4273529</v>
      </c>
      <c r="AD2453" s="3">
        <v>9691821808.8839874</v>
      </c>
      <c r="AE2453" s="3">
        <v>8486240882.3824329</v>
      </c>
      <c r="AF2453" s="3">
        <v>10053180030.081219</v>
      </c>
      <c r="AG2453" s="3">
        <v>10087126866.539658</v>
      </c>
      <c r="AH2453" s="3">
        <v>9835569102.5769577</v>
      </c>
      <c r="AI2453" s="3">
        <v>8846311464.9553795</v>
      </c>
      <c r="AJ2453" s="3">
        <v>10487231304.522209</v>
      </c>
      <c r="AK2453" s="3">
        <v>11674200000</v>
      </c>
      <c r="AL2453" s="3">
        <v>12964296843.477388</v>
      </c>
      <c r="AM2453" s="3">
        <v>15817469918.780708</v>
      </c>
      <c r="AN2453" s="3">
        <v>18638334970.420135</v>
      </c>
      <c r="AO2453" s="3">
        <v>18452680892.409504</v>
      </c>
      <c r="AP2453" s="3">
        <v>18750359530.732979</v>
      </c>
      <c r="AQ2453" s="3">
        <v>23030821492.028477</v>
      </c>
      <c r="AR2453" s="3">
        <v>25368119711.220295</v>
      </c>
      <c r="AS2453" s="3">
        <v>24628645410.666962</v>
      </c>
    </row>
    <row r="2454" spans="1:45" x14ac:dyDescent="0.25">
      <c r="A2454" s="2" t="s">
        <v>191</v>
      </c>
      <c r="B2454" s="3">
        <v>3589592534.2437892</v>
      </c>
      <c r="C2454" s="3">
        <v>3971156702.6958866</v>
      </c>
      <c r="D2454" s="3">
        <v>4257542280.3558335</v>
      </c>
      <c r="E2454" s="3">
        <v>4205703941.689065</v>
      </c>
      <c r="F2454" s="3">
        <v>4711340200.1756258</v>
      </c>
      <c r="G2454" s="3">
        <v>4489540093.7127876</v>
      </c>
      <c r="H2454" s="3">
        <v>4254143045.0868964</v>
      </c>
      <c r="I2454" s="3">
        <v>4090129939.2832923</v>
      </c>
      <c r="J2454" s="3">
        <v>4700292685.8234062</v>
      </c>
      <c r="K2454" s="3">
        <v>4827764011.1268072</v>
      </c>
      <c r="L2454" s="3">
        <v>5637631834.3380165</v>
      </c>
      <c r="M2454" s="3">
        <v>5657930133.3938599</v>
      </c>
      <c r="N2454" s="3">
        <v>5624099635.6923227</v>
      </c>
      <c r="O2454" s="3">
        <v>4129232897.0014758</v>
      </c>
      <c r="P2454" s="3">
        <v>4267349582.0462222</v>
      </c>
      <c r="Q2454" s="3">
        <v>5329774304.2754526</v>
      </c>
      <c r="R2454" s="3">
        <v>5680287679.6915083</v>
      </c>
      <c r="S2454" s="3">
        <v>5002059742.2678165</v>
      </c>
      <c r="T2454" s="3">
        <v>4463272291.2211866</v>
      </c>
      <c r="U2454" s="3">
        <v>5631748269.2367134</v>
      </c>
      <c r="V2454" s="3">
        <v>6571941932.1947155</v>
      </c>
      <c r="W2454" s="3">
        <v>9675081120.1083794</v>
      </c>
      <c r="X2454" s="3">
        <v>9116583727.6033382</v>
      </c>
      <c r="Y2454" s="3">
        <v>8254641477.2307568</v>
      </c>
      <c r="Z2454" s="3">
        <v>7972230365.4158516</v>
      </c>
      <c r="AA2454" s="3">
        <v>8687083493.6923733</v>
      </c>
      <c r="AB2454" s="3">
        <v>8329509840.1547537</v>
      </c>
      <c r="AC2454" s="3">
        <v>8910238912.6450825</v>
      </c>
      <c r="AD2454" s="3">
        <v>9603503950.3156166</v>
      </c>
      <c r="AE2454" s="3">
        <v>8196423829.15903</v>
      </c>
      <c r="AF2454" s="3">
        <v>9041802698.0248413</v>
      </c>
      <c r="AG2454" s="3">
        <v>8648633567.5015259</v>
      </c>
      <c r="AH2454" s="3">
        <v>8708217827.3264103</v>
      </c>
      <c r="AI2454" s="3">
        <v>8401380635.3084908</v>
      </c>
      <c r="AJ2454" s="3">
        <v>9607635705.5589485</v>
      </c>
      <c r="AK2454" s="3">
        <v>10679500000</v>
      </c>
      <c r="AL2454" s="3">
        <v>11472470815.516188</v>
      </c>
      <c r="AM2454" s="3">
        <v>13543567496.436569</v>
      </c>
      <c r="AN2454" s="3">
        <v>15190724343.310934</v>
      </c>
      <c r="AO2454" s="3">
        <v>13689809885.97027</v>
      </c>
      <c r="AP2454" s="3">
        <v>16151901089.391161</v>
      </c>
      <c r="AQ2454" s="3">
        <v>21400752474.037872</v>
      </c>
      <c r="AR2454" s="3">
        <v>21527967043.372021</v>
      </c>
      <c r="AS2454" s="3">
        <v>21391464209.964973</v>
      </c>
    </row>
    <row r="2455" spans="1:45" x14ac:dyDescent="0.25">
      <c r="A2455" s="2" t="s">
        <v>191</v>
      </c>
      <c r="B2455" s="3">
        <v>3523654602.479517</v>
      </c>
      <c r="C2455" s="3">
        <v>3862047486.8794031</v>
      </c>
      <c r="D2455" s="3">
        <v>4040258494.4623747</v>
      </c>
      <c r="E2455" s="3">
        <v>4258688328.487978</v>
      </c>
      <c r="F2455" s="3">
        <v>4362009106.0034332</v>
      </c>
      <c r="G2455" s="3">
        <v>4431698624.9765186</v>
      </c>
      <c r="H2455" s="3">
        <v>4504161855.3584785</v>
      </c>
      <c r="I2455" s="3">
        <v>4554435388.9624672</v>
      </c>
      <c r="J2455" s="3">
        <v>5001003048.0461292</v>
      </c>
      <c r="K2455" s="3">
        <v>5225327019.9169855</v>
      </c>
      <c r="L2455" s="3">
        <v>6020342271.6632862</v>
      </c>
      <c r="M2455" s="3">
        <v>6557539069.8476887</v>
      </c>
      <c r="N2455" s="3">
        <v>6810185913.3979416</v>
      </c>
      <c r="O2455" s="3">
        <v>6706420245.7275763</v>
      </c>
      <c r="P2455" s="3">
        <v>6850789870.4560928</v>
      </c>
      <c r="Q2455" s="3">
        <v>7198662661.1132116</v>
      </c>
      <c r="R2455" s="3">
        <v>7519949528.8041382</v>
      </c>
      <c r="S2455" s="3">
        <v>7747299462.5867958</v>
      </c>
      <c r="T2455" s="3">
        <v>6961806245.4913607</v>
      </c>
      <c r="U2455" s="3">
        <v>7070566844.9509439</v>
      </c>
      <c r="V2455" s="3">
        <v>7643211540.7907343</v>
      </c>
      <c r="W2455" s="3">
        <v>8363126145.1861191</v>
      </c>
      <c r="X2455" s="3">
        <v>9049042991.6368637</v>
      </c>
      <c r="Y2455" s="3">
        <v>9542735548.9360371</v>
      </c>
      <c r="Z2455" s="3">
        <v>9814717611.3917675</v>
      </c>
      <c r="AA2455" s="3">
        <v>9986639921.4635639</v>
      </c>
      <c r="AB2455" s="3">
        <v>10267322830.994944</v>
      </c>
      <c r="AC2455" s="3">
        <v>10930693588.775728</v>
      </c>
      <c r="AD2455" s="3">
        <v>11733170650.238586</v>
      </c>
      <c r="AE2455" s="3">
        <v>12192783164.304537</v>
      </c>
      <c r="AF2455" s="3">
        <v>12523862775.443344</v>
      </c>
      <c r="AG2455" s="3">
        <v>12595783928.495121</v>
      </c>
      <c r="AH2455" s="3">
        <v>12876529746.456804</v>
      </c>
      <c r="AI2455" s="3">
        <v>13418086116.373478</v>
      </c>
      <c r="AJ2455" s="3">
        <v>14427405330.104692</v>
      </c>
      <c r="AK2455" s="3">
        <v>15464700000</v>
      </c>
      <c r="AL2455" s="3">
        <v>16783731744.177765</v>
      </c>
      <c r="AM2455" s="3">
        <v>18816688318.495834</v>
      </c>
      <c r="AN2455" s="3">
        <v>20720451152.339577</v>
      </c>
      <c r="AO2455" s="3">
        <v>21519513886.475323</v>
      </c>
      <c r="AP2455" s="3">
        <v>23122705775.941883</v>
      </c>
      <c r="AQ2455" s="3">
        <v>25634439153.194218</v>
      </c>
      <c r="AR2455" s="3">
        <v>28401806521.615269</v>
      </c>
      <c r="AS2455" s="3">
        <v>30780251244.388882</v>
      </c>
    </row>
    <row r="2456" spans="1:45" x14ac:dyDescent="0.25">
      <c r="A2456" s="2" t="s">
        <v>191</v>
      </c>
      <c r="B2456" s="3">
        <v>380509915.15406215</v>
      </c>
      <c r="C2456" s="3">
        <v>409536330.68806416</v>
      </c>
      <c r="D2456" s="3">
        <v>395814752.23370105</v>
      </c>
      <c r="E2456" s="3">
        <v>400828405.72497487</v>
      </c>
      <c r="F2456" s="3">
        <v>375496261.66278833</v>
      </c>
      <c r="G2456" s="3">
        <v>398717393.88806415</v>
      </c>
      <c r="H2456" s="3">
        <v>419827514.27642924</v>
      </c>
      <c r="I2456" s="3">
        <v>442520893.29007018</v>
      </c>
      <c r="J2456" s="3">
        <v>476824838.92116344</v>
      </c>
      <c r="K2456" s="3">
        <v>453339830.09007019</v>
      </c>
      <c r="L2456" s="3">
        <v>433549092.73079234</v>
      </c>
      <c r="M2456" s="3">
        <v>477832944.27783346</v>
      </c>
      <c r="N2456" s="3">
        <v>481396013.46619856</v>
      </c>
      <c r="O2456" s="3">
        <v>516135931.99498492</v>
      </c>
      <c r="P2456" s="3">
        <v>523643826.19819456</v>
      </c>
      <c r="Q2456" s="3">
        <v>558638248.94784343</v>
      </c>
      <c r="R2456" s="3">
        <v>548839810.69909728</v>
      </c>
      <c r="S2456" s="3">
        <v>577089854.937011</v>
      </c>
      <c r="T2456" s="3">
        <v>540059392.36268806</v>
      </c>
      <c r="U2456" s="3">
        <v>570218221.79077232</v>
      </c>
      <c r="V2456" s="3">
        <v>578998641.13681042</v>
      </c>
      <c r="W2456" s="3">
        <v>585234011.20682037</v>
      </c>
      <c r="X2456" s="3">
        <v>611066257.77432287</v>
      </c>
      <c r="Y2456" s="3">
        <v>611320763.00481439</v>
      </c>
      <c r="Z2456" s="3">
        <v>627736329.16930783</v>
      </c>
      <c r="AA2456" s="3">
        <v>647969468.743029</v>
      </c>
      <c r="AB2456" s="3">
        <v>655350110.33099294</v>
      </c>
      <c r="AC2456" s="3">
        <v>684831273.8214643</v>
      </c>
      <c r="AD2456" s="3">
        <v>726226058.17452347</v>
      </c>
      <c r="AE2456" s="3">
        <v>733697311.93580735</v>
      </c>
      <c r="AF2456" s="3">
        <v>805380962.88866591</v>
      </c>
      <c r="AG2456" s="3">
        <v>857477813.44032085</v>
      </c>
      <c r="AH2456" s="3">
        <v>885949348.04413235</v>
      </c>
      <c r="AI2456" s="3">
        <v>968133139.41825473</v>
      </c>
      <c r="AJ2456" s="3">
        <v>981258314.94483447</v>
      </c>
      <c r="AK2456" s="3">
        <v>1006599999.9999999</v>
      </c>
      <c r="AL2456" s="3">
        <v>1049105376.1283851</v>
      </c>
      <c r="AM2456" s="3">
        <v>1055062186.5596789</v>
      </c>
      <c r="AN2456" s="3">
        <v>1142496048.1444333</v>
      </c>
      <c r="AO2456" s="3">
        <v>1053547743.229689</v>
      </c>
      <c r="AP2456" s="3">
        <v>904223630.8926779</v>
      </c>
      <c r="AQ2456" s="3">
        <v>892814824.47342014</v>
      </c>
      <c r="AR2456" s="3">
        <v>925122948.8465395</v>
      </c>
      <c r="AS2456" s="3">
        <v>1092769165.1043129</v>
      </c>
    </row>
    <row r="2457" spans="1:45" x14ac:dyDescent="0.25">
      <c r="A2457" s="2" t="s">
        <v>191</v>
      </c>
      <c r="B2457" s="3">
        <v>660583067.34665751</v>
      </c>
      <c r="C2457" s="3">
        <v>705772700.03633857</v>
      </c>
      <c r="D2457" s="3">
        <v>739046123.32560623</v>
      </c>
      <c r="E2457" s="3">
        <v>801387065.97330999</v>
      </c>
      <c r="F2457" s="3">
        <v>812156806.2151494</v>
      </c>
      <c r="G2457" s="3">
        <v>797308692.57815933</v>
      </c>
      <c r="H2457" s="3">
        <v>822009729.91667187</v>
      </c>
      <c r="I2457" s="3">
        <v>832790453.53048062</v>
      </c>
      <c r="J2457" s="3">
        <v>851361993.05807912</v>
      </c>
      <c r="K2457" s="3">
        <v>946257096.99392271</v>
      </c>
      <c r="L2457" s="3">
        <v>1002304381.2893929</v>
      </c>
      <c r="M2457" s="3">
        <v>1001552948.672389</v>
      </c>
      <c r="N2457" s="3">
        <v>1023974561.1929077</v>
      </c>
      <c r="O2457" s="3">
        <v>984958686.75897503</v>
      </c>
      <c r="P2457" s="3">
        <v>1082634876.8322787</v>
      </c>
      <c r="Q2457" s="3">
        <v>1169911222.1640248</v>
      </c>
      <c r="R2457" s="3">
        <v>1197574384.5222731</v>
      </c>
      <c r="S2457" s="3">
        <v>1260524598.4687676</v>
      </c>
      <c r="T2457" s="3">
        <v>1038793270.3564939</v>
      </c>
      <c r="U2457" s="3">
        <v>1044861023.1038156</v>
      </c>
      <c r="V2457" s="3">
        <v>1159725947.7977571</v>
      </c>
      <c r="W2457" s="3">
        <v>1248483682.0550091</v>
      </c>
      <c r="X2457" s="3">
        <v>1337217604.7515819</v>
      </c>
      <c r="Y2457" s="3">
        <v>1450312373.6507738</v>
      </c>
      <c r="Z2457" s="3">
        <v>1519158229.98559</v>
      </c>
      <c r="AA2457" s="3">
        <v>1524297609.0219913</v>
      </c>
      <c r="AB2457" s="3">
        <v>1550663742.8732536</v>
      </c>
      <c r="AC2457" s="3">
        <v>1636625274.1056325</v>
      </c>
      <c r="AD2457" s="3">
        <v>1671702775.5153186</v>
      </c>
      <c r="AE2457" s="3">
        <v>1743265208.9468079</v>
      </c>
      <c r="AF2457" s="3">
        <v>1676466386.8178687</v>
      </c>
      <c r="AG2457" s="3">
        <v>1579461938.475033</v>
      </c>
      <c r="AH2457" s="3">
        <v>1591695758.4111271</v>
      </c>
      <c r="AI2457" s="3">
        <v>1595051939.1015601</v>
      </c>
      <c r="AJ2457" s="3">
        <v>1658711108.326546</v>
      </c>
      <c r="AK2457" s="3">
        <v>1728000000</v>
      </c>
      <c r="AL2457" s="3">
        <v>1812121045.047303</v>
      </c>
      <c r="AM2457" s="3">
        <v>1958277300.920995</v>
      </c>
      <c r="AN2457" s="3">
        <v>2092524528.5383122</v>
      </c>
      <c r="AO2457" s="3">
        <v>2138428419.2719755</v>
      </c>
      <c r="AP2457" s="3">
        <v>2211614811.1020613</v>
      </c>
      <c r="AQ2457" s="3">
        <v>2345428983.1464195</v>
      </c>
      <c r="AR2457" s="3">
        <v>2603530104.6300359</v>
      </c>
      <c r="AS2457" s="3">
        <v>2860612756.2734165</v>
      </c>
    </row>
    <row r="2458" spans="1:45" x14ac:dyDescent="0.25">
      <c r="A2458" s="2" t="s">
        <v>191</v>
      </c>
      <c r="B2458" s="3">
        <v>569276389.27439153</v>
      </c>
      <c r="C2458" s="3">
        <v>605499003.83797479</v>
      </c>
      <c r="D2458" s="3">
        <v>633224954.56592023</v>
      </c>
      <c r="E2458" s="3">
        <v>673025111.19259989</v>
      </c>
      <c r="F2458" s="3">
        <v>681968965.82823765</v>
      </c>
      <c r="G2458" s="3">
        <v>657373364.27497566</v>
      </c>
      <c r="H2458" s="3">
        <v>673919495.92521918</v>
      </c>
      <c r="I2458" s="3">
        <v>681968965.82823765</v>
      </c>
      <c r="J2458" s="3">
        <v>692701593.06173325</v>
      </c>
      <c r="K2458" s="3">
        <v>769171555.05199611</v>
      </c>
      <c r="L2458" s="3">
        <v>814338024.25121725</v>
      </c>
      <c r="M2458" s="3">
        <v>793642560.85024345</v>
      </c>
      <c r="N2458" s="3">
        <v>822122557.05550158</v>
      </c>
      <c r="O2458" s="3">
        <v>804464959.55443048</v>
      </c>
      <c r="P2458" s="3">
        <v>859526284.99435258</v>
      </c>
      <c r="Q2458" s="3">
        <v>907752411.63739049</v>
      </c>
      <c r="R2458" s="3">
        <v>914018011.49172354</v>
      </c>
      <c r="S2458" s="3">
        <v>976863869.73592997</v>
      </c>
      <c r="T2458" s="3">
        <v>757378031.8407011</v>
      </c>
      <c r="U2458" s="3">
        <v>767251097.58169436</v>
      </c>
      <c r="V2458" s="3">
        <v>873006816.62200594</v>
      </c>
      <c r="W2458" s="3">
        <v>964332671.07147038</v>
      </c>
      <c r="X2458" s="3">
        <v>1052620659.6210322</v>
      </c>
      <c r="Y2458" s="3">
        <v>1119263850.7622201</v>
      </c>
      <c r="Z2458" s="3">
        <v>1166920377.4185007</v>
      </c>
      <c r="AA2458" s="3">
        <v>1169198777.3655307</v>
      </c>
      <c r="AB2458" s="3">
        <v>1154579045.7643623</v>
      </c>
      <c r="AC2458" s="3">
        <v>1192170477.1178191</v>
      </c>
      <c r="AD2458" s="3">
        <v>1218797740.9931841</v>
      </c>
      <c r="AE2458" s="3">
        <v>1231745900.681597</v>
      </c>
      <c r="AF2458" s="3">
        <v>1143614878.2862709</v>
      </c>
      <c r="AG2458" s="3">
        <v>1071669055.5014607</v>
      </c>
      <c r="AH2458" s="3">
        <v>1043579902.6290166</v>
      </c>
      <c r="AI2458" s="3">
        <v>1008076884.1285298</v>
      </c>
      <c r="AJ2458" s="3">
        <v>1029065433.3008764</v>
      </c>
      <c r="AK2458" s="3">
        <v>1072400000.0000001</v>
      </c>
      <c r="AL2458" s="3">
        <v>1113854995.1314509</v>
      </c>
      <c r="AM2458" s="3">
        <v>1176507380.7205453</v>
      </c>
      <c r="AN2458" s="3">
        <v>1222661304.7711782</v>
      </c>
      <c r="AO2458" s="3">
        <v>1215351859.785784</v>
      </c>
      <c r="AP2458" s="3">
        <v>1228717702.0447907</v>
      </c>
      <c r="AQ2458" s="3">
        <v>1268815228.8218112</v>
      </c>
      <c r="AR2458" s="3">
        <v>1313924946.4459591</v>
      </c>
      <c r="AS2458" s="3">
        <v>1527701218.1437197</v>
      </c>
    </row>
    <row r="2459" spans="1:45" x14ac:dyDescent="0.25">
      <c r="A2459" s="2" t="s">
        <v>191</v>
      </c>
      <c r="B2459" s="3">
        <v>202914752.46922302</v>
      </c>
      <c r="C2459" s="3">
        <v>252899618.0776993</v>
      </c>
      <c r="D2459" s="3">
        <v>258850198.14833504</v>
      </c>
      <c r="E2459" s="3">
        <v>296338846.77262026</v>
      </c>
      <c r="F2459" s="3">
        <v>261527958.59804913</v>
      </c>
      <c r="G2459" s="3">
        <v>288305565.42347801</v>
      </c>
      <c r="H2459" s="3">
        <v>296338846.77262026</v>
      </c>
      <c r="I2459" s="3">
        <v>219576374.33871511</v>
      </c>
      <c r="J2459" s="3">
        <v>304967187.29297006</v>
      </c>
      <c r="K2459" s="3">
        <v>304669657.70736635</v>
      </c>
      <c r="L2459" s="3">
        <v>369828500.74974775</v>
      </c>
      <c r="M2459" s="3">
        <v>422836231.46485037</v>
      </c>
      <c r="N2459" s="3">
        <v>472167125.23276156</v>
      </c>
      <c r="O2459" s="3">
        <v>323102033.34678781</v>
      </c>
      <c r="P2459" s="3">
        <v>257991382.37201482</v>
      </c>
      <c r="Q2459" s="3">
        <v>250178103.27716115</v>
      </c>
      <c r="R2459" s="3">
        <v>272392326.3057518</v>
      </c>
      <c r="S2459" s="3">
        <v>251710119.05987221</v>
      </c>
      <c r="T2459" s="3">
        <v>118884389.58123109</v>
      </c>
      <c r="U2459" s="3">
        <v>70932310.250588641</v>
      </c>
      <c r="V2459" s="3">
        <v>83648037.056172222</v>
      </c>
      <c r="W2459" s="3">
        <v>193953140.81533805</v>
      </c>
      <c r="X2459" s="3">
        <v>265191853.75681132</v>
      </c>
      <c r="Y2459" s="3">
        <v>372586128.4601413</v>
      </c>
      <c r="Z2459" s="3">
        <v>380859011.59132195</v>
      </c>
      <c r="AA2459" s="3">
        <v>396485567.45274138</v>
      </c>
      <c r="AB2459" s="3">
        <v>379976589.30373365</v>
      </c>
      <c r="AC2459" s="3">
        <v>405704170.87117392</v>
      </c>
      <c r="AD2459" s="3">
        <v>453899730.91153723</v>
      </c>
      <c r="AE2459" s="3">
        <v>617229128.82610166</v>
      </c>
      <c r="AF2459" s="3">
        <v>625028893.37369668</v>
      </c>
      <c r="AG2459" s="3">
        <v>488824049.78136569</v>
      </c>
      <c r="AH2459" s="3">
        <v>454016145.30776995</v>
      </c>
      <c r="AI2459" s="3">
        <v>601513185.33467877</v>
      </c>
      <c r="AJ2459" s="3">
        <v>685215136.2260344</v>
      </c>
      <c r="AK2459" s="3">
        <v>692200000</v>
      </c>
      <c r="AL2459" s="3">
        <v>819557349.47864115</v>
      </c>
      <c r="AM2459" s="3">
        <v>997904204.50723183</v>
      </c>
      <c r="AN2459" s="3">
        <v>1304190480.9956274</v>
      </c>
      <c r="AO2459" s="3">
        <v>1362514093.5082409</v>
      </c>
      <c r="AP2459" s="3">
        <v>1457857484.0228727</v>
      </c>
      <c r="AQ2459" s="3">
        <v>1733526774.302052</v>
      </c>
      <c r="AR2459" s="3">
        <v>2237601109.9899092</v>
      </c>
      <c r="AS2459" s="3">
        <v>2149050631.0437269</v>
      </c>
    </row>
    <row r="2460" spans="1:45" x14ac:dyDescent="0.25">
      <c r="A2460" s="2" t="s">
        <v>191</v>
      </c>
      <c r="B2460" s="3">
        <v>706010803.9178791</v>
      </c>
      <c r="C2460" s="3">
        <v>773103755.90604186</v>
      </c>
      <c r="D2460" s="3">
        <v>812131681.50900126</v>
      </c>
      <c r="E2460" s="3">
        <v>847651479.86855733</v>
      </c>
      <c r="F2460" s="3">
        <v>888433471.20271266</v>
      </c>
      <c r="G2460" s="3">
        <v>837565611.40690506</v>
      </c>
      <c r="H2460" s="3">
        <v>867823217.84660912</v>
      </c>
      <c r="I2460" s="3">
        <v>887117922.95906281</v>
      </c>
      <c r="J2460" s="3">
        <v>962981195.16522813</v>
      </c>
      <c r="K2460" s="3">
        <v>1056385108.8621454</v>
      </c>
      <c r="L2460" s="3">
        <v>1124355093.7159061</v>
      </c>
      <c r="M2460" s="3">
        <v>1226832971.4263871</v>
      </c>
      <c r="N2460" s="3">
        <v>1137148342.2032058</v>
      </c>
      <c r="O2460" s="3">
        <v>994708048.66905046</v>
      </c>
      <c r="P2460" s="3">
        <v>999456058.69963002</v>
      </c>
      <c r="Q2460" s="3">
        <v>1059465626.8138101</v>
      </c>
      <c r="R2460" s="3">
        <v>1120398418.338841</v>
      </c>
      <c r="S2460" s="3">
        <v>1122772423.3541307</v>
      </c>
      <c r="T2460" s="3">
        <v>937336264.13958073</v>
      </c>
      <c r="U2460" s="3">
        <v>986926587.72700369</v>
      </c>
      <c r="V2460" s="3">
        <v>1190827229.9250307</v>
      </c>
      <c r="W2460" s="3">
        <v>1372438604.6293464</v>
      </c>
      <c r="X2460" s="3">
        <v>1543366956.2374845</v>
      </c>
      <c r="Y2460" s="3">
        <v>1621577228.7657213</v>
      </c>
      <c r="Z2460" s="3">
        <v>1701106392.0315659</v>
      </c>
      <c r="AA2460" s="3">
        <v>1688708810.8710234</v>
      </c>
      <c r="AB2460" s="3">
        <v>1672090776.8187423</v>
      </c>
      <c r="AC2460" s="3">
        <v>1874391294.6979036</v>
      </c>
      <c r="AD2460" s="3">
        <v>2001804759.5561035</v>
      </c>
      <c r="AE2460" s="3">
        <v>1922909667.0776818</v>
      </c>
      <c r="AF2460" s="3">
        <v>1996214599.2601726</v>
      </c>
      <c r="AG2460" s="3">
        <v>2070152379.7780516</v>
      </c>
      <c r="AH2460" s="3">
        <v>2052010727.4969172</v>
      </c>
      <c r="AI2460" s="3">
        <v>2102111220.7151663</v>
      </c>
      <c r="AJ2460" s="3">
        <v>2351558939.5807643</v>
      </c>
      <c r="AK2460" s="3">
        <v>2566200000</v>
      </c>
      <c r="AL2460" s="3">
        <v>2855411689.2725029</v>
      </c>
      <c r="AM2460" s="3">
        <v>3177531491.9852033</v>
      </c>
      <c r="AN2460" s="3">
        <v>3407993760.7891493</v>
      </c>
      <c r="AO2460" s="3">
        <v>3467165080.1479654</v>
      </c>
      <c r="AP2460" s="3">
        <v>3814493341.5536375</v>
      </c>
      <c r="AQ2460" s="3">
        <v>4376568138.1011095</v>
      </c>
      <c r="AR2460" s="3">
        <v>4730435832.3057947</v>
      </c>
      <c r="AS2460" s="3">
        <v>5153142356.2271271</v>
      </c>
    </row>
    <row r="2461" spans="1:45" x14ac:dyDescent="0.25">
      <c r="A2461" s="2" t="s">
        <v>191</v>
      </c>
      <c r="B2461" s="3">
        <v>219981457.44918224</v>
      </c>
      <c r="C2461" s="3">
        <v>250534438.04147196</v>
      </c>
      <c r="D2461" s="3">
        <v>289354695.07278037</v>
      </c>
      <c r="E2461" s="3">
        <v>326018271.78352803</v>
      </c>
      <c r="F2461" s="3">
        <v>424866148.90070093</v>
      </c>
      <c r="G2461" s="3">
        <v>416958318.24334115</v>
      </c>
      <c r="H2461" s="3">
        <v>394313168.30841124</v>
      </c>
      <c r="I2461" s="3">
        <v>437087341.13761681</v>
      </c>
      <c r="J2461" s="3">
        <v>521557344.75887853</v>
      </c>
      <c r="K2461" s="3">
        <v>558580368.18971968</v>
      </c>
      <c r="L2461" s="3">
        <v>746211611.44614482</v>
      </c>
      <c r="M2461" s="3">
        <v>832228662.00899529</v>
      </c>
      <c r="N2461" s="3">
        <v>920026320.86530375</v>
      </c>
      <c r="O2461" s="3">
        <v>1022890660.4450935</v>
      </c>
      <c r="P2461" s="3">
        <v>883592347.1893692</v>
      </c>
      <c r="Q2461" s="3">
        <v>924683294.95829439</v>
      </c>
      <c r="R2461" s="3">
        <v>933312394.23376167</v>
      </c>
      <c r="S2461" s="3">
        <v>954953626.56273365</v>
      </c>
      <c r="T2461" s="3">
        <v>885783864.07838786</v>
      </c>
      <c r="U2461" s="3">
        <v>862362024.39439249</v>
      </c>
      <c r="V2461" s="3">
        <v>887427502.21436918</v>
      </c>
      <c r="W2461" s="3">
        <v>908931765.3242991</v>
      </c>
      <c r="X2461" s="3">
        <v>943037251.95373833</v>
      </c>
      <c r="Y2461" s="3">
        <v>912629950.19182241</v>
      </c>
      <c r="Z2461" s="3">
        <v>953036049.0502336</v>
      </c>
      <c r="AA2461" s="3">
        <v>1042751284.4806075</v>
      </c>
      <c r="AB2461" s="3">
        <v>1068501612.1495327</v>
      </c>
      <c r="AC2461" s="3">
        <v>1175576997.6635513</v>
      </c>
      <c r="AD2461" s="3">
        <v>1347498212.6168225</v>
      </c>
      <c r="AE2461" s="3">
        <v>1437306401.869159</v>
      </c>
      <c r="AF2461" s="3">
        <v>1617673528.0373831</v>
      </c>
      <c r="AG2461" s="3">
        <v>1658683119.1588786</v>
      </c>
      <c r="AH2461" s="3">
        <v>1692185233.6448598</v>
      </c>
      <c r="AI2461" s="3">
        <v>1875930724.2990654</v>
      </c>
      <c r="AJ2461" s="3">
        <v>2154927324.766355</v>
      </c>
      <c r="AK2461" s="3">
        <v>2409900000</v>
      </c>
      <c r="AL2461" s="3">
        <v>2741073563.0841122</v>
      </c>
      <c r="AM2461" s="3">
        <v>3207100175.233645</v>
      </c>
      <c r="AN2461" s="3">
        <v>3702875163.5514021</v>
      </c>
      <c r="AO2461" s="3">
        <v>4006177219.6261683</v>
      </c>
      <c r="AP2461" s="3">
        <v>4589038936.9158878</v>
      </c>
      <c r="AQ2461" s="3">
        <v>5204276647.1962614</v>
      </c>
      <c r="AR2461" s="3">
        <v>5771091133.1775703</v>
      </c>
      <c r="AS2461" s="3">
        <v>6204047587.585865</v>
      </c>
    </row>
    <row r="2462" spans="1:45" x14ac:dyDescent="0.25">
      <c r="A2462" s="2" t="s">
        <v>191</v>
      </c>
      <c r="B2462" s="3">
        <v>1478136194.7275112</v>
      </c>
      <c r="C2462" s="3">
        <v>1636078947.8885109</v>
      </c>
      <c r="D2462" s="3">
        <v>1817384528.2137794</v>
      </c>
      <c r="E2462" s="3">
        <v>1942745109.5190346</v>
      </c>
      <c r="F2462" s="3">
        <v>2033142359.8979378</v>
      </c>
      <c r="G2462" s="3">
        <v>2141456140.463366</v>
      </c>
      <c r="H2462" s="3">
        <v>2197902158.1257434</v>
      </c>
      <c r="I2462" s="3">
        <v>2300723686.1698375</v>
      </c>
      <c r="J2462" s="3">
        <v>2402621612.2294021</v>
      </c>
      <c r="K2462" s="3">
        <v>2620105964.5331941</v>
      </c>
      <c r="L2462" s="3">
        <v>2746262395.9910674</v>
      </c>
      <c r="M2462" s="3">
        <v>3446305542.3561344</v>
      </c>
      <c r="N2462" s="3">
        <v>3598553389.4927301</v>
      </c>
      <c r="O2462" s="3">
        <v>4013868192.6286802</v>
      </c>
      <c r="P2462" s="3">
        <v>4120008759.4993062</v>
      </c>
      <c r="Q2462" s="3">
        <v>4028758704.6058731</v>
      </c>
      <c r="R2462" s="3">
        <v>3939714842.7205548</v>
      </c>
      <c r="S2462" s="3">
        <v>4097591231.9773068</v>
      </c>
      <c r="T2462" s="3">
        <v>3312216113.7008839</v>
      </c>
      <c r="U2462" s="3">
        <v>3326033308.508296</v>
      </c>
      <c r="V2462" s="3">
        <v>3527944174.0093889</v>
      </c>
      <c r="W2462" s="3">
        <v>3626776646.2656655</v>
      </c>
      <c r="X2462" s="3">
        <v>4041597698.8195381</v>
      </c>
      <c r="Y2462" s="3">
        <v>4196730327.9757485</v>
      </c>
      <c r="Z2462" s="3">
        <v>4382399800.5848141</v>
      </c>
      <c r="AA2462" s="3">
        <v>4396610488.1271877</v>
      </c>
      <c r="AB2462" s="3">
        <v>4682364580.4428396</v>
      </c>
      <c r="AC2462" s="3">
        <v>4886595115.4613705</v>
      </c>
      <c r="AD2462" s="3">
        <v>5198818055.687542</v>
      </c>
      <c r="AE2462" s="3">
        <v>5456432591.4663115</v>
      </c>
      <c r="AF2462" s="3">
        <v>5644623438.1830273</v>
      </c>
      <c r="AG2462" s="3">
        <v>5707190466.5969782</v>
      </c>
      <c r="AH2462" s="3">
        <v>5798408541.2905064</v>
      </c>
      <c r="AI2462" s="3">
        <v>5858159441.2239857</v>
      </c>
      <c r="AJ2462" s="3">
        <v>6051492783.4267797</v>
      </c>
      <c r="AK2462" s="3">
        <v>6442200000</v>
      </c>
      <c r="AL2462" s="3">
        <v>6885556575.1211634</v>
      </c>
      <c r="AM2462" s="3">
        <v>7578936383.160696</v>
      </c>
      <c r="AN2462" s="3">
        <v>8178894189.8698092</v>
      </c>
      <c r="AO2462" s="3">
        <v>8521115020.4314356</v>
      </c>
      <c r="AP2462" s="3">
        <v>9006223761.2848053</v>
      </c>
      <c r="AQ2462" s="3">
        <v>9664708064.2402363</v>
      </c>
      <c r="AR2462" s="3">
        <v>10481997525.420507</v>
      </c>
      <c r="AS2462" s="3">
        <v>11651129194.804562</v>
      </c>
    </row>
    <row r="2463" spans="1:45" x14ac:dyDescent="0.25">
      <c r="A2463" s="2" t="s">
        <v>191</v>
      </c>
      <c r="B2463" s="3">
        <v>3611723232.0480809</v>
      </c>
      <c r="C2463" s="3">
        <v>3985428292.0301852</v>
      </c>
      <c r="D2463" s="3">
        <v>4259920923.6520052</v>
      </c>
      <c r="E2463" s="3">
        <v>4557790868.2761965</v>
      </c>
      <c r="F2463" s="3">
        <v>4748491925.4890041</v>
      </c>
      <c r="G2463" s="3">
        <v>4819234364.2945232</v>
      </c>
      <c r="H2463" s="3">
        <v>4931020263.008193</v>
      </c>
      <c r="I2463" s="3">
        <v>5057225083.4495468</v>
      </c>
      <c r="J2463" s="3">
        <v>5465201128.8137131</v>
      </c>
      <c r="K2463" s="3">
        <v>5873316544.9680891</v>
      </c>
      <c r="L2463" s="3">
        <v>6376117848.0620956</v>
      </c>
      <c r="M2463" s="3">
        <v>7313455598.2000856</v>
      </c>
      <c r="N2463" s="3">
        <v>7533631140.0023718</v>
      </c>
      <c r="O2463" s="3">
        <v>7736809900.9898663</v>
      </c>
      <c r="P2463" s="3">
        <v>7719679150.9342384</v>
      </c>
      <c r="Q2463" s="3">
        <v>7868369477.9805946</v>
      </c>
      <c r="R2463" s="3">
        <v>7900564233.1642952</v>
      </c>
      <c r="S2463" s="3">
        <v>8146264074.7115135</v>
      </c>
      <c r="T2463" s="3">
        <v>6770453496.7671404</v>
      </c>
      <c r="U2463" s="3">
        <v>6800946400.7777061</v>
      </c>
      <c r="V2463" s="3">
        <v>7364554131.6696854</v>
      </c>
      <c r="W2463" s="3">
        <v>7870857692.760026</v>
      </c>
      <c r="X2463" s="3">
        <v>8650003331.3587761</v>
      </c>
      <c r="Y2463" s="3">
        <v>9053315026.259594</v>
      </c>
      <c r="Z2463" s="3">
        <v>9447399673.9935322</v>
      </c>
      <c r="AA2463" s="3">
        <v>9594925277.3318233</v>
      </c>
      <c r="AB2463" s="3">
        <v>9884702910.7373867</v>
      </c>
      <c r="AC2463" s="3">
        <v>10550680616.645105</v>
      </c>
      <c r="AD2463" s="3">
        <v>11294359400.603708</v>
      </c>
      <c r="AE2463" s="3">
        <v>11785620051.746443</v>
      </c>
      <c r="AF2463" s="3">
        <v>12261759896.507114</v>
      </c>
      <c r="AG2463" s="3">
        <v>12272686610.608021</v>
      </c>
      <c r="AH2463" s="3">
        <v>12385927102.199224</v>
      </c>
      <c r="AI2463" s="3">
        <v>12941423587.753342</v>
      </c>
      <c r="AJ2463" s="3">
        <v>13863461664.510565</v>
      </c>
      <c r="AK2463" s="3">
        <v>14845100000</v>
      </c>
      <c r="AL2463" s="3">
        <v>16189858430.357912</v>
      </c>
      <c r="AM2463" s="3">
        <v>18024663432.514015</v>
      </c>
      <c r="AN2463" s="3">
        <v>19912556813.281586</v>
      </c>
      <c r="AO2463" s="3">
        <v>20644536287.192757</v>
      </c>
      <c r="AP2463" s="3">
        <v>22132556080.206985</v>
      </c>
      <c r="AQ2463" s="3">
        <v>24423192690.815006</v>
      </c>
      <c r="AR2463" s="3">
        <v>26973200797.757652</v>
      </c>
      <c r="AS2463" s="3">
        <v>29340021733.780293</v>
      </c>
    </row>
    <row r="2464" spans="1:45" x14ac:dyDescent="0.25">
      <c r="A2464" s="2" t="s">
        <v>192</v>
      </c>
      <c r="B2464" s="3">
        <v>1869514167.8402679</v>
      </c>
      <c r="C2464" s="3">
        <v>1891810759.5280221</v>
      </c>
      <c r="D2464" s="3">
        <v>1878496854.0530145</v>
      </c>
      <c r="E2464" s="3">
        <v>1866232472.0352449</v>
      </c>
      <c r="F2464" s="3">
        <v>1890438960.1222742</v>
      </c>
      <c r="G2464" s="3">
        <v>1941836658.2109606</v>
      </c>
      <c r="H2464" s="3">
        <v>1905764815.8168263</v>
      </c>
      <c r="I2464" s="3">
        <v>1923066553.6718154</v>
      </c>
      <c r="J2464" s="3">
        <v>1993631119.3305771</v>
      </c>
      <c r="K2464" s="3">
        <v>2066040439.4895732</v>
      </c>
      <c r="L2464" s="3">
        <v>2085006524.8226008</v>
      </c>
      <c r="M2464" s="3">
        <v>2013188273.4192305</v>
      </c>
      <c r="N2464" s="3">
        <v>1926222896.5486281</v>
      </c>
      <c r="O2464" s="3">
        <v>1960299895.4823294</v>
      </c>
      <c r="P2464" s="3">
        <v>1950576333.4163616</v>
      </c>
      <c r="Q2464" s="3">
        <v>2066251776.6182764</v>
      </c>
      <c r="R2464" s="3">
        <v>2037459233.2625802</v>
      </c>
      <c r="S2464" s="3">
        <v>2102877440.4878328</v>
      </c>
      <c r="T2464" s="3">
        <v>2094064084.6721954</v>
      </c>
      <c r="U2464" s="3">
        <v>2122080651.0768616</v>
      </c>
      <c r="V2464" s="3">
        <v>1920476407.1891766</v>
      </c>
      <c r="W2464" s="3">
        <v>2044951315.557446</v>
      </c>
      <c r="X2464" s="3">
        <v>2069916364.3627598</v>
      </c>
      <c r="Y2464" s="3">
        <v>2264982979.4575858</v>
      </c>
      <c r="Z2464" s="3">
        <v>2148642947.9541535</v>
      </c>
      <c r="AA2464" s="3">
        <v>2133527339.3278279</v>
      </c>
      <c r="AB2464" s="3">
        <v>2564478561.1124439</v>
      </c>
      <c r="AC2464" s="3">
        <v>3300792717.1709676</v>
      </c>
      <c r="AD2464" s="3">
        <v>3450645014.0233159</v>
      </c>
      <c r="AE2464" s="3">
        <v>3457017725.5821142</v>
      </c>
      <c r="AF2464" s="3">
        <v>2730730920.8026595</v>
      </c>
      <c r="AG2464" s="3">
        <v>2534750126.9204836</v>
      </c>
      <c r="AH2464" s="3">
        <v>2911065464.0432296</v>
      </c>
      <c r="AI2464" s="3">
        <v>2618791201.1388159</v>
      </c>
      <c r="AJ2464" s="3">
        <v>2921937307.3199339</v>
      </c>
      <c r="AK2464" s="3">
        <v>3119586267.6308103</v>
      </c>
      <c r="AL2464" s="3">
        <v>3360665078.0682039</v>
      </c>
      <c r="AM2464" s="3">
        <v>3698977649.4473219</v>
      </c>
      <c r="AN2464" s="3">
        <v>3876272863.0576053</v>
      </c>
      <c r="AO2464" s="3">
        <v>4805782045.8156404</v>
      </c>
      <c r="AP2464" s="3">
        <v>5978990699.7090673</v>
      </c>
      <c r="AQ2464" s="3">
        <v>7752854422.6137609</v>
      </c>
      <c r="AR2464" s="3">
        <v>10153007447.722677</v>
      </c>
      <c r="AS2464" s="3">
        <v>8626504441.6127033</v>
      </c>
    </row>
    <row r="2465" spans="1:45" x14ac:dyDescent="0.25">
      <c r="A2465" s="2" t="s">
        <v>192</v>
      </c>
      <c r="B2465" s="3">
        <v>1160164268.4251003</v>
      </c>
      <c r="C2465" s="3">
        <v>1146420626.9531097</v>
      </c>
      <c r="D2465" s="3">
        <v>1117366842.2553952</v>
      </c>
      <c r="E2465" s="3">
        <v>1109130383.5279891</v>
      </c>
      <c r="F2465" s="3">
        <v>1119118997.4046583</v>
      </c>
      <c r="G2465" s="3">
        <v>1158416305.4513586</v>
      </c>
      <c r="H2465" s="3">
        <v>1195216460.350328</v>
      </c>
      <c r="I2465" s="3">
        <v>1240126539.8348324</v>
      </c>
      <c r="J2465" s="3">
        <v>1303644780.0070035</v>
      </c>
      <c r="K2465" s="3">
        <v>1367878718.5929844</v>
      </c>
      <c r="L2465" s="3">
        <v>1420840405.7150006</v>
      </c>
      <c r="M2465" s="3">
        <v>1375572477.3450282</v>
      </c>
      <c r="N2465" s="3">
        <v>1339569901.0358284</v>
      </c>
      <c r="O2465" s="3">
        <v>1394009782.2903085</v>
      </c>
      <c r="P2465" s="3">
        <v>1377711458.2421186</v>
      </c>
      <c r="Q2465" s="3">
        <v>1477915971.5569782</v>
      </c>
      <c r="R2465" s="3">
        <v>1460913398.6649885</v>
      </c>
      <c r="S2465" s="3">
        <v>1509104123.8943777</v>
      </c>
      <c r="T2465" s="3">
        <v>1513631436.2371316</v>
      </c>
      <c r="U2465" s="3">
        <v>1495421579.7965915</v>
      </c>
      <c r="V2465" s="3">
        <v>1294710731.3154249</v>
      </c>
      <c r="W2465" s="3">
        <v>1443407791.0682483</v>
      </c>
      <c r="X2465" s="3">
        <v>1380173369.7290766</v>
      </c>
      <c r="Y2465" s="3">
        <v>1437556553.566421</v>
      </c>
      <c r="Z2465" s="3">
        <v>1513725288.6389365</v>
      </c>
      <c r="AA2465" s="3">
        <v>1547395565.0366054</v>
      </c>
      <c r="AB2465" s="3">
        <v>1874220146.5929496</v>
      </c>
      <c r="AC2465" s="3">
        <v>2749205792.8973761</v>
      </c>
      <c r="AD2465" s="3">
        <v>2950404966.5037656</v>
      </c>
      <c r="AE2465" s="3">
        <v>2964945670.3384218</v>
      </c>
      <c r="AF2465" s="3">
        <v>2120324076.6945293</v>
      </c>
      <c r="AG2465" s="3">
        <v>1835274141.697757</v>
      </c>
      <c r="AH2465" s="3">
        <v>2143917519.6678751</v>
      </c>
      <c r="AI2465" s="3">
        <v>1972720411.6623712</v>
      </c>
      <c r="AJ2465" s="3">
        <v>2125595636.1599636</v>
      </c>
      <c r="AK2465" s="3">
        <v>2333757947.7340612</v>
      </c>
      <c r="AL2465" s="3">
        <v>2480204441.1762457</v>
      </c>
      <c r="AM2465" s="3">
        <v>2726419524.0377736</v>
      </c>
      <c r="AN2465" s="3">
        <v>2877647601.564908</v>
      </c>
      <c r="AO2465" s="3">
        <v>3838852302.3506813</v>
      </c>
      <c r="AP2465" s="3">
        <v>5189707311.6697121</v>
      </c>
      <c r="AQ2465" s="3">
        <v>6818473460.6561947</v>
      </c>
      <c r="AR2465" s="3">
        <v>9284594769.3593826</v>
      </c>
      <c r="AS2465" s="3">
        <v>7282837113.4814301</v>
      </c>
    </row>
    <row r="2466" spans="1:45" x14ac:dyDescent="0.25">
      <c r="A2466" s="2" t="s">
        <v>192</v>
      </c>
      <c r="B2466" s="3">
        <v>633472699.66831934</v>
      </c>
      <c r="C2466" s="3">
        <v>659830449.15724766</v>
      </c>
      <c r="D2466" s="3">
        <v>669493677.88878119</v>
      </c>
      <c r="E2466" s="3">
        <v>665764438.65450454</v>
      </c>
      <c r="F2466" s="3">
        <v>677398012.9063282</v>
      </c>
      <c r="G2466" s="3">
        <v>689767889.88631594</v>
      </c>
      <c r="H2466" s="3">
        <v>637195913.48835051</v>
      </c>
      <c r="I2466" s="3">
        <v>619761117.47189844</v>
      </c>
      <c r="J2466" s="3">
        <v>630221995.25707996</v>
      </c>
      <c r="K2466" s="3">
        <v>641600493.49309123</v>
      </c>
      <c r="L2466" s="3">
        <v>619944641.91268504</v>
      </c>
      <c r="M2466" s="3">
        <v>596086499.67249477</v>
      </c>
      <c r="N2466" s="3">
        <v>554370939.17624116</v>
      </c>
      <c r="O2466" s="3">
        <v>543220553.79705262</v>
      </c>
      <c r="P2466" s="3">
        <v>546923340.02524781</v>
      </c>
      <c r="Q2466" s="3">
        <v>566744138.28599167</v>
      </c>
      <c r="R2466" s="3">
        <v>556398117.22063935</v>
      </c>
      <c r="S2466" s="3">
        <v>573387372.68487322</v>
      </c>
      <c r="T2466" s="3">
        <v>563585878.92867732</v>
      </c>
      <c r="U2466" s="3">
        <v>597346579.10879266</v>
      </c>
      <c r="V2466" s="3">
        <v>580575134.83118689</v>
      </c>
      <c r="W2466" s="3">
        <v>574040805.8064816</v>
      </c>
      <c r="X2466" s="3">
        <v>636171795.55000913</v>
      </c>
      <c r="Y2466" s="3">
        <v>745675084.7124815</v>
      </c>
      <c r="Z2466" s="3">
        <v>605106300.67824543</v>
      </c>
      <c r="AA2466" s="3">
        <v>570634953.99083519</v>
      </c>
      <c r="AB2466" s="3">
        <v>676171653.9636749</v>
      </c>
      <c r="AC2466" s="3">
        <v>640662467.36421013</v>
      </c>
      <c r="AD2466" s="3">
        <v>617670460.45248783</v>
      </c>
      <c r="AE2466" s="3">
        <v>612612863.68804836</v>
      </c>
      <c r="AF2466" s="3">
        <v>635071721.36591411</v>
      </c>
      <c r="AG2466" s="3">
        <v>680058429.64316821</v>
      </c>
      <c r="AH2466" s="3">
        <v>756376193.23915768</v>
      </c>
      <c r="AI2466" s="3">
        <v>650313475.21628356</v>
      </c>
      <c r="AJ2466" s="3">
        <v>777150461.14942312</v>
      </c>
      <c r="AK2466" s="3">
        <v>785828319.89674926</v>
      </c>
      <c r="AL2466" s="3">
        <v>869670460.21813691</v>
      </c>
      <c r="AM2466" s="3">
        <v>959579610.6544857</v>
      </c>
      <c r="AN2466" s="3">
        <v>991564306.83750868</v>
      </c>
      <c r="AO2466" s="3">
        <v>1044473702.4887333</v>
      </c>
      <c r="AP2466" s="3">
        <v>1017418907.9404073</v>
      </c>
      <c r="AQ2466" s="3">
        <v>1258547073.2654188</v>
      </c>
      <c r="AR2466" s="3">
        <v>1405990971.5349517</v>
      </c>
      <c r="AS2466" s="3">
        <v>1607615616.0280378</v>
      </c>
    </row>
    <row r="2467" spans="1:45" x14ac:dyDescent="0.25">
      <c r="A2467" s="2" t="s">
        <v>192</v>
      </c>
      <c r="B2467" s="3">
        <v>899750763.9551897</v>
      </c>
      <c r="C2467" s="3">
        <v>629610155.89283991</v>
      </c>
      <c r="D2467" s="3">
        <v>427366960.47378397</v>
      </c>
      <c r="E2467" s="3">
        <v>376252571.76667297</v>
      </c>
      <c r="F2467" s="3">
        <v>398570319.181633</v>
      </c>
      <c r="G2467" s="3">
        <v>393641245.92788768</v>
      </c>
      <c r="H2467" s="3">
        <v>354482499.40199703</v>
      </c>
      <c r="I2467" s="3">
        <v>367995340.97720671</v>
      </c>
      <c r="J2467" s="3">
        <v>378097173.81159121</v>
      </c>
      <c r="K2467" s="3">
        <v>463765964.14101011</v>
      </c>
      <c r="L2467" s="3">
        <v>483444859.33575118</v>
      </c>
      <c r="M2467" s="3">
        <v>463241193.66698211</v>
      </c>
      <c r="N2467" s="3">
        <v>524622421.47506779</v>
      </c>
      <c r="O2467" s="3">
        <v>547981669.66513824</v>
      </c>
      <c r="P2467" s="3">
        <v>501498366.48384345</v>
      </c>
      <c r="Q2467" s="3">
        <v>360571417.40619463</v>
      </c>
      <c r="R2467" s="3">
        <v>378035237.69839126</v>
      </c>
      <c r="S2467" s="3">
        <v>415308764.85979974</v>
      </c>
      <c r="T2467" s="3">
        <v>585863389.75682247</v>
      </c>
      <c r="U2467" s="3">
        <v>445457748.46536195</v>
      </c>
      <c r="V2467" s="3">
        <v>448238058.56400263</v>
      </c>
      <c r="W2467" s="3">
        <v>551283287.54996729</v>
      </c>
      <c r="X2467" s="3">
        <v>508467627.79564351</v>
      </c>
      <c r="Y2467" s="3">
        <v>400521753.54586321</v>
      </c>
      <c r="Z2467" s="3">
        <v>532378219.53256381</v>
      </c>
      <c r="AA2467" s="3">
        <v>525955633.25172502</v>
      </c>
      <c r="AB2467" s="3">
        <v>824024568.55480373</v>
      </c>
      <c r="AC2467" s="3">
        <v>669907307.44093204</v>
      </c>
      <c r="AD2467" s="3">
        <v>614508822.32251143</v>
      </c>
      <c r="AE2467" s="3">
        <v>614914358.30267143</v>
      </c>
      <c r="AF2467" s="3">
        <v>841443497.0385108</v>
      </c>
      <c r="AG2467" s="3">
        <v>900189761.88358521</v>
      </c>
      <c r="AH2467" s="3">
        <v>1058067937.7956944</v>
      </c>
      <c r="AI2467" s="3">
        <v>937946883.261657</v>
      </c>
      <c r="AJ2467" s="3">
        <v>943637406.58463132</v>
      </c>
      <c r="AK2467" s="3">
        <v>850755224.89642322</v>
      </c>
      <c r="AL2467" s="3">
        <v>834695108.06836891</v>
      </c>
      <c r="AM2467" s="3">
        <v>894388757.97379601</v>
      </c>
      <c r="AN2467" s="3">
        <v>953548032.11845481</v>
      </c>
      <c r="AO2467" s="3">
        <v>1393300999.7294164</v>
      </c>
      <c r="AP2467" s="3">
        <v>1833053967.7801399</v>
      </c>
      <c r="AQ2467" s="3">
        <v>2272806935.3911014</v>
      </c>
      <c r="AR2467" s="3">
        <v>2492683419.1965823</v>
      </c>
      <c r="AS2467" s="3">
        <v>2492683419.1965823</v>
      </c>
    </row>
    <row r="2468" spans="1:45" x14ac:dyDescent="0.25">
      <c r="A2468" s="2" t="s">
        <v>192</v>
      </c>
      <c r="B2468" s="3">
        <v>713741526.85773814</v>
      </c>
      <c r="C2468" s="3">
        <v>495713063.33114946</v>
      </c>
      <c r="D2468" s="3">
        <v>333883085.47682279</v>
      </c>
      <c r="E2468" s="3">
        <v>305858548.28731281</v>
      </c>
      <c r="F2468" s="3">
        <v>315776299.64940572</v>
      </c>
      <c r="G2468" s="3">
        <v>293859294.07958049</v>
      </c>
      <c r="H2468" s="3">
        <v>266309984.9847565</v>
      </c>
      <c r="I2468" s="3">
        <v>271182891.34095001</v>
      </c>
      <c r="J2468" s="3">
        <v>295094128.2391814</v>
      </c>
      <c r="K2468" s="3">
        <v>340990104.50117236</v>
      </c>
      <c r="L2468" s="3">
        <v>384506289.22551793</v>
      </c>
      <c r="M2468" s="3">
        <v>394138777.77743965</v>
      </c>
      <c r="N2468" s="3">
        <v>464886120.18293589</v>
      </c>
      <c r="O2468" s="3">
        <v>478528376.59594703</v>
      </c>
      <c r="P2468" s="3">
        <v>385888167.77549332</v>
      </c>
      <c r="Q2468" s="3">
        <v>293548495.36918533</v>
      </c>
      <c r="R2468" s="3">
        <v>344714741.92625695</v>
      </c>
      <c r="S2468" s="3">
        <v>340281836.74416322</v>
      </c>
      <c r="T2468" s="3">
        <v>429841551.38760048</v>
      </c>
      <c r="U2468" s="3">
        <v>440735980.018529</v>
      </c>
      <c r="V2468" s="3">
        <v>400539295.64619571</v>
      </c>
      <c r="W2468" s="3">
        <v>490474680.69736975</v>
      </c>
      <c r="X2468" s="3">
        <v>452381748.14558733</v>
      </c>
      <c r="Y2468" s="3">
        <v>413011538.14253742</v>
      </c>
      <c r="Z2468" s="3">
        <v>438707362.19156927</v>
      </c>
      <c r="AA2468" s="3">
        <v>440660846.02493793</v>
      </c>
      <c r="AB2468" s="3">
        <v>624041435.78774631</v>
      </c>
      <c r="AC2468" s="3">
        <v>486256438.03710723</v>
      </c>
      <c r="AD2468" s="3">
        <v>479671231.81945658</v>
      </c>
      <c r="AE2468" s="3">
        <v>454605166.65227354</v>
      </c>
      <c r="AF2468" s="3">
        <v>784742780.06570792</v>
      </c>
      <c r="AG2468" s="3">
        <v>829919307.57133901</v>
      </c>
      <c r="AH2468" s="3">
        <v>877759463.65386581</v>
      </c>
      <c r="AI2468" s="3">
        <v>756753643.51039112</v>
      </c>
      <c r="AJ2468" s="3">
        <v>753121050.10902786</v>
      </c>
      <c r="AK2468" s="3">
        <v>802398542.92049921</v>
      </c>
      <c r="AL2468" s="3">
        <v>724451708.24039936</v>
      </c>
      <c r="AM2468" s="3">
        <v>784149201.55026793</v>
      </c>
      <c r="AN2468" s="3">
        <v>843312285.39813542</v>
      </c>
      <c r="AO2468" s="3">
        <v>1283093568.8561573</v>
      </c>
      <c r="AP2468" s="3">
        <v>1722874852.3141792</v>
      </c>
      <c r="AQ2468" s="3">
        <v>2162656135.7722011</v>
      </c>
      <c r="AR2468" s="3">
        <v>2382546777.5012121</v>
      </c>
      <c r="AS2468" s="3">
        <v>2382546777.5012121</v>
      </c>
    </row>
    <row r="2469" spans="1:45" x14ac:dyDescent="0.25">
      <c r="A2469" s="2" t="s">
        <v>192</v>
      </c>
      <c r="B2469" s="3">
        <v>185906538.76987809</v>
      </c>
      <c r="C2469" s="3">
        <v>133822384.09118357</v>
      </c>
      <c r="D2469" s="3">
        <v>93431186.681765869</v>
      </c>
      <c r="E2469" s="3">
        <v>70356705.17098622</v>
      </c>
      <c r="F2469" s="3">
        <v>82748224.896184251</v>
      </c>
      <c r="G2469" s="3">
        <v>99723008.42902711</v>
      </c>
      <c r="H2469" s="3">
        <v>88120715.983437568</v>
      </c>
      <c r="I2469" s="3">
        <v>96754656.972372845</v>
      </c>
      <c r="J2469" s="3">
        <v>82956205.649445638</v>
      </c>
      <c r="K2469" s="3">
        <v>122702442.07771504</v>
      </c>
      <c r="L2469" s="3">
        <v>98884155.785682768</v>
      </c>
      <c r="M2469" s="3">
        <v>69069846.150105223</v>
      </c>
      <c r="N2469" s="3">
        <v>59713520.315845646</v>
      </c>
      <c r="O2469" s="3">
        <v>69424123.883646235</v>
      </c>
      <c r="P2469" s="3">
        <v>115543870.31122907</v>
      </c>
      <c r="Q2469" s="3">
        <v>66987492.025597014</v>
      </c>
      <c r="R2469" s="3">
        <v>33311485.178500101</v>
      </c>
      <c r="S2469" s="3">
        <v>74987772.837034419</v>
      </c>
      <c r="T2469" s="3">
        <v>155928388.57479662</v>
      </c>
      <c r="U2469" s="3">
        <v>4737453.2452880293</v>
      </c>
      <c r="V2469" s="3">
        <v>47681841.715626419</v>
      </c>
      <c r="W2469" s="3">
        <v>60786163.278480187</v>
      </c>
      <c r="X2469" s="3">
        <v>56065179.165965803</v>
      </c>
      <c r="Y2469" s="3">
        <v>-12462938.554303145</v>
      </c>
      <c r="Z2469" s="3">
        <v>93622571.302243695</v>
      </c>
      <c r="AA2469" s="3">
        <v>85252601.811425477</v>
      </c>
      <c r="AB2469" s="3">
        <v>199866516.08811465</v>
      </c>
      <c r="AC2469" s="3">
        <v>183540018.82733715</v>
      </c>
      <c r="AD2469" s="3">
        <v>134761512.25100699</v>
      </c>
      <c r="AE2469" s="3">
        <v>160213734.96817943</v>
      </c>
      <c r="AF2469" s="3">
        <v>56693960.170072369</v>
      </c>
      <c r="AG2469" s="3">
        <v>70255907.152736247</v>
      </c>
      <c r="AH2469" s="3">
        <v>180216969.08693603</v>
      </c>
      <c r="AI2469" s="3">
        <v>181095861.88911566</v>
      </c>
      <c r="AJ2469" s="3">
        <v>190412125.59221989</v>
      </c>
      <c r="AK2469" s="3">
        <v>48356681.975924015</v>
      </c>
      <c r="AL2469" s="3">
        <v>110195579.53728378</v>
      </c>
      <c r="AM2469" s="3">
        <v>110194322.28113025</v>
      </c>
      <c r="AN2469" s="3">
        <v>110193076.45058316</v>
      </c>
      <c r="AO2469" s="3">
        <v>110183815.996573</v>
      </c>
      <c r="AP2469" s="3">
        <v>110174555.10311644</v>
      </c>
      <c r="AQ2469" s="3">
        <v>110165294.20965986</v>
      </c>
      <c r="AR2469" s="3">
        <v>110160663.76293159</v>
      </c>
      <c r="AS2469" s="3">
        <v>110160663.76293159</v>
      </c>
    </row>
    <row r="2470" spans="1:45" x14ac:dyDescent="0.25">
      <c r="A2470" s="2" t="s">
        <v>192</v>
      </c>
      <c r="B2470" s="3">
        <v>432502379.60168135</v>
      </c>
      <c r="C2470" s="3">
        <v>611240092.69198966</v>
      </c>
      <c r="D2470" s="3">
        <v>944537165.14066708</v>
      </c>
      <c r="E2470" s="3">
        <v>1068993922.9019648</v>
      </c>
      <c r="F2470" s="3">
        <v>1214502763.5707619</v>
      </c>
      <c r="G2470" s="3">
        <v>1172338270.0426819</v>
      </c>
      <c r="H2470" s="3">
        <v>1070151380.029907</v>
      </c>
      <c r="I2470" s="3">
        <v>998192630.31930923</v>
      </c>
      <c r="J2470" s="3">
        <v>1092371421.4192266</v>
      </c>
      <c r="K2470" s="3">
        <v>1089465723.5900126</v>
      </c>
      <c r="L2470" s="3">
        <v>1085876332.2730792</v>
      </c>
      <c r="M2470" s="3">
        <v>1144503056.9475224</v>
      </c>
      <c r="N2470" s="3">
        <v>1140230530.2029543</v>
      </c>
      <c r="O2470" s="3">
        <v>1162661294.978929</v>
      </c>
      <c r="P2470" s="3">
        <v>1199242772.1017051</v>
      </c>
      <c r="Q2470" s="3">
        <v>1346168377.4288871</v>
      </c>
      <c r="R2470" s="3">
        <v>1507786543.0862248</v>
      </c>
      <c r="S2470" s="3">
        <v>1492494286.4263978</v>
      </c>
      <c r="T2470" s="3">
        <v>1471205065.9634488</v>
      </c>
      <c r="U2470" s="3">
        <v>1458011746.2042687</v>
      </c>
      <c r="V2470" s="3">
        <v>1391445451.5851035</v>
      </c>
      <c r="W2470" s="3">
        <v>1611683935.3668573</v>
      </c>
      <c r="X2470" s="3">
        <v>2064004905.821182</v>
      </c>
      <c r="Y2470" s="3">
        <v>2614975925.7981153</v>
      </c>
      <c r="Z2470" s="3">
        <v>2874944292.5600219</v>
      </c>
      <c r="AA2470" s="3">
        <v>2781691510.5108643</v>
      </c>
      <c r="AB2470" s="3">
        <v>2637468928.4529052</v>
      </c>
      <c r="AC2470" s="3">
        <v>2014141698.4475691</v>
      </c>
      <c r="AD2470" s="3">
        <v>2135608708.0489109</v>
      </c>
      <c r="AE2470" s="3">
        <v>2473099661.7891665</v>
      </c>
      <c r="AF2470" s="3">
        <v>2648355608.1338072</v>
      </c>
      <c r="AG2470" s="3">
        <v>2924713241.9648485</v>
      </c>
      <c r="AH2470" s="3">
        <v>2887958523.6470871</v>
      </c>
      <c r="AI2470" s="3">
        <v>3299884219.1684365</v>
      </c>
      <c r="AJ2470" s="3">
        <v>3394443509.0031533</v>
      </c>
      <c r="AK2470" s="3">
        <v>3625364923.3109913</v>
      </c>
      <c r="AL2470" s="3">
        <v>3639544308.4000692</v>
      </c>
      <c r="AM2470" s="3">
        <v>3684344228.0174003</v>
      </c>
      <c r="AN2470" s="3">
        <v>3763650093.4639826</v>
      </c>
      <c r="AO2470" s="3">
        <v>3360886348.3683672</v>
      </c>
      <c r="AP2470" s="3">
        <v>3438449230.6271062</v>
      </c>
      <c r="AQ2470" s="3">
        <v>3241967553.0290661</v>
      </c>
      <c r="AR2470" s="3">
        <v>3044245515.4897213</v>
      </c>
      <c r="AS2470" s="3">
        <v>3039488492.3232312</v>
      </c>
    </row>
    <row r="2471" spans="1:45" x14ac:dyDescent="0.25">
      <c r="A2471" s="2" t="s">
        <v>192</v>
      </c>
      <c r="B2471" s="3">
        <v>1417665446.6435452</v>
      </c>
      <c r="C2471" s="3">
        <v>1262413910.5065436</v>
      </c>
      <c r="D2471" s="3">
        <v>1082748224.4237335</v>
      </c>
      <c r="E2471" s="3">
        <v>1055872227.8820639</v>
      </c>
      <c r="F2471" s="3">
        <v>1188074267.752985</v>
      </c>
      <c r="G2471" s="3">
        <v>1213363576.213125</v>
      </c>
      <c r="H2471" s="3">
        <v>1136100378.89101</v>
      </c>
      <c r="I2471" s="3">
        <v>1255645893.1278436</v>
      </c>
      <c r="J2471" s="3">
        <v>1281770349.8804014</v>
      </c>
      <c r="K2471" s="3">
        <v>1380625294.8176589</v>
      </c>
      <c r="L2471" s="3">
        <v>1512083561.2298853</v>
      </c>
      <c r="M2471" s="3">
        <v>1514591509.1781983</v>
      </c>
      <c r="N2471" s="3">
        <v>1496801653.634212</v>
      </c>
      <c r="O2471" s="3">
        <v>1487139921.6480937</v>
      </c>
      <c r="P2471" s="3">
        <v>1460259205.2678239</v>
      </c>
      <c r="Q2471" s="3">
        <v>1430521601.3443131</v>
      </c>
      <c r="R2471" s="3">
        <v>1401433289.7915711</v>
      </c>
      <c r="S2471" s="3">
        <v>1442858161.9482119</v>
      </c>
      <c r="T2471" s="3">
        <v>1583365094.6364684</v>
      </c>
      <c r="U2471" s="3">
        <v>1424028674.3937049</v>
      </c>
      <c r="V2471" s="3">
        <v>1185738266.3786442</v>
      </c>
      <c r="W2471" s="3">
        <v>1423898815.8268964</v>
      </c>
      <c r="X2471" s="3">
        <v>1380785782.765018</v>
      </c>
      <c r="Y2471" s="3">
        <v>1194308929.4716418</v>
      </c>
      <c r="Z2471" s="3">
        <v>1292741697.6324887</v>
      </c>
      <c r="AA2471" s="3">
        <v>1358320256.7296927</v>
      </c>
      <c r="AB2471" s="3">
        <v>1658828250.772418</v>
      </c>
      <c r="AC2471" s="3">
        <v>1753176477.6504877</v>
      </c>
      <c r="AD2471" s="3">
        <v>1764924075.7797406</v>
      </c>
      <c r="AE2471" s="3">
        <v>2012158125.3230412</v>
      </c>
      <c r="AF2471" s="3">
        <v>1916597018.5229614</v>
      </c>
      <c r="AG2471" s="3">
        <v>2075102855.5782902</v>
      </c>
      <c r="AH2471" s="3">
        <v>2438702688.4617496</v>
      </c>
      <c r="AI2471" s="3">
        <v>2292744526.1102486</v>
      </c>
      <c r="AJ2471" s="3">
        <v>2607771052.2276397</v>
      </c>
      <c r="AK2471" s="3">
        <v>2729612193.9465718</v>
      </c>
      <c r="AL2471" s="3">
        <v>2827826346.2066998</v>
      </c>
      <c r="AM2471" s="3">
        <v>2911939069.8516788</v>
      </c>
      <c r="AN2471" s="3">
        <v>2899905689.3866925</v>
      </c>
      <c r="AO2471" s="3">
        <v>3456852274.8371458</v>
      </c>
      <c r="AP2471" s="3">
        <v>4555266569.1967468</v>
      </c>
      <c r="AQ2471" s="3">
        <v>5698030077.8478603</v>
      </c>
      <c r="AR2471" s="3">
        <v>7203886902.5925922</v>
      </c>
      <c r="AS2471" s="3">
        <v>5617171038.5031109</v>
      </c>
    </row>
    <row r="2472" spans="1:45" x14ac:dyDescent="0.25">
      <c r="A2472" s="2" t="s">
        <v>192</v>
      </c>
      <c r="B2472" s="3">
        <v>2144528686.1122794</v>
      </c>
      <c r="C2472" s="3">
        <v>2229092110.4155636</v>
      </c>
      <c r="D2472" s="3">
        <v>2354357524.0043721</v>
      </c>
      <c r="E2472" s="3">
        <v>2405976726.5806999</v>
      </c>
      <c r="F2472" s="3">
        <v>2458137198.5509095</v>
      </c>
      <c r="G2472" s="3">
        <v>2448844240.8394384</v>
      </c>
      <c r="H2472" s="3">
        <v>2376449102.702579</v>
      </c>
      <c r="I2472" s="3">
        <v>2267317531.2185869</v>
      </c>
      <c r="J2472" s="3">
        <v>2461484423.2417212</v>
      </c>
      <c r="K2472" s="3">
        <v>2506010104.4703789</v>
      </c>
      <c r="L2472" s="3">
        <v>2448563245.1906543</v>
      </c>
      <c r="M2472" s="3">
        <v>2441578824.5615172</v>
      </c>
      <c r="N2472" s="3">
        <v>2461910792.1084747</v>
      </c>
      <c r="O2472" s="3">
        <v>2546578913.1122093</v>
      </c>
      <c r="P2472" s="3">
        <v>2521415793.5822935</v>
      </c>
      <c r="Q2472" s="3">
        <v>2612097979.2815719</v>
      </c>
      <c r="R2472" s="3">
        <v>2759041101.6278667</v>
      </c>
      <c r="S2472" s="3">
        <v>2835480011.8766985</v>
      </c>
      <c r="T2472" s="3">
        <v>2918091008.4737611</v>
      </c>
      <c r="U2472" s="3">
        <v>2876429428.444119</v>
      </c>
      <c r="V2472" s="3">
        <v>2790257613.4075823</v>
      </c>
      <c r="W2472" s="3">
        <v>3056132083.5930037</v>
      </c>
      <c r="X2472" s="3">
        <v>3479378307.446279</v>
      </c>
      <c r="Y2472" s="3">
        <v>4112704680.8784251</v>
      </c>
      <c r="Z2472" s="3">
        <v>4357086053.373374</v>
      </c>
      <c r="AA2472" s="3">
        <v>4212759803.5368657</v>
      </c>
      <c r="AB2472" s="3">
        <v>4490631328.4385109</v>
      </c>
      <c r="AC2472" s="3">
        <v>4205741572.5060272</v>
      </c>
      <c r="AD2472" s="3">
        <v>4402662975.2981787</v>
      </c>
      <c r="AE2472" s="3">
        <v>4484343626.1781998</v>
      </c>
      <c r="AF2472" s="3">
        <v>4374285601.2806187</v>
      </c>
      <c r="AG2472" s="3">
        <v>4372423795.0195141</v>
      </c>
      <c r="AH2472" s="3">
        <v>4460154362.777647</v>
      </c>
      <c r="AI2472" s="3">
        <v>4655813275.3083267</v>
      </c>
      <c r="AJ2472" s="3">
        <v>4682217073.1930904</v>
      </c>
      <c r="AK2472" s="3">
        <v>4866197382.8132019</v>
      </c>
      <c r="AL2472" s="3">
        <v>4977792921.7364092</v>
      </c>
      <c r="AM2472" s="3">
        <v>5333736427.836772</v>
      </c>
      <c r="AN2472" s="3">
        <v>5686464086.7588625</v>
      </c>
      <c r="AO2472" s="3">
        <v>6035411714.7871943</v>
      </c>
      <c r="AP2472" s="3">
        <v>6492231269.2165232</v>
      </c>
      <c r="AQ2472" s="3">
        <v>7223131272.6291399</v>
      </c>
      <c r="AR2472" s="3">
        <v>7777441773.0945168</v>
      </c>
      <c r="AS2472" s="3">
        <v>8170452149.3023357</v>
      </c>
    </row>
    <row r="2473" spans="1:45" x14ac:dyDescent="0.25">
      <c r="A2473" s="2" t="s">
        <v>192</v>
      </c>
      <c r="B2473" s="3">
        <v>645305030.50304651</v>
      </c>
      <c r="C2473" s="3">
        <v>648010619.66077328</v>
      </c>
      <c r="D2473" s="3">
        <v>669133871.18573427</v>
      </c>
      <c r="E2473" s="3">
        <v>653657622.03118992</v>
      </c>
      <c r="F2473" s="3">
        <v>681275772.98467827</v>
      </c>
      <c r="G2473" s="3">
        <v>712165452.09493339</v>
      </c>
      <c r="H2473" s="3">
        <v>726777494.99131215</v>
      </c>
      <c r="I2473" s="3">
        <v>692649113.58672857</v>
      </c>
      <c r="J2473" s="3">
        <v>720117759.59743679</v>
      </c>
      <c r="K2473" s="3">
        <v>733532459.04344857</v>
      </c>
      <c r="L2473" s="3">
        <v>768373421.31116247</v>
      </c>
      <c r="M2473" s="3">
        <v>829006876.88307405</v>
      </c>
      <c r="N2473" s="3">
        <v>821361660.93403327</v>
      </c>
      <c r="O2473" s="3">
        <v>831033463.02945137</v>
      </c>
      <c r="P2473" s="3">
        <v>850283768.79941499</v>
      </c>
      <c r="Q2473" s="3">
        <v>822310417.20756674</v>
      </c>
      <c r="R2473" s="3">
        <v>861021086.07981813</v>
      </c>
      <c r="S2473" s="3">
        <v>907058515.73412132</v>
      </c>
      <c r="T2473" s="3">
        <v>938921263.14032674</v>
      </c>
      <c r="U2473" s="3">
        <v>951884434.37999666</v>
      </c>
      <c r="V2473" s="3">
        <v>972964730.85448682</v>
      </c>
      <c r="W2473" s="3">
        <v>947280691.06961715</v>
      </c>
      <c r="X2473" s="3">
        <v>1007008198.5686469</v>
      </c>
      <c r="Y2473" s="3">
        <v>1215751597.0631442</v>
      </c>
      <c r="Z2473" s="3">
        <v>1297649761.4370339</v>
      </c>
      <c r="AA2473" s="3">
        <v>1288631802.740988</v>
      </c>
      <c r="AB2473" s="3">
        <v>1385046852.3139818</v>
      </c>
      <c r="AC2473" s="3">
        <v>1268789005.257863</v>
      </c>
      <c r="AD2473" s="3">
        <v>1295649478.655756</v>
      </c>
      <c r="AE2473" s="3">
        <v>1474497565.9659331</v>
      </c>
      <c r="AF2473" s="3">
        <v>1504895940.2802277</v>
      </c>
      <c r="AG2473" s="3">
        <v>1433488265.2510302</v>
      </c>
      <c r="AH2473" s="3">
        <v>1425083866.2893548</v>
      </c>
      <c r="AI2473" s="3">
        <v>1535418344.5431626</v>
      </c>
      <c r="AJ2473" s="3">
        <v>1532067409.0714078</v>
      </c>
      <c r="AK2473" s="3">
        <v>1618304719.0062733</v>
      </c>
      <c r="AL2473" s="3">
        <v>1635157953.2906868</v>
      </c>
      <c r="AM2473" s="3">
        <v>1704197079.7013991</v>
      </c>
      <c r="AN2473" s="3">
        <v>1778065495.4684637</v>
      </c>
      <c r="AO2473" s="3">
        <v>1789990883.470885</v>
      </c>
      <c r="AP2473" s="3">
        <v>1841141927.8779652</v>
      </c>
      <c r="AQ2473" s="3">
        <v>1998980844.2901788</v>
      </c>
      <c r="AR2473" s="3">
        <v>1945858661.3703017</v>
      </c>
      <c r="AS2473" s="3">
        <v>1956453530.8765852</v>
      </c>
    </row>
    <row r="2474" spans="1:45" x14ac:dyDescent="0.25">
      <c r="A2474" s="2" t="s">
        <v>192</v>
      </c>
      <c r="B2474" s="3">
        <v>677273988.8188864</v>
      </c>
      <c r="C2474" s="3">
        <v>713487447.09901226</v>
      </c>
      <c r="D2474" s="3">
        <v>766295034.61695421</v>
      </c>
      <c r="E2474" s="3">
        <v>807799555.02998686</v>
      </c>
      <c r="F2474" s="3">
        <v>813996035.38567448</v>
      </c>
      <c r="G2474" s="3">
        <v>780768003.28495562</v>
      </c>
      <c r="H2474" s="3">
        <v>732923898.56185579</v>
      </c>
      <c r="I2474" s="3">
        <v>697537454.45690882</v>
      </c>
      <c r="J2474" s="3">
        <v>773751159.87092435</v>
      </c>
      <c r="K2474" s="3">
        <v>780998761.40336812</v>
      </c>
      <c r="L2474" s="3">
        <v>826777528.67408967</v>
      </c>
      <c r="M2474" s="3">
        <v>746848490.81891024</v>
      </c>
      <c r="N2474" s="3">
        <v>747861333.46519268</v>
      </c>
      <c r="O2474" s="3">
        <v>814697899.24560642</v>
      </c>
      <c r="P2474" s="3">
        <v>776424986.54070973</v>
      </c>
      <c r="Q2474" s="3">
        <v>864560106.61296558</v>
      </c>
      <c r="R2474" s="3">
        <v>1004669285.5595818</v>
      </c>
      <c r="S2474" s="3">
        <v>997509600.77051151</v>
      </c>
      <c r="T2474" s="3">
        <v>1026781412.4651191</v>
      </c>
      <c r="U2474" s="3">
        <v>869219326.043437</v>
      </c>
      <c r="V2474" s="3">
        <v>834057005.90948057</v>
      </c>
      <c r="W2474" s="3">
        <v>1061123943.8213986</v>
      </c>
      <c r="X2474" s="3">
        <v>1498425617.5788033</v>
      </c>
      <c r="Y2474" s="3">
        <v>1960150711.2617195</v>
      </c>
      <c r="Z2474" s="3">
        <v>1955948149.4571447</v>
      </c>
      <c r="AA2474" s="3">
        <v>1789826525.8046203</v>
      </c>
      <c r="AB2474" s="3">
        <v>1869379911.7604818</v>
      </c>
      <c r="AC2474" s="3">
        <v>1589185946.058989</v>
      </c>
      <c r="AD2474" s="3">
        <v>1819046282.484642</v>
      </c>
      <c r="AE2474" s="3">
        <v>1863628013.9535308</v>
      </c>
      <c r="AF2474" s="3">
        <v>1751662404.9006758</v>
      </c>
      <c r="AG2474" s="3">
        <v>1635768648.2098527</v>
      </c>
      <c r="AH2474" s="3">
        <v>1503177340.8529661</v>
      </c>
      <c r="AI2474" s="3">
        <v>1647916733.144186</v>
      </c>
      <c r="AJ2474" s="3">
        <v>1642728507.4413362</v>
      </c>
      <c r="AK2474" s="3">
        <v>1705604648.8668079</v>
      </c>
      <c r="AL2474" s="3">
        <v>1645139950.3653245</v>
      </c>
      <c r="AM2474" s="3">
        <v>1685509291.1669059</v>
      </c>
      <c r="AN2474" s="3">
        <v>1719358804.8036299</v>
      </c>
      <c r="AO2474" s="3">
        <v>1715161107.8618724</v>
      </c>
      <c r="AP2474" s="3">
        <v>1806528000.8707612</v>
      </c>
      <c r="AQ2474" s="3">
        <v>1819478342.4995868</v>
      </c>
      <c r="AR2474" s="3">
        <v>1885391115.755266</v>
      </c>
      <c r="AS2474" s="3">
        <v>2018556352.7799511</v>
      </c>
    </row>
    <row r="2475" spans="1:45" x14ac:dyDescent="0.25">
      <c r="A2475" s="2" t="s">
        <v>192</v>
      </c>
      <c r="B2475" s="3">
        <v>174458804.03711581</v>
      </c>
      <c r="C2475" s="3">
        <v>183692811.53033796</v>
      </c>
      <c r="D2475" s="3">
        <v>197362686.64143974</v>
      </c>
      <c r="E2475" s="3">
        <v>208216108.99936938</v>
      </c>
      <c r="F2475" s="3">
        <v>209247473.22352824</v>
      </c>
      <c r="G2475" s="3">
        <v>201316950.65343842</v>
      </c>
      <c r="H2475" s="3">
        <v>189363636.78039917</v>
      </c>
      <c r="I2475" s="3">
        <v>177866083.37005624</v>
      </c>
      <c r="J2475" s="3">
        <v>201331666.58110294</v>
      </c>
      <c r="K2475" s="3">
        <v>203026077.8020778</v>
      </c>
      <c r="L2475" s="3">
        <v>202762332.75799263</v>
      </c>
      <c r="M2475" s="3">
        <v>206449269.45338869</v>
      </c>
      <c r="N2475" s="3">
        <v>193836987.6272783</v>
      </c>
      <c r="O2475" s="3">
        <v>202829893.6449168</v>
      </c>
      <c r="P2475" s="3">
        <v>218698931.28217697</v>
      </c>
      <c r="Q2475" s="3">
        <v>223947560.32552531</v>
      </c>
      <c r="R2475" s="3">
        <v>215718870.14507955</v>
      </c>
      <c r="S2475" s="3">
        <v>217578515.75580266</v>
      </c>
      <c r="T2475" s="3">
        <v>225995858.02966088</v>
      </c>
      <c r="U2475" s="3">
        <v>244983816.78135291</v>
      </c>
      <c r="V2475" s="3">
        <v>189194453.51936656</v>
      </c>
      <c r="W2475" s="3">
        <v>219144532.77327332</v>
      </c>
      <c r="X2475" s="3">
        <v>236762226.28969848</v>
      </c>
      <c r="Y2475" s="3">
        <v>243222047.0617317</v>
      </c>
      <c r="Z2475" s="3">
        <v>264852659.93288213</v>
      </c>
      <c r="AA2475" s="3">
        <v>266324574.68068558</v>
      </c>
      <c r="AB2475" s="3">
        <v>307493203.60462236</v>
      </c>
      <c r="AC2475" s="3">
        <v>323172220.72772795</v>
      </c>
      <c r="AD2475" s="3">
        <v>332238756.98075855</v>
      </c>
      <c r="AE2475" s="3">
        <v>307012301.91808677</v>
      </c>
      <c r="AF2475" s="3">
        <v>273124627.62672687</v>
      </c>
      <c r="AG2475" s="3">
        <v>273464438.92511171</v>
      </c>
      <c r="AH2475" s="3">
        <v>257608042.73566836</v>
      </c>
      <c r="AI2475" s="3">
        <v>270054524.86477268</v>
      </c>
      <c r="AJ2475" s="3">
        <v>275984015.21314567</v>
      </c>
      <c r="AK2475" s="3">
        <v>299166672.49104995</v>
      </c>
      <c r="AL2475" s="3">
        <v>311125979.81695288</v>
      </c>
      <c r="AM2475" s="3">
        <v>329800898.17970908</v>
      </c>
      <c r="AN2475" s="3">
        <v>349579752.60331786</v>
      </c>
      <c r="AO2475" s="3">
        <v>350269712.64135075</v>
      </c>
      <c r="AP2475" s="3">
        <v>399302872.67755294</v>
      </c>
      <c r="AQ2475" s="3">
        <v>451233864.87349319</v>
      </c>
      <c r="AR2475" s="3">
        <v>505372729.19113863</v>
      </c>
      <c r="AS2475" s="3">
        <v>523081703.5006488</v>
      </c>
    </row>
    <row r="2476" spans="1:45" x14ac:dyDescent="0.25">
      <c r="A2476" s="2" t="s">
        <v>192</v>
      </c>
      <c r="B2476" s="3">
        <v>59682038.366146013</v>
      </c>
      <c r="C2476" s="3">
        <v>62906221.566636816</v>
      </c>
      <c r="D2476" s="3">
        <v>67534850.658557802</v>
      </c>
      <c r="E2476" s="3">
        <v>71138019.449337259</v>
      </c>
      <c r="F2476" s="3">
        <v>71880659.81062299</v>
      </c>
      <c r="G2476" s="3">
        <v>68727014.746451929</v>
      </c>
      <c r="H2476" s="3">
        <v>64394784.995254509</v>
      </c>
      <c r="I2476" s="3">
        <v>62099420.735370763</v>
      </c>
      <c r="J2476" s="3">
        <v>67454510.793492839</v>
      </c>
      <c r="K2476" s="3">
        <v>68227260.496997193</v>
      </c>
      <c r="L2476" s="3">
        <v>76389885.667036638</v>
      </c>
      <c r="M2476" s="3">
        <v>60811308.502030455</v>
      </c>
      <c r="N2476" s="3">
        <v>65755516.760722592</v>
      </c>
      <c r="O2476" s="3">
        <v>74241578.84810783</v>
      </c>
      <c r="P2476" s="3">
        <v>61169225.867846034</v>
      </c>
      <c r="Q2476" s="3">
        <v>77678175.142871112</v>
      </c>
      <c r="R2476" s="3">
        <v>102283206.62872508</v>
      </c>
      <c r="S2476" s="3">
        <v>95713521.022755995</v>
      </c>
      <c r="T2476" s="3">
        <v>118933961.27761257</v>
      </c>
      <c r="U2476" s="3">
        <v>134905093.36815202</v>
      </c>
      <c r="V2476" s="3">
        <v>123351508.56332837</v>
      </c>
      <c r="W2476" s="3">
        <v>164015596.23299387</v>
      </c>
      <c r="X2476" s="3">
        <v>150876225.0210557</v>
      </c>
      <c r="Y2476" s="3">
        <v>128448677.96975639</v>
      </c>
      <c r="Z2476" s="3">
        <v>157898992.33259013</v>
      </c>
      <c r="AA2476" s="3">
        <v>127789650.11395876</v>
      </c>
      <c r="AB2476" s="3">
        <v>218817894.03075132</v>
      </c>
      <c r="AC2476" s="3">
        <v>184244666.77389261</v>
      </c>
      <c r="AD2476" s="3">
        <v>179488565.31780401</v>
      </c>
      <c r="AE2476" s="3">
        <v>160020518.9047401</v>
      </c>
      <c r="AF2476" s="3">
        <v>206780127.37071949</v>
      </c>
      <c r="AG2476" s="3">
        <v>262975455.7680113</v>
      </c>
      <c r="AH2476" s="3">
        <v>352285455.36662412</v>
      </c>
      <c r="AI2476" s="3">
        <v>371422621.99049467</v>
      </c>
      <c r="AJ2476" s="3">
        <v>383368950.34187627</v>
      </c>
      <c r="AK2476" s="3">
        <v>401618362.70404094</v>
      </c>
      <c r="AL2476" s="3">
        <v>449845826.54841852</v>
      </c>
      <c r="AM2476" s="3">
        <v>521836913.68453568</v>
      </c>
      <c r="AN2476" s="3">
        <v>600086192.58993232</v>
      </c>
      <c r="AO2476" s="3">
        <v>718904309.04863036</v>
      </c>
      <c r="AP2476" s="3">
        <v>841836201.91510642</v>
      </c>
      <c r="AQ2476" s="3">
        <v>1060741623.10347</v>
      </c>
      <c r="AR2476" s="3">
        <v>1315314361.018846</v>
      </c>
      <c r="AS2476" s="3">
        <v>1472250554.6177008</v>
      </c>
    </row>
    <row r="2477" spans="1:45" x14ac:dyDescent="0.25">
      <c r="A2477" s="2" t="s">
        <v>192</v>
      </c>
      <c r="B2477" s="3">
        <v>201470067.34488559</v>
      </c>
      <c r="C2477" s="3">
        <v>212129623.89115658</v>
      </c>
      <c r="D2477" s="3">
        <v>227842264.0662432</v>
      </c>
      <c r="E2477" s="3">
        <v>240540829.75646126</v>
      </c>
      <c r="F2477" s="3">
        <v>241626141.33512074</v>
      </c>
      <c r="G2477" s="3">
        <v>232182858.5703069</v>
      </c>
      <c r="H2477" s="3">
        <v>219222833.97807765</v>
      </c>
      <c r="I2477" s="3">
        <v>205117103.2032873</v>
      </c>
      <c r="J2477" s="3">
        <v>231350031.49122617</v>
      </c>
      <c r="K2477" s="3">
        <v>237711228.21973369</v>
      </c>
      <c r="L2477" s="3">
        <v>231070255.39262483</v>
      </c>
      <c r="M2477" s="3">
        <v>234792353.96786642</v>
      </c>
      <c r="N2477" s="3">
        <v>240218641.63686097</v>
      </c>
      <c r="O2477" s="3">
        <v>241372018.60070607</v>
      </c>
      <c r="P2477" s="3">
        <v>244303112.05776712</v>
      </c>
      <c r="Q2477" s="3">
        <v>253253244.96998143</v>
      </c>
      <c r="R2477" s="3">
        <v>234940827.44438234</v>
      </c>
      <c r="S2477" s="3">
        <v>258529644.1793431</v>
      </c>
      <c r="T2477" s="3">
        <v>263076885.85783541</v>
      </c>
      <c r="U2477" s="3">
        <v>282876335.05516773</v>
      </c>
      <c r="V2477" s="3">
        <v>250571971.24198154</v>
      </c>
      <c r="W2477" s="3">
        <v>280413245.28486925</v>
      </c>
      <c r="X2477" s="3">
        <v>293486565.63831651</v>
      </c>
      <c r="Y2477" s="3">
        <v>304854670.36232913</v>
      </c>
      <c r="Z2477" s="3">
        <v>341422073.24910188</v>
      </c>
      <c r="AA2477" s="3">
        <v>329863650.92083579</v>
      </c>
      <c r="AB2477" s="3">
        <v>354475993.9254021</v>
      </c>
      <c r="AC2477" s="3">
        <v>383567019.21947151</v>
      </c>
      <c r="AD2477" s="3">
        <v>365013921.56296009</v>
      </c>
      <c r="AE2477" s="3">
        <v>229996172.3726427</v>
      </c>
      <c r="AF2477" s="3">
        <v>139087834.91713417</v>
      </c>
      <c r="AG2477" s="3">
        <v>226015959.44891936</v>
      </c>
      <c r="AH2477" s="3">
        <v>277360299.66737616</v>
      </c>
      <c r="AI2477" s="3">
        <v>284679065.24097848</v>
      </c>
      <c r="AJ2477" s="3">
        <v>293446703.8591755</v>
      </c>
      <c r="AK2477" s="3">
        <v>304002340.68864226</v>
      </c>
      <c r="AL2477" s="3">
        <v>329335869.07936245</v>
      </c>
      <c r="AM2477" s="3">
        <v>362322234.17144603</v>
      </c>
      <c r="AN2477" s="3">
        <v>387708540.74631357</v>
      </c>
      <c r="AO2477" s="3">
        <v>424494935.09700519</v>
      </c>
      <c r="AP2477" s="3">
        <v>478012013.82240158</v>
      </c>
      <c r="AQ2477" s="3">
        <v>564040453.98255551</v>
      </c>
      <c r="AR2477" s="3">
        <v>676880211.68955505</v>
      </c>
      <c r="AS2477" s="3">
        <v>710711027.72799599</v>
      </c>
    </row>
    <row r="2478" spans="1:45" x14ac:dyDescent="0.25">
      <c r="A2478" s="2" t="s">
        <v>192</v>
      </c>
      <c r="B2478" s="3">
        <v>88473843.847924441</v>
      </c>
      <c r="C2478" s="3">
        <v>93155413.148645863</v>
      </c>
      <c r="D2478" s="3">
        <v>100056221.45750882</v>
      </c>
      <c r="E2478" s="3">
        <v>105629523.246483</v>
      </c>
      <c r="F2478" s="3">
        <v>106110394.31857423</v>
      </c>
      <c r="G2478" s="3">
        <v>101964517.66641195</v>
      </c>
      <c r="H2478" s="3">
        <v>96259259.646229386</v>
      </c>
      <c r="I2478" s="3">
        <v>90088353.65022482</v>
      </c>
      <c r="J2478" s="3">
        <v>101602207.05370912</v>
      </c>
      <c r="K2478" s="3">
        <v>104332970.20209251</v>
      </c>
      <c r="L2478" s="3">
        <v>101566547.50359538</v>
      </c>
      <c r="M2478" s="3">
        <v>103091018.03613383</v>
      </c>
      <c r="N2478" s="3">
        <v>105247990.24950799</v>
      </c>
      <c r="O2478" s="3">
        <v>106554242.94954798</v>
      </c>
      <c r="P2478" s="3">
        <v>106920081.0448488</v>
      </c>
      <c r="Q2478" s="3">
        <v>110252949.9030032</v>
      </c>
      <c r="R2478" s="3">
        <v>106134561.90539658</v>
      </c>
      <c r="S2478" s="3">
        <v>110300414.26393759</v>
      </c>
      <c r="T2478" s="3">
        <v>112762054.35681374</v>
      </c>
      <c r="U2478" s="3">
        <v>114939659.30245283</v>
      </c>
      <c r="V2478" s="3">
        <v>125638326.0371636</v>
      </c>
      <c r="W2478" s="3">
        <v>149497299.59946132</v>
      </c>
      <c r="X2478" s="3">
        <v>139650739.22795671</v>
      </c>
      <c r="Y2478" s="3">
        <v>153947187.56598687</v>
      </c>
      <c r="Z2478" s="3">
        <v>165592639.19989866</v>
      </c>
      <c r="AA2478" s="3">
        <v>159879370.6242761</v>
      </c>
      <c r="AB2478" s="3">
        <v>166691126.12370133</v>
      </c>
      <c r="AC2478" s="3">
        <v>177042338.1262483</v>
      </c>
      <c r="AD2478" s="3">
        <v>177894596.53611818</v>
      </c>
      <c r="AE2478" s="3">
        <v>146054093.70268768</v>
      </c>
      <c r="AF2478" s="3">
        <v>101008085.17602506</v>
      </c>
      <c r="AG2478" s="3">
        <v>96636289.297473893</v>
      </c>
      <c r="AH2478" s="3">
        <v>94664058.848724753</v>
      </c>
      <c r="AI2478" s="3">
        <v>96668219.557599634</v>
      </c>
      <c r="AJ2478" s="3">
        <v>99060705.141842544</v>
      </c>
      <c r="AK2478" s="3">
        <v>102193787.90911943</v>
      </c>
      <c r="AL2478" s="3">
        <v>107262010.03265555</v>
      </c>
      <c r="AM2478" s="3">
        <v>151539841.49373031</v>
      </c>
      <c r="AN2478" s="3">
        <v>211943834.25696543</v>
      </c>
      <c r="AO2478" s="3">
        <v>273407546.1914854</v>
      </c>
      <c r="AP2478" s="3">
        <v>328374718.85856366</v>
      </c>
      <c r="AQ2478" s="3">
        <v>380899929.95702899</v>
      </c>
      <c r="AR2478" s="3">
        <v>441856819.67919534</v>
      </c>
      <c r="AS2478" s="3">
        <v>457752607.24846774</v>
      </c>
    </row>
    <row r="2479" spans="1:45" x14ac:dyDescent="0.25">
      <c r="A2479" s="2" t="s">
        <v>192</v>
      </c>
      <c r="B2479" s="3">
        <v>394426978.68511462</v>
      </c>
      <c r="C2479" s="3">
        <v>415298866.06211042</v>
      </c>
      <c r="D2479" s="3">
        <v>446066282.04605186</v>
      </c>
      <c r="E2479" s="3">
        <v>470904156.59347469</v>
      </c>
      <c r="F2479" s="3">
        <v>473056896.54046947</v>
      </c>
      <c r="G2479" s="3">
        <v>454582081.28643107</v>
      </c>
      <c r="H2479" s="3">
        <v>429106895.48690951</v>
      </c>
      <c r="I2479" s="3">
        <v>401651107.95609576</v>
      </c>
      <c r="J2479" s="3">
        <v>452991118.24669081</v>
      </c>
      <c r="K2479" s="3">
        <v>464969851.97637755</v>
      </c>
      <c r="L2479" s="3">
        <v>453010187.64740729</v>
      </c>
      <c r="M2479" s="3">
        <v>459648142.50242418</v>
      </c>
      <c r="N2479" s="3">
        <v>468468336.26593077</v>
      </c>
      <c r="O2479" s="3">
        <v>476398145.40807152</v>
      </c>
      <c r="P2479" s="3">
        <v>476217927.57568085</v>
      </c>
      <c r="Q2479" s="3">
        <v>488246106.78046882</v>
      </c>
      <c r="R2479" s="3">
        <v>480864329.83164871</v>
      </c>
      <c r="S2479" s="3">
        <v>485657261.25837499</v>
      </c>
      <c r="T2479" s="3">
        <v>490791012.83841032</v>
      </c>
      <c r="U2479" s="3">
        <v>497137294.0869357</v>
      </c>
      <c r="V2479" s="3">
        <v>463384866.64700961</v>
      </c>
      <c r="W2479" s="3">
        <v>464410747.46232069</v>
      </c>
      <c r="X2479" s="3">
        <v>483968857.00646073</v>
      </c>
      <c r="Y2479" s="3">
        <v>524091515.45267326</v>
      </c>
      <c r="Z2479" s="3">
        <v>572111957.08778811</v>
      </c>
      <c r="AA2479" s="3">
        <v>577329303.38504553</v>
      </c>
      <c r="AB2479" s="3">
        <v>550904249.65690196</v>
      </c>
      <c r="AC2479" s="3">
        <v>558375218.85127902</v>
      </c>
      <c r="AD2479" s="3">
        <v>604562675.87085855</v>
      </c>
      <c r="AE2479" s="3">
        <v>645078261.21974421</v>
      </c>
      <c r="AF2479" s="3">
        <v>637802788.55703342</v>
      </c>
      <c r="AG2479" s="3">
        <v>634453286.44630098</v>
      </c>
      <c r="AH2479" s="3">
        <v>640564778.98607445</v>
      </c>
      <c r="AI2479" s="3">
        <v>618478718.04885352</v>
      </c>
      <c r="AJ2479" s="3">
        <v>602560732.19965124</v>
      </c>
      <c r="AK2479" s="3">
        <v>624413715.46111476</v>
      </c>
      <c r="AL2479" s="3">
        <v>652895294.42811036</v>
      </c>
      <c r="AM2479" s="3">
        <v>680436040.45625627</v>
      </c>
      <c r="AN2479" s="3">
        <v>705752999.53803015</v>
      </c>
      <c r="AO2479" s="3">
        <v>747833890.98476231</v>
      </c>
      <c r="AP2479" s="3">
        <v>784911261.80215752</v>
      </c>
      <c r="AQ2479" s="3">
        <v>857227102.69283247</v>
      </c>
      <c r="AR2479" s="3">
        <v>896015078.85359073</v>
      </c>
      <c r="AS2479" s="3">
        <v>949770851.76877606</v>
      </c>
    </row>
    <row r="2480" spans="1:45" x14ac:dyDescent="0.25">
      <c r="A2480" s="2" t="s">
        <v>192</v>
      </c>
      <c r="B2480" s="3">
        <v>2102798140.2990866</v>
      </c>
      <c r="C2480" s="3">
        <v>2178134424.6544762</v>
      </c>
      <c r="D2480" s="3">
        <v>2308420161.6749759</v>
      </c>
      <c r="E2480" s="3">
        <v>2375213268.079989</v>
      </c>
      <c r="F2480" s="3">
        <v>2416592216.2146044</v>
      </c>
      <c r="G2480" s="3">
        <v>2387145163.2228975</v>
      </c>
      <c r="H2480" s="3">
        <v>2313083782.6476078</v>
      </c>
      <c r="I2480" s="3">
        <v>2188946182.4263129</v>
      </c>
      <c r="J2480" s="3">
        <v>2386740975.9191971</v>
      </c>
      <c r="K2480" s="3">
        <v>2433961302.3964543</v>
      </c>
      <c r="L2480" s="3">
        <v>2487412740.7899833</v>
      </c>
      <c r="M2480" s="3">
        <v>2500957685.051897</v>
      </c>
      <c r="N2480" s="3">
        <v>2519429618.570323</v>
      </c>
      <c r="O2480" s="3">
        <v>2597520314.2472901</v>
      </c>
      <c r="P2480" s="3">
        <v>2581760351.4799819</v>
      </c>
      <c r="Q2480" s="3">
        <v>2656749051.3026133</v>
      </c>
      <c r="R2480" s="3">
        <v>2787883825.9092588</v>
      </c>
      <c r="S2480" s="3">
        <v>2864794314.3447719</v>
      </c>
      <c r="T2480" s="3">
        <v>2965070779.8704281</v>
      </c>
      <c r="U2480" s="3">
        <v>2932942519.034338</v>
      </c>
      <c r="V2480" s="3">
        <v>2853436972.3047938</v>
      </c>
      <c r="W2480" s="3">
        <v>3084022981.3957357</v>
      </c>
      <c r="X2480" s="3">
        <v>3442009766.6222587</v>
      </c>
      <c r="Y2480" s="3">
        <v>4030591308.5321965</v>
      </c>
      <c r="Z2480" s="3">
        <v>4278154073.7426934</v>
      </c>
      <c r="AA2480" s="3">
        <v>4110396697.1362214</v>
      </c>
      <c r="AB2480" s="3">
        <v>4390192913.081749</v>
      </c>
      <c r="AC2480" s="3">
        <v>4086963891.576509</v>
      </c>
      <c r="AD2480" s="3">
        <v>4300470938.1388845</v>
      </c>
      <c r="AE2480" s="3">
        <v>4378995187.1847153</v>
      </c>
      <c r="AF2480" s="3">
        <v>4240415415.7860188</v>
      </c>
      <c r="AG2480" s="3">
        <v>4241053151.2496829</v>
      </c>
      <c r="AH2480" s="3">
        <v>4323940235.4742794</v>
      </c>
      <c r="AI2480" s="3">
        <v>4549128072.4600039</v>
      </c>
      <c r="AJ2480" s="3">
        <v>4548713989.0622778</v>
      </c>
      <c r="AK2480" s="3">
        <v>4756137574.6359987</v>
      </c>
      <c r="AL2480" s="3">
        <v>4871101386.5854883</v>
      </c>
      <c r="AM2480" s="3">
        <v>5196614344.9872065</v>
      </c>
      <c r="AN2480" s="3">
        <v>5540426041.6230993</v>
      </c>
      <c r="AO2480" s="3">
        <v>5877134190.8078375</v>
      </c>
      <c r="AP2480" s="3">
        <v>6328578838.4236279</v>
      </c>
      <c r="AQ2480" s="3">
        <v>7056607209.5975828</v>
      </c>
      <c r="AR2480" s="3">
        <v>7616082606.8505363</v>
      </c>
      <c r="AS2480" s="3">
        <v>8044284447.2061481</v>
      </c>
    </row>
    <row r="2481" spans="1:45" x14ac:dyDescent="0.25">
      <c r="A2481" s="2" t="s">
        <v>193</v>
      </c>
      <c r="B2481" s="3">
        <v>1375516914.5329483</v>
      </c>
      <c r="C2481" s="3">
        <v>1473243210.6594293</v>
      </c>
      <c r="D2481" s="3">
        <v>1518847386.144804</v>
      </c>
      <c r="E2481" s="3">
        <v>1578875731.3798687</v>
      </c>
      <c r="F2481" s="3">
        <v>1735022327.0613678</v>
      </c>
      <c r="G2481" s="3">
        <v>1856574500.0137987</v>
      </c>
      <c r="H2481" s="3">
        <v>1981096197.3223021</v>
      </c>
      <c r="I2481" s="3">
        <v>2265870366.9484386</v>
      </c>
      <c r="J2481" s="3">
        <v>2409447405.5647893</v>
      </c>
      <c r="K2481" s="3">
        <v>2364942061.2941918</v>
      </c>
      <c r="L2481" s="3">
        <v>2762493834.6117654</v>
      </c>
      <c r="M2481" s="3">
        <v>3085775338.122066</v>
      </c>
      <c r="N2481" s="3">
        <v>3239091773.4069657</v>
      </c>
      <c r="O2481" s="3">
        <v>3201854795.6100864</v>
      </c>
      <c r="P2481" s="3">
        <v>3306731534.8607616</v>
      </c>
      <c r="Q2481" s="3">
        <v>3353707909.3261909</v>
      </c>
      <c r="R2481" s="3">
        <v>3367113650.1453424</v>
      </c>
      <c r="S2481" s="3">
        <v>3577285220.5232215</v>
      </c>
      <c r="T2481" s="3">
        <v>3651351804.5449543</v>
      </c>
      <c r="U2481" s="3">
        <v>3587255103.7395124</v>
      </c>
      <c r="V2481" s="3">
        <v>4036387622.3198895</v>
      </c>
      <c r="W2481" s="3">
        <v>4184134859.3998599</v>
      </c>
      <c r="X2481" s="3">
        <v>4486431366.7857838</v>
      </c>
      <c r="Y2481" s="3">
        <v>4725751445.1905212</v>
      </c>
      <c r="Z2481" s="3">
        <v>5356839692.6169147</v>
      </c>
      <c r="AA2481" s="3">
        <v>5513364581.2341633</v>
      </c>
      <c r="AB2481" s="3">
        <v>5713867761.8194017</v>
      </c>
      <c r="AC2481" s="3">
        <v>5957403464.6528854</v>
      </c>
      <c r="AD2481" s="3">
        <v>5893091123.7104511</v>
      </c>
      <c r="AE2481" s="3">
        <v>5827360128.1884041</v>
      </c>
      <c r="AF2481" s="3">
        <v>5553559794.323185</v>
      </c>
      <c r="AG2481" s="3">
        <v>5591881437.5973988</v>
      </c>
      <c r="AH2481" s="3">
        <v>5360324381.1493025</v>
      </c>
      <c r="AI2481" s="3">
        <v>5715649591.9713945</v>
      </c>
      <c r="AJ2481" s="3">
        <v>6016202441.0140858</v>
      </c>
      <c r="AK2481" s="3">
        <v>6182513208.9215031</v>
      </c>
      <c r="AL2481" s="3">
        <v>6402766425.6792459</v>
      </c>
      <c r="AM2481" s="3">
        <v>6742076444.9520922</v>
      </c>
      <c r="AN2481" s="3">
        <v>7289637863.2391596</v>
      </c>
      <c r="AO2481" s="3">
        <v>7188998507.3614464</v>
      </c>
      <c r="AP2481" s="3">
        <v>8150534681.2160873</v>
      </c>
      <c r="AQ2481" s="3">
        <v>8601431340.8726559</v>
      </c>
      <c r="AR2481" s="3">
        <v>8873466395.5559769</v>
      </c>
      <c r="AS2481" s="3">
        <v>9478303233.7319164</v>
      </c>
    </row>
    <row r="2482" spans="1:45" x14ac:dyDescent="0.25">
      <c r="A2482" s="2" t="s">
        <v>193</v>
      </c>
      <c r="B2482" s="3">
        <v>1168551379.2325294</v>
      </c>
      <c r="C2482" s="3">
        <v>1259464969.055465</v>
      </c>
      <c r="D2482" s="3">
        <v>1298904381.5184302</v>
      </c>
      <c r="E2482" s="3">
        <v>1362301984.486167</v>
      </c>
      <c r="F2482" s="3">
        <v>1518657771.4815352</v>
      </c>
      <c r="G2482" s="3">
        <v>1606372887.202116</v>
      </c>
      <c r="H2482" s="3">
        <v>1717833636.6044328</v>
      </c>
      <c r="I2482" s="3">
        <v>1964622230.1318164</v>
      </c>
      <c r="J2482" s="3">
        <v>2071244781.3673112</v>
      </c>
      <c r="K2482" s="3">
        <v>2043146793.6864784</v>
      </c>
      <c r="L2482" s="3">
        <v>2391633705.3773184</v>
      </c>
      <c r="M2482" s="3">
        <v>2654743626.4032631</v>
      </c>
      <c r="N2482" s="3">
        <v>2793700119.1535611</v>
      </c>
      <c r="O2482" s="3">
        <v>2750206944.4188352</v>
      </c>
      <c r="P2482" s="3">
        <v>2865240672.8019924</v>
      </c>
      <c r="Q2482" s="3">
        <v>2899244703.6425471</v>
      </c>
      <c r="R2482" s="3">
        <v>2906081948.1232829</v>
      </c>
      <c r="S2482" s="3">
        <v>3077190190.8261743</v>
      </c>
      <c r="T2482" s="3">
        <v>3137202067.2520843</v>
      </c>
      <c r="U2482" s="3">
        <v>3059836444.4718852</v>
      </c>
      <c r="V2482" s="3">
        <v>3473426474.5933867</v>
      </c>
      <c r="W2482" s="3">
        <v>3545412385.3951068</v>
      </c>
      <c r="X2482" s="3">
        <v>3799245719.3494582</v>
      </c>
      <c r="Y2482" s="3">
        <v>4002131207.125999</v>
      </c>
      <c r="Z2482" s="3">
        <v>4580093453.0043688</v>
      </c>
      <c r="AA2482" s="3">
        <v>4729922440.5126152</v>
      </c>
      <c r="AB2482" s="3">
        <v>4908159370.6065226</v>
      </c>
      <c r="AC2482" s="3">
        <v>5154208808.8081379</v>
      </c>
      <c r="AD2482" s="3">
        <v>5084563530.2110329</v>
      </c>
      <c r="AE2482" s="3">
        <v>5026373067.1726618</v>
      </c>
      <c r="AF2482" s="3">
        <v>4777116280.6146011</v>
      </c>
      <c r="AG2482" s="3">
        <v>4866293394.317215</v>
      </c>
      <c r="AH2482" s="3">
        <v>4659402472.1994448</v>
      </c>
      <c r="AI2482" s="3">
        <v>5014375751.5490656</v>
      </c>
      <c r="AJ2482" s="3">
        <v>5274004186.3066273</v>
      </c>
      <c r="AK2482" s="3">
        <v>5371564392.227746</v>
      </c>
      <c r="AL2482" s="3">
        <v>5560282936.7505178</v>
      </c>
      <c r="AM2482" s="3">
        <v>5869744401.1147966</v>
      </c>
      <c r="AN2482" s="3">
        <v>6377093302.5676823</v>
      </c>
      <c r="AO2482" s="3">
        <v>6185774514.9130774</v>
      </c>
      <c r="AP2482" s="3">
        <v>7023852349.4892101</v>
      </c>
      <c r="AQ2482" s="3">
        <v>7414446897.8781385</v>
      </c>
      <c r="AR2482" s="3">
        <v>7484883933.326664</v>
      </c>
      <c r="AS2482" s="3">
        <v>8020556020.8801823</v>
      </c>
    </row>
    <row r="2483" spans="1:45" x14ac:dyDescent="0.25">
      <c r="A2483" s="2" t="s">
        <v>193</v>
      </c>
      <c r="B2483" s="3">
        <v>217938391.21965024</v>
      </c>
      <c r="C2483" s="3">
        <v>220209288.91986784</v>
      </c>
      <c r="D2483" s="3">
        <v>226267840.61937407</v>
      </c>
      <c r="E2483" s="3">
        <v>215015034.10543644</v>
      </c>
      <c r="F2483" s="3">
        <v>200067782.07958087</v>
      </c>
      <c r="G2483" s="3">
        <v>245358633.59864411</v>
      </c>
      <c r="H2483" s="3">
        <v>255586146.74790213</v>
      </c>
      <c r="I2483" s="3">
        <v>292564495.86439949</v>
      </c>
      <c r="J2483" s="3">
        <v>341015962.46629322</v>
      </c>
      <c r="K2483" s="3">
        <v>317705367.04459679</v>
      </c>
      <c r="L2483" s="3">
        <v>362691172.60400993</v>
      </c>
      <c r="M2483" s="3">
        <v>433216103.79064113</v>
      </c>
      <c r="N2483" s="3">
        <v>442926733.50796962</v>
      </c>
      <c r="O2483" s="3">
        <v>456882586.16526264</v>
      </c>
      <c r="P2483" s="3">
        <v>430072435.70556891</v>
      </c>
      <c r="Q2483" s="3">
        <v>447400740.91737151</v>
      </c>
      <c r="R2483" s="3">
        <v>457145264.63021672</v>
      </c>
      <c r="S2483" s="3">
        <v>502902158.58793443</v>
      </c>
      <c r="T2483" s="3">
        <v>519510216.39470744</v>
      </c>
      <c r="U2483" s="3">
        <v>547718494.16916382</v>
      </c>
      <c r="V2483" s="3">
        <v>565241689.85548747</v>
      </c>
      <c r="W2483" s="3">
        <v>678278164.92821419</v>
      </c>
      <c r="X2483" s="3">
        <v>731161271.44421327</v>
      </c>
      <c r="Y2483" s="3">
        <v>769791952.84304917</v>
      </c>
      <c r="Z2483" s="3">
        <v>799745771.38721466</v>
      </c>
      <c r="AA2483" s="3">
        <v>802147410.34032941</v>
      </c>
      <c r="AB2483" s="3">
        <v>823161751.18008351</v>
      </c>
      <c r="AC2483" s="3">
        <v>809952736.9379524</v>
      </c>
      <c r="AD2483" s="3">
        <v>819559292.75041139</v>
      </c>
      <c r="AE2483" s="3">
        <v>812354375.89106715</v>
      </c>
      <c r="AF2483" s="3">
        <v>791340035.05131304</v>
      </c>
      <c r="AG2483" s="3">
        <v>723139492.88023663</v>
      </c>
      <c r="AH2483" s="3">
        <v>700244668.74019361</v>
      </c>
      <c r="AI2483" s="3">
        <v>686239511.18510497</v>
      </c>
      <c r="AJ2483" s="3">
        <v>727629957.31282294</v>
      </c>
      <c r="AK2483" s="3">
        <v>810948816.6937567</v>
      </c>
      <c r="AL2483" s="3">
        <v>843304297.07985699</v>
      </c>
      <c r="AM2483" s="3">
        <v>868603161.81196797</v>
      </c>
      <c r="AN2483" s="3">
        <v>899004308.49997115</v>
      </c>
      <c r="AO2483" s="3">
        <v>1021926794.6275055</v>
      </c>
      <c r="AP2483" s="3">
        <v>1144558082.0319748</v>
      </c>
      <c r="AQ2483" s="3">
        <v>1205219879.5292239</v>
      </c>
      <c r="AR2483" s="3">
        <v>1458316000.1934845</v>
      </c>
      <c r="AS2483" s="3">
        <v>1524323933.7382421</v>
      </c>
    </row>
    <row r="2484" spans="1:45" x14ac:dyDescent="0.25">
      <c r="A2484" s="2" t="s">
        <v>193</v>
      </c>
      <c r="B2484" s="3">
        <v>271658934.11068052</v>
      </c>
      <c r="C2484" s="3">
        <v>303109406.12450296</v>
      </c>
      <c r="D2484" s="3">
        <v>364479081.60208231</v>
      </c>
      <c r="E2484" s="3">
        <v>519984606.19034541</v>
      </c>
      <c r="F2484" s="3">
        <v>580915714.46230197</v>
      </c>
      <c r="G2484" s="3">
        <v>585821720.49572861</v>
      </c>
      <c r="H2484" s="3">
        <v>717518249.1347996</v>
      </c>
      <c r="I2484" s="3">
        <v>805603357.46984565</v>
      </c>
      <c r="J2484" s="3">
        <v>1029726066.4493738</v>
      </c>
      <c r="K2484" s="3">
        <v>1196864772.0114121</v>
      </c>
      <c r="L2484" s="3">
        <v>1445524944.5026114</v>
      </c>
      <c r="M2484" s="3">
        <v>1691107713.2089479</v>
      </c>
      <c r="N2484" s="3">
        <v>1404277327.1057022</v>
      </c>
      <c r="O2484" s="3">
        <v>1149098113.2637789</v>
      </c>
      <c r="P2484" s="3">
        <v>1166588768.1082988</v>
      </c>
      <c r="Q2484" s="3">
        <v>1179225450.3171604</v>
      </c>
      <c r="R2484" s="3">
        <v>1222784837.223417</v>
      </c>
      <c r="S2484" s="3">
        <v>1304477271.029649</v>
      </c>
      <c r="T2484" s="3">
        <v>1355745034.0830362</v>
      </c>
      <c r="U2484" s="3">
        <v>1492221201.9336238</v>
      </c>
      <c r="V2484" s="3">
        <v>1629202837.0728168</v>
      </c>
      <c r="W2484" s="3">
        <v>1769358509.4488363</v>
      </c>
      <c r="X2484" s="3">
        <v>1653784900.6391661</v>
      </c>
      <c r="Y2484" s="3">
        <v>1691509113.7024999</v>
      </c>
      <c r="Z2484" s="3">
        <v>1766898073.0892744</v>
      </c>
      <c r="AA2484" s="3">
        <v>1795863615.2710657</v>
      </c>
      <c r="AB2484" s="3">
        <v>1784277398.3983493</v>
      </c>
      <c r="AC2484" s="3">
        <v>1916553374.3618631</v>
      </c>
      <c r="AD2484" s="3">
        <v>1640415205.5621188</v>
      </c>
      <c r="AE2484" s="3">
        <v>1409656386.1805141</v>
      </c>
      <c r="AF2484" s="3">
        <v>1280759723.4715424</v>
      </c>
      <c r="AG2484" s="3">
        <v>1421773637.9932301</v>
      </c>
      <c r="AH2484" s="3">
        <v>1505420330.7058072</v>
      </c>
      <c r="AI2484" s="3">
        <v>1660520188.3905001</v>
      </c>
      <c r="AJ2484" s="3">
        <v>1692027939.6577799</v>
      </c>
      <c r="AK2484" s="3">
        <v>1486370659.1309156</v>
      </c>
      <c r="AL2484" s="3">
        <v>1608582557.4633663</v>
      </c>
      <c r="AM2484" s="3">
        <v>1685876141.2574039</v>
      </c>
      <c r="AN2484" s="3">
        <v>2032627474.3059921</v>
      </c>
      <c r="AO2484" s="3">
        <v>1777558840.8892827</v>
      </c>
      <c r="AP2484" s="3">
        <v>2181547533.5661998</v>
      </c>
      <c r="AQ2484" s="3">
        <v>2417059115.6608</v>
      </c>
      <c r="AR2484" s="3">
        <v>2234642820.6625323</v>
      </c>
      <c r="AS2484" s="3">
        <v>2553303828.9189243</v>
      </c>
    </row>
    <row r="2485" spans="1:45" x14ac:dyDescent="0.25">
      <c r="A2485" s="2" t="s">
        <v>193</v>
      </c>
      <c r="B2485" s="3">
        <v>289830948.12083006</v>
      </c>
      <c r="C2485" s="3">
        <v>316347207.70586842</v>
      </c>
      <c r="D2485" s="3">
        <v>356936612.97510582</v>
      </c>
      <c r="E2485" s="3">
        <v>474653957.71899635</v>
      </c>
      <c r="F2485" s="3">
        <v>539661561.86375153</v>
      </c>
      <c r="G2485" s="3">
        <v>512185036.03048241</v>
      </c>
      <c r="H2485" s="3">
        <v>704932259.5405705</v>
      </c>
      <c r="I2485" s="3">
        <v>837868613.89454305</v>
      </c>
      <c r="J2485" s="3">
        <v>1018156584.5746058</v>
      </c>
      <c r="K2485" s="3">
        <v>1217149573.42836</v>
      </c>
      <c r="L2485" s="3">
        <v>1482352516.602241</v>
      </c>
      <c r="M2485" s="3">
        <v>1749153213.7016423</v>
      </c>
      <c r="N2485" s="3">
        <v>1427254214.5788858</v>
      </c>
      <c r="O2485" s="3">
        <v>1171549030.8486676</v>
      </c>
      <c r="P2485" s="3">
        <v>1181692347.4336805</v>
      </c>
      <c r="Q2485" s="3">
        <v>1185727079.5677836</v>
      </c>
      <c r="R2485" s="3">
        <v>1222523836.6305914</v>
      </c>
      <c r="S2485" s="3">
        <v>1299103052.535816</v>
      </c>
      <c r="T2485" s="3">
        <v>1347205129.0387053</v>
      </c>
      <c r="U2485" s="3">
        <v>1491002982.2977157</v>
      </c>
      <c r="V2485" s="3">
        <v>1641901964.1131735</v>
      </c>
      <c r="W2485" s="3">
        <v>1737791408.0120718</v>
      </c>
      <c r="X2485" s="3">
        <v>1626642607.1817236</v>
      </c>
      <c r="Y2485" s="3">
        <v>1666110356.9177923</v>
      </c>
      <c r="Z2485" s="3">
        <v>1742972004.072058</v>
      </c>
      <c r="AA2485" s="3">
        <v>1793562392.2134712</v>
      </c>
      <c r="AB2485" s="3">
        <v>1768000932.9420202</v>
      </c>
      <c r="AC2485" s="3">
        <v>1757350324.9122491</v>
      </c>
      <c r="AD2485" s="3">
        <v>1500138140.9932745</v>
      </c>
      <c r="AE2485" s="3">
        <v>1315350091.676744</v>
      </c>
      <c r="AF2485" s="3">
        <v>1303101892.442507</v>
      </c>
      <c r="AG2485" s="3">
        <v>1221935206.2388251</v>
      </c>
      <c r="AH2485" s="3">
        <v>1201400301.4270248</v>
      </c>
      <c r="AI2485" s="3">
        <v>1351116963.5623217</v>
      </c>
      <c r="AJ2485" s="3">
        <v>1412371805.5239449</v>
      </c>
      <c r="AK2485" s="3">
        <v>1450942449.9733596</v>
      </c>
      <c r="AL2485" s="3">
        <v>1509863743.7156599</v>
      </c>
      <c r="AM2485" s="3">
        <v>1697680293.4254558</v>
      </c>
      <c r="AN2485" s="3">
        <v>2000068096.363508</v>
      </c>
      <c r="AO2485" s="3">
        <v>1861842907.7619328</v>
      </c>
      <c r="AP2485" s="3">
        <v>2265933366.7762704</v>
      </c>
      <c r="AQ2485" s="3">
        <v>2515186351.3145967</v>
      </c>
      <c r="AR2485" s="3">
        <v>2321516759.9620404</v>
      </c>
      <c r="AS2485" s="3">
        <v>2673030992.9792447</v>
      </c>
    </row>
    <row r="2486" spans="1:45" x14ac:dyDescent="0.25">
      <c r="A2486" s="2" t="s">
        <v>193</v>
      </c>
      <c r="B2486" s="3">
        <v>1846883.4944698554</v>
      </c>
      <c r="C2486" s="3">
        <v>3382293.5894038803</v>
      </c>
      <c r="D2486" s="3">
        <v>8472484.9362695366</v>
      </c>
      <c r="E2486" s="3">
        <v>18578837.214278001</v>
      </c>
      <c r="F2486" s="3">
        <v>18992958.288906291</v>
      </c>
      <c r="G2486" s="3">
        <v>25168697.477022972</v>
      </c>
      <c r="H2486" s="3">
        <v>16254247.765571311</v>
      </c>
      <c r="I2486" s="3">
        <v>9537415.6522500645</v>
      </c>
      <c r="J2486" s="3">
        <v>22107585.796441086</v>
      </c>
      <c r="K2486" s="3">
        <v>19361756.548619699</v>
      </c>
      <c r="L2486" s="3">
        <v>21069331.089684125</v>
      </c>
      <c r="M2486" s="3">
        <v>21839431.691388346</v>
      </c>
      <c r="N2486" s="3">
        <v>22871662.252214853</v>
      </c>
      <c r="O2486" s="3">
        <v>18030262.159073364</v>
      </c>
      <c r="P2486" s="3">
        <v>19748550.311424676</v>
      </c>
      <c r="Q2486" s="3">
        <v>21608457.327738665</v>
      </c>
      <c r="R2486" s="3">
        <v>23721629.585635018</v>
      </c>
      <c r="S2486" s="3">
        <v>26263317.186174531</v>
      </c>
      <c r="T2486" s="3">
        <v>27850289.908548433</v>
      </c>
      <c r="U2486" s="3">
        <v>29117554.145168912</v>
      </c>
      <c r="V2486" s="3">
        <v>29156077.051780533</v>
      </c>
      <c r="W2486" s="3">
        <v>40181704.192527279</v>
      </c>
      <c r="X2486" s="3">
        <v>37113359.725283168</v>
      </c>
      <c r="Y2486" s="3">
        <v>37516285.558816247</v>
      </c>
      <c r="Z2486" s="3">
        <v>38699245.373054795</v>
      </c>
      <c r="AA2486" s="3">
        <v>35199313.620969735</v>
      </c>
      <c r="AB2486" s="3">
        <v>37599266.82239949</v>
      </c>
      <c r="AC2486" s="3">
        <v>66998693.539913982</v>
      </c>
      <c r="AD2486" s="3">
        <v>58098867.084611975</v>
      </c>
      <c r="AE2486" s="3">
        <v>44999122.526807897</v>
      </c>
      <c r="AF2486" s="3">
        <v>20599598.312272061</v>
      </c>
      <c r="AG2486" s="3">
        <v>65050431.530603319</v>
      </c>
      <c r="AH2486" s="3">
        <v>86232918.476672634</v>
      </c>
      <c r="AI2486" s="3">
        <v>90246440.213863656</v>
      </c>
      <c r="AJ2486" s="3">
        <v>85270537.242899299</v>
      </c>
      <c r="AK2486" s="3">
        <v>35428209.157556094</v>
      </c>
      <c r="AL2486" s="3">
        <v>49678831.273495801</v>
      </c>
      <c r="AM2486" s="3">
        <v>30421306.79107327</v>
      </c>
      <c r="AN2486" s="3">
        <v>45464813.445935331</v>
      </c>
      <c r="AO2486" s="3">
        <v>18586037.576272495</v>
      </c>
      <c r="AP2486" s="3">
        <v>26387985.439970449</v>
      </c>
      <c r="AQ2486" s="3">
        <v>28367046.848699462</v>
      </c>
      <c r="AR2486" s="3">
        <v>26948674.506654475</v>
      </c>
      <c r="AS2486" s="3">
        <v>26948675.388137285</v>
      </c>
    </row>
    <row r="2487" spans="1:45" x14ac:dyDescent="0.25">
      <c r="A2487" s="2" t="s">
        <v>193</v>
      </c>
      <c r="B2487" s="3">
        <v>380064672.07458395</v>
      </c>
      <c r="C2487" s="3">
        <v>369761359.88849676</v>
      </c>
      <c r="D2487" s="3">
        <v>410449944.79845446</v>
      </c>
      <c r="E2487" s="3">
        <v>408152279.04326779</v>
      </c>
      <c r="F2487" s="3">
        <v>463992793.63823867</v>
      </c>
      <c r="G2487" s="3">
        <v>470433494.49576849</v>
      </c>
      <c r="H2487" s="3">
        <v>449899237.54902732</v>
      </c>
      <c r="I2487" s="3">
        <v>560947051.76781952</v>
      </c>
      <c r="J2487" s="3">
        <v>673487444.1340853</v>
      </c>
      <c r="K2487" s="3">
        <v>1200331346.6998796</v>
      </c>
      <c r="L2487" s="3">
        <v>995685313.70342267</v>
      </c>
      <c r="M2487" s="3">
        <v>754050480.41880429</v>
      </c>
      <c r="N2487" s="3">
        <v>809257780.04216182</v>
      </c>
      <c r="O2487" s="3">
        <v>685084324.04863238</v>
      </c>
      <c r="P2487" s="3">
        <v>857092648.20623219</v>
      </c>
      <c r="Q2487" s="3">
        <v>859326992.46439672</v>
      </c>
      <c r="R2487" s="3">
        <v>1155816334.1736174</v>
      </c>
      <c r="S2487" s="3">
        <v>1210318051.3999281</v>
      </c>
      <c r="T2487" s="3">
        <v>1673379114.4368732</v>
      </c>
      <c r="U2487" s="3">
        <v>1807105070.577852</v>
      </c>
      <c r="V2487" s="3">
        <v>2161786868.206769</v>
      </c>
      <c r="W2487" s="3">
        <v>2321474638.1968803</v>
      </c>
      <c r="X2487" s="3">
        <v>2226374795.3424034</v>
      </c>
      <c r="Y2487" s="3">
        <v>3107339647.9904704</v>
      </c>
      <c r="Z2487" s="3">
        <v>3310809710.3245649</v>
      </c>
      <c r="AA2487" s="3">
        <v>3889123158.8152122</v>
      </c>
      <c r="AB2487" s="3">
        <v>3465243053.0249543</v>
      </c>
      <c r="AC2487" s="3">
        <v>3133651941.8214154</v>
      </c>
      <c r="AD2487" s="3">
        <v>3315911112.0353885</v>
      </c>
      <c r="AE2487" s="3">
        <v>2468614664.2467656</v>
      </c>
      <c r="AF2487" s="3">
        <v>2667105567.1769958</v>
      </c>
      <c r="AG2487" s="3">
        <v>2255522158.3287821</v>
      </c>
      <c r="AH2487" s="3">
        <v>3718709907.1375637</v>
      </c>
      <c r="AI2487" s="3">
        <v>4213185528.6211591</v>
      </c>
      <c r="AJ2487" s="3">
        <v>4558420570.5821924</v>
      </c>
      <c r="AK2487" s="3">
        <v>5083809295.1420031</v>
      </c>
      <c r="AL2487" s="3">
        <v>5233826679.0159874</v>
      </c>
      <c r="AM2487" s="3">
        <v>5718978329.4635725</v>
      </c>
      <c r="AN2487" s="3">
        <v>5768544476.0135193</v>
      </c>
      <c r="AO2487" s="3">
        <v>5294498113.3266048</v>
      </c>
      <c r="AP2487" s="3">
        <v>6347320760.7684755</v>
      </c>
      <c r="AQ2487" s="3">
        <v>6742535162.8180323</v>
      </c>
      <c r="AR2487" s="3">
        <v>6289451851.052268</v>
      </c>
      <c r="AS2487" s="3">
        <v>7479523189.5685625</v>
      </c>
    </row>
    <row r="2488" spans="1:45" x14ac:dyDescent="0.25">
      <c r="A2488" s="2" t="s">
        <v>193</v>
      </c>
      <c r="B2488" s="3">
        <v>276613427.41862458</v>
      </c>
      <c r="C2488" s="3">
        <v>307778498.60441405</v>
      </c>
      <c r="D2488" s="3">
        <v>310193427.30001503</v>
      </c>
      <c r="E2488" s="3">
        <v>357971542.444754</v>
      </c>
      <c r="F2488" s="3">
        <v>448649339.19066119</v>
      </c>
      <c r="G2488" s="3">
        <v>421432815.21113306</v>
      </c>
      <c r="H2488" s="3">
        <v>480230777.39273655</v>
      </c>
      <c r="I2488" s="3">
        <v>677429135.86240458</v>
      </c>
      <c r="J2488" s="3">
        <v>768606573.02803063</v>
      </c>
      <c r="K2488" s="3">
        <v>836356426.06417632</v>
      </c>
      <c r="L2488" s="3">
        <v>938387163.46024048</v>
      </c>
      <c r="M2488" s="3">
        <v>986706555.7264148</v>
      </c>
      <c r="N2488" s="3">
        <v>1010578264.672593</v>
      </c>
      <c r="O2488" s="3">
        <v>782325866.22185934</v>
      </c>
      <c r="P2488" s="3">
        <v>913877025.08832872</v>
      </c>
      <c r="Q2488" s="3">
        <v>785212677.53632784</v>
      </c>
      <c r="R2488" s="3">
        <v>1070229779.2382858</v>
      </c>
      <c r="S2488" s="3">
        <v>1230295139.2855101</v>
      </c>
      <c r="T2488" s="3">
        <v>1376578751.0861111</v>
      </c>
      <c r="U2488" s="3">
        <v>1181524682.7515459</v>
      </c>
      <c r="V2488" s="3">
        <v>1969922567.9641311</v>
      </c>
      <c r="W2488" s="3">
        <v>2255696069.7458806</v>
      </c>
      <c r="X2488" s="3">
        <v>2347518875.7870135</v>
      </c>
      <c r="Y2488" s="3">
        <v>3090359269.9431829</v>
      </c>
      <c r="Z2488" s="3">
        <v>3913849955.1971803</v>
      </c>
      <c r="AA2488" s="3">
        <v>4317715675.927722</v>
      </c>
      <c r="AB2488" s="3">
        <v>4066343323.0899963</v>
      </c>
      <c r="AC2488" s="3">
        <v>3915168341.6631122</v>
      </c>
      <c r="AD2488" s="3">
        <v>3739383479.5388284</v>
      </c>
      <c r="AE2488" s="3">
        <v>2760701259.6618781</v>
      </c>
      <c r="AF2488" s="3">
        <v>2785750602.5145884</v>
      </c>
      <c r="AG2488" s="3">
        <v>2435284807.2001615</v>
      </c>
      <c r="AH2488" s="3">
        <v>2752041218.4293251</v>
      </c>
      <c r="AI2488" s="3">
        <v>3384210165.616713</v>
      </c>
      <c r="AJ2488" s="3">
        <v>3717820829.4263535</v>
      </c>
      <c r="AK2488" s="3">
        <v>4018039400.8268647</v>
      </c>
      <c r="AL2488" s="3">
        <v>4096468453.8365455</v>
      </c>
      <c r="AM2488" s="3">
        <v>4493104143.1879158</v>
      </c>
      <c r="AN2488" s="3">
        <v>4809661917.5228796</v>
      </c>
      <c r="AO2488" s="3">
        <v>4402806975.2119141</v>
      </c>
      <c r="AP2488" s="3">
        <v>5494778144.1064119</v>
      </c>
      <c r="AQ2488" s="3">
        <v>6064972819.7654181</v>
      </c>
      <c r="AR2488" s="3">
        <v>5852698535.9613752</v>
      </c>
      <c r="AS2488" s="3">
        <v>6482176164.5450869</v>
      </c>
    </row>
    <row r="2489" spans="1:45" x14ac:dyDescent="0.25">
      <c r="A2489" s="2" t="s">
        <v>193</v>
      </c>
      <c r="B2489" s="3">
        <v>1827038965.9703534</v>
      </c>
      <c r="C2489" s="3">
        <v>1931179054.871629</v>
      </c>
      <c r="D2489" s="3">
        <v>2060566913.2021568</v>
      </c>
      <c r="E2489" s="3">
        <v>2215109741.0252514</v>
      </c>
      <c r="F2489" s="3">
        <v>2403394625.8119197</v>
      </c>
      <c r="G2489" s="3">
        <v>2576441761.0018773</v>
      </c>
      <c r="H2489" s="3">
        <v>2763309900.0895538</v>
      </c>
      <c r="I2489" s="3">
        <v>3065447933.812355</v>
      </c>
      <c r="J2489" s="3">
        <v>3413379642.9378595</v>
      </c>
      <c r="K2489" s="3">
        <v>3801035911.6091886</v>
      </c>
      <c r="L2489" s="3">
        <v>4235921161.3693552</v>
      </c>
      <c r="M2489" s="3">
        <v>4605110242.648592</v>
      </c>
      <c r="N2489" s="3">
        <v>4559817686.9040861</v>
      </c>
      <c r="O2489" s="3">
        <v>4423024393.6292877</v>
      </c>
      <c r="P2489" s="3">
        <v>4558988674.1369486</v>
      </c>
      <c r="Q2489" s="3">
        <v>4739960923.9160309</v>
      </c>
      <c r="R2489" s="3">
        <v>4740363056.9749994</v>
      </c>
      <c r="S2489" s="3">
        <v>4945506596.9183693</v>
      </c>
      <c r="T2489" s="3">
        <v>5259943715.5781269</v>
      </c>
      <c r="U2489" s="3">
        <v>5564902867.3752832</v>
      </c>
      <c r="V2489" s="3">
        <v>5736997256.5491896</v>
      </c>
      <c r="W2489" s="3">
        <v>5878616146.5291882</v>
      </c>
      <c r="X2489" s="3">
        <v>5984432820.9523687</v>
      </c>
      <c r="Y2489" s="3">
        <v>6232301451.7262592</v>
      </c>
      <c r="Z2489" s="3">
        <v>6425139720.0711012</v>
      </c>
      <c r="AA2489" s="3">
        <v>6776043719.9115953</v>
      </c>
      <c r="AB2489" s="3">
        <v>6804718700.5079794</v>
      </c>
      <c r="AC2489" s="3">
        <v>7006901614.543499</v>
      </c>
      <c r="AD2489" s="3">
        <v>7045296927.5454369</v>
      </c>
      <c r="AE2489" s="3">
        <v>6941289370.8060112</v>
      </c>
      <c r="AF2489" s="3">
        <v>6709945459.5538292</v>
      </c>
      <c r="AG2489" s="3">
        <v>6849015713.3299484</v>
      </c>
      <c r="AH2489" s="3">
        <v>7878323096.4853392</v>
      </c>
      <c r="AI2489" s="3">
        <v>8218725249.1948729</v>
      </c>
      <c r="AJ2489" s="3">
        <v>8552193402.7829056</v>
      </c>
      <c r="AK2489" s="3">
        <v>8734653762.3675575</v>
      </c>
      <c r="AL2489" s="3">
        <v>9154539073.1573048</v>
      </c>
      <c r="AM2489" s="3">
        <v>9650863619.9344673</v>
      </c>
      <c r="AN2489" s="3">
        <v>10264573330.9242</v>
      </c>
      <c r="AO2489" s="3">
        <v>9857511568.6604786</v>
      </c>
      <c r="AP2489" s="3">
        <v>11148155920.738628</v>
      </c>
      <c r="AQ2489" s="3">
        <v>11632254233.416084</v>
      </c>
      <c r="AR2489" s="3">
        <v>11488134266.95528</v>
      </c>
      <c r="AS2489" s="3">
        <v>12981591721.659466</v>
      </c>
    </row>
    <row r="2490" spans="1:45" x14ac:dyDescent="0.25">
      <c r="A2490" s="2" t="s">
        <v>193</v>
      </c>
      <c r="B2490" s="3">
        <v>363015618.53285152</v>
      </c>
      <c r="C2490" s="3">
        <v>385662175.32868767</v>
      </c>
      <c r="D2490" s="3">
        <v>407035999.67318034</v>
      </c>
      <c r="E2490" s="3">
        <v>431601756.19728941</v>
      </c>
      <c r="F2490" s="3">
        <v>472026163.10967368</v>
      </c>
      <c r="G2490" s="3">
        <v>517808167.57936805</v>
      </c>
      <c r="H2490" s="3">
        <v>537994108.30221105</v>
      </c>
      <c r="I2490" s="3">
        <v>573586172.31912255</v>
      </c>
      <c r="J2490" s="3">
        <v>602475178.75816703</v>
      </c>
      <c r="K2490" s="3">
        <v>642430896.89425313</v>
      </c>
      <c r="L2490" s="3">
        <v>697069503.05863225</v>
      </c>
      <c r="M2490" s="3">
        <v>767178879.2442584</v>
      </c>
      <c r="N2490" s="3">
        <v>770285962.59418094</v>
      </c>
      <c r="O2490" s="3">
        <v>751481845.6757102</v>
      </c>
      <c r="P2490" s="3">
        <v>795922430.54566717</v>
      </c>
      <c r="Q2490" s="3">
        <v>832496316.73944247</v>
      </c>
      <c r="R2490" s="3">
        <v>781688029.19155264</v>
      </c>
      <c r="S2490" s="3">
        <v>836451888.3902607</v>
      </c>
      <c r="T2490" s="3">
        <v>937353309.06150842</v>
      </c>
      <c r="U2490" s="3">
        <v>1009406127.4987425</v>
      </c>
      <c r="V2490" s="3">
        <v>1031862784.5318841</v>
      </c>
      <c r="W2490" s="3">
        <v>1025426394.7059532</v>
      </c>
      <c r="X2490" s="3">
        <v>1026319327.6319077</v>
      </c>
      <c r="Y2490" s="3">
        <v>1083644813.4161856</v>
      </c>
      <c r="Z2490" s="3">
        <v>1077208423.5898588</v>
      </c>
      <c r="AA2490" s="3">
        <v>1204637193.7573588</v>
      </c>
      <c r="AB2490" s="3">
        <v>1188807532.866986</v>
      </c>
      <c r="AC2490" s="3">
        <v>1270726027.9746644</v>
      </c>
      <c r="AD2490" s="3">
        <v>1286159947.342778</v>
      </c>
      <c r="AE2490" s="3">
        <v>1301989608.2331505</v>
      </c>
      <c r="AF2490" s="3">
        <v>1211364799.635767</v>
      </c>
      <c r="AG2490" s="3">
        <v>1352451796.9610028</v>
      </c>
      <c r="AH2490" s="3">
        <v>1408688250.2401407</v>
      </c>
      <c r="AI2490" s="3">
        <v>1521760705.2046392</v>
      </c>
      <c r="AJ2490" s="3">
        <v>1581123912.251148</v>
      </c>
      <c r="AK2490" s="3">
        <v>1579197442.5207896</v>
      </c>
      <c r="AL2490" s="3">
        <v>1636249519.0773039</v>
      </c>
      <c r="AM2490" s="3">
        <v>1870868442.22244</v>
      </c>
      <c r="AN2490" s="3">
        <v>2042599288.5823035</v>
      </c>
      <c r="AO2490" s="3">
        <v>1689018089.3968835</v>
      </c>
      <c r="AP2490" s="3">
        <v>2267290244.1585197</v>
      </c>
      <c r="AQ2490" s="3">
        <v>2352060452.6755991</v>
      </c>
      <c r="AR2490" s="3">
        <v>1885711123.7562978</v>
      </c>
      <c r="AS2490" s="3">
        <v>2465307691.0161324</v>
      </c>
    </row>
    <row r="2491" spans="1:45" x14ac:dyDescent="0.25">
      <c r="A2491" s="2" t="s">
        <v>193</v>
      </c>
      <c r="B2491" s="3">
        <v>379550151.36022693</v>
      </c>
      <c r="C2491" s="3">
        <v>387784079.92131376</v>
      </c>
      <c r="D2491" s="3">
        <v>431105619.28522915</v>
      </c>
      <c r="E2491" s="3">
        <v>468416813.39487761</v>
      </c>
      <c r="F2491" s="3">
        <v>502602708.18973219</v>
      </c>
      <c r="G2491" s="3">
        <v>496371914.98373729</v>
      </c>
      <c r="H2491" s="3">
        <v>526187949.73716283</v>
      </c>
      <c r="I2491" s="3">
        <v>616673351.03132617</v>
      </c>
      <c r="J2491" s="3">
        <v>689637226.34789979</v>
      </c>
      <c r="K2491" s="3">
        <v>760903167.08134925</v>
      </c>
      <c r="L2491" s="3">
        <v>864096104.18557191</v>
      </c>
      <c r="M2491" s="3">
        <v>902192496.34156692</v>
      </c>
      <c r="N2491" s="3">
        <v>877887707.20526588</v>
      </c>
      <c r="O2491" s="3">
        <v>841577428.88277662</v>
      </c>
      <c r="P2491" s="3">
        <v>878321639.92359078</v>
      </c>
      <c r="Q2491" s="3">
        <v>922595928.41826868</v>
      </c>
      <c r="R2491" s="3">
        <v>915461016.80129981</v>
      </c>
      <c r="S2491" s="3">
        <v>949585459.3832196</v>
      </c>
      <c r="T2491" s="3">
        <v>1006655290.7584579</v>
      </c>
      <c r="U2491" s="3">
        <v>1066098369.7724345</v>
      </c>
      <c r="V2491" s="3">
        <v>1099414938.0281372</v>
      </c>
      <c r="W2491" s="3">
        <v>1117279285.7564869</v>
      </c>
      <c r="X2491" s="3">
        <v>1129729791.6151533</v>
      </c>
      <c r="Y2491" s="3">
        <v>1161757976.0753622</v>
      </c>
      <c r="Z2491" s="3">
        <v>1197010947.2941053</v>
      </c>
      <c r="AA2491" s="3">
        <v>1219328100.5487411</v>
      </c>
      <c r="AB2491" s="3">
        <v>1239109213.6608047</v>
      </c>
      <c r="AC2491" s="3">
        <v>1249253374.2310939</v>
      </c>
      <c r="AD2491" s="3">
        <v>1248746166.2025795</v>
      </c>
      <c r="AE2491" s="3">
        <v>1245702918.0314927</v>
      </c>
      <c r="AF2491" s="3">
        <v>1222878556.7483423</v>
      </c>
      <c r="AG2491" s="3">
        <v>1216959946.2636073</v>
      </c>
      <c r="AH2491" s="3">
        <v>2279990371.2015347</v>
      </c>
      <c r="AI2491" s="3">
        <v>2375540755.6532297</v>
      </c>
      <c r="AJ2491" s="3">
        <v>2457240810.4702806</v>
      </c>
      <c r="AK2491" s="3">
        <v>2461042334.6439962</v>
      </c>
      <c r="AL2491" s="3">
        <v>2594831132.3653955</v>
      </c>
      <c r="AM2491" s="3">
        <v>2546820342.010303</v>
      </c>
      <c r="AN2491" s="3">
        <v>2700175196.6396761</v>
      </c>
      <c r="AO2491" s="3">
        <v>2634550085.8703337</v>
      </c>
      <c r="AP2491" s="3">
        <v>2709048293.8905082</v>
      </c>
      <c r="AQ2491" s="3">
        <v>2796107001.5288138</v>
      </c>
      <c r="AR2491" s="3">
        <v>2931919559.2839861</v>
      </c>
      <c r="AS2491" s="3">
        <v>3196034792.9536161</v>
      </c>
    </row>
    <row r="2492" spans="1:45" x14ac:dyDescent="0.25">
      <c r="A2492" s="2" t="s">
        <v>193</v>
      </c>
      <c r="B2492" s="3">
        <v>338251387.47934693</v>
      </c>
      <c r="C2492" s="3">
        <v>343998301.4278155</v>
      </c>
      <c r="D2492" s="3">
        <v>381839423.53492528</v>
      </c>
      <c r="E2492" s="3">
        <v>413914932.40733337</v>
      </c>
      <c r="F2492" s="3">
        <v>444544363.14927763</v>
      </c>
      <c r="G2492" s="3">
        <v>436541068.66951162</v>
      </c>
      <c r="H2492" s="3">
        <v>460114635.4312607</v>
      </c>
      <c r="I2492" s="3">
        <v>539948121.17453921</v>
      </c>
      <c r="J2492" s="3">
        <v>602815121.26850629</v>
      </c>
      <c r="K2492" s="3">
        <v>662509475.80988729</v>
      </c>
      <c r="L2492" s="3">
        <v>750601812.94371271</v>
      </c>
      <c r="M2492" s="3">
        <v>782957811.10869932</v>
      </c>
      <c r="N2492" s="3">
        <v>753992616.83553326</v>
      </c>
      <c r="O2492" s="3">
        <v>722172664.87436616</v>
      </c>
      <c r="P2492" s="3">
        <v>754672024.2327342</v>
      </c>
      <c r="Q2492" s="3">
        <v>792407183.71846902</v>
      </c>
      <c r="R2492" s="3">
        <v>781287341.5443567</v>
      </c>
      <c r="S2492" s="3">
        <v>808631931.01631546</v>
      </c>
      <c r="T2492" s="3">
        <v>855860094.77939093</v>
      </c>
      <c r="U2492" s="3">
        <v>906354400.52621865</v>
      </c>
      <c r="V2492" s="3">
        <v>929011702.26529896</v>
      </c>
      <c r="W2492" s="3">
        <v>939227745.60833144</v>
      </c>
      <c r="X2492" s="3">
        <v>942986302.12787235</v>
      </c>
      <c r="Y2492" s="3">
        <v>961847648.77494538</v>
      </c>
      <c r="Z2492" s="3">
        <v>976277264.60084093</v>
      </c>
      <c r="AA2492" s="3">
        <v>994680229.06080019</v>
      </c>
      <c r="AB2492" s="3">
        <v>1014463415.8552564</v>
      </c>
      <c r="AC2492" s="3">
        <v>1021824601.6392401</v>
      </c>
      <c r="AD2492" s="3">
        <v>1019064156.9702462</v>
      </c>
      <c r="AE2492" s="3">
        <v>1015383564.0782543</v>
      </c>
      <c r="AF2492" s="3">
        <v>992379858.50330532</v>
      </c>
      <c r="AG2492" s="3">
        <v>985764912.92817295</v>
      </c>
      <c r="AH2492" s="3">
        <v>971912541.50505006</v>
      </c>
      <c r="AI2492" s="3">
        <v>979062093.19774425</v>
      </c>
      <c r="AJ2492" s="3">
        <v>1011321109.6737183</v>
      </c>
      <c r="AK2492" s="3">
        <v>1038338501.7973846</v>
      </c>
      <c r="AL2492" s="3">
        <v>1064618395.1203181</v>
      </c>
      <c r="AM2492" s="3">
        <v>1051434511.3812032</v>
      </c>
      <c r="AN2492" s="3">
        <v>1071980961.1266363</v>
      </c>
      <c r="AO2492" s="3">
        <v>1063547342.5887483</v>
      </c>
      <c r="AP2492" s="3">
        <v>1130379088.2474251</v>
      </c>
      <c r="AQ2492" s="3">
        <v>1112780793.4084775</v>
      </c>
      <c r="AR2492" s="3">
        <v>1164407089.6821127</v>
      </c>
      <c r="AS2492" s="3">
        <v>1291308416.2831709</v>
      </c>
    </row>
    <row r="2493" spans="1:45" x14ac:dyDescent="0.25">
      <c r="A2493" s="2" t="s">
        <v>193</v>
      </c>
      <c r="B2493" s="3">
        <v>50277240.55852481</v>
      </c>
      <c r="C2493" s="3">
        <v>57465738.333439492</v>
      </c>
      <c r="D2493" s="3">
        <v>58958354.913783535</v>
      </c>
      <c r="E2493" s="3">
        <v>68688525.261310518</v>
      </c>
      <c r="F2493" s="3">
        <v>78369411.099487141</v>
      </c>
      <c r="G2493" s="3">
        <v>94985331.518992022</v>
      </c>
      <c r="H2493" s="3">
        <v>112178584.76711853</v>
      </c>
      <c r="I2493" s="3">
        <v>147072017.64886329</v>
      </c>
      <c r="J2493" s="3">
        <v>194131683.78745344</v>
      </c>
      <c r="K2493" s="3">
        <v>252371892.98803672</v>
      </c>
      <c r="L2493" s="3">
        <v>317983656.71455157</v>
      </c>
      <c r="M2493" s="3">
        <v>371091236.25999951</v>
      </c>
      <c r="N2493" s="3">
        <v>348821678.51068121</v>
      </c>
      <c r="O2493" s="3">
        <v>328938899.1607706</v>
      </c>
      <c r="P2493" s="3">
        <v>321081540.18256634</v>
      </c>
      <c r="Q2493" s="3">
        <v>317871006.40610415</v>
      </c>
      <c r="R2493" s="3">
        <v>321053377.60531443</v>
      </c>
      <c r="S2493" s="3">
        <v>327474445.15767848</v>
      </c>
      <c r="T2493" s="3">
        <v>336134437.57971805</v>
      </c>
      <c r="U2493" s="3">
        <v>344540966.80929196</v>
      </c>
      <c r="V2493" s="3">
        <v>341372676.89870769</v>
      </c>
      <c r="W2493" s="3">
        <v>351609773.63172638</v>
      </c>
      <c r="X2493" s="3">
        <v>369190262.31342477</v>
      </c>
      <c r="Y2493" s="3">
        <v>379159814.56535184</v>
      </c>
      <c r="Z2493" s="3">
        <v>392811623.75794816</v>
      </c>
      <c r="AA2493" s="3">
        <v>401217008.0038386</v>
      </c>
      <c r="AB2493" s="3">
        <v>374880137.36671513</v>
      </c>
      <c r="AC2493" s="3">
        <v>365354035.2213726</v>
      </c>
      <c r="AD2493" s="3">
        <v>362552240.47274244</v>
      </c>
      <c r="AE2493" s="3">
        <v>341818959.3328793</v>
      </c>
      <c r="AF2493" s="3">
        <v>314921729.74602973</v>
      </c>
      <c r="AG2493" s="3">
        <v>310457349.99356246</v>
      </c>
      <c r="AH2493" s="3">
        <v>282818205.15727568</v>
      </c>
      <c r="AI2493" s="3">
        <v>323402762.45013326</v>
      </c>
      <c r="AJ2493" s="3">
        <v>330324316.19714922</v>
      </c>
      <c r="AK2493" s="3">
        <v>345188958.05653161</v>
      </c>
      <c r="AL2493" s="3">
        <v>333107619.10043842</v>
      </c>
      <c r="AM2493" s="3">
        <v>357090982.14871252</v>
      </c>
      <c r="AN2493" s="3">
        <v>396371023.8066079</v>
      </c>
      <c r="AO2493" s="3">
        <v>404298421.8683821</v>
      </c>
      <c r="AP2493" s="3">
        <v>456857289.55793518</v>
      </c>
      <c r="AQ2493" s="3">
        <v>463710479.51308459</v>
      </c>
      <c r="AR2493" s="3">
        <v>468347449.8220675</v>
      </c>
      <c r="AS2493" s="3">
        <v>526241935.42499959</v>
      </c>
    </row>
    <row r="2494" spans="1:45" x14ac:dyDescent="0.25">
      <c r="A2494" s="2" t="s">
        <v>193</v>
      </c>
      <c r="B2494" s="3">
        <v>414128375.19001037</v>
      </c>
      <c r="C2494" s="3">
        <v>439804355.6193282</v>
      </c>
      <c r="D2494" s="3">
        <v>453436120.99112576</v>
      </c>
      <c r="E2494" s="3">
        <v>491981842.64126694</v>
      </c>
      <c r="F2494" s="3">
        <v>535274339.73317528</v>
      </c>
      <c r="G2494" s="3">
        <v>558828294.57475388</v>
      </c>
      <c r="H2494" s="3">
        <v>615265708.2752533</v>
      </c>
      <c r="I2494" s="3">
        <v>689102673.42955244</v>
      </c>
      <c r="J2494" s="3">
        <v>787641921.48625219</v>
      </c>
      <c r="K2494" s="3">
        <v>886096500.19267559</v>
      </c>
      <c r="L2494" s="3">
        <v>979137532.32485127</v>
      </c>
      <c r="M2494" s="3">
        <v>1061383222.3141916</v>
      </c>
      <c r="N2494" s="3">
        <v>1038035649.0136909</v>
      </c>
      <c r="O2494" s="3">
        <v>1006353436.5591996</v>
      </c>
      <c r="P2494" s="3">
        <v>1024679059.0296611</v>
      </c>
      <c r="Q2494" s="3">
        <v>1072967047.7798048</v>
      </c>
      <c r="R2494" s="3">
        <v>1108305917.7932096</v>
      </c>
      <c r="S2494" s="3">
        <v>1147095063.824954</v>
      </c>
      <c r="T2494" s="3">
        <v>1194049510.3106406</v>
      </c>
      <c r="U2494" s="3">
        <v>1249592604.0006428</v>
      </c>
      <c r="V2494" s="3">
        <v>1295081212.3618453</v>
      </c>
      <c r="W2494" s="3">
        <v>1351666797.4254544</v>
      </c>
      <c r="X2494" s="3">
        <v>1359779179.5352848</v>
      </c>
      <c r="Y2494" s="3">
        <v>1411834954.3664219</v>
      </c>
      <c r="Z2494" s="3">
        <v>1472235952.0207756</v>
      </c>
      <c r="AA2494" s="3">
        <v>1510063186.1425838</v>
      </c>
      <c r="AB2494" s="3">
        <v>1530237711.0075483</v>
      </c>
      <c r="AC2494" s="3">
        <v>1512080638.6290803</v>
      </c>
      <c r="AD2494" s="3">
        <v>1534776979.1021652</v>
      </c>
      <c r="AE2494" s="3">
        <v>1441974164.7233291</v>
      </c>
      <c r="AF2494" s="3">
        <v>1389016036.9527977</v>
      </c>
      <c r="AG2494" s="3">
        <v>1389917838.2142615</v>
      </c>
      <c r="AH2494" s="3">
        <v>1367360701.962745</v>
      </c>
      <c r="AI2494" s="3">
        <v>1442831077.6669686</v>
      </c>
      <c r="AJ2494" s="3">
        <v>1515934981.6045318</v>
      </c>
      <c r="AK2494" s="3">
        <v>1551646916.7942486</v>
      </c>
      <c r="AL2494" s="3">
        <v>1637670082.0922134</v>
      </c>
      <c r="AM2494" s="3">
        <v>1721234477.1722608</v>
      </c>
      <c r="AN2494" s="3">
        <v>1792775864.1590326</v>
      </c>
      <c r="AO2494" s="3">
        <v>1735799475.3985217</v>
      </c>
      <c r="AP2494" s="3">
        <v>1922076915.8341973</v>
      </c>
      <c r="AQ2494" s="3">
        <v>1983075600.4896603</v>
      </c>
      <c r="AR2494" s="3">
        <v>1939887490.7481096</v>
      </c>
      <c r="AS2494" s="3">
        <v>2214455991.7669539</v>
      </c>
    </row>
    <row r="2495" spans="1:45" x14ac:dyDescent="0.25">
      <c r="A2495" s="2" t="s">
        <v>193</v>
      </c>
      <c r="B2495" s="3">
        <v>78107497.38177143</v>
      </c>
      <c r="C2495" s="3">
        <v>80844129.91709967</v>
      </c>
      <c r="D2495" s="3">
        <v>87064962.899441853</v>
      </c>
      <c r="E2495" s="3">
        <v>96122549.119470745</v>
      </c>
      <c r="F2495" s="3">
        <v>109678892.23895183</v>
      </c>
      <c r="G2495" s="3">
        <v>124810467.74427223</v>
      </c>
      <c r="H2495" s="3">
        <v>133173883.76028165</v>
      </c>
      <c r="I2495" s="3">
        <v>144227209.31741136</v>
      </c>
      <c r="J2495" s="3">
        <v>160093003.3075009</v>
      </c>
      <c r="K2495" s="3">
        <v>178501863.14166006</v>
      </c>
      <c r="L2495" s="3">
        <v>197244458.65115455</v>
      </c>
      <c r="M2495" s="3">
        <v>203558737.62239692</v>
      </c>
      <c r="N2495" s="3">
        <v>207630312.85761359</v>
      </c>
      <c r="O2495" s="3">
        <v>205194042.42984501</v>
      </c>
      <c r="P2495" s="3">
        <v>212609649.12896752</v>
      </c>
      <c r="Q2495" s="3">
        <v>223389311.43237069</v>
      </c>
      <c r="R2495" s="3">
        <v>234562781.83174941</v>
      </c>
      <c r="S2495" s="3">
        <v>246290253.45203948</v>
      </c>
      <c r="T2495" s="3">
        <v>261308358.82808486</v>
      </c>
      <c r="U2495" s="3">
        <v>273850145.49561197</v>
      </c>
      <c r="V2495" s="3">
        <v>283982360.58920366</v>
      </c>
      <c r="W2495" s="3">
        <v>298179476.20455366</v>
      </c>
      <c r="X2495" s="3">
        <v>305635131.18442589</v>
      </c>
      <c r="Y2495" s="3">
        <v>315894165.83469337</v>
      </c>
      <c r="Z2495" s="3">
        <v>328335831.79937774</v>
      </c>
      <c r="AA2495" s="3">
        <v>354002202.13177747</v>
      </c>
      <c r="AB2495" s="3">
        <v>374341589.94235843</v>
      </c>
      <c r="AC2495" s="3">
        <v>444076633.86435014</v>
      </c>
      <c r="AD2495" s="3">
        <v>453762056.63129342</v>
      </c>
      <c r="AE2495" s="3">
        <v>459573310.29145944</v>
      </c>
      <c r="AF2495" s="3">
        <v>465868835.08997256</v>
      </c>
      <c r="AG2495" s="3">
        <v>475531981.38455188</v>
      </c>
      <c r="AH2495" s="3">
        <v>485018368.71363449</v>
      </c>
      <c r="AI2495" s="3">
        <v>488467832.03208137</v>
      </c>
      <c r="AJ2495" s="3">
        <v>535552546.27129948</v>
      </c>
      <c r="AK2495" s="3">
        <v>574227407.92198074</v>
      </c>
      <c r="AL2495" s="3">
        <v>635496423.8033874</v>
      </c>
      <c r="AM2495" s="3">
        <v>703583977.31272209</v>
      </c>
      <c r="AN2495" s="3">
        <v>739861696.82858491</v>
      </c>
      <c r="AO2495" s="3">
        <v>716146939.18372416</v>
      </c>
      <c r="AP2495" s="3">
        <v>763251992.81075287</v>
      </c>
      <c r="AQ2495" s="3">
        <v>832533274.67611337</v>
      </c>
      <c r="AR2495" s="3">
        <v>897111799.51698446</v>
      </c>
      <c r="AS2495" s="3">
        <v>943873429.01727927</v>
      </c>
    </row>
    <row r="2496" spans="1:45" x14ac:dyDescent="0.25">
      <c r="A2496" s="2" t="s">
        <v>193</v>
      </c>
      <c r="B2496" s="3">
        <v>449475921.67542726</v>
      </c>
      <c r="C2496" s="3">
        <v>467922133.31523722</v>
      </c>
      <c r="D2496" s="3">
        <v>494487249.08404475</v>
      </c>
      <c r="E2496" s="3">
        <v>508141115.76323372</v>
      </c>
      <c r="F2496" s="3">
        <v>529257973.66441053</v>
      </c>
      <c r="G2496" s="3">
        <v>587299888.61692846</v>
      </c>
      <c r="H2496" s="3">
        <v>630862291.25409567</v>
      </c>
      <c r="I2496" s="3">
        <v>676586588.47715521</v>
      </c>
      <c r="J2496" s="3">
        <v>750122613.77820992</v>
      </c>
      <c r="K2496" s="3">
        <v>832931241.97935426</v>
      </c>
      <c r="L2496" s="3">
        <v>908023849.67316639</v>
      </c>
      <c r="M2496" s="3">
        <v>1009818324.8234267</v>
      </c>
      <c r="N2496" s="3">
        <v>1010822933.4619617</v>
      </c>
      <c r="O2496" s="3">
        <v>981939153.34873569</v>
      </c>
      <c r="P2496" s="3">
        <v>993987684.3744812</v>
      </c>
      <c r="Q2496" s="3">
        <v>1013208167.4325662</v>
      </c>
      <c r="R2496" s="3">
        <v>1036324670.4843506</v>
      </c>
      <c r="S2496" s="3">
        <v>1060140886.0233755</v>
      </c>
      <c r="T2496" s="3">
        <v>1084186052.3194525</v>
      </c>
      <c r="U2496" s="3">
        <v>1151038943.9507606</v>
      </c>
      <c r="V2496" s="3">
        <v>1186421446.9189899</v>
      </c>
      <c r="W2496" s="3">
        <v>1227714873.0762146</v>
      </c>
      <c r="X2496" s="3">
        <v>1300392427.5169234</v>
      </c>
      <c r="Y2496" s="3">
        <v>1341101567.3935974</v>
      </c>
      <c r="Z2496" s="3">
        <v>1398234995.5250134</v>
      </c>
      <c r="AA2496" s="3">
        <v>1424538936.7908843</v>
      </c>
      <c r="AB2496" s="3">
        <v>1467863075.346436</v>
      </c>
      <c r="AC2496" s="3">
        <v>1517376376.5527811</v>
      </c>
      <c r="AD2496" s="3">
        <v>1516344849.4443157</v>
      </c>
      <c r="AE2496" s="3">
        <v>1527175884.0832036</v>
      </c>
      <c r="AF2496" s="3">
        <v>1520470957.8781776</v>
      </c>
      <c r="AG2496" s="3">
        <v>1474797516.3330956</v>
      </c>
      <c r="AH2496" s="3">
        <v>1468411332.0045855</v>
      </c>
      <c r="AI2496" s="3">
        <v>1447592536.1379802</v>
      </c>
      <c r="AJ2496" s="3">
        <v>1483760971.1421068</v>
      </c>
      <c r="AK2496" s="3">
        <v>1562151357.9863896</v>
      </c>
      <c r="AL2496" s="3">
        <v>1628126800.316736</v>
      </c>
      <c r="AM2496" s="3">
        <v>1681668214.8816388</v>
      </c>
      <c r="AN2496" s="3">
        <v>1770551811.2367873</v>
      </c>
      <c r="AO2496" s="3">
        <v>1949632653.7197154</v>
      </c>
      <c r="AP2496" s="3">
        <v>2114302546.7338257</v>
      </c>
      <c r="AQ2496" s="3">
        <v>2262322560.6901941</v>
      </c>
      <c r="AR2496" s="3">
        <v>2552677842.7081771</v>
      </c>
      <c r="AS2496" s="3">
        <v>2623766605.4805064</v>
      </c>
    </row>
    <row r="2497" spans="1:45" x14ac:dyDescent="0.25">
      <c r="A2497" s="2" t="s">
        <v>193</v>
      </c>
      <c r="B2497" s="3">
        <v>1739660537.0273943</v>
      </c>
      <c r="C2497" s="3">
        <v>1825752603.9232674</v>
      </c>
      <c r="D2497" s="3">
        <v>1938284414.8438838</v>
      </c>
      <c r="E2497" s="3">
        <v>2070644907.9930308</v>
      </c>
      <c r="F2497" s="3">
        <v>2235297252.2805381</v>
      </c>
      <c r="G2497" s="3">
        <v>2391244419.907598</v>
      </c>
      <c r="H2497" s="3">
        <v>2561925953.6021233</v>
      </c>
      <c r="I2497" s="3">
        <v>2845578289.9314489</v>
      </c>
      <c r="J2497" s="3">
        <v>3169269361.0937934</v>
      </c>
      <c r="K2497" s="3">
        <v>3525559180.7541628</v>
      </c>
      <c r="L2497" s="3">
        <v>3924361660.8391304</v>
      </c>
      <c r="M2497" s="3">
        <v>4271656472.9882045</v>
      </c>
      <c r="N2497" s="3">
        <v>4215866593.3369517</v>
      </c>
      <c r="O2497" s="3">
        <v>4081658364.2754211</v>
      </c>
      <c r="P2497" s="3">
        <v>4200100496.6496878</v>
      </c>
      <c r="Q2497" s="3">
        <v>4358799329.5262346</v>
      </c>
      <c r="R2497" s="3">
        <v>4359369842.9584332</v>
      </c>
      <c r="S2497" s="3">
        <v>4535023640.5391703</v>
      </c>
      <c r="T2497" s="3">
        <v>4801896149.2483835</v>
      </c>
      <c r="U2497" s="3">
        <v>5081418016.7753992</v>
      </c>
      <c r="V2497" s="3">
        <v>5224329831.7481928</v>
      </c>
      <c r="W2497" s="3">
        <v>5349071915.1967669</v>
      </c>
      <c r="X2497" s="3">
        <v>5460208238.1103296</v>
      </c>
      <c r="Y2497" s="3">
        <v>5667046602.2471209</v>
      </c>
      <c r="Z2497" s="3">
        <v>5827952962.2909193</v>
      </c>
      <c r="AA2497" s="3">
        <v>6097877175.2495584</v>
      </c>
      <c r="AB2497" s="3">
        <v>6154754062.9801292</v>
      </c>
      <c r="AC2497" s="3">
        <v>6354305177.5602665</v>
      </c>
      <c r="AD2497" s="3">
        <v>6400577899.7817478</v>
      </c>
      <c r="AE2497" s="3">
        <v>6326348741.2181215</v>
      </c>
      <c r="AF2497" s="3">
        <v>6120531528.8371592</v>
      </c>
      <c r="AG2497" s="3">
        <v>6250704408.566556</v>
      </c>
      <c r="AH2497" s="3">
        <v>7287555611.6691628</v>
      </c>
      <c r="AI2497" s="3">
        <v>7607091412.9620771</v>
      </c>
      <c r="AJ2497" s="3">
        <v>7913519019.663188</v>
      </c>
      <c r="AK2497" s="3">
        <v>8073454417.9239368</v>
      </c>
      <c r="AL2497" s="3">
        <v>8464542790.0044785</v>
      </c>
      <c r="AM2497" s="3">
        <v>8922976771.2106781</v>
      </c>
      <c r="AN2497" s="3">
        <v>9499210499.0272598</v>
      </c>
      <c r="AO2497" s="3">
        <v>9102313454.2853527</v>
      </c>
      <c r="AP2497" s="3">
        <v>10301445504.25631</v>
      </c>
      <c r="AQ2497" s="3">
        <v>10758907276.288334</v>
      </c>
      <c r="AR2497" s="3">
        <v>10618308573.83341</v>
      </c>
      <c r="AS2497" s="3">
        <v>12000418683.701771</v>
      </c>
    </row>
    <row r="2498" spans="1:45" x14ac:dyDescent="0.25">
      <c r="A2498" s="2" t="s">
        <v>194</v>
      </c>
      <c r="B2498" s="3">
        <v>28863820864.499043</v>
      </c>
      <c r="C2498" s="3">
        <v>30278658943.092346</v>
      </c>
      <c r="D2498" s="3">
        <v>31162821815.12149</v>
      </c>
      <c r="E2498" s="3">
        <v>33425438679.675156</v>
      </c>
      <c r="F2498" s="3">
        <v>36356280344.467644</v>
      </c>
      <c r="G2498" s="3">
        <v>38017820274.941948</v>
      </c>
      <c r="H2498" s="3">
        <v>38602627902.242584</v>
      </c>
      <c r="I2498" s="3">
        <v>38844596864.878868</v>
      </c>
      <c r="J2498" s="3">
        <v>35372430992.721596</v>
      </c>
      <c r="K2498" s="3">
        <v>34668709523.147385</v>
      </c>
      <c r="L2498" s="3">
        <v>38101829059.035713</v>
      </c>
      <c r="M2498" s="3">
        <v>40281620361.806793</v>
      </c>
      <c r="N2498" s="3">
        <v>40134900795.22049</v>
      </c>
      <c r="O2498" s="3">
        <v>37693321556.100876</v>
      </c>
      <c r="P2498" s="3">
        <v>38074614945.878578</v>
      </c>
      <c r="Q2498" s="3">
        <v>38915886009.127457</v>
      </c>
      <c r="R2498" s="3">
        <v>44271445995.105247</v>
      </c>
      <c r="S2498" s="3">
        <v>48860869534.594086</v>
      </c>
      <c r="T2498" s="3">
        <v>44204002323.367996</v>
      </c>
      <c r="U2498" s="3">
        <v>36801171933.471268</v>
      </c>
      <c r="V2498" s="3">
        <v>36083547601.740692</v>
      </c>
      <c r="W2498" s="3">
        <v>37340425501.791481</v>
      </c>
      <c r="X2498" s="3">
        <v>37238668383.030014</v>
      </c>
      <c r="Y2498" s="3">
        <v>38822411446.544243</v>
      </c>
      <c r="Z2498" s="3">
        <v>42453720719.555206</v>
      </c>
      <c r="AA2498" s="3">
        <v>46436447018.98658</v>
      </c>
      <c r="AB2498" s="3">
        <v>47660194694.324333</v>
      </c>
      <c r="AC2498" s="3">
        <v>49641204648.8172</v>
      </c>
      <c r="AD2498" s="3">
        <v>48968246959.333656</v>
      </c>
      <c r="AE2498" s="3">
        <v>48614167682.713089</v>
      </c>
      <c r="AF2498" s="3">
        <v>49883173611.453476</v>
      </c>
      <c r="AG2498" s="3">
        <v>50248197694.452461</v>
      </c>
      <c r="AH2498" s="3">
        <v>52332147990.017967</v>
      </c>
      <c r="AI2498" s="3">
        <v>53751127346.700409</v>
      </c>
      <c r="AJ2498" s="3">
        <v>55631563404.742981</v>
      </c>
      <c r="AK2498" s="3">
        <v>58107160285.309021</v>
      </c>
      <c r="AL2498" s="3">
        <v>61838747649.192474</v>
      </c>
      <c r="AM2498" s="3">
        <v>66775151131.434807</v>
      </c>
      <c r="AN2498" s="3">
        <v>72354931745.38118</v>
      </c>
      <c r="AO2498" s="3">
        <v>75457044839.716949</v>
      </c>
      <c r="AP2498" s="3">
        <v>81662158445.121872</v>
      </c>
      <c r="AQ2498" s="3">
        <v>86407175718.530869</v>
      </c>
      <c r="AR2498" s="3">
        <v>91941402273.496811</v>
      </c>
      <c r="AS2498" s="3">
        <v>97035470128.703857</v>
      </c>
    </row>
    <row r="2499" spans="1:45" x14ac:dyDescent="0.25">
      <c r="A2499" s="2" t="s">
        <v>194</v>
      </c>
      <c r="B2499" s="3">
        <v>24691171270.622784</v>
      </c>
      <c r="C2499" s="3">
        <v>25817283371.383869</v>
      </c>
      <c r="D2499" s="3">
        <v>26403905073.780865</v>
      </c>
      <c r="E2499" s="3">
        <v>28381048456.796505</v>
      </c>
      <c r="F2499" s="3">
        <v>31010619513.877731</v>
      </c>
      <c r="G2499" s="3">
        <v>32075371992.407291</v>
      </c>
      <c r="H2499" s="3">
        <v>32371795288.211739</v>
      </c>
      <c r="I2499" s="3">
        <v>31704250026.060127</v>
      </c>
      <c r="J2499" s="3">
        <v>29140188517.351688</v>
      </c>
      <c r="K2499" s="3">
        <v>28970041545.559937</v>
      </c>
      <c r="L2499" s="3">
        <v>31012398053.652557</v>
      </c>
      <c r="M2499" s="3">
        <v>33329835380.251701</v>
      </c>
      <c r="N2499" s="3">
        <v>32525342555.438438</v>
      </c>
      <c r="O2499" s="3">
        <v>30706192789.086567</v>
      </c>
      <c r="P2499" s="3">
        <v>31552777721.904057</v>
      </c>
      <c r="Q2499" s="3">
        <v>32104717898.691933</v>
      </c>
      <c r="R2499" s="3">
        <v>36923374995.288979</v>
      </c>
      <c r="S2499" s="3">
        <v>41096422153.62394</v>
      </c>
      <c r="T2499" s="3">
        <v>37670065277.420372</v>
      </c>
      <c r="U2499" s="3">
        <v>31515428386.632698</v>
      </c>
      <c r="V2499" s="3">
        <v>31342317181.882904</v>
      </c>
      <c r="W2499" s="3">
        <v>32507260734.394367</v>
      </c>
      <c r="X2499" s="3">
        <v>32266268594.905354</v>
      </c>
      <c r="Y2499" s="3">
        <v>33697400267.04921</v>
      </c>
      <c r="Z2499" s="3">
        <v>36884839966.834396</v>
      </c>
      <c r="AA2499" s="3">
        <v>40395084635.750626</v>
      </c>
      <c r="AB2499" s="3">
        <v>41351346188.015762</v>
      </c>
      <c r="AC2499" s="3">
        <v>42849469525.011421</v>
      </c>
      <c r="AD2499" s="3">
        <v>42002588168.898125</v>
      </c>
      <c r="AE2499" s="3">
        <v>41400256031.823494</v>
      </c>
      <c r="AF2499" s="3">
        <v>42445148149.534164</v>
      </c>
      <c r="AG2499" s="3">
        <v>42871404848.900955</v>
      </c>
      <c r="AH2499" s="3">
        <v>44959706967.843262</v>
      </c>
      <c r="AI2499" s="3">
        <v>46089968994.745605</v>
      </c>
      <c r="AJ2499" s="3">
        <v>47655676843.184685</v>
      </c>
      <c r="AK2499" s="3">
        <v>49400127938.993835</v>
      </c>
      <c r="AL2499" s="3">
        <v>52468701897.161446</v>
      </c>
      <c r="AM2499" s="3">
        <v>57006942555.927483</v>
      </c>
      <c r="AN2499" s="3">
        <v>62064220405.647102</v>
      </c>
      <c r="AO2499" s="3">
        <v>63813710697.484932</v>
      </c>
      <c r="AP2499" s="3">
        <v>69372240340.409866</v>
      </c>
      <c r="AQ2499" s="3">
        <v>73526316407.813354</v>
      </c>
      <c r="AR2499" s="3">
        <v>78013572259.701019</v>
      </c>
      <c r="AS2499" s="3">
        <v>82179208835.640884</v>
      </c>
    </row>
    <row r="2500" spans="1:45" x14ac:dyDescent="0.25">
      <c r="A2500" s="2" t="s">
        <v>194</v>
      </c>
      <c r="B2500" s="3">
        <v>4174744716.9654083</v>
      </c>
      <c r="C2500" s="3">
        <v>4462416201.6638651</v>
      </c>
      <c r="D2500" s="3">
        <v>4757688762.1775246</v>
      </c>
      <c r="E2500" s="3">
        <v>5043898501.5269041</v>
      </c>
      <c r="F2500" s="3">
        <v>5347064486.9255829</v>
      </c>
      <c r="G2500" s="3">
        <v>5939071353.30198</v>
      </c>
      <c r="H2500" s="3">
        <v>6224696394.5117283</v>
      </c>
      <c r="I2500" s="3">
        <v>7122208038.8453274</v>
      </c>
      <c r="J2500" s="3">
        <v>6219434111.2550488</v>
      </c>
      <c r="K2500" s="3">
        <v>5691744040.2380629</v>
      </c>
      <c r="L2500" s="3">
        <v>7070462253.4879837</v>
      </c>
      <c r="M2500" s="3">
        <v>6939197521.1408215</v>
      </c>
      <c r="N2500" s="3">
        <v>7587627757.9916115</v>
      </c>
      <c r="O2500" s="3">
        <v>6968724777.1921873</v>
      </c>
      <c r="P2500" s="3">
        <v>6510613784.7912912</v>
      </c>
      <c r="Q2500" s="3">
        <v>6797700571.3501177</v>
      </c>
      <c r="R2500" s="3">
        <v>7338254001.4389858</v>
      </c>
      <c r="S2500" s="3">
        <v>7758359614.7638664</v>
      </c>
      <c r="T2500" s="3">
        <v>6535171106.6557941</v>
      </c>
      <c r="U2500" s="3">
        <v>5288887022.0322971</v>
      </c>
      <c r="V2500" s="3">
        <v>4750380035.4321375</v>
      </c>
      <c r="W2500" s="3">
        <v>4843639388.7032833</v>
      </c>
      <c r="X2500" s="3">
        <v>4980751102.4467554</v>
      </c>
      <c r="Y2500" s="3">
        <v>5134526713.1697111</v>
      </c>
      <c r="Z2500" s="3">
        <v>5579774346.498724</v>
      </c>
      <c r="AA2500" s="3">
        <v>6053964537.7394733</v>
      </c>
      <c r="AB2500" s="3">
        <v>6320294540.3413982</v>
      </c>
      <c r="AC2500" s="3">
        <v>6800624062.0482721</v>
      </c>
      <c r="AD2500" s="3">
        <v>6970771220.6808958</v>
      </c>
      <c r="AE2500" s="3">
        <v>7214882693.9768429</v>
      </c>
      <c r="AF2500" s="3">
        <v>7438529732.385704</v>
      </c>
      <c r="AG2500" s="3">
        <v>7378890522.1433411</v>
      </c>
      <c r="AH2500" s="3">
        <v>7378890522.1433411</v>
      </c>
      <c r="AI2500" s="3">
        <v>7666562006.8417978</v>
      </c>
      <c r="AJ2500" s="3">
        <v>7980837256.893465</v>
      </c>
      <c r="AK2500" s="3">
        <v>8707032346.3151798</v>
      </c>
      <c r="AL2500" s="3">
        <v>9368618291.3076668</v>
      </c>
      <c r="AM2500" s="3">
        <v>9771475309.5134315</v>
      </c>
      <c r="AN2500" s="3">
        <v>10298288333.320972</v>
      </c>
      <c r="AO2500" s="3">
        <v>11638708818.425062</v>
      </c>
      <c r="AP2500" s="3">
        <v>12289185498.764559</v>
      </c>
      <c r="AQ2500" s="3">
        <v>12881777063.280588</v>
      </c>
      <c r="AR2500" s="3">
        <v>13925755591.591755</v>
      </c>
      <c r="AS2500" s="3">
        <v>14851917444.767275</v>
      </c>
    </row>
    <row r="2501" spans="1:45" x14ac:dyDescent="0.25">
      <c r="A2501" s="2" t="s">
        <v>194</v>
      </c>
      <c r="B2501" s="3">
        <v>4641092393.5214682</v>
      </c>
      <c r="C2501" s="3">
        <v>5334265649.6489515</v>
      </c>
      <c r="D2501" s="3">
        <v>5024859490.0808535</v>
      </c>
      <c r="E2501" s="3">
        <v>7431890689.6466722</v>
      </c>
      <c r="F2501" s="3">
        <v>9918132452.5292969</v>
      </c>
      <c r="G2501" s="3">
        <v>9721884240.5566387</v>
      </c>
      <c r="H2501" s="3">
        <v>8429620479.0167351</v>
      </c>
      <c r="I2501" s="3">
        <v>7402146314.8501568</v>
      </c>
      <c r="J2501" s="3">
        <v>6867717493.7779884</v>
      </c>
      <c r="K2501" s="3">
        <v>8016432316.0825357</v>
      </c>
      <c r="L2501" s="3">
        <v>10963388579.889444</v>
      </c>
      <c r="M2501" s="3">
        <v>13395314527.92626</v>
      </c>
      <c r="N2501" s="3">
        <v>12486494554.52404</v>
      </c>
      <c r="O2501" s="3">
        <v>8076244374.0972672</v>
      </c>
      <c r="P2501" s="3">
        <v>7592251666.8104935</v>
      </c>
      <c r="Q2501" s="3">
        <v>6482010546.6883945</v>
      </c>
      <c r="R2501" s="3">
        <v>8413131749.5099716</v>
      </c>
      <c r="S2501" s="3">
        <v>10304162708.040592</v>
      </c>
      <c r="T2501" s="3">
        <v>9071064387.6720181</v>
      </c>
      <c r="U2501" s="3">
        <v>7145116119.597662</v>
      </c>
      <c r="V2501" s="3">
        <v>7187792831.2622271</v>
      </c>
      <c r="W2501" s="3">
        <v>7490086205.5528975</v>
      </c>
      <c r="X2501" s="3">
        <v>7585138881.5330658</v>
      </c>
      <c r="Y2501" s="3">
        <v>8473913732.7898064</v>
      </c>
      <c r="Z2501" s="3">
        <v>11272148122.61414</v>
      </c>
      <c r="AA2501" s="3">
        <v>13510735634.473606</v>
      </c>
      <c r="AB2501" s="3">
        <v>12847630061.564339</v>
      </c>
      <c r="AC2501" s="3">
        <v>14763879076.987658</v>
      </c>
      <c r="AD2501" s="3">
        <v>14459645852.16678</v>
      </c>
      <c r="AE2501" s="3">
        <v>12513975770.368647</v>
      </c>
      <c r="AF2501" s="3">
        <v>12149607179.111338</v>
      </c>
      <c r="AG2501" s="3">
        <v>11310298516.374887</v>
      </c>
      <c r="AH2501" s="3">
        <v>11757757372.00942</v>
      </c>
      <c r="AI2501" s="3">
        <v>12354261410.048229</v>
      </c>
      <c r="AJ2501" s="3">
        <v>12378832850.097525</v>
      </c>
      <c r="AK2501" s="3">
        <v>13149600127.433308</v>
      </c>
      <c r="AL2501" s="3">
        <v>17703399247.09544</v>
      </c>
      <c r="AM2501" s="3">
        <v>22772551990.949364</v>
      </c>
      <c r="AN2501" s="3">
        <v>29828434986.157478</v>
      </c>
      <c r="AO2501" s="3">
        <v>23744740415.005028</v>
      </c>
      <c r="AP2501" s="3">
        <v>32484090362.011562</v>
      </c>
      <c r="AQ2501" s="3">
        <v>35778279870.725616</v>
      </c>
      <c r="AR2501" s="3">
        <v>39959627688.587906</v>
      </c>
      <c r="AS2501" s="3">
        <v>44263509398.274963</v>
      </c>
    </row>
    <row r="2502" spans="1:45" x14ac:dyDescent="0.25">
      <c r="A2502" s="2" t="s">
        <v>194</v>
      </c>
      <c r="B2502" s="3">
        <v>4252803959.8268142</v>
      </c>
      <c r="C2502" s="3">
        <v>4887984154.1750336</v>
      </c>
      <c r="D2502" s="3">
        <v>4604463890.1865797</v>
      </c>
      <c r="E2502" s="3">
        <v>6810115264.6840115</v>
      </c>
      <c r="F2502" s="3">
        <v>9088350196.8378391</v>
      </c>
      <c r="G2502" s="3">
        <v>8908520729.501379</v>
      </c>
      <c r="H2502" s="3">
        <v>7724371831.7355995</v>
      </c>
      <c r="I2502" s="3">
        <v>6782859398.1354866</v>
      </c>
      <c r="J2502" s="3">
        <v>6293142578.5190659</v>
      </c>
      <c r="K2502" s="3">
        <v>7345752294.246315</v>
      </c>
      <c r="L2502" s="3">
        <v>10046156898.483265</v>
      </c>
      <c r="M2502" s="3">
        <v>12274620248.244135</v>
      </c>
      <c r="N2502" s="3">
        <v>11441835021.419115</v>
      </c>
      <c r="O2502" s="3">
        <v>7400560286.7623701</v>
      </c>
      <c r="P2502" s="3">
        <v>6957059936.5108376</v>
      </c>
      <c r="Q2502" s="3">
        <v>5939705091.6452665</v>
      </c>
      <c r="R2502" s="3">
        <v>7709262601.3663082</v>
      </c>
      <c r="S2502" s="3">
        <v>9442083943.1306438</v>
      </c>
      <c r="T2502" s="3">
        <v>8312150519.0429068</v>
      </c>
      <c r="U2502" s="3">
        <v>6547333160.0259562</v>
      </c>
      <c r="V2502" s="3">
        <v>6586439403.3347082</v>
      </c>
      <c r="W2502" s="3">
        <v>6863441960.1050367</v>
      </c>
      <c r="X2502" s="3">
        <v>6950542229.2927122</v>
      </c>
      <c r="Y2502" s="3">
        <v>7764959372.1393805</v>
      </c>
      <c r="Z2502" s="3">
        <v>10329084643.633707</v>
      </c>
      <c r="AA2502" s="3">
        <v>12380384860.82917</v>
      </c>
      <c r="AB2502" s="3">
        <v>11772756792.448481</v>
      </c>
      <c r="AC2502" s="3">
        <v>13528686368.895262</v>
      </c>
      <c r="AD2502" s="3">
        <v>13249906255.610897</v>
      </c>
      <c r="AE2502" s="3">
        <v>11467017072.034599</v>
      </c>
      <c r="AF2502" s="3">
        <v>11133132706.815176</v>
      </c>
      <c r="AG2502" s="3">
        <v>10364043255.07638</v>
      </c>
      <c r="AH2502" s="3">
        <v>10301532517.666178</v>
      </c>
      <c r="AI2502" s="3">
        <v>10880127162.984308</v>
      </c>
      <c r="AJ2502" s="3">
        <v>11681508891.394726</v>
      </c>
      <c r="AK2502" s="3">
        <v>12980902703.153723</v>
      </c>
      <c r="AL2502" s="3">
        <v>15430375579.492846</v>
      </c>
      <c r="AM2502" s="3">
        <v>18928606799.112144</v>
      </c>
      <c r="AN2502" s="3">
        <v>24195210490.776459</v>
      </c>
      <c r="AO2502" s="3">
        <v>22765462534.654957</v>
      </c>
      <c r="AP2502" s="3">
        <v>28055174461.001717</v>
      </c>
      <c r="AQ2502" s="3">
        <v>30794981567.966427</v>
      </c>
      <c r="AR2502" s="3">
        <v>35365375624.967346</v>
      </c>
      <c r="AS2502" s="3">
        <v>37243364082.044479</v>
      </c>
    </row>
    <row r="2503" spans="1:45" x14ac:dyDescent="0.25">
      <c r="A2503" s="2" t="s">
        <v>194</v>
      </c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  <c r="AA2503" s="3"/>
      <c r="AB2503" s="3"/>
      <c r="AC2503" s="3"/>
      <c r="AD2503" s="3"/>
      <c r="AE2503" s="3"/>
      <c r="AF2503" s="3"/>
      <c r="AG2503" s="3"/>
      <c r="AH2503" s="3">
        <v>-85582821.795781642</v>
      </c>
      <c r="AI2503" s="3">
        <v>-79787872.106788278</v>
      </c>
      <c r="AJ2503" s="3">
        <v>61276227.266948365</v>
      </c>
      <c r="AK2503" s="3">
        <v>168697424.27958465</v>
      </c>
      <c r="AL2503" s="3">
        <v>-143425004.80258578</v>
      </c>
      <c r="AM2503" s="3">
        <v>-351131025.59974611</v>
      </c>
      <c r="AN2503" s="3">
        <v>-568280668.11230302</v>
      </c>
      <c r="AO2503" s="3">
        <v>182433601.32016149</v>
      </c>
      <c r="AP2503" s="3">
        <v>-309922494.47801554</v>
      </c>
      <c r="AQ2503" s="3">
        <v>-360413676.49044847</v>
      </c>
      <c r="AR2503" s="3">
        <v>-226593264.22795352</v>
      </c>
      <c r="AS2503" s="3">
        <v>-600743117.75897884</v>
      </c>
    </row>
    <row r="2504" spans="1:45" x14ac:dyDescent="0.25">
      <c r="A2504" s="2" t="s">
        <v>194</v>
      </c>
      <c r="B2504" s="3">
        <v>5246010358.4723053</v>
      </c>
      <c r="C2504" s="3">
        <v>5092442981.313406</v>
      </c>
      <c r="D2504" s="3">
        <v>5565833015.7462511</v>
      </c>
      <c r="E2504" s="3">
        <v>4535487792.9279966</v>
      </c>
      <c r="F2504" s="3">
        <v>4771526539.3018608</v>
      </c>
      <c r="G2504" s="3">
        <v>4881342526.9567995</v>
      </c>
      <c r="H2504" s="3">
        <v>5048910348.7569656</v>
      </c>
      <c r="I2504" s="3">
        <v>5702556107.946126</v>
      </c>
      <c r="J2504" s="3">
        <v>6440642048.8779287</v>
      </c>
      <c r="K2504" s="3">
        <v>7513644876.4625435</v>
      </c>
      <c r="L2504" s="3">
        <v>6775121421.6357012</v>
      </c>
      <c r="M2504" s="3">
        <v>6600553377.5149012</v>
      </c>
      <c r="N2504" s="3">
        <v>7255292921.4416609</v>
      </c>
      <c r="O2504" s="3">
        <v>6422703979.1813049</v>
      </c>
      <c r="P2504" s="3">
        <v>6899812881.7219868</v>
      </c>
      <c r="Q2504" s="3">
        <v>7182884371.8126068</v>
      </c>
      <c r="R2504" s="3">
        <v>6224728941.6758862</v>
      </c>
      <c r="S2504" s="3">
        <v>6002034369.1007309</v>
      </c>
      <c r="T2504" s="3">
        <v>5601709155.1394987</v>
      </c>
      <c r="U2504" s="3">
        <v>6655680128.2898912</v>
      </c>
      <c r="V2504" s="3">
        <v>5878436693.7520447</v>
      </c>
      <c r="W2504" s="3">
        <v>6217947476.3027725</v>
      </c>
      <c r="X2504" s="3">
        <v>6489643605.1223631</v>
      </c>
      <c r="Y2504" s="3">
        <v>6691337510.7356186</v>
      </c>
      <c r="Z2504" s="3">
        <v>7989003723.4230671</v>
      </c>
      <c r="AA2504" s="3">
        <v>8428486430.990344</v>
      </c>
      <c r="AB2504" s="3">
        <v>9178604004.0357361</v>
      </c>
      <c r="AC2504" s="3">
        <v>10380892187.604551</v>
      </c>
      <c r="AD2504" s="3">
        <v>11049632176.172579</v>
      </c>
      <c r="AE2504" s="3">
        <v>11817031548.072033</v>
      </c>
      <c r="AF2504" s="3">
        <v>12738654567.972948</v>
      </c>
      <c r="AG2504" s="3">
        <v>13604932080.151352</v>
      </c>
      <c r="AH2504" s="3">
        <v>14668965872.887655</v>
      </c>
      <c r="AI2504" s="3">
        <v>15597589115.109203</v>
      </c>
      <c r="AJ2504" s="3">
        <v>17892787008.486938</v>
      </c>
      <c r="AK2504" s="3">
        <v>20426648731.608772</v>
      </c>
      <c r="AL2504" s="3">
        <v>20668156401.670628</v>
      </c>
      <c r="AM2504" s="3">
        <v>22045012629.360245</v>
      </c>
      <c r="AN2504" s="3">
        <v>23760504611.810513</v>
      </c>
      <c r="AO2504" s="3">
        <v>23009949524.870079</v>
      </c>
      <c r="AP2504" s="3">
        <v>23734691292.003174</v>
      </c>
      <c r="AQ2504" s="3">
        <v>26313835703.261608</v>
      </c>
      <c r="AR2504" s="3">
        <v>27341993356.604664</v>
      </c>
      <c r="AS2504" s="3">
        <v>26493872671.070404</v>
      </c>
    </row>
    <row r="2505" spans="1:45" x14ac:dyDescent="0.25">
      <c r="A2505" s="2" t="s">
        <v>194</v>
      </c>
      <c r="B2505" s="3">
        <v>5263394745.2112875</v>
      </c>
      <c r="C2505" s="3">
        <v>5501108911.9982643</v>
      </c>
      <c r="D2505" s="3">
        <v>5486200009.5516939</v>
      </c>
      <c r="E2505" s="3">
        <v>6161518072.2241039</v>
      </c>
      <c r="F2505" s="3">
        <v>7834904326.4585571</v>
      </c>
      <c r="G2505" s="3">
        <v>7610994698.9739599</v>
      </c>
      <c r="H2505" s="3">
        <v>6652131399.030674</v>
      </c>
      <c r="I2505" s="3">
        <v>6675599115.8447189</v>
      </c>
      <c r="J2505" s="3">
        <v>5048872204.4523096</v>
      </c>
      <c r="K2505" s="3">
        <v>5010771675.9777412</v>
      </c>
      <c r="L2505" s="3">
        <v>7203760789.5537624</v>
      </c>
      <c r="M2505" s="3">
        <v>8525683473.1496315</v>
      </c>
      <c r="N2505" s="3">
        <v>8547770736.0334387</v>
      </c>
      <c r="O2505" s="3">
        <v>6524025274.3045912</v>
      </c>
      <c r="P2505" s="3">
        <v>5493378369.9889317</v>
      </c>
      <c r="Q2505" s="3">
        <v>4755387698.8837194</v>
      </c>
      <c r="R2505" s="3">
        <v>5842081032.7670403</v>
      </c>
      <c r="S2505" s="3">
        <v>6545836446.4023514</v>
      </c>
      <c r="T2505" s="3">
        <v>5874659745.5206556</v>
      </c>
      <c r="U2505" s="3">
        <v>4831312665.0468073</v>
      </c>
      <c r="V2505" s="3">
        <v>5410275043.388607</v>
      </c>
      <c r="W2505" s="3">
        <v>6341805355.5131807</v>
      </c>
      <c r="X2505" s="3">
        <v>6901993560.4037447</v>
      </c>
      <c r="Y2505" s="3">
        <v>7164003716.3629093</v>
      </c>
      <c r="Z2505" s="3">
        <v>9072343229.5238628</v>
      </c>
      <c r="AA2505" s="3">
        <v>11530931679.277666</v>
      </c>
      <c r="AB2505" s="3">
        <v>11542527492.291666</v>
      </c>
      <c r="AC2505" s="3">
        <v>12950866591.920431</v>
      </c>
      <c r="AD2505" s="3">
        <v>13138332235.646746</v>
      </c>
      <c r="AE2505" s="3">
        <v>11234962356.634649</v>
      </c>
      <c r="AF2505" s="3">
        <v>11661798711.864225</v>
      </c>
      <c r="AG2505" s="3">
        <v>12000009924.772526</v>
      </c>
      <c r="AH2505" s="3">
        <v>12303709789.424875</v>
      </c>
      <c r="AI2505" s="3">
        <v>12598298658.137655</v>
      </c>
      <c r="AJ2505" s="3">
        <v>13909177710.291622</v>
      </c>
      <c r="AK2505" s="3">
        <v>15602994682.693596</v>
      </c>
      <c r="AL2505" s="3">
        <v>17584498254.157162</v>
      </c>
      <c r="AM2505" s="3">
        <v>21329945857.678791</v>
      </c>
      <c r="AN2505" s="3">
        <v>26658221937.611263</v>
      </c>
      <c r="AO2505" s="3">
        <v>22400349835.185303</v>
      </c>
      <c r="AP2505" s="3">
        <v>28343204004.859715</v>
      </c>
      <c r="AQ2505" s="3">
        <v>32028463817.022968</v>
      </c>
      <c r="AR2505" s="3">
        <v>35374960234.705826</v>
      </c>
      <c r="AS2505" s="3">
        <v>36122337992.536659</v>
      </c>
    </row>
    <row r="2506" spans="1:45" x14ac:dyDescent="0.25">
      <c r="A2506" s="2" t="s">
        <v>194</v>
      </c>
      <c r="B2506" s="3">
        <v>32448399098.555016</v>
      </c>
      <c r="C2506" s="3">
        <v>33937955815.040813</v>
      </c>
      <c r="D2506" s="3">
        <v>35118160148.572624</v>
      </c>
      <c r="E2506" s="3">
        <v>37322504148.472755</v>
      </c>
      <c r="F2506" s="3">
        <v>40825906000.669777</v>
      </c>
      <c r="G2506" s="3">
        <v>42581772353.827812</v>
      </c>
      <c r="H2506" s="3">
        <v>43197977863.500069</v>
      </c>
      <c r="I2506" s="3">
        <v>43348766323.05484</v>
      </c>
      <c r="J2506" s="3">
        <v>42203273881.68573</v>
      </c>
      <c r="K2506" s="3">
        <v>43929704550.289795</v>
      </c>
      <c r="L2506" s="3">
        <v>46540594231.199463</v>
      </c>
      <c r="M2506" s="3">
        <v>49124547483.790886</v>
      </c>
      <c r="N2506" s="3">
        <v>49015135599.694054</v>
      </c>
      <c r="O2506" s="3">
        <v>43913598232.326302</v>
      </c>
      <c r="P2506" s="3">
        <v>45498126685.769249</v>
      </c>
      <c r="Q2506" s="3">
        <v>46435903164.43676</v>
      </c>
      <c r="R2506" s="3">
        <v>50812933918.584625</v>
      </c>
      <c r="S2506" s="3">
        <v>55755074277.141258</v>
      </c>
      <c r="T2506" s="3">
        <v>50491085254.452072</v>
      </c>
      <c r="U2506" s="3">
        <v>44274601910.818382</v>
      </c>
      <c r="V2506" s="3">
        <v>42068591740.094452</v>
      </c>
      <c r="W2506" s="3">
        <v>43002202791.702438</v>
      </c>
      <c r="X2506" s="3">
        <v>42769771961.780998</v>
      </c>
      <c r="Y2506" s="3">
        <v>45012437890.628746</v>
      </c>
      <c r="Z2506" s="3">
        <v>50552733574.933029</v>
      </c>
      <c r="AA2506" s="3">
        <v>54299396367.406258</v>
      </c>
      <c r="AB2506" s="3">
        <v>55819221853.857925</v>
      </c>
      <c r="AC2506" s="3">
        <v>59434534846.387497</v>
      </c>
      <c r="AD2506" s="3">
        <v>59201826321.328758</v>
      </c>
      <c r="AE2506" s="3">
        <v>60086840723.908966</v>
      </c>
      <c r="AF2506" s="3">
        <v>61705803374.377312</v>
      </c>
      <c r="AG2506" s="3">
        <v>62087078797.89241</v>
      </c>
      <c r="AH2506" s="3">
        <v>65473015607.010857</v>
      </c>
      <c r="AI2506" s="3">
        <v>68199981855.312599</v>
      </c>
      <c r="AJ2506" s="3">
        <v>71581475542.234222</v>
      </c>
      <c r="AK2506" s="3">
        <v>76080414461.657486</v>
      </c>
      <c r="AL2506" s="3">
        <v>81808432058.777664</v>
      </c>
      <c r="AM2506" s="3">
        <v>88777191529.361389</v>
      </c>
      <c r="AN2506" s="3">
        <v>96894220392.687241</v>
      </c>
      <c r="AO2506" s="3">
        <v>97910862290.348419</v>
      </c>
      <c r="AP2506" s="3">
        <v>106185066601.38698</v>
      </c>
      <c r="AQ2506" s="3">
        <v>113036361028.89212</v>
      </c>
      <c r="AR2506" s="3">
        <v>119762414949.47426</v>
      </c>
      <c r="AS2506" s="3">
        <v>126412935792.71034</v>
      </c>
    </row>
    <row r="2507" spans="1:45" x14ac:dyDescent="0.25">
      <c r="A2507" s="2" t="s">
        <v>194</v>
      </c>
      <c r="B2507" s="3">
        <v>2424364227.6773858</v>
      </c>
      <c r="C2507" s="3">
        <v>2379707049.5655746</v>
      </c>
      <c r="D2507" s="3">
        <v>2236146550.604907</v>
      </c>
      <c r="E2507" s="3">
        <v>2216146710.1008444</v>
      </c>
      <c r="F2507" s="3">
        <v>2325186936.4106646</v>
      </c>
      <c r="G2507" s="3">
        <v>2312584297.1889267</v>
      </c>
      <c r="H2507" s="3">
        <v>2362172942.8222871</v>
      </c>
      <c r="I2507" s="3">
        <v>2346008688.1683187</v>
      </c>
      <c r="J2507" s="3">
        <v>2337515605.2145391</v>
      </c>
      <c r="K2507" s="3">
        <v>2438336718.9884429</v>
      </c>
      <c r="L2507" s="3">
        <v>2281899610.3881731</v>
      </c>
      <c r="M2507" s="3">
        <v>2488473305.457531</v>
      </c>
      <c r="N2507" s="3">
        <v>2562171347.8629122</v>
      </c>
      <c r="O2507" s="3">
        <v>2286283137.0739951</v>
      </c>
      <c r="P2507" s="3">
        <v>2556965909.9234986</v>
      </c>
      <c r="Q2507" s="3">
        <v>2652581585.7579894</v>
      </c>
      <c r="R2507" s="3">
        <v>2815867954.8048558</v>
      </c>
      <c r="S2507" s="3">
        <v>2958880512.9297957</v>
      </c>
      <c r="T2507" s="3">
        <v>3191207427.2783575</v>
      </c>
      <c r="U2507" s="3">
        <v>3038605904.528182</v>
      </c>
      <c r="V2507" s="3">
        <v>2843538967.0091066</v>
      </c>
      <c r="W2507" s="3">
        <v>2898607020.9997444</v>
      </c>
      <c r="X2507" s="3">
        <v>2721348160.6418209</v>
      </c>
      <c r="Y2507" s="3">
        <v>3003263720.6237431</v>
      </c>
      <c r="Z2507" s="3">
        <v>3450931383.4133067</v>
      </c>
      <c r="AA2507" s="3">
        <v>3579423509.3914614</v>
      </c>
      <c r="AB2507" s="3">
        <v>3782435589.0285892</v>
      </c>
      <c r="AC2507" s="3">
        <v>3931749466.7643981</v>
      </c>
      <c r="AD2507" s="3">
        <v>3904900365.8137393</v>
      </c>
      <c r="AE2507" s="3">
        <v>4403800496.7438459</v>
      </c>
      <c r="AF2507" s="3">
        <v>4713935009.7657471</v>
      </c>
      <c r="AG2507" s="3">
        <v>4619689186.0205755</v>
      </c>
      <c r="AH2507" s="3">
        <v>4844070958.2510853</v>
      </c>
      <c r="AI2507" s="3">
        <v>4901056805.16677</v>
      </c>
      <c r="AJ2507" s="3">
        <v>5035302309.9200668</v>
      </c>
      <c r="AK2507" s="3">
        <v>5214752933.6209011</v>
      </c>
      <c r="AL2507" s="3">
        <v>5650639868.4423189</v>
      </c>
      <c r="AM2507" s="3">
        <v>5873377818.1656446</v>
      </c>
      <c r="AN2507" s="3">
        <v>6311182545.9121094</v>
      </c>
      <c r="AO2507" s="3">
        <v>6362962954.888381</v>
      </c>
      <c r="AP2507" s="3">
        <v>6481318175.4055729</v>
      </c>
      <c r="AQ2507" s="3">
        <v>6999944176.4218788</v>
      </c>
      <c r="AR2507" s="3">
        <v>7109806313.9852905</v>
      </c>
      <c r="AS2507" s="3">
        <v>7308160896.5187321</v>
      </c>
    </row>
    <row r="2508" spans="1:45" x14ac:dyDescent="0.25">
      <c r="A2508" s="2" t="s">
        <v>194</v>
      </c>
      <c r="B2508" s="3">
        <v>8992627602.2116909</v>
      </c>
      <c r="C2508" s="3">
        <v>9087543682.4521027</v>
      </c>
      <c r="D2508" s="3">
        <v>9429631971.6476192</v>
      </c>
      <c r="E2508" s="3">
        <v>9954476415.3420258</v>
      </c>
      <c r="F2508" s="3">
        <v>10688185035.60659</v>
      </c>
      <c r="G2508" s="3">
        <v>10603028963.617123</v>
      </c>
      <c r="H2508" s="3">
        <v>11097129381.32106</v>
      </c>
      <c r="I2508" s="3">
        <v>11820589992.922136</v>
      </c>
      <c r="J2508" s="3">
        <v>13018143005.312721</v>
      </c>
      <c r="K2508" s="3">
        <v>14400648174.058657</v>
      </c>
      <c r="L2508" s="3">
        <v>14992104674.065742</v>
      </c>
      <c r="M2508" s="3">
        <v>14843752548.651424</v>
      </c>
      <c r="N2508" s="3">
        <v>14881328580.417551</v>
      </c>
      <c r="O2508" s="3">
        <v>12792686814.715961</v>
      </c>
      <c r="P2508" s="3">
        <v>13442215363.816151</v>
      </c>
      <c r="Q2508" s="3">
        <v>14040015869.18635</v>
      </c>
      <c r="R2508" s="3">
        <v>14808860519.154306</v>
      </c>
      <c r="S2508" s="3">
        <v>15606985193.875088</v>
      </c>
      <c r="T2508" s="3">
        <v>13670355556.681921</v>
      </c>
      <c r="U2508" s="3">
        <v>12210502322.54727</v>
      </c>
      <c r="V2508" s="3">
        <v>11380413620.804653</v>
      </c>
      <c r="W2508" s="3">
        <v>11874270038.302319</v>
      </c>
      <c r="X2508" s="3">
        <v>11606113811.607687</v>
      </c>
      <c r="Y2508" s="3">
        <v>12359342448.374136</v>
      </c>
      <c r="Z2508" s="3">
        <v>13478571394.550911</v>
      </c>
      <c r="AA2508" s="3">
        <v>14058559884.863138</v>
      </c>
      <c r="AB2508" s="3">
        <v>14542412293.903589</v>
      </c>
      <c r="AC2508" s="3">
        <v>15467905076.299166</v>
      </c>
      <c r="AD2508" s="3">
        <v>15502065105.177462</v>
      </c>
      <c r="AE2508" s="3">
        <v>16046917565.786299</v>
      </c>
      <c r="AF2508" s="3">
        <v>16587622022.888487</v>
      </c>
      <c r="AG2508" s="3">
        <v>17391602702.559834</v>
      </c>
      <c r="AH2508" s="3">
        <v>18801435894.408405</v>
      </c>
      <c r="AI2508" s="3">
        <v>19539780518.592171</v>
      </c>
      <c r="AJ2508" s="3">
        <v>20842253619.680382</v>
      </c>
      <c r="AK2508" s="3">
        <v>22557819069.989712</v>
      </c>
      <c r="AL2508" s="3">
        <v>23634835980.481163</v>
      </c>
      <c r="AM2508" s="3">
        <v>25425797494.529018</v>
      </c>
      <c r="AN2508" s="3">
        <v>27548355288.902634</v>
      </c>
      <c r="AO2508" s="3">
        <v>26740226605.724636</v>
      </c>
      <c r="AP2508" s="3">
        <v>28418704024.680386</v>
      </c>
      <c r="AQ2508" s="3">
        <v>29857573241.075512</v>
      </c>
      <c r="AR2508" s="3">
        <v>30533941812.865791</v>
      </c>
      <c r="AS2508" s="3">
        <v>31976715032.561295</v>
      </c>
    </row>
    <row r="2509" spans="1:45" x14ac:dyDescent="0.25">
      <c r="A2509" s="2" t="s">
        <v>194</v>
      </c>
      <c r="B2509" s="3">
        <v>6058296105.5100536</v>
      </c>
      <c r="C2509" s="3">
        <v>6403022005.3661318</v>
      </c>
      <c r="D2509" s="3">
        <v>6535652396.6971407</v>
      </c>
      <c r="E2509" s="3">
        <v>6960974589.7927446</v>
      </c>
      <c r="F2509" s="3">
        <v>7547489369.3674002</v>
      </c>
      <c r="G2509" s="3">
        <v>7783339574.8472767</v>
      </c>
      <c r="H2509" s="3">
        <v>8065002410.1685677</v>
      </c>
      <c r="I2509" s="3">
        <v>7928695696.6897898</v>
      </c>
      <c r="J2509" s="3">
        <v>7608855669.8339872</v>
      </c>
      <c r="K2509" s="3">
        <v>7924170992.5079222</v>
      </c>
      <c r="L2509" s="3">
        <v>8378620968.7743015</v>
      </c>
      <c r="M2509" s="3">
        <v>8434896977.0362864</v>
      </c>
      <c r="N2509" s="3">
        <v>8335919073.0579214</v>
      </c>
      <c r="O2509" s="3">
        <v>6823253906.2571335</v>
      </c>
      <c r="P2509" s="3">
        <v>7214075229.9659929</v>
      </c>
      <c r="Q2509" s="3">
        <v>7539005549.0263977</v>
      </c>
      <c r="R2509" s="3">
        <v>8714863048.2893772</v>
      </c>
      <c r="S2509" s="3">
        <v>9831333805.1653366</v>
      </c>
      <c r="T2509" s="3">
        <v>8729568336.8804474</v>
      </c>
      <c r="U2509" s="3">
        <v>7362259291.9221745</v>
      </c>
      <c r="V2509" s="3">
        <v>6935240334.7583694</v>
      </c>
      <c r="W2509" s="3">
        <v>7363390467.9676409</v>
      </c>
      <c r="X2509" s="3">
        <v>7188906562.9543514</v>
      </c>
      <c r="Y2509" s="3">
        <v>7534480844.8445292</v>
      </c>
      <c r="Z2509" s="3">
        <v>8648689249.6295547</v>
      </c>
      <c r="AA2509" s="3">
        <v>9137640095.2826805</v>
      </c>
      <c r="AB2509" s="3">
        <v>9297984299.7276325</v>
      </c>
      <c r="AC2509" s="3">
        <v>9718216200.6186333</v>
      </c>
      <c r="AD2509" s="3">
        <v>9452389829.9338818</v>
      </c>
      <c r="AE2509" s="3">
        <v>9321456202.671072</v>
      </c>
      <c r="AF2509" s="3">
        <v>9838969243.4722385</v>
      </c>
      <c r="AG2509" s="3">
        <v>9924373034.9050007</v>
      </c>
      <c r="AH2509" s="3">
        <v>10583283081.389545</v>
      </c>
      <c r="AI2509" s="3">
        <v>10995879543.973646</v>
      </c>
      <c r="AJ2509" s="3">
        <v>11814568206.880409</v>
      </c>
      <c r="AK2509" s="3">
        <v>12592534532.15036</v>
      </c>
      <c r="AL2509" s="3">
        <v>13507938746.944555</v>
      </c>
      <c r="AM2509" s="3">
        <v>14933503358.244383</v>
      </c>
      <c r="AN2509" s="3">
        <v>16219367727.929029</v>
      </c>
      <c r="AO2509" s="3">
        <v>15130045196.144279</v>
      </c>
      <c r="AP2509" s="3">
        <v>16756959143.537237</v>
      </c>
      <c r="AQ2509" s="3">
        <v>18192138751.223534</v>
      </c>
      <c r="AR2509" s="3">
        <v>18456551151.851452</v>
      </c>
      <c r="AS2509" s="3">
        <v>19367430662.463779</v>
      </c>
    </row>
    <row r="2510" spans="1:45" x14ac:dyDescent="0.25">
      <c r="A2510" s="2" t="s">
        <v>194</v>
      </c>
      <c r="B2510" s="3">
        <v>1173908117.348696</v>
      </c>
      <c r="C2510" s="3">
        <v>1282205481.8972847</v>
      </c>
      <c r="D2510" s="3">
        <v>1419931478.1166854</v>
      </c>
      <c r="E2510" s="3">
        <v>1555303183.8024213</v>
      </c>
      <c r="F2510" s="3">
        <v>1869600970.0466948</v>
      </c>
      <c r="G2510" s="3">
        <v>1909329622.8022912</v>
      </c>
      <c r="H2510" s="3">
        <v>1910801054.3858318</v>
      </c>
      <c r="I2510" s="3">
        <v>1695972043.1889033</v>
      </c>
      <c r="J2510" s="3">
        <v>1521165971.0642791</v>
      </c>
      <c r="K2510" s="3">
        <v>1600623276.5754719</v>
      </c>
      <c r="L2510" s="3">
        <v>1784552224.5180478</v>
      </c>
      <c r="M2510" s="3">
        <v>1984961206.1962783</v>
      </c>
      <c r="N2510" s="3">
        <v>2024689858.9518747</v>
      </c>
      <c r="O2510" s="3">
        <v>1602977567.1091368</v>
      </c>
      <c r="P2510" s="3">
        <v>1615926165.0442941</v>
      </c>
      <c r="Q2510" s="3">
        <v>1446417246.6204164</v>
      </c>
      <c r="R2510" s="3">
        <v>1755712165.4806519</v>
      </c>
      <c r="S2510" s="3">
        <v>2067067088.5578442</v>
      </c>
      <c r="T2510" s="3">
        <v>1927281088.1214867</v>
      </c>
      <c r="U2510" s="3">
        <v>1644177651.4482739</v>
      </c>
      <c r="V2510" s="3">
        <v>1696266329.5056114</v>
      </c>
      <c r="W2510" s="3">
        <v>1725106388.5430071</v>
      </c>
      <c r="X2510" s="3">
        <v>1800737971.9369943</v>
      </c>
      <c r="Y2510" s="3">
        <v>2058827071.6900167</v>
      </c>
      <c r="Z2510" s="3">
        <v>2699194096.846889</v>
      </c>
      <c r="AA2510" s="3">
        <v>3179469365.7145429</v>
      </c>
      <c r="AB2510" s="3">
        <v>3090300611.7519822</v>
      </c>
      <c r="AC2510" s="3">
        <v>3550858697.4001918</v>
      </c>
      <c r="AD2510" s="3">
        <v>3579404470.1208797</v>
      </c>
      <c r="AE2510" s="3">
        <v>3217726586.8865986</v>
      </c>
      <c r="AF2510" s="3">
        <v>2992597554.6048861</v>
      </c>
      <c r="AG2510" s="3">
        <v>2786008560.2757845</v>
      </c>
      <c r="AH2510" s="3">
        <v>3025557622.0761952</v>
      </c>
      <c r="AI2510" s="3">
        <v>3140623571.909071</v>
      </c>
      <c r="AJ2510" s="3">
        <v>3294535315.5474181</v>
      </c>
      <c r="AK2510" s="3">
        <v>3580875901.7044206</v>
      </c>
      <c r="AL2510" s="3">
        <v>4118242716.0134501</v>
      </c>
      <c r="AM2510" s="3">
        <v>4801869829.7264156</v>
      </c>
      <c r="AN2510" s="3">
        <v>5609391482.7735004</v>
      </c>
      <c r="AO2510" s="3">
        <v>5991669408.17735</v>
      </c>
      <c r="AP2510" s="3">
        <v>7060811596.7779551</v>
      </c>
      <c r="AQ2510" s="3">
        <v>7312426397.5633993</v>
      </c>
      <c r="AR2510" s="3">
        <v>8469265908.5430241</v>
      </c>
      <c r="AS2510" s="3">
        <v>9184675944.4604664</v>
      </c>
    </row>
    <row r="2511" spans="1:45" x14ac:dyDescent="0.25">
      <c r="A2511" s="2" t="s">
        <v>194</v>
      </c>
      <c r="B2511" s="3">
        <v>5607321410.0451536</v>
      </c>
      <c r="C2511" s="3">
        <v>6017418439.9053173</v>
      </c>
      <c r="D2511" s="3">
        <v>6244201462.7101984</v>
      </c>
      <c r="E2511" s="3">
        <v>6708748203.3949986</v>
      </c>
      <c r="F2511" s="3">
        <v>7420224345.3752508</v>
      </c>
      <c r="G2511" s="3">
        <v>7972707358.6991854</v>
      </c>
      <c r="H2511" s="3">
        <v>7928421619.2809572</v>
      </c>
      <c r="I2511" s="3">
        <v>7750461781.9751205</v>
      </c>
      <c r="J2511" s="3">
        <v>6987530697.5916023</v>
      </c>
      <c r="K2511" s="3">
        <v>6975370329.5932112</v>
      </c>
      <c r="L2511" s="3">
        <v>7539741277.049016</v>
      </c>
      <c r="M2511" s="3">
        <v>8287880535.8210869</v>
      </c>
      <c r="N2511" s="3">
        <v>8194953225.7757483</v>
      </c>
      <c r="O2511" s="3">
        <v>7471315392.2582159</v>
      </c>
      <c r="P2511" s="3">
        <v>7587567454.3274412</v>
      </c>
      <c r="Q2511" s="3">
        <v>7687482483.1753302</v>
      </c>
      <c r="R2511" s="3">
        <v>8603411157.8294182</v>
      </c>
      <c r="S2511" s="3">
        <v>9729808170.8873005</v>
      </c>
      <c r="T2511" s="3">
        <v>8791721962.1817303</v>
      </c>
      <c r="U2511" s="3">
        <v>7579196396.0429068</v>
      </c>
      <c r="V2511" s="3">
        <v>7316900680.5163469</v>
      </c>
      <c r="W2511" s="3">
        <v>7460951555.6916676</v>
      </c>
      <c r="X2511" s="3">
        <v>7511797002.5806122</v>
      </c>
      <c r="Y2511" s="3">
        <v>7771387608.976347</v>
      </c>
      <c r="Z2511" s="3">
        <v>8797747881.2406292</v>
      </c>
      <c r="AA2511" s="3">
        <v>9536239399.3223305</v>
      </c>
      <c r="AB2511" s="3">
        <v>9756082025.54216</v>
      </c>
      <c r="AC2511" s="3">
        <v>10341220540.934361</v>
      </c>
      <c r="AD2511" s="3">
        <v>10203450317.66181</v>
      </c>
      <c r="AE2511" s="3">
        <v>10213864810.567924</v>
      </c>
      <c r="AF2511" s="3">
        <v>10490258749.826254</v>
      </c>
      <c r="AG2511" s="3">
        <v>10461412524.908432</v>
      </c>
      <c r="AH2511" s="3">
        <v>9215455443.7203693</v>
      </c>
      <c r="AI2511" s="3">
        <v>9532623938.3216228</v>
      </c>
      <c r="AJ2511" s="3">
        <v>10056614648.547211</v>
      </c>
      <c r="AK2511" s="3">
        <v>10580605358.772799</v>
      </c>
      <c r="AL2511" s="3">
        <v>11675745943.144278</v>
      </c>
      <c r="AM2511" s="3">
        <v>12847019295.413239</v>
      </c>
      <c r="AN2511" s="3">
        <v>14249773249.670092</v>
      </c>
      <c r="AO2511" s="3">
        <v>14225423093.136078</v>
      </c>
      <c r="AP2511" s="3">
        <v>15867979854.778524</v>
      </c>
      <c r="AQ2511" s="3">
        <v>17353031173.52375</v>
      </c>
      <c r="AR2511" s="3">
        <v>18731743201.076134</v>
      </c>
      <c r="AS2511" s="3">
        <v>19866645433.458851</v>
      </c>
    </row>
    <row r="2512" spans="1:45" x14ac:dyDescent="0.25">
      <c r="A2512" s="2" t="s">
        <v>194</v>
      </c>
      <c r="B2512" s="3">
        <v>2853182489.1887608</v>
      </c>
      <c r="C2512" s="3">
        <v>3061852829.1758666</v>
      </c>
      <c r="D2512" s="3">
        <v>3177247205.7618132</v>
      </c>
      <c r="E2512" s="3">
        <v>3413623276.4892969</v>
      </c>
      <c r="F2512" s="3">
        <v>3775644844.0908532</v>
      </c>
      <c r="G2512" s="3">
        <v>4056765684.452415</v>
      </c>
      <c r="H2512" s="3">
        <v>4034231672.5344467</v>
      </c>
      <c r="I2512" s="3">
        <v>3943680106.7951288</v>
      </c>
      <c r="J2512" s="3">
        <v>3555476659.9864035</v>
      </c>
      <c r="K2512" s="3">
        <v>3549288963.3854513</v>
      </c>
      <c r="L2512" s="3">
        <v>3836458930.0598741</v>
      </c>
      <c r="M2512" s="3">
        <v>4217135865.9183569</v>
      </c>
      <c r="N2512" s="3">
        <v>4169850889.3882384</v>
      </c>
      <c r="O2512" s="3">
        <v>3801642225.3159132</v>
      </c>
      <c r="P2512" s="3">
        <v>3860794434.100369</v>
      </c>
      <c r="Q2512" s="3">
        <v>3911632009.3985052</v>
      </c>
      <c r="R2512" s="3">
        <v>4377692284.8285837</v>
      </c>
      <c r="S2512" s="3">
        <v>4950832275.3255157</v>
      </c>
      <c r="T2512" s="3">
        <v>4473495588.0829372</v>
      </c>
      <c r="U2512" s="3">
        <v>3856557535.8900294</v>
      </c>
      <c r="V2512" s="3">
        <v>3723053218.4200034</v>
      </c>
      <c r="W2512" s="3">
        <v>3796336378.5418</v>
      </c>
      <c r="X2512" s="3">
        <v>3822357069.5897784</v>
      </c>
      <c r="Y2512" s="3">
        <v>3954184644.4961395</v>
      </c>
      <c r="Z2512" s="3">
        <v>4476484914.6156969</v>
      </c>
      <c r="AA2512" s="3">
        <v>4853056971.4644899</v>
      </c>
      <c r="AB2512" s="3">
        <v>4963027824.5577393</v>
      </c>
      <c r="AC2512" s="3">
        <v>5262100432.8835878</v>
      </c>
      <c r="AD2512" s="3">
        <v>5195210260.225215</v>
      </c>
      <c r="AE2512" s="3">
        <v>5189917311.6732569</v>
      </c>
      <c r="AF2512" s="3">
        <v>5342223274.9846067</v>
      </c>
      <c r="AG2512" s="3">
        <v>5336434908.3827896</v>
      </c>
      <c r="AH2512" s="3">
        <v>4654012429.5591249</v>
      </c>
      <c r="AI2512" s="3">
        <v>4887142124.0945091</v>
      </c>
      <c r="AJ2512" s="3">
        <v>5155455809.338913</v>
      </c>
      <c r="AK2512" s="3">
        <v>5518165567.2172766</v>
      </c>
      <c r="AL2512" s="3">
        <v>5973555105.4998903</v>
      </c>
      <c r="AM2512" s="3">
        <v>6980160498.223834</v>
      </c>
      <c r="AN2512" s="3">
        <v>7782813164.3174362</v>
      </c>
      <c r="AO2512" s="3">
        <v>7995919449.5062218</v>
      </c>
      <c r="AP2512" s="3">
        <v>8893254236.9387341</v>
      </c>
      <c r="AQ2512" s="3">
        <v>9933327328.1419907</v>
      </c>
      <c r="AR2512" s="3">
        <v>10829517920.754698</v>
      </c>
      <c r="AS2512" s="3">
        <v>11613005323.616556</v>
      </c>
    </row>
    <row r="2513" spans="1:45" x14ac:dyDescent="0.25">
      <c r="A2513" s="2" t="s">
        <v>194</v>
      </c>
      <c r="B2513" s="3">
        <v>11541476934.761425</v>
      </c>
      <c r="C2513" s="3">
        <v>12343682054.760715</v>
      </c>
      <c r="D2513" s="3">
        <v>12866098617.868036</v>
      </c>
      <c r="E2513" s="3">
        <v>13773830171.425529</v>
      </c>
      <c r="F2513" s="3">
        <v>15126363635.094866</v>
      </c>
      <c r="G2513" s="3">
        <v>16253525629.652046</v>
      </c>
      <c r="H2513" s="3">
        <v>16321743577.93544</v>
      </c>
      <c r="I2513" s="3">
        <v>16102965173.254513</v>
      </c>
      <c r="J2513" s="3">
        <v>14748497660.246485</v>
      </c>
      <c r="K2513" s="3">
        <v>14740826108.683634</v>
      </c>
      <c r="L2513" s="3">
        <v>15951252458.092072</v>
      </c>
      <c r="M2513" s="3">
        <v>17348435382.847271</v>
      </c>
      <c r="N2513" s="3">
        <v>17204806323.405518</v>
      </c>
      <c r="O2513" s="3">
        <v>16098878701.472704</v>
      </c>
      <c r="P2513" s="3">
        <v>16521602387.988052</v>
      </c>
      <c r="Q2513" s="3">
        <v>16714639271.515324</v>
      </c>
      <c r="R2513" s="3">
        <v>18598216918.571087</v>
      </c>
      <c r="S2513" s="3">
        <v>20755557941.828789</v>
      </c>
      <c r="T2513" s="3">
        <v>18778234676.221756</v>
      </c>
      <c r="U2513" s="3">
        <v>16175256239.202435</v>
      </c>
      <c r="V2513" s="3">
        <v>15379181558.920546</v>
      </c>
      <c r="W2513" s="3">
        <v>15472562366.420214</v>
      </c>
      <c r="X2513" s="3">
        <v>15589806302.740267</v>
      </c>
      <c r="Y2513" s="3">
        <v>16116696343.281345</v>
      </c>
      <c r="Z2513" s="3">
        <v>18010668060.79517</v>
      </c>
      <c r="AA2513" s="3">
        <v>19580028238.506596</v>
      </c>
      <c r="AB2513" s="3">
        <v>20158532831.866032</v>
      </c>
      <c r="AC2513" s="3">
        <v>21393532132.949757</v>
      </c>
      <c r="AD2513" s="3">
        <v>21305856768.379498</v>
      </c>
      <c r="AE2513" s="3">
        <v>21408489725.298428</v>
      </c>
      <c r="AF2513" s="3">
        <v>21946596904.956127</v>
      </c>
      <c r="AG2513" s="3">
        <v>21720981009.881828</v>
      </c>
      <c r="AH2513" s="3">
        <v>19369434757.405701</v>
      </c>
      <c r="AI2513" s="3">
        <v>20368780842.636646</v>
      </c>
      <c r="AJ2513" s="3">
        <v>20970875018.394863</v>
      </c>
      <c r="AK2513" s="3">
        <v>21816885418.747364</v>
      </c>
      <c r="AL2513" s="3">
        <v>23591494358.605038</v>
      </c>
      <c r="AM2513" s="3">
        <v>25205367242.692451</v>
      </c>
      <c r="AN2513" s="3">
        <v>26761221218.988022</v>
      </c>
      <c r="AO2513" s="3">
        <v>28261128391.341457</v>
      </c>
      <c r="AP2513" s="3">
        <v>30146742894.576385</v>
      </c>
      <c r="AQ2513" s="3">
        <v>31819226716.126991</v>
      </c>
      <c r="AR2513" s="3">
        <v>33901691085.084248</v>
      </c>
      <c r="AS2513" s="3">
        <v>35890910780.804611</v>
      </c>
    </row>
    <row r="2514" spans="1:45" x14ac:dyDescent="0.25">
      <c r="A2514" s="2" t="s">
        <v>194</v>
      </c>
      <c r="B2514" s="3">
        <v>32250711483.808475</v>
      </c>
      <c r="C2514" s="3">
        <v>33731193271.407417</v>
      </c>
      <c r="D2514" s="3">
        <v>34904207364.862953</v>
      </c>
      <c r="E2514" s="3">
        <v>37095121688.121788</v>
      </c>
      <c r="F2514" s="3">
        <v>40577179524.130035</v>
      </c>
      <c r="G2514" s="3">
        <v>42322348491.875771</v>
      </c>
      <c r="H2514" s="3">
        <v>42934799850.317612</v>
      </c>
      <c r="I2514" s="3">
        <v>43084669650.963814</v>
      </c>
      <c r="J2514" s="3">
        <v>41946155972.021675</v>
      </c>
      <c r="K2514" s="3">
        <v>43662068588.260048</v>
      </c>
      <c r="L2514" s="3">
        <v>46257051766.299805</v>
      </c>
      <c r="M2514" s="3">
        <v>48825262622.677162</v>
      </c>
      <c r="N2514" s="3">
        <v>48716517316.130928</v>
      </c>
      <c r="O2514" s="3">
        <v>43646060395.925827</v>
      </c>
      <c r="P2514" s="3">
        <v>45220935317.63343</v>
      </c>
      <c r="Q2514" s="3">
        <v>46152998516.127396</v>
      </c>
      <c r="R2514" s="3">
        <v>50503362784.608849</v>
      </c>
      <c r="S2514" s="3">
        <v>55415393801.368423</v>
      </c>
      <c r="T2514" s="3">
        <v>50183474941.240616</v>
      </c>
      <c r="U2514" s="3">
        <v>44004864706.865173</v>
      </c>
      <c r="V2514" s="3">
        <v>41812294363.709694</v>
      </c>
      <c r="W2514" s="3">
        <v>42740217512.462051</v>
      </c>
      <c r="X2514" s="3">
        <v>42509202736.880333</v>
      </c>
      <c r="Y2514" s="3">
        <v>44738205517.761963</v>
      </c>
      <c r="Z2514" s="3">
        <v>50244747677.416412</v>
      </c>
      <c r="AA2514" s="3">
        <v>53968584418.334557</v>
      </c>
      <c r="AB2514" s="3">
        <v>55479150567.389183</v>
      </c>
      <c r="AC2514" s="3">
        <v>59072437739.78862</v>
      </c>
      <c r="AD2514" s="3">
        <v>58841146960.8908</v>
      </c>
      <c r="AE2514" s="3">
        <v>59720769529.324402</v>
      </c>
      <c r="AF2514" s="3">
        <v>61329868862.229294</v>
      </c>
      <c r="AG2514" s="3">
        <v>61708821415.244453</v>
      </c>
      <c r="AH2514" s="3">
        <v>59787562331.822342</v>
      </c>
      <c r="AI2514" s="3">
        <v>62228811662.79039</v>
      </c>
      <c r="AJ2514" s="3">
        <v>65271196216.239891</v>
      </c>
      <c r="AK2514" s="3">
        <v>69269104250.052475</v>
      </c>
      <c r="AL2514" s="3">
        <v>74505163159.921875</v>
      </c>
      <c r="AM2514" s="3">
        <v>80921412249.465607</v>
      </c>
      <c r="AN2514" s="3">
        <v>88002001320.879349</v>
      </c>
      <c r="AO2514" s="3">
        <v>89080898283.542328</v>
      </c>
      <c r="AP2514" s="3">
        <v>96196263772.785568</v>
      </c>
      <c r="AQ2514" s="3">
        <v>102475063210.90791</v>
      </c>
      <c r="AR2514" s="3">
        <v>108476755319.65866</v>
      </c>
      <c r="AS2514" s="3">
        <v>114606512967.08313</v>
      </c>
    </row>
    <row r="2515" spans="1:45" x14ac:dyDescent="0.25">
      <c r="A2515" s="2" t="s">
        <v>195</v>
      </c>
      <c r="B2515" s="3">
        <v>23285233174.292061</v>
      </c>
      <c r="C2515" s="3">
        <v>24301860897.256035</v>
      </c>
      <c r="D2515" s="3">
        <v>25504595439.947922</v>
      </c>
      <c r="E2515" s="3">
        <v>27252756762.452106</v>
      </c>
      <c r="F2515" s="3">
        <v>29095336718.911621</v>
      </c>
      <c r="G2515" s="3">
        <v>30664354898.849228</v>
      </c>
      <c r="H2515" s="3">
        <v>32011322508.848583</v>
      </c>
      <c r="I2515" s="3">
        <v>33414944744.694126</v>
      </c>
      <c r="J2515" s="3">
        <v>35010806730.258614</v>
      </c>
      <c r="K2515" s="3">
        <v>36629949142.349709</v>
      </c>
      <c r="L2515" s="3">
        <v>38226843650.926834</v>
      </c>
      <c r="M2515" s="3">
        <v>38827763619.366058</v>
      </c>
      <c r="N2515" s="3">
        <v>40458465738.501984</v>
      </c>
      <c r="O2515" s="3">
        <v>40296432985.400826</v>
      </c>
      <c r="P2515" s="3">
        <v>39524684868.838791</v>
      </c>
      <c r="Q2515" s="3">
        <v>39075133874.397881</v>
      </c>
      <c r="R2515" s="3">
        <v>40183916875.328606</v>
      </c>
      <c r="S2515" s="3">
        <v>41860130993.58419</v>
      </c>
      <c r="T2515" s="3">
        <v>44657153880.27076</v>
      </c>
      <c r="U2515" s="3">
        <v>47037513503.401634</v>
      </c>
      <c r="V2515" s="3">
        <v>49675649031.80088</v>
      </c>
      <c r="W2515" s="3">
        <v>50432021583.0476</v>
      </c>
      <c r="X2515" s="3">
        <v>51738141692.817276</v>
      </c>
      <c r="Y2515" s="3">
        <v>53564140855.69812</v>
      </c>
      <c r="Z2515" s="3">
        <v>55762539102.9562</v>
      </c>
      <c r="AA2515" s="3">
        <v>58047816034.861557</v>
      </c>
      <c r="AB2515" s="3">
        <v>60684150861.878685</v>
      </c>
      <c r="AC2515" s="3">
        <v>63676832368.574226</v>
      </c>
      <c r="AD2515" s="3">
        <v>65306185338.9636</v>
      </c>
      <c r="AE2515" s="3">
        <v>67149923647.605896</v>
      </c>
      <c r="AF2515" s="3">
        <v>70030244680.96051</v>
      </c>
      <c r="AG2515" s="3">
        <v>72333109224.205322</v>
      </c>
      <c r="AH2515" s="3">
        <v>75151894724.419281</v>
      </c>
      <c r="AI2515" s="3">
        <v>79105926891.037277</v>
      </c>
      <c r="AJ2515" s="3">
        <v>83448306818.611008</v>
      </c>
      <c r="AK2515" s="3">
        <v>86908613471.012253</v>
      </c>
      <c r="AL2515" s="3">
        <v>91186038332.635117</v>
      </c>
      <c r="AM2515" s="3">
        <v>95642998254.863586</v>
      </c>
      <c r="AN2515" s="3">
        <v>98761780086.484436</v>
      </c>
      <c r="AO2515" s="3">
        <v>102082532293.60194</v>
      </c>
      <c r="AP2515" s="3">
        <v>105587712085.65613</v>
      </c>
      <c r="AQ2515" s="3">
        <v>111069367807.69495</v>
      </c>
      <c r="AR2515" s="3">
        <v>119144596701.73224</v>
      </c>
      <c r="AS2515" s="3">
        <v>126219164846.38795</v>
      </c>
    </row>
    <row r="2516" spans="1:45" x14ac:dyDescent="0.25">
      <c r="A2516" s="2" t="s">
        <v>195</v>
      </c>
      <c r="B2516" s="3">
        <v>19630107764.002815</v>
      </c>
      <c r="C2516" s="3">
        <v>20293887438.551037</v>
      </c>
      <c r="D2516" s="3">
        <v>20963449982.880867</v>
      </c>
      <c r="E2516" s="3">
        <v>22170584976.124466</v>
      </c>
      <c r="F2516" s="3">
        <v>23254013444.220222</v>
      </c>
      <c r="G2516" s="3">
        <v>24369951018.079857</v>
      </c>
      <c r="H2516" s="3">
        <v>25588104722.690361</v>
      </c>
      <c r="I2516" s="3">
        <v>26937701494.450352</v>
      </c>
      <c r="J2516" s="3">
        <v>28342001088.465027</v>
      </c>
      <c r="K2516" s="3">
        <v>29716370424.034088</v>
      </c>
      <c r="L2516" s="3">
        <v>31055886247.133076</v>
      </c>
      <c r="M2516" s="3">
        <v>31880648512.860493</v>
      </c>
      <c r="N2516" s="3">
        <v>32983222968.717285</v>
      </c>
      <c r="O2516" s="3">
        <v>33183826032.610607</v>
      </c>
      <c r="P2516" s="3">
        <v>33272366457.750969</v>
      </c>
      <c r="Q2516" s="3">
        <v>32886711560.892948</v>
      </c>
      <c r="R2516" s="3">
        <v>33979439508.771061</v>
      </c>
      <c r="S2516" s="3">
        <v>35352558494.096825</v>
      </c>
      <c r="T2516" s="3">
        <v>37554425236.515404</v>
      </c>
      <c r="U2516" s="3">
        <v>39434404943.430672</v>
      </c>
      <c r="V2516" s="3">
        <v>41556327418.467682</v>
      </c>
      <c r="W2516" s="3">
        <v>42495340435.803589</v>
      </c>
      <c r="X2516" s="3">
        <v>43880181454.472984</v>
      </c>
      <c r="Y2516" s="3">
        <v>45214930317.351334</v>
      </c>
      <c r="Z2516" s="3">
        <v>46896416926.397148</v>
      </c>
      <c r="AA2516" s="3">
        <v>48684339598.147888</v>
      </c>
      <c r="AB2516" s="3">
        <v>50935360733.698448</v>
      </c>
      <c r="AC2516" s="3">
        <v>53477166442.94191</v>
      </c>
      <c r="AD2516" s="3">
        <v>55320495258.947479</v>
      </c>
      <c r="AE2516" s="3">
        <v>57548950707.345413</v>
      </c>
      <c r="AF2516" s="3">
        <v>60539829217.189644</v>
      </c>
      <c r="AG2516" s="3">
        <v>63012785238.595863</v>
      </c>
      <c r="AH2516" s="3">
        <v>66231708958.307404</v>
      </c>
      <c r="AI2516" s="3">
        <v>69870736646.676193</v>
      </c>
      <c r="AJ2516" s="3">
        <v>74042504875.008865</v>
      </c>
      <c r="AK2516" s="3">
        <v>77318566481.204453</v>
      </c>
      <c r="AL2516" s="3">
        <v>80552243015.868835</v>
      </c>
      <c r="AM2516" s="3">
        <v>84265268950.66777</v>
      </c>
      <c r="AN2516" s="3">
        <v>87366170150.756546</v>
      </c>
      <c r="AO2516" s="3">
        <v>89404634502.574448</v>
      </c>
      <c r="AP2516" s="3">
        <v>92400158453.000031</v>
      </c>
      <c r="AQ2516" s="3">
        <v>97624067123.69075</v>
      </c>
      <c r="AR2516" s="3">
        <v>104031297853.7765</v>
      </c>
      <c r="AS2516" s="3">
        <v>109937977865.82211</v>
      </c>
    </row>
    <row r="2517" spans="1:45" x14ac:dyDescent="0.25">
      <c r="A2517" s="2" t="s">
        <v>195</v>
      </c>
      <c r="B2517" s="3">
        <v>3605692391.5469451</v>
      </c>
      <c r="C2517" s="3">
        <v>3947582483.7360859</v>
      </c>
      <c r="D2517" s="3">
        <v>4462521129.5749073</v>
      </c>
      <c r="E2517" s="3">
        <v>4987696845.4310751</v>
      </c>
      <c r="F2517" s="3">
        <v>5721540509.2879496</v>
      </c>
      <c r="G2517" s="3">
        <v>6161874754.3767767</v>
      </c>
      <c r="H2517" s="3">
        <v>6291591052.6884556</v>
      </c>
      <c r="I2517" s="3">
        <v>6350208796.1268969</v>
      </c>
      <c r="J2517" s="3">
        <v>6541067046.9520893</v>
      </c>
      <c r="K2517" s="3">
        <v>6782830180.2287464</v>
      </c>
      <c r="L2517" s="3">
        <v>7036513189.5802507</v>
      </c>
      <c r="M2517" s="3">
        <v>6825881967.8867731</v>
      </c>
      <c r="N2517" s="3">
        <v>7338156170.8440609</v>
      </c>
      <c r="O2517" s="3">
        <v>6991217660.5494776</v>
      </c>
      <c r="P2517" s="3">
        <v>6166222003.293458</v>
      </c>
      <c r="Q2517" s="3">
        <v>6102976543.2360086</v>
      </c>
      <c r="R2517" s="3">
        <v>6123871384.8018417</v>
      </c>
      <c r="S2517" s="3">
        <v>6421587818.6577578</v>
      </c>
      <c r="T2517" s="3">
        <v>7003698471.9395714</v>
      </c>
      <c r="U2517" s="3">
        <v>7493254793.4670658</v>
      </c>
      <c r="V2517" s="3">
        <v>7999218473.7925491</v>
      </c>
      <c r="W2517" s="3">
        <v>7828694129.2179413</v>
      </c>
      <c r="X2517" s="3">
        <v>7760119783.3974257</v>
      </c>
      <c r="Y2517" s="3">
        <v>8238176930.358861</v>
      </c>
      <c r="Z2517" s="3">
        <v>8742598038.5003605</v>
      </c>
      <c r="AA2517" s="3">
        <v>9228788747.9575596</v>
      </c>
      <c r="AB2517" s="3">
        <v>9609804080.3968315</v>
      </c>
      <c r="AC2517" s="3">
        <v>10055186743.568752</v>
      </c>
      <c r="AD2517" s="3">
        <v>9859139840.8316536</v>
      </c>
      <c r="AE2517" s="3">
        <v>9501202898.3589993</v>
      </c>
      <c r="AF2517" s="3">
        <v>9410150732.1917915</v>
      </c>
      <c r="AG2517" s="3">
        <v>9259373959.5869694</v>
      </c>
      <c r="AH2517" s="3">
        <v>8891616963.5607738</v>
      </c>
      <c r="AI2517" s="3">
        <v>9212144814.5333042</v>
      </c>
      <c r="AJ2517" s="3">
        <v>9396805480.5535107</v>
      </c>
      <c r="AK2517" s="3">
        <v>9590046989.8078117</v>
      </c>
      <c r="AL2517" s="3">
        <v>10607762600.171526</v>
      </c>
      <c r="AM2517" s="3">
        <v>11340216935.018326</v>
      </c>
      <c r="AN2517" s="3">
        <v>11372952966.872889</v>
      </c>
      <c r="AO2517" s="3">
        <v>12613540451.22818</v>
      </c>
      <c r="AP2517" s="3">
        <v>13117601726.0996</v>
      </c>
      <c r="AQ2517" s="3">
        <v>13391154334.28178</v>
      </c>
      <c r="AR2517" s="3">
        <v>15023777780.469469</v>
      </c>
      <c r="AS2517" s="3">
        <v>16174034451.5765</v>
      </c>
    </row>
    <row r="2518" spans="1:45" x14ac:dyDescent="0.25">
      <c r="A2518" s="2" t="s">
        <v>195</v>
      </c>
      <c r="B2518" s="3">
        <v>5670205233.8451948</v>
      </c>
      <c r="C2518" s="3">
        <v>6022764117.9587593</v>
      </c>
      <c r="D2518" s="3">
        <v>6212010437.4350004</v>
      </c>
      <c r="E2518" s="3">
        <v>6919756626.7510386</v>
      </c>
      <c r="F2518" s="3">
        <v>8349267251.2217808</v>
      </c>
      <c r="G2518" s="3">
        <v>10247863428.76643</v>
      </c>
      <c r="H2518" s="3">
        <v>12056041920.319885</v>
      </c>
      <c r="I2518" s="3">
        <v>12130338623.517168</v>
      </c>
      <c r="J2518" s="3">
        <v>13074379870.08831</v>
      </c>
      <c r="K2518" s="3">
        <v>14512038599.997757</v>
      </c>
      <c r="L2518" s="3">
        <v>14112080521.985065</v>
      </c>
      <c r="M2518" s="3">
        <v>14511775757.895876</v>
      </c>
      <c r="N2518" s="3">
        <v>15733465887.067688</v>
      </c>
      <c r="O2518" s="3">
        <v>16740414012.06299</v>
      </c>
      <c r="P2518" s="3">
        <v>10548554803.085329</v>
      </c>
      <c r="Q2518" s="3">
        <v>7188468877.6307297</v>
      </c>
      <c r="R2518" s="3">
        <v>7911635137.4066858</v>
      </c>
      <c r="S2518" s="3">
        <v>9469763167.9215202</v>
      </c>
      <c r="T2518" s="3">
        <v>10860636002.177351</v>
      </c>
      <c r="U2518" s="3">
        <v>13081651835.132889</v>
      </c>
      <c r="V2518" s="3">
        <v>15152760051.137724</v>
      </c>
      <c r="W2518" s="3">
        <v>12533012736.683884</v>
      </c>
      <c r="X2518" s="3">
        <v>13514640405.015678</v>
      </c>
      <c r="Y2518" s="3">
        <v>14578712882.00683</v>
      </c>
      <c r="Z2518" s="3">
        <v>15840355011.973057</v>
      </c>
      <c r="AA2518" s="3">
        <v>16395302321.077503</v>
      </c>
      <c r="AB2518" s="3">
        <v>18437497904.940784</v>
      </c>
      <c r="AC2518" s="3">
        <v>20593854578.754013</v>
      </c>
      <c r="AD2518" s="3">
        <v>17241916758.714752</v>
      </c>
      <c r="AE2518" s="3">
        <v>14988898591.124138</v>
      </c>
      <c r="AF2518" s="3">
        <v>15153261264.951399</v>
      </c>
      <c r="AG2518" s="3">
        <v>18786286532.099674</v>
      </c>
      <c r="AH2518" s="3">
        <v>21728781909.182384</v>
      </c>
      <c r="AI2518" s="3">
        <v>21631506668.944389</v>
      </c>
      <c r="AJ2518" s="3">
        <v>21147918318.033836</v>
      </c>
      <c r="AK2518" s="3">
        <v>21773433594.544479</v>
      </c>
      <c r="AL2518" s="3">
        <v>18480751960.612316</v>
      </c>
      <c r="AM2518" s="3">
        <v>18393545237.641922</v>
      </c>
      <c r="AN2518" s="3">
        <v>22690106429.303513</v>
      </c>
      <c r="AO2518" s="3">
        <v>20720709055.94537</v>
      </c>
      <c r="AP2518" s="3">
        <v>27271396995.40493</v>
      </c>
      <c r="AQ2518" s="3">
        <v>27803911651.027321</v>
      </c>
      <c r="AR2518" s="3">
        <v>26919714966.5117</v>
      </c>
      <c r="AS2518" s="3">
        <v>34974322530.472084</v>
      </c>
    </row>
    <row r="2519" spans="1:45" x14ac:dyDescent="0.25">
      <c r="A2519" s="2" t="s">
        <v>195</v>
      </c>
      <c r="B2519" s="3">
        <v>4670106970.066865</v>
      </c>
      <c r="C2519" s="3">
        <v>5080805407.1646824</v>
      </c>
      <c r="D2519" s="3">
        <v>5192617689.4223356</v>
      </c>
      <c r="E2519" s="3">
        <v>5402071300.0826302</v>
      </c>
      <c r="F2519" s="3">
        <v>6291039429.8221617</v>
      </c>
      <c r="G2519" s="3">
        <v>8221831892.7895603</v>
      </c>
      <c r="H2519" s="3">
        <v>9686797451.844902</v>
      </c>
      <c r="I2519" s="3">
        <v>9955354309.0820503</v>
      </c>
      <c r="J2519" s="3">
        <v>10703822615.838179</v>
      </c>
      <c r="K2519" s="3">
        <v>11935745110.565357</v>
      </c>
      <c r="L2519" s="3">
        <v>13023193002.546516</v>
      </c>
      <c r="M2519" s="3">
        <v>14603167949.319221</v>
      </c>
      <c r="N2519" s="3">
        <v>15349130416.670454</v>
      </c>
      <c r="O2519" s="3">
        <v>16645427061.528547</v>
      </c>
      <c r="P2519" s="3">
        <v>11877765171.307133</v>
      </c>
      <c r="Q2519" s="3">
        <v>8136892577.9075756</v>
      </c>
      <c r="R2519" s="3">
        <v>8215956131.4287739</v>
      </c>
      <c r="S2519" s="3">
        <v>8781411753.6130962</v>
      </c>
      <c r="T2519" s="3">
        <v>10217948996.710323</v>
      </c>
      <c r="U2519" s="3">
        <v>12425852734.200098</v>
      </c>
      <c r="V2519" s="3">
        <v>14288641900.313055</v>
      </c>
      <c r="W2519" s="3">
        <v>12261677049.27737</v>
      </c>
      <c r="X2519" s="3">
        <v>13045399924.151485</v>
      </c>
      <c r="Y2519" s="3">
        <v>14181754888.593737</v>
      </c>
      <c r="Z2519" s="3">
        <v>15241379322.400143</v>
      </c>
      <c r="AA2519" s="3">
        <v>15956753267.404089</v>
      </c>
      <c r="AB2519" s="3">
        <v>17873893226.051746</v>
      </c>
      <c r="AC2519" s="3">
        <v>19924793163.794388</v>
      </c>
      <c r="AD2519" s="3">
        <v>17698916509.229897</v>
      </c>
      <c r="AE2519" s="3">
        <v>16655047365.801386</v>
      </c>
      <c r="AF2519" s="3">
        <v>18563844061.17947</v>
      </c>
      <c r="AG2519" s="3">
        <v>18049238318.128807</v>
      </c>
      <c r="AH2519" s="3">
        <v>18581002121.971767</v>
      </c>
      <c r="AI2519" s="3">
        <v>19817350620.00177</v>
      </c>
      <c r="AJ2519" s="3">
        <v>20244582065.005657</v>
      </c>
      <c r="AK2519" s="3">
        <v>20722179527.603985</v>
      </c>
      <c r="AL2519" s="3">
        <v>21839333924.376026</v>
      </c>
      <c r="AM2519" s="3">
        <v>22983723973.884872</v>
      </c>
      <c r="AN2519" s="3">
        <v>23707920214.757435</v>
      </c>
      <c r="AO2519" s="3">
        <v>23293333056.417614</v>
      </c>
      <c r="AP2519" s="3">
        <v>27733213628.351688</v>
      </c>
      <c r="AQ2519" s="3">
        <v>27188747255.157833</v>
      </c>
      <c r="AR2519" s="3">
        <v>30028232561.483162</v>
      </c>
      <c r="AS2519" s="3">
        <v>33605786416.649868</v>
      </c>
    </row>
    <row r="2520" spans="1:45" x14ac:dyDescent="0.25">
      <c r="A2520" s="2" t="s">
        <v>195</v>
      </c>
      <c r="B2520" s="3">
        <v>1001021403.8459435</v>
      </c>
      <c r="C2520" s="3">
        <v>942786323.35604632</v>
      </c>
      <c r="D2520" s="3">
        <v>1020307163.3567711</v>
      </c>
      <c r="E2520" s="3">
        <v>1519189622.4246197</v>
      </c>
      <c r="F2520" s="3">
        <v>2060331405.3274968</v>
      </c>
      <c r="G2520" s="3">
        <v>2027977694.3645427</v>
      </c>
      <c r="H2520" s="3">
        <v>2371515880.2378926</v>
      </c>
      <c r="I2520" s="3">
        <v>2177004269.9756732</v>
      </c>
      <c r="J2520" s="3">
        <v>2372767845.3358221</v>
      </c>
      <c r="K2520" s="3">
        <v>2578677342.917016</v>
      </c>
      <c r="L2520" s="3">
        <v>1089405480.7086296</v>
      </c>
      <c r="M2520" s="3">
        <v>-92398846.702310652</v>
      </c>
      <c r="N2520" s="3">
        <v>383858478.83374417</v>
      </c>
      <c r="O2520" s="3">
        <v>94080417.966351911</v>
      </c>
      <c r="P2520" s="3">
        <v>-1331547043.5762463</v>
      </c>
      <c r="Q2520" s="3">
        <v>-950070222.52825379</v>
      </c>
      <c r="R2520" s="3">
        <v>-305193263.08932191</v>
      </c>
      <c r="S2520" s="3">
        <v>688645180.47864091</v>
      </c>
      <c r="T2520" s="3">
        <v>642837384.54932165</v>
      </c>
      <c r="U2520" s="3">
        <v>655829854.80572569</v>
      </c>
      <c r="V2520" s="3">
        <v>864286578.79177535</v>
      </c>
      <c r="W2520" s="3">
        <v>270911469.83400518</v>
      </c>
      <c r="X2520" s="3">
        <v>469007556.08233976</v>
      </c>
      <c r="Y2520" s="3">
        <v>396567904.74779445</v>
      </c>
      <c r="Z2520" s="3">
        <v>598764938.25504899</v>
      </c>
      <c r="AA2520" s="3">
        <v>438100352.61894119</v>
      </c>
      <c r="AB2520" s="3">
        <v>563189601.54270947</v>
      </c>
      <c r="AC2520" s="3">
        <v>668648046.54700804</v>
      </c>
      <c r="AD2520" s="3">
        <v>-458638610.88434798</v>
      </c>
      <c r="AE2520" s="3">
        <v>-1669186162.4993665</v>
      </c>
      <c r="AF2520" s="3">
        <v>-3415847377.8624816</v>
      </c>
      <c r="AG2520" s="3">
        <v>736832173.58527195</v>
      </c>
      <c r="AH2520" s="3">
        <v>3150447129.9779243</v>
      </c>
      <c r="AI2520" s="3">
        <v>1815134376.9349363</v>
      </c>
      <c r="AJ2520" s="3">
        <v>903186639.3153739</v>
      </c>
      <c r="AK2520" s="3">
        <v>1051254066.958647</v>
      </c>
      <c r="AL2520" s="3">
        <v>-3363984642.206357</v>
      </c>
      <c r="AM2520" s="3">
        <v>-4597141374.9940987</v>
      </c>
      <c r="AN2520" s="3">
        <v>-1020499740.9305776</v>
      </c>
      <c r="AO2520" s="3">
        <v>-2577165209.4290075</v>
      </c>
      <c r="AP2520" s="3">
        <v>-464077063.57584524</v>
      </c>
      <c r="AQ2520" s="3">
        <v>614240089.15503299</v>
      </c>
      <c r="AR2520" s="3">
        <v>-3114120299.0988464</v>
      </c>
      <c r="AS2520" s="3">
        <v>1368129308.8095708</v>
      </c>
    </row>
    <row r="2521" spans="1:45" x14ac:dyDescent="0.25">
      <c r="A2521" s="2" t="s">
        <v>195</v>
      </c>
      <c r="B2521" s="3">
        <v>5280084305.3684826</v>
      </c>
      <c r="C2521" s="3">
        <v>5460303676.7160616</v>
      </c>
      <c r="D2521" s="3">
        <v>6142219450.3802624</v>
      </c>
      <c r="E2521" s="3">
        <v>7127933592.8740196</v>
      </c>
      <c r="F2521" s="3">
        <v>6314629315.6245823</v>
      </c>
      <c r="G2521" s="3">
        <v>6537758061.1127691</v>
      </c>
      <c r="H2521" s="3">
        <v>7376464687.836257</v>
      </c>
      <c r="I2521" s="3">
        <v>8587195588.2782393</v>
      </c>
      <c r="J2521" s="3">
        <v>9107171383.9862785</v>
      </c>
      <c r="K2521" s="3">
        <v>9498247419.7995682</v>
      </c>
      <c r="L2521" s="3">
        <v>13280279655.553614</v>
      </c>
      <c r="M2521" s="3">
        <v>14538639961.275555</v>
      </c>
      <c r="N2521" s="3">
        <v>12984977342.80497</v>
      </c>
      <c r="O2521" s="3">
        <v>13432779571.209583</v>
      </c>
      <c r="P2521" s="3">
        <v>14043208327.590982</v>
      </c>
      <c r="Q2521" s="3">
        <v>11786432704.616772</v>
      </c>
      <c r="R2521" s="3">
        <v>13780002226.662989</v>
      </c>
      <c r="S2521" s="3">
        <v>14720575707.588758</v>
      </c>
      <c r="T2521" s="3">
        <v>16859779645.42845</v>
      </c>
      <c r="U2521" s="3">
        <v>18355600427.594021</v>
      </c>
      <c r="V2521" s="3">
        <v>18696901589.42569</v>
      </c>
      <c r="W2521" s="3">
        <v>19868327503.152729</v>
      </c>
      <c r="X2521" s="3">
        <v>20719306210.877209</v>
      </c>
      <c r="Y2521" s="3">
        <v>22008303809.738766</v>
      </c>
      <c r="Z2521" s="3">
        <v>26363948558.871239</v>
      </c>
      <c r="AA2521" s="3">
        <v>29537182594.483788</v>
      </c>
      <c r="AB2521" s="3">
        <v>34087292627.172073</v>
      </c>
      <c r="AC2521" s="3">
        <v>39933351577.310135</v>
      </c>
      <c r="AD2521" s="3">
        <v>31533841591.472424</v>
      </c>
      <c r="AE2521" s="3">
        <v>34739899981.756126</v>
      </c>
      <c r="AF2521" s="3">
        <v>39507398811.152939</v>
      </c>
      <c r="AG2521" s="3">
        <v>36715882228.837646</v>
      </c>
      <c r="AH2521" s="3">
        <v>38427723563.114357</v>
      </c>
      <c r="AI2521" s="3">
        <v>40161043458.673531</v>
      </c>
      <c r="AJ2521" s="3">
        <v>45285613395.251747</v>
      </c>
      <c r="AK2521" s="3">
        <v>47528189978.83744</v>
      </c>
      <c r="AL2521" s="3">
        <v>53515553722.138626</v>
      </c>
      <c r="AM2521" s="3">
        <v>57126744230.70298</v>
      </c>
      <c r="AN2521" s="3">
        <v>55598329809.791389</v>
      </c>
      <c r="AO2521" s="3">
        <v>51243766295.221672</v>
      </c>
      <c r="AP2521" s="3">
        <v>61989920076.467186</v>
      </c>
      <c r="AQ2521" s="3">
        <v>60256279635.264473</v>
      </c>
      <c r="AR2521" s="3">
        <v>65597048912.233467</v>
      </c>
      <c r="AS2521" s="3">
        <v>64876589871.092491</v>
      </c>
    </row>
    <row r="2522" spans="1:45" x14ac:dyDescent="0.25">
      <c r="A2522" s="2" t="s">
        <v>195</v>
      </c>
      <c r="B2522" s="3">
        <v>6190151992.6450577</v>
      </c>
      <c r="C2522" s="3">
        <v>6154784538.8878212</v>
      </c>
      <c r="D2522" s="3">
        <v>6337940176.297328</v>
      </c>
      <c r="E2522" s="3">
        <v>6680210828.9480333</v>
      </c>
      <c r="F2522" s="3">
        <v>7694848369.2504034</v>
      </c>
      <c r="G2522" s="3">
        <v>8162253542.3755245</v>
      </c>
      <c r="H2522" s="3">
        <v>8295247496.9960232</v>
      </c>
      <c r="I2522" s="3">
        <v>8834466323.4948864</v>
      </c>
      <c r="J2522" s="3">
        <v>9959058888.8647594</v>
      </c>
      <c r="K2522" s="3">
        <v>11562999885.16666</v>
      </c>
      <c r="L2522" s="3">
        <v>13829290843.233408</v>
      </c>
      <c r="M2522" s="3">
        <v>13719875191.095541</v>
      </c>
      <c r="N2522" s="3">
        <v>14055596315.280083</v>
      </c>
      <c r="O2522" s="3">
        <v>13626178407.316418</v>
      </c>
      <c r="P2522" s="3">
        <v>11244692801.39592</v>
      </c>
      <c r="Q2522" s="3">
        <v>9647455440.1146793</v>
      </c>
      <c r="R2522" s="3">
        <v>10634970227.247614</v>
      </c>
      <c r="S2522" s="3">
        <v>13679422221.128746</v>
      </c>
      <c r="T2522" s="3">
        <v>16362802562.97711</v>
      </c>
      <c r="U2522" s="3">
        <v>18846460813.062984</v>
      </c>
      <c r="V2522" s="3">
        <v>20738735168.719131</v>
      </c>
      <c r="W2522" s="3">
        <v>20506881860.777222</v>
      </c>
      <c r="X2522" s="3">
        <v>22289432351.186512</v>
      </c>
      <c r="Y2522" s="3">
        <v>24853380115.032387</v>
      </c>
      <c r="Z2522" s="3">
        <v>28457701213.403996</v>
      </c>
      <c r="AA2522" s="3">
        <v>33015402497.565071</v>
      </c>
      <c r="AB2522" s="3">
        <v>38541586409.634186</v>
      </c>
      <c r="AC2522" s="3">
        <v>43740987377.568489</v>
      </c>
      <c r="AD2522" s="3">
        <v>37311893175.585724</v>
      </c>
      <c r="AE2522" s="3">
        <v>37945819181.016151</v>
      </c>
      <c r="AF2522" s="3">
        <v>42421400119.780762</v>
      </c>
      <c r="AG2522" s="3">
        <v>42934950724.395935</v>
      </c>
      <c r="AH2522" s="3">
        <v>47254599922.843079</v>
      </c>
      <c r="AI2522" s="3">
        <v>48498142026.082802</v>
      </c>
      <c r="AJ2522" s="3">
        <v>51502314173.707397</v>
      </c>
      <c r="AK2522" s="3">
        <v>53179242134.016228</v>
      </c>
      <c r="AL2522" s="3">
        <v>55026904584.147095</v>
      </c>
      <c r="AM2522" s="3">
        <v>55974714125.047585</v>
      </c>
      <c r="AN2522" s="3">
        <v>56870570648.274017</v>
      </c>
      <c r="AO2522" s="3">
        <v>52266289959.669044</v>
      </c>
      <c r="AP2522" s="3">
        <v>64037200812.589027</v>
      </c>
      <c r="AQ2522" s="3">
        <v>63369075156.522148</v>
      </c>
      <c r="AR2522" s="3">
        <v>66747999681.488182</v>
      </c>
      <c r="AS2522" s="3">
        <v>70334053223.756058</v>
      </c>
    </row>
    <row r="2523" spans="1:45" x14ac:dyDescent="0.25">
      <c r="A2523" s="2" t="s">
        <v>195</v>
      </c>
      <c r="B2523" s="3">
        <v>29577749534.789768</v>
      </c>
      <c r="C2523" s="3">
        <v>31183411847.10062</v>
      </c>
      <c r="D2523" s="3">
        <v>32881988646.125107</v>
      </c>
      <c r="E2523" s="3">
        <v>35814742193.76194</v>
      </c>
      <c r="F2523" s="3">
        <v>37089342777.512657</v>
      </c>
      <c r="G2523" s="3">
        <v>39153716498.179749</v>
      </c>
      <c r="H2523" s="3">
        <v>42601205959.158646</v>
      </c>
      <c r="I2523" s="3">
        <v>44987849870.694481</v>
      </c>
      <c r="J2523" s="3">
        <v>47314590657.705887</v>
      </c>
      <c r="K2523" s="3">
        <v>49983339499.637146</v>
      </c>
      <c r="L2523" s="3">
        <v>52556846683.122406</v>
      </c>
      <c r="M2523" s="3">
        <v>54356009016.451736</v>
      </c>
      <c r="N2523" s="3">
        <v>56323331056.224541</v>
      </c>
      <c r="O2523" s="3">
        <v>57379177495.959808</v>
      </c>
      <c r="P2523" s="3">
        <v>53176908665.789055</v>
      </c>
      <c r="Q2523" s="3">
        <v>49291479959.073196</v>
      </c>
      <c r="R2523" s="3">
        <v>50975662769.905411</v>
      </c>
      <c r="S2523" s="3">
        <v>53173547195.488525</v>
      </c>
      <c r="T2523" s="3">
        <v>56764114622.977951</v>
      </c>
      <c r="U2523" s="3">
        <v>60286504537.489639</v>
      </c>
      <c r="V2523" s="3">
        <v>62117385359.774956</v>
      </c>
      <c r="W2523" s="3">
        <v>61758138995.646393</v>
      </c>
      <c r="X2523" s="3">
        <v>61966636345.650223</v>
      </c>
      <c r="Y2523" s="3">
        <v>63278040719.596741</v>
      </c>
      <c r="Z2523" s="3">
        <v>66054442802.607948</v>
      </c>
      <c r="AA2523" s="3">
        <v>69144926879.612625</v>
      </c>
      <c r="AB2523" s="3">
        <v>73187051817.128159</v>
      </c>
      <c r="AC2523" s="3">
        <v>76982065591.972778</v>
      </c>
      <c r="AD2523" s="3">
        <v>76538092938.005875</v>
      </c>
      <c r="AE2523" s="3">
        <v>78896933022.328415</v>
      </c>
      <c r="AF2523" s="3">
        <v>82377252015.478653</v>
      </c>
      <c r="AG2523" s="3">
        <v>84761246603.496002</v>
      </c>
      <c r="AH2523" s="3">
        <v>87851617811.433151</v>
      </c>
      <c r="AI2523" s="3">
        <v>92218121610.030869</v>
      </c>
      <c r="AJ2523" s="3">
        <v>98394492920.941315</v>
      </c>
      <c r="AK2523" s="3">
        <v>103095501278.19801</v>
      </c>
      <c r="AL2523" s="3">
        <v>108500717650.58278</v>
      </c>
      <c r="AM2523" s="3">
        <v>115679912462.98894</v>
      </c>
      <c r="AN2523" s="3">
        <v>120483756815.91162</v>
      </c>
      <c r="AO2523" s="3">
        <v>121867326565.3701</v>
      </c>
      <c r="AP2523" s="3">
        <v>131168577807.59245</v>
      </c>
      <c r="AQ2523" s="3">
        <v>135941359509.16762</v>
      </c>
      <c r="AR2523" s="3">
        <v>145205138791.63327</v>
      </c>
      <c r="AS2523" s="3">
        <v>155632496755.2399</v>
      </c>
    </row>
    <row r="2524" spans="1:45" x14ac:dyDescent="0.25">
      <c r="A2524" s="2" t="s">
        <v>195</v>
      </c>
      <c r="B2524" s="3">
        <v>5388320575.4782667</v>
      </c>
      <c r="C2524" s="3">
        <v>5605857142.0940132</v>
      </c>
      <c r="D2524" s="3">
        <v>5907143057.9615078</v>
      </c>
      <c r="E2524" s="3">
        <v>6346673907.7065916</v>
      </c>
      <c r="F2524" s="3">
        <v>6144126412.9257641</v>
      </c>
      <c r="G2524" s="3">
        <v>6245818071.2256546</v>
      </c>
      <c r="H2524" s="3">
        <v>6871792914.7663736</v>
      </c>
      <c r="I2524" s="3">
        <v>7172298730.2680531</v>
      </c>
      <c r="J2524" s="3">
        <v>7439037343.0458431</v>
      </c>
      <c r="K2524" s="3">
        <v>7674683383.003521</v>
      </c>
      <c r="L2524" s="3">
        <v>7984606124.7418814</v>
      </c>
      <c r="M2524" s="3">
        <v>8273466155.8157101</v>
      </c>
      <c r="N2524" s="3">
        <v>8338214488.3878088</v>
      </c>
      <c r="O2524" s="3">
        <v>8056542525.2282391</v>
      </c>
      <c r="P2524" s="3">
        <v>7981931494.8381014</v>
      </c>
      <c r="Q2524" s="3">
        <v>7831873612.1732473</v>
      </c>
      <c r="R2524" s="3">
        <v>8120009264.3125238</v>
      </c>
      <c r="S2524" s="3">
        <v>8381287174.3327265</v>
      </c>
      <c r="T2524" s="3">
        <v>8653096439.6742573</v>
      </c>
      <c r="U2524" s="3">
        <v>8913427084.9473515</v>
      </c>
      <c r="V2524" s="3">
        <v>8956332606.5547295</v>
      </c>
      <c r="W2524" s="3">
        <v>9079086975.4535255</v>
      </c>
      <c r="X2524" s="3">
        <v>9114414378.9527969</v>
      </c>
      <c r="Y2524" s="3">
        <v>9308436490.8565388</v>
      </c>
      <c r="Z2524" s="3">
        <v>9550100448.1688156</v>
      </c>
      <c r="AA2524" s="3">
        <v>9631342331.8980751</v>
      </c>
      <c r="AB2524" s="3">
        <v>9999271109.8975086</v>
      </c>
      <c r="AC2524" s="3">
        <v>10308692358.448244</v>
      </c>
      <c r="AD2524" s="3">
        <v>9651012006.0810146</v>
      </c>
      <c r="AE2524" s="3">
        <v>10582318057.612724</v>
      </c>
      <c r="AF2524" s="3">
        <v>10940468453.032255</v>
      </c>
      <c r="AG2524" s="3">
        <v>11317210026.10067</v>
      </c>
      <c r="AH2524" s="3">
        <v>11692963782.231712</v>
      </c>
      <c r="AI2524" s="3">
        <v>12239011000.829815</v>
      </c>
      <c r="AJ2524" s="3">
        <v>12767528295.460211</v>
      </c>
      <c r="AK2524" s="3">
        <v>13054056927.6635</v>
      </c>
      <c r="AL2524" s="3">
        <v>13529433989.902006</v>
      </c>
      <c r="AM2524" s="3">
        <v>14168856203.645475</v>
      </c>
      <c r="AN2524" s="3">
        <v>14625266255.231613</v>
      </c>
      <c r="AO2524" s="3">
        <v>14520130382.969461</v>
      </c>
      <c r="AP2524" s="3">
        <v>14496526070.64172</v>
      </c>
      <c r="AQ2524" s="3">
        <v>14872140902.105158</v>
      </c>
      <c r="AR2524" s="3">
        <v>15290011609.088354</v>
      </c>
      <c r="AS2524" s="3">
        <v>15457400477.387867</v>
      </c>
    </row>
    <row r="2525" spans="1:45" x14ac:dyDescent="0.25">
      <c r="A2525" s="2" t="s">
        <v>195</v>
      </c>
      <c r="B2525" s="3">
        <v>8603883277.5139923</v>
      </c>
      <c r="C2525" s="3">
        <v>9199085588.6124802</v>
      </c>
      <c r="D2525" s="3">
        <v>9762947527.0870609</v>
      </c>
      <c r="E2525" s="3">
        <v>11162130331.40522</v>
      </c>
      <c r="F2525" s="3">
        <v>11691184381.301062</v>
      </c>
      <c r="G2525" s="3">
        <v>12199524783.408901</v>
      </c>
      <c r="H2525" s="3">
        <v>13095668316.806173</v>
      </c>
      <c r="I2525" s="3">
        <v>13961430681.220402</v>
      </c>
      <c r="J2525" s="3">
        <v>14836650867.536621</v>
      </c>
      <c r="K2525" s="3">
        <v>15684720111.130974</v>
      </c>
      <c r="L2525" s="3">
        <v>16313104990.228714</v>
      </c>
      <c r="M2525" s="3">
        <v>16781247664.3389</v>
      </c>
      <c r="N2525" s="3">
        <v>17309999749.86335</v>
      </c>
      <c r="O2525" s="3">
        <v>17115796548.19537</v>
      </c>
      <c r="P2525" s="3">
        <v>15668957060.240015</v>
      </c>
      <c r="Q2525" s="3">
        <v>14630578436.010468</v>
      </c>
      <c r="R2525" s="3">
        <v>15074626441.658646</v>
      </c>
      <c r="S2525" s="3">
        <v>15541972247.058723</v>
      </c>
      <c r="T2525" s="3">
        <v>17037260827.288475</v>
      </c>
      <c r="U2525" s="3">
        <v>17971562292.385166</v>
      </c>
      <c r="V2525" s="3">
        <v>18366320638.694389</v>
      </c>
      <c r="W2525" s="3">
        <v>18362304289.891998</v>
      </c>
      <c r="X2525" s="3">
        <v>18133302739.027431</v>
      </c>
      <c r="Y2525" s="3">
        <v>18308307171.261631</v>
      </c>
      <c r="Z2525" s="3">
        <v>19327009708.475536</v>
      </c>
      <c r="AA2525" s="3">
        <v>20700803606.098457</v>
      </c>
      <c r="AB2525" s="3">
        <v>21881522501.81712</v>
      </c>
      <c r="AC2525" s="3">
        <v>22808365013.735313</v>
      </c>
      <c r="AD2525" s="3">
        <v>22692278096.667912</v>
      </c>
      <c r="AE2525" s="3">
        <v>23063569714.236794</v>
      </c>
      <c r="AF2525" s="3">
        <v>24376958769.173302</v>
      </c>
      <c r="AG2525" s="3">
        <v>25008323430.325897</v>
      </c>
      <c r="AH2525" s="3">
        <v>26040274591.512917</v>
      </c>
      <c r="AI2525" s="3">
        <v>27200399895.568542</v>
      </c>
      <c r="AJ2525" s="3">
        <v>28592758026.077213</v>
      </c>
      <c r="AK2525" s="3">
        <v>29993406165.725124</v>
      </c>
      <c r="AL2525" s="3">
        <v>31130926080.705936</v>
      </c>
      <c r="AM2525" s="3">
        <v>32472443512.395817</v>
      </c>
      <c r="AN2525" s="3">
        <v>33906438841.874481</v>
      </c>
      <c r="AO2525" s="3">
        <v>32703810753.576153</v>
      </c>
      <c r="AP2525" s="3">
        <v>36303810170.901283</v>
      </c>
      <c r="AQ2525" s="3">
        <v>37858459694.320648</v>
      </c>
      <c r="AR2525" s="3">
        <v>39830591916.99543</v>
      </c>
      <c r="AS2525" s="3">
        <v>43488939660.475746</v>
      </c>
    </row>
    <row r="2526" spans="1:45" x14ac:dyDescent="0.25">
      <c r="A2526" s="2" t="s">
        <v>195</v>
      </c>
      <c r="B2526" s="3">
        <v>8002098802.1822538</v>
      </c>
      <c r="C2526" s="3">
        <v>8545173115.6759577</v>
      </c>
      <c r="D2526" s="3">
        <v>9037686823.0075054</v>
      </c>
      <c r="E2526" s="3">
        <v>10369489366.288074</v>
      </c>
      <c r="F2526" s="3">
        <v>10781554000.034782</v>
      </c>
      <c r="G2526" s="3">
        <v>11080094138.120167</v>
      </c>
      <c r="H2526" s="3">
        <v>11722050182.308485</v>
      </c>
      <c r="I2526" s="3">
        <v>12467539188.404884</v>
      </c>
      <c r="J2526" s="3">
        <v>13292357527.201279</v>
      </c>
      <c r="K2526" s="3">
        <v>13914588905.650894</v>
      </c>
      <c r="L2526" s="3">
        <v>14495648274.272322</v>
      </c>
      <c r="M2526" s="3">
        <v>14777909103.040585</v>
      </c>
      <c r="N2526" s="3">
        <v>15014432824.674234</v>
      </c>
      <c r="O2526" s="3">
        <v>14966283968.02585</v>
      </c>
      <c r="P2526" s="3">
        <v>13453686343.976152</v>
      </c>
      <c r="Q2526" s="3">
        <v>12390449337.474573</v>
      </c>
      <c r="R2526" s="3">
        <v>12614569775.817877</v>
      </c>
      <c r="S2526" s="3">
        <v>13316647290.409727</v>
      </c>
      <c r="T2526" s="3">
        <v>14583849399.887381</v>
      </c>
      <c r="U2526" s="3">
        <v>15431062555.750698</v>
      </c>
      <c r="V2526" s="3">
        <v>15842179716.473303</v>
      </c>
      <c r="W2526" s="3">
        <v>15772066712.316528</v>
      </c>
      <c r="X2526" s="3">
        <v>15499539015.580391</v>
      </c>
      <c r="Y2526" s="3">
        <v>15615130725.150658</v>
      </c>
      <c r="Z2526" s="3">
        <v>16397657313.280685</v>
      </c>
      <c r="AA2526" s="3">
        <v>17508526372.965076</v>
      </c>
      <c r="AB2526" s="3">
        <v>18485457199.899799</v>
      </c>
      <c r="AC2526" s="3">
        <v>19265744306.353466</v>
      </c>
      <c r="AD2526" s="3">
        <v>19048600714.853691</v>
      </c>
      <c r="AE2526" s="3">
        <v>19372006963.638309</v>
      </c>
      <c r="AF2526" s="3">
        <v>20440862177.95911</v>
      </c>
      <c r="AG2526" s="3">
        <v>20993496534.496891</v>
      </c>
      <c r="AH2526" s="3">
        <v>21630637739.734615</v>
      </c>
      <c r="AI2526" s="3">
        <v>22427697717.013268</v>
      </c>
      <c r="AJ2526" s="3">
        <v>23602519432.890373</v>
      </c>
      <c r="AK2526" s="3">
        <v>24792277641.217991</v>
      </c>
      <c r="AL2526" s="3">
        <v>25805803337.279587</v>
      </c>
      <c r="AM2526" s="3">
        <v>26726868807.543526</v>
      </c>
      <c r="AN2526" s="3">
        <v>27879255199.047695</v>
      </c>
      <c r="AO2526" s="3">
        <v>26540231664.216026</v>
      </c>
      <c r="AP2526" s="3">
        <v>29503093319.775463</v>
      </c>
      <c r="AQ2526" s="3">
        <v>30898552396.790871</v>
      </c>
      <c r="AR2526" s="3">
        <v>32563982089.638523</v>
      </c>
      <c r="AS2526" s="3">
        <v>35905068972.992485</v>
      </c>
    </row>
    <row r="2527" spans="1:45" x14ac:dyDescent="0.25">
      <c r="A2527" s="2" t="s">
        <v>195</v>
      </c>
      <c r="B2527" s="3">
        <v>1783883333.1481268</v>
      </c>
      <c r="C2527" s="3">
        <v>1946370494.9236937</v>
      </c>
      <c r="D2527" s="3">
        <v>2182799602.9647436</v>
      </c>
      <c r="E2527" s="3">
        <v>2356950170.5781431</v>
      </c>
      <c r="F2527" s="3">
        <v>2765718849.1573648</v>
      </c>
      <c r="G2527" s="3">
        <v>3524254581.7714357</v>
      </c>
      <c r="H2527" s="3">
        <v>4393176374.2314558</v>
      </c>
      <c r="I2527" s="3">
        <v>4829151988.636837</v>
      </c>
      <c r="J2527" s="3">
        <v>4993925677.3591166</v>
      </c>
      <c r="K2527" s="3">
        <v>5611368618.4965439</v>
      </c>
      <c r="L2527" s="3">
        <v>6048419774.9343166</v>
      </c>
      <c r="M2527" s="3">
        <v>6700381319.5841265</v>
      </c>
      <c r="N2527" s="3">
        <v>6773173655.3737621</v>
      </c>
      <c r="O2527" s="3">
        <v>7417000207.4996958</v>
      </c>
      <c r="P2527" s="3">
        <v>5919210737.6464319</v>
      </c>
      <c r="Q2527" s="3">
        <v>3067737379.9850645</v>
      </c>
      <c r="R2527" s="3">
        <v>3015969245.6750026</v>
      </c>
      <c r="S2527" s="3">
        <v>3353518611.2746224</v>
      </c>
      <c r="T2527" s="3">
        <v>3511252947.0795035</v>
      </c>
      <c r="U2527" s="3">
        <v>4213080939.4814329</v>
      </c>
      <c r="V2527" s="3">
        <v>4422266461.8161821</v>
      </c>
      <c r="W2527" s="3">
        <v>3727833917.1833944</v>
      </c>
      <c r="X2527" s="3">
        <v>3830947588.8043342</v>
      </c>
      <c r="Y2527" s="3">
        <v>4051014984.2685595</v>
      </c>
      <c r="Z2527" s="3">
        <v>4413391924.5129271</v>
      </c>
      <c r="AA2527" s="3">
        <v>4700546596.0929632</v>
      </c>
      <c r="AB2527" s="3">
        <v>5212628528.8126812</v>
      </c>
      <c r="AC2527" s="3">
        <v>6056026521.1907291</v>
      </c>
      <c r="AD2527" s="3">
        <v>5471680498.9241943</v>
      </c>
      <c r="AE2527" s="3">
        <v>4635928574.7014112</v>
      </c>
      <c r="AF2527" s="3">
        <v>5149099444.8378439</v>
      </c>
      <c r="AG2527" s="3">
        <v>4775153220.4625721</v>
      </c>
      <c r="AH2527" s="3">
        <v>4583181650.1398458</v>
      </c>
      <c r="AI2527" s="3">
        <v>4729470999.7385597</v>
      </c>
      <c r="AJ2527" s="3">
        <v>5009539927.8258553</v>
      </c>
      <c r="AK2527" s="3">
        <v>5003215884.7149553</v>
      </c>
      <c r="AL2527" s="3">
        <v>5495132942.032546</v>
      </c>
      <c r="AM2527" s="3">
        <v>6296592153.0257483</v>
      </c>
      <c r="AN2527" s="3">
        <v>6735241965.3226871</v>
      </c>
      <c r="AO2527" s="3">
        <v>7195853114.244215</v>
      </c>
      <c r="AP2527" s="3">
        <v>8226665809.4623585</v>
      </c>
      <c r="AQ2527" s="3">
        <v>7419955985.2185469</v>
      </c>
      <c r="AR2527" s="3">
        <v>8582698495.9779224</v>
      </c>
      <c r="AS2527" s="3">
        <v>9405699213.3729191</v>
      </c>
    </row>
    <row r="2528" spans="1:45" x14ac:dyDescent="0.25">
      <c r="A2528" s="2" t="s">
        <v>195</v>
      </c>
      <c r="B2528" s="3">
        <v>3479873027.5300279</v>
      </c>
      <c r="C2528" s="3">
        <v>3642948877.9381094</v>
      </c>
      <c r="D2528" s="3">
        <v>3797755744.0198407</v>
      </c>
      <c r="E2528" s="3">
        <v>4035644044.5350599</v>
      </c>
      <c r="F2528" s="3">
        <v>4188454698.4899426</v>
      </c>
      <c r="G2528" s="3">
        <v>4381619660.7308607</v>
      </c>
      <c r="H2528" s="3">
        <v>4665496411.2476292</v>
      </c>
      <c r="I2528" s="3">
        <v>4882527735.4611797</v>
      </c>
      <c r="J2528" s="3">
        <v>5128592465.5342255</v>
      </c>
      <c r="K2528" s="3">
        <v>5394628822.5739555</v>
      </c>
      <c r="L2528" s="3">
        <v>5743915427.3885479</v>
      </c>
      <c r="M2528" s="3">
        <v>5803865056.5724258</v>
      </c>
      <c r="N2528" s="3">
        <v>6301244901.484683</v>
      </c>
      <c r="O2528" s="3">
        <v>6623019484.2726746</v>
      </c>
      <c r="P2528" s="3">
        <v>6132442911.8672915</v>
      </c>
      <c r="Q2528" s="3">
        <v>6059627688.1011276</v>
      </c>
      <c r="R2528" s="3">
        <v>6334183517.9873457</v>
      </c>
      <c r="S2528" s="3">
        <v>6581324180.3611307</v>
      </c>
      <c r="T2528" s="3">
        <v>6963587265.3950729</v>
      </c>
      <c r="U2528" s="3">
        <v>7495657064.2963896</v>
      </c>
      <c r="V2528" s="3">
        <v>7809011755.3219643</v>
      </c>
      <c r="W2528" s="3">
        <v>7836292204.5573244</v>
      </c>
      <c r="X2528" s="3">
        <v>7980844905.9655066</v>
      </c>
      <c r="Y2528" s="3">
        <v>8196865648.4846716</v>
      </c>
      <c r="Z2528" s="3">
        <v>8541677055.0575466</v>
      </c>
      <c r="AA2528" s="3">
        <v>9017838772.7867451</v>
      </c>
      <c r="AB2528" s="3">
        <v>9517576187.3860092</v>
      </c>
      <c r="AC2528" s="3">
        <v>9894585259.9838657</v>
      </c>
      <c r="AD2528" s="3">
        <v>10144891801.660873</v>
      </c>
      <c r="AE2528" s="3">
        <v>11033050978.35605</v>
      </c>
      <c r="AF2528" s="3">
        <v>11797370690.823416</v>
      </c>
      <c r="AG2528" s="3">
        <v>12426671335.473967</v>
      </c>
      <c r="AH2528" s="3">
        <v>12909944828.017561</v>
      </c>
      <c r="AI2528" s="3">
        <v>13570864192.064461</v>
      </c>
      <c r="AJ2528" s="3">
        <v>14579365996.22769</v>
      </c>
      <c r="AK2528" s="3">
        <v>15444767722.148252</v>
      </c>
      <c r="AL2528" s="3">
        <v>16365470861.522129</v>
      </c>
      <c r="AM2528" s="3">
        <v>17772616247.620457</v>
      </c>
      <c r="AN2528" s="3">
        <v>18019632982.225239</v>
      </c>
      <c r="AO2528" s="3">
        <v>20158607975.909405</v>
      </c>
      <c r="AP2528" s="3">
        <v>21855457380.297428</v>
      </c>
      <c r="AQ2528" s="3">
        <v>22692806167.264862</v>
      </c>
      <c r="AR2528" s="3">
        <v>24394560351.598476</v>
      </c>
      <c r="AS2528" s="3">
        <v>25777113125.13522</v>
      </c>
    </row>
    <row r="2529" spans="1:45" x14ac:dyDescent="0.25">
      <c r="A2529" s="2" t="s">
        <v>195</v>
      </c>
      <c r="B2529" s="3">
        <v>1320432431.2013059</v>
      </c>
      <c r="C2529" s="3">
        <v>1382104313.8183415</v>
      </c>
      <c r="D2529" s="3">
        <v>1441201342.1141207</v>
      </c>
      <c r="E2529" s="3">
        <v>1531390086.2872646</v>
      </c>
      <c r="F2529" s="3">
        <v>1588350882.7133186</v>
      </c>
      <c r="G2529" s="3">
        <v>1664032786.3794637</v>
      </c>
      <c r="H2529" s="3">
        <v>1770096141.9505675</v>
      </c>
      <c r="I2529" s="3">
        <v>1847976354.1400278</v>
      </c>
      <c r="J2529" s="3">
        <v>1956263329.6525781</v>
      </c>
      <c r="K2529" s="3">
        <v>2040670731.3917913</v>
      </c>
      <c r="L2529" s="3">
        <v>2158357987.3146992</v>
      </c>
      <c r="M2529" s="3">
        <v>2265924483.059516</v>
      </c>
      <c r="N2529" s="3">
        <v>2324072533.7267752</v>
      </c>
      <c r="O2529" s="3">
        <v>2413366041.5541897</v>
      </c>
      <c r="P2529" s="3">
        <v>2371789445.5214453</v>
      </c>
      <c r="Q2529" s="3">
        <v>2342641440.4924736</v>
      </c>
      <c r="R2529" s="3">
        <v>2446878849.3668575</v>
      </c>
      <c r="S2529" s="3">
        <v>2595652042.600781</v>
      </c>
      <c r="T2529" s="3">
        <v>2803682982.110568</v>
      </c>
      <c r="U2529" s="3">
        <v>2977165397.8944249</v>
      </c>
      <c r="V2529" s="3">
        <v>3041157845.497623</v>
      </c>
      <c r="W2529" s="3">
        <v>3054696132.1100006</v>
      </c>
      <c r="X2529" s="3">
        <v>3097530383.1643434</v>
      </c>
      <c r="Y2529" s="3">
        <v>3176762650.6628065</v>
      </c>
      <c r="Z2529" s="3">
        <v>3311627658.7407141</v>
      </c>
      <c r="AA2529" s="3">
        <v>3504122859.5292497</v>
      </c>
      <c r="AB2529" s="3">
        <v>3763939594.8137259</v>
      </c>
      <c r="AC2529" s="3">
        <v>4073840592.5453844</v>
      </c>
      <c r="AD2529" s="3">
        <v>4338170090.004241</v>
      </c>
      <c r="AE2529" s="3">
        <v>4521585946.163228</v>
      </c>
      <c r="AF2529" s="3">
        <v>4891033133.4347038</v>
      </c>
      <c r="AG2529" s="3">
        <v>5417931684.3594284</v>
      </c>
      <c r="AH2529" s="3">
        <v>5977395821.7626781</v>
      </c>
      <c r="AI2529" s="3">
        <v>6708091190.1951818</v>
      </c>
      <c r="AJ2529" s="3">
        <v>7519178097.3176918</v>
      </c>
      <c r="AK2529" s="3">
        <v>8051172389.1605453</v>
      </c>
      <c r="AL2529" s="3">
        <v>8397249695.4661283</v>
      </c>
      <c r="AM2529" s="3">
        <v>9103978562.3435192</v>
      </c>
      <c r="AN2529" s="3">
        <v>9458170826.6455479</v>
      </c>
      <c r="AO2529" s="3">
        <v>9445796590.9940071</v>
      </c>
      <c r="AP2529" s="3">
        <v>9543259374.0654469</v>
      </c>
      <c r="AQ2529" s="3">
        <v>9950633008.6696568</v>
      </c>
      <c r="AR2529" s="3">
        <v>10755297085.67647</v>
      </c>
      <c r="AS2529" s="3">
        <v>11357469015.272207</v>
      </c>
    </row>
    <row r="2530" spans="1:45" x14ac:dyDescent="0.25">
      <c r="A2530" s="2" t="s">
        <v>195</v>
      </c>
      <c r="B2530" s="3">
        <v>7751144166.5465155</v>
      </c>
      <c r="C2530" s="3">
        <v>8113656941.4995584</v>
      </c>
      <c r="D2530" s="3">
        <v>8459025493.4126072</v>
      </c>
      <c r="E2530" s="3">
        <v>8990073375.2891178</v>
      </c>
      <c r="F2530" s="3">
        <v>9326116624.4316616</v>
      </c>
      <c r="G2530" s="3">
        <v>9761514741.911768</v>
      </c>
      <c r="H2530" s="3">
        <v>10397273901.783306</v>
      </c>
      <c r="I2530" s="3">
        <v>10856302881.957741</v>
      </c>
      <c r="J2530" s="3">
        <v>11444265094.678928</v>
      </c>
      <c r="K2530" s="3">
        <v>12033732161.951059</v>
      </c>
      <c r="L2530" s="3">
        <v>12685227797.317545</v>
      </c>
      <c r="M2530" s="3">
        <v>13091461262.566359</v>
      </c>
      <c r="N2530" s="3">
        <v>14041515703.518154</v>
      </c>
      <c r="O2530" s="3">
        <v>15163331558.707493</v>
      </c>
      <c r="P2530" s="3">
        <v>14356561408.608429</v>
      </c>
      <c r="Q2530" s="3">
        <v>14041739036.373501</v>
      </c>
      <c r="R2530" s="3">
        <v>14610764472.083946</v>
      </c>
      <c r="S2530" s="3">
        <v>15515737426.708998</v>
      </c>
      <c r="T2530" s="3">
        <v>16778734761.317919</v>
      </c>
      <c r="U2530" s="3">
        <v>17925013277.085808</v>
      </c>
      <c r="V2530" s="3">
        <v>18985361481.075768</v>
      </c>
      <c r="W2530" s="3">
        <v>18952328746.740635</v>
      </c>
      <c r="X2530" s="3">
        <v>19404282730.896538</v>
      </c>
      <c r="Y2530" s="3">
        <v>19857509700.967659</v>
      </c>
      <c r="Z2530" s="3">
        <v>20654980546.896919</v>
      </c>
      <c r="AA2530" s="3">
        <v>21536723714.925697</v>
      </c>
      <c r="AB2530" s="3">
        <v>22922100811.080925</v>
      </c>
      <c r="AC2530" s="3">
        <v>24231630833.899689</v>
      </c>
      <c r="AD2530" s="3">
        <v>25117938706.723808</v>
      </c>
      <c r="AE2530" s="3">
        <v>25792692555.439198</v>
      </c>
      <c r="AF2530" s="3">
        <v>25942952081.18528</v>
      </c>
      <c r="AG2530" s="3">
        <v>26465837177.259098</v>
      </c>
      <c r="AH2530" s="3">
        <v>27283622769.175861</v>
      </c>
      <c r="AI2530" s="3">
        <v>28363498149.988888</v>
      </c>
      <c r="AJ2530" s="3">
        <v>30531811928.831474</v>
      </c>
      <c r="AK2530" s="3">
        <v>32127935373.352238</v>
      </c>
      <c r="AL2530" s="3">
        <v>34188122824.181248</v>
      </c>
      <c r="AM2530" s="3">
        <v>36491848922.349808</v>
      </c>
      <c r="AN2530" s="3">
        <v>38505484551.438927</v>
      </c>
      <c r="AO2530" s="3">
        <v>38122567916.795341</v>
      </c>
      <c r="AP2530" s="3">
        <v>41191951416.963753</v>
      </c>
      <c r="AQ2530" s="3">
        <v>43546177751.630829</v>
      </c>
      <c r="AR2530" s="3">
        <v>46852982884.562408</v>
      </c>
      <c r="AS2530" s="3">
        <v>50768558599.066315</v>
      </c>
    </row>
    <row r="2531" spans="1:45" x14ac:dyDescent="0.25">
      <c r="A2531" s="2" t="s">
        <v>195</v>
      </c>
      <c r="B2531" s="3">
        <v>28354738566.297729</v>
      </c>
      <c r="C2531" s="3">
        <v>29906511278.183735</v>
      </c>
      <c r="D2531" s="3">
        <v>31557007303.39098</v>
      </c>
      <c r="E2531" s="3">
        <v>34410206476.364304</v>
      </c>
      <c r="F2531" s="3">
        <v>35643546673.167381</v>
      </c>
      <c r="G2531" s="3">
        <v>37663880270.050377</v>
      </c>
      <c r="H2531" s="3">
        <v>41040904329.639603</v>
      </c>
      <c r="I2531" s="3">
        <v>43367007933.870491</v>
      </c>
      <c r="J2531" s="3">
        <v>45603121247.599228</v>
      </c>
      <c r="K2531" s="3">
        <v>48200147706.042091</v>
      </c>
      <c r="L2531" s="3">
        <v>50672541351.593292</v>
      </c>
      <c r="M2531" s="3">
        <v>52622001175.418556</v>
      </c>
      <c r="N2531" s="3">
        <v>54784760845.89286</v>
      </c>
      <c r="O2531" s="3">
        <v>56442152516.320282</v>
      </c>
      <c r="P2531" s="3">
        <v>52210050521.625633</v>
      </c>
      <c r="Q2531" s="3">
        <v>47954452006.611465</v>
      </c>
      <c r="R2531" s="3">
        <v>49595824393.639374</v>
      </c>
      <c r="S2531" s="3">
        <v>51952161142.389557</v>
      </c>
      <c r="T2531" s="3">
        <v>55708624822.862724</v>
      </c>
      <c r="U2531" s="3">
        <v>59411821167.376053</v>
      </c>
      <c r="V2531" s="3">
        <v>61482006768.724586</v>
      </c>
      <c r="W2531" s="3">
        <v>60965952636.28244</v>
      </c>
      <c r="X2531" s="3">
        <v>61519441205.32901</v>
      </c>
      <c r="Y2531" s="3">
        <v>62853183503.891312</v>
      </c>
      <c r="Z2531" s="3">
        <v>65724048185.156456</v>
      </c>
      <c r="AA2531" s="3">
        <v>68976679208.244858</v>
      </c>
      <c r="AB2531" s="3">
        <v>73153156125.337265</v>
      </c>
      <c r="AC2531" s="3">
        <v>77183640665.292694</v>
      </c>
      <c r="AD2531" s="3">
        <v>77245046191.570053</v>
      </c>
      <c r="AE2531" s="3">
        <v>79560140034.965118</v>
      </c>
      <c r="AF2531" s="3">
        <v>82991793589.506912</v>
      </c>
      <c r="AG2531" s="3">
        <v>85351751626.338867</v>
      </c>
      <c r="AH2531" s="3">
        <v>88455546941.790558</v>
      </c>
      <c r="AI2531" s="3">
        <v>92797590797.537674</v>
      </c>
      <c r="AJ2531" s="3">
        <v>98996648053.009201</v>
      </c>
      <c r="AK2531" s="3">
        <v>103674554462.76462</v>
      </c>
      <c r="AL2531" s="3">
        <v>109090833163.32861</v>
      </c>
      <c r="AM2531" s="3">
        <v>116270810607.79279</v>
      </c>
      <c r="AN2531" s="3">
        <v>121195679419.83914</v>
      </c>
      <c r="AO2531" s="3">
        <v>122079982246.50853</v>
      </c>
      <c r="AP2531" s="3">
        <v>131405004510.93439</v>
      </c>
      <c r="AQ2531" s="3">
        <v>136183766403.65236</v>
      </c>
      <c r="AR2531" s="3">
        <v>145486043753.63849</v>
      </c>
      <c r="AS2531" s="3">
        <v>155933573844.8775</v>
      </c>
    </row>
    <row r="2532" spans="1:45" x14ac:dyDescent="0.25">
      <c r="A2532" s="2" t="s">
        <v>196</v>
      </c>
      <c r="B2532" s="3">
        <v>93932343609.661621</v>
      </c>
      <c r="C2532" s="3">
        <v>100997117182.90416</v>
      </c>
      <c r="D2532" s="3">
        <v>105752309340.90219</v>
      </c>
      <c r="E2532" s="3">
        <v>110136206153.43407</v>
      </c>
      <c r="F2532" s="3">
        <v>117845446217.51517</v>
      </c>
      <c r="G2532" s="3">
        <v>124477204097.68764</v>
      </c>
      <c r="H2532" s="3">
        <v>135555009289.80215</v>
      </c>
      <c r="I2532" s="3">
        <v>144697558337.18817</v>
      </c>
      <c r="J2532" s="3">
        <v>151974878974.08426</v>
      </c>
      <c r="K2532" s="3">
        <v>157113683920.07379</v>
      </c>
      <c r="L2532" s="3">
        <v>145818211826.46591</v>
      </c>
      <c r="M2532" s="3">
        <v>140472816272.16956</v>
      </c>
      <c r="N2532" s="3">
        <v>125598330571.63022</v>
      </c>
      <c r="O2532" s="3">
        <v>131898706501.86218</v>
      </c>
      <c r="P2532" s="3">
        <v>138026242027.31174</v>
      </c>
      <c r="Q2532" s="3">
        <v>142477761488.90686</v>
      </c>
      <c r="R2532" s="3">
        <v>148259724499.89441</v>
      </c>
      <c r="S2532" s="3">
        <v>151735565808.40576</v>
      </c>
      <c r="T2532" s="3">
        <v>155730786272.94223</v>
      </c>
      <c r="U2532" s="3">
        <v>153729156624.82166</v>
      </c>
      <c r="V2532" s="3">
        <v>135515208958.9912</v>
      </c>
      <c r="W2532" s="3">
        <v>145395556562.90405</v>
      </c>
      <c r="X2532" s="3">
        <v>150068490539.79572</v>
      </c>
      <c r="Y2532" s="3">
        <v>156864353084.80444</v>
      </c>
      <c r="Z2532" s="3">
        <v>161816256200.77374</v>
      </c>
      <c r="AA2532" s="3">
        <v>168310370938.91177</v>
      </c>
      <c r="AB2532" s="3">
        <v>180291548403.38129</v>
      </c>
      <c r="AC2532" s="3">
        <v>191414554239.7066</v>
      </c>
      <c r="AD2532" s="3">
        <v>199614225592.26083</v>
      </c>
      <c r="AE2532" s="3">
        <v>209333793508.44028</v>
      </c>
      <c r="AF2532" s="3">
        <v>215346403680.02722</v>
      </c>
      <c r="AG2532" s="3">
        <v>220401660751.35608</v>
      </c>
      <c r="AH2532" s="3">
        <v>226964575102.12283</v>
      </c>
      <c r="AI2532" s="3">
        <v>231513756316.67606</v>
      </c>
      <c r="AJ2532" s="3">
        <v>241121316238.17154</v>
      </c>
      <c r="AK2532" s="3">
        <v>247524378119.70392</v>
      </c>
      <c r="AL2532" s="3">
        <v>259498385094.44754</v>
      </c>
      <c r="AM2532" s="3">
        <v>274184073476.91486</v>
      </c>
      <c r="AN2532" s="3">
        <v>290278886719.65552</v>
      </c>
      <c r="AO2532" s="3">
        <v>300335436745.66913</v>
      </c>
      <c r="AP2532" s="3">
        <v>308779213821.73712</v>
      </c>
      <c r="AQ2532" s="3">
        <v>314148797964.2403</v>
      </c>
      <c r="AR2532" s="3">
        <v>316463413503.39209</v>
      </c>
      <c r="AS2532" s="3">
        <v>320400043270.19666</v>
      </c>
    </row>
    <row r="2533" spans="1:45" x14ac:dyDescent="0.25">
      <c r="A2533" s="2" t="s">
        <v>196</v>
      </c>
      <c r="B2533" s="3">
        <v>72926445834.573929</v>
      </c>
      <c r="C2533" s="3">
        <v>78464549242.926102</v>
      </c>
      <c r="D2533" s="3">
        <v>82121530595.32579</v>
      </c>
      <c r="E2533" s="3">
        <v>85449778529.74054</v>
      </c>
      <c r="F2533" s="3">
        <v>91321611235.312607</v>
      </c>
      <c r="G2533" s="3">
        <v>96798004621.566086</v>
      </c>
      <c r="H2533" s="3">
        <v>105667523779.44563</v>
      </c>
      <c r="I2533" s="3">
        <v>112109412006.24329</v>
      </c>
      <c r="J2533" s="3">
        <v>117384746668.34941</v>
      </c>
      <c r="K2533" s="3">
        <v>121017635140.03577</v>
      </c>
      <c r="L2533" s="3">
        <v>115404738920.82071</v>
      </c>
      <c r="M2533" s="3">
        <v>110754508461.28091</v>
      </c>
      <c r="N2533" s="3">
        <v>94281143042.306931</v>
      </c>
      <c r="O2533" s="3">
        <v>100268694679.92934</v>
      </c>
      <c r="P2533" s="3">
        <v>104797350486.94426</v>
      </c>
      <c r="Q2533" s="3">
        <v>107684748484.56439</v>
      </c>
      <c r="R2533" s="3">
        <v>112987239177.14511</v>
      </c>
      <c r="S2533" s="3">
        <v>116212921015.30428</v>
      </c>
      <c r="T2533" s="3">
        <v>120145601612.32996</v>
      </c>
      <c r="U2533" s="3">
        <v>119770008521.65314</v>
      </c>
      <c r="V2533" s="3">
        <v>101410134498.1945</v>
      </c>
      <c r="W2533" s="3">
        <v>108025993025.25641</v>
      </c>
      <c r="X2533" s="3">
        <v>110508280576.31783</v>
      </c>
      <c r="Y2533" s="3">
        <v>116359214748.9556</v>
      </c>
      <c r="Z2533" s="3">
        <v>120828006119.64211</v>
      </c>
      <c r="AA2533" s="3">
        <v>125356850341.78305</v>
      </c>
      <c r="AB2533" s="3">
        <v>136383240010.50848</v>
      </c>
      <c r="AC2533" s="3">
        <v>146143543726.07907</v>
      </c>
      <c r="AD2533" s="3">
        <v>153503835078.73633</v>
      </c>
      <c r="AE2533" s="3">
        <v>162065276182.3324</v>
      </c>
      <c r="AF2533" s="3">
        <v>167084557175.89853</v>
      </c>
      <c r="AG2533" s="3">
        <v>170859232778.20419</v>
      </c>
      <c r="AH2533" s="3">
        <v>176739343426.27841</v>
      </c>
      <c r="AI2533" s="3">
        <v>179544241200.4389</v>
      </c>
      <c r="AJ2533" s="3">
        <v>187171138778.85324</v>
      </c>
      <c r="AK2533" s="3">
        <v>191612793554.80121</v>
      </c>
      <c r="AL2533" s="3">
        <v>200538384270.2533</v>
      </c>
      <c r="AM2533" s="3">
        <v>213426659592.33295</v>
      </c>
      <c r="AN2533" s="3">
        <v>226395479294.69583</v>
      </c>
      <c r="AO2533" s="3">
        <v>234168815581.39178</v>
      </c>
      <c r="AP2533" s="3">
        <v>240434587310.49976</v>
      </c>
      <c r="AQ2533" s="3">
        <v>247374817775.8089</v>
      </c>
      <c r="AR2533" s="3">
        <v>249538513050.6004</v>
      </c>
      <c r="AS2533" s="3">
        <v>252101839498.47784</v>
      </c>
    </row>
    <row r="2534" spans="1:45" x14ac:dyDescent="0.25">
      <c r="A2534" s="2" t="s">
        <v>196</v>
      </c>
      <c r="B2534" s="3">
        <v>21005897775.0877</v>
      </c>
      <c r="C2534" s="3">
        <v>22532567939.978058</v>
      </c>
      <c r="D2534" s="3">
        <v>23630778745.576397</v>
      </c>
      <c r="E2534" s="3">
        <v>24686427623.693527</v>
      </c>
      <c r="F2534" s="3">
        <v>26523834981.893486</v>
      </c>
      <c r="G2534" s="3">
        <v>27679199476.121552</v>
      </c>
      <c r="H2534" s="3">
        <v>29887485510.665592</v>
      </c>
      <c r="I2534" s="3">
        <v>32588146330.944889</v>
      </c>
      <c r="J2534" s="3">
        <v>34590132305.734848</v>
      </c>
      <c r="K2534" s="3">
        <v>36096048780.038017</v>
      </c>
      <c r="L2534" s="3">
        <v>30413472905.954292</v>
      </c>
      <c r="M2534" s="3">
        <v>29718307810.888638</v>
      </c>
      <c r="N2534" s="3">
        <v>31317187529.323288</v>
      </c>
      <c r="O2534" s="3">
        <v>31630011822.241913</v>
      </c>
      <c r="P2534" s="3">
        <v>33228891540.676563</v>
      </c>
      <c r="Q2534" s="3">
        <v>34793013004.342476</v>
      </c>
      <c r="R2534" s="3">
        <v>35272485322.440239</v>
      </c>
      <c r="S2534" s="3">
        <v>35522644792.792427</v>
      </c>
      <c r="T2534" s="3">
        <v>35585184660.612274</v>
      </c>
      <c r="U2534" s="3">
        <v>33959148103.168514</v>
      </c>
      <c r="V2534" s="3">
        <v>34105074460.796692</v>
      </c>
      <c r="W2534" s="3">
        <v>37369563537.647652</v>
      </c>
      <c r="X2534" s="3">
        <v>39560209963.477898</v>
      </c>
      <c r="Y2534" s="3">
        <v>40505138335.848846</v>
      </c>
      <c r="Z2534" s="3">
        <v>40988250081.131622</v>
      </c>
      <c r="AA2534" s="3">
        <v>42953520597.128716</v>
      </c>
      <c r="AB2534" s="3">
        <v>43908308392.872787</v>
      </c>
      <c r="AC2534" s="3">
        <v>45271010513.627541</v>
      </c>
      <c r="AD2534" s="3">
        <v>46110390513.524513</v>
      </c>
      <c r="AE2534" s="3">
        <v>47268517326.107903</v>
      </c>
      <c r="AF2534" s="3">
        <v>48261846504.1287</v>
      </c>
      <c r="AG2534" s="3">
        <v>49542427973.151878</v>
      </c>
      <c r="AH2534" s="3">
        <v>50225231675.844421</v>
      </c>
      <c r="AI2534" s="3">
        <v>51969515116.237144</v>
      </c>
      <c r="AJ2534" s="3">
        <v>53950177459.318291</v>
      </c>
      <c r="AK2534" s="3">
        <v>55911584564.902725</v>
      </c>
      <c r="AL2534" s="3">
        <v>58960000824.194229</v>
      </c>
      <c r="AM2534" s="3">
        <v>60757413884.581909</v>
      </c>
      <c r="AN2534" s="3">
        <v>63883407424.959702</v>
      </c>
      <c r="AO2534" s="3">
        <v>66166621164.277367</v>
      </c>
      <c r="AP2534" s="3">
        <v>68344626511.237381</v>
      </c>
      <c r="AQ2534" s="3">
        <v>66773980188.431412</v>
      </c>
      <c r="AR2534" s="3">
        <v>66924900452.79171</v>
      </c>
      <c r="AS2534" s="3">
        <v>68298203771.718811</v>
      </c>
    </row>
    <row r="2535" spans="1:45" x14ac:dyDescent="0.25">
      <c r="A2535" s="2" t="s">
        <v>196</v>
      </c>
      <c r="B2535" s="3">
        <v>22693604062.350296</v>
      </c>
      <c r="C2535" s="3">
        <v>24374290156.133297</v>
      </c>
      <c r="D2535" s="3">
        <v>25482585192.011501</v>
      </c>
      <c r="E2535" s="3">
        <v>26493394178.819241</v>
      </c>
      <c r="F2535" s="3">
        <v>28309215868.726467</v>
      </c>
      <c r="G2535" s="3">
        <v>30486007857.249565</v>
      </c>
      <c r="H2535" s="3">
        <v>32540053149.812756</v>
      </c>
      <c r="I2535" s="3">
        <v>34598573634.645004</v>
      </c>
      <c r="J2535" s="3">
        <v>36242769513.570877</v>
      </c>
      <c r="K2535" s="3">
        <v>37483135530.806839</v>
      </c>
      <c r="L2535" s="3">
        <v>39193356417.124702</v>
      </c>
      <c r="M2535" s="3">
        <v>30481180924.02475</v>
      </c>
      <c r="N2535" s="3">
        <v>29429317216.387043</v>
      </c>
      <c r="O2535" s="3">
        <v>31029979380.411999</v>
      </c>
      <c r="P2535" s="3">
        <v>32996507181.822399</v>
      </c>
      <c r="Q2535" s="3">
        <v>35031634790.47438</v>
      </c>
      <c r="R2535" s="3">
        <v>36602895641.867012</v>
      </c>
      <c r="S2535" s="3">
        <v>36647788808.987839</v>
      </c>
      <c r="T2535" s="3">
        <v>39775346122.835854</v>
      </c>
      <c r="U2535" s="3">
        <v>41825467423.929451</v>
      </c>
      <c r="V2535" s="3">
        <v>31455145805.108978</v>
      </c>
      <c r="W2535" s="3">
        <v>25150801786.440979</v>
      </c>
      <c r="X2535" s="3">
        <v>21848482194.829212</v>
      </c>
      <c r="Y2535" s="3">
        <v>24650443777.076069</v>
      </c>
      <c r="Z2535" s="3">
        <v>26885318525.310493</v>
      </c>
      <c r="AA2535" s="3">
        <v>33356469151.955662</v>
      </c>
      <c r="AB2535" s="3">
        <v>39854416393.223068</v>
      </c>
      <c r="AC2535" s="3">
        <v>48231155571.810501</v>
      </c>
      <c r="AD2535" s="3">
        <v>54813294252.790672</v>
      </c>
      <c r="AE2535" s="3">
        <v>58082543051.270035</v>
      </c>
      <c r="AF2535" s="3">
        <v>60335405838.385818</v>
      </c>
      <c r="AG2535" s="3">
        <v>52251018652.545479</v>
      </c>
      <c r="AH2535" s="3">
        <v>48492971168.655899</v>
      </c>
      <c r="AI2535" s="3">
        <v>50857718321.322426</v>
      </c>
      <c r="AJ2535" s="3">
        <v>58822154340.670387</v>
      </c>
      <c r="AK2535" s="3">
        <v>59754287097.754593</v>
      </c>
      <c r="AL2535" s="3">
        <v>69798814190.564011</v>
      </c>
      <c r="AM2535" s="3">
        <v>86340175862.441986</v>
      </c>
      <c r="AN2535" s="3">
        <v>88252285851.160828</v>
      </c>
      <c r="AO2535" s="3">
        <v>77001323861.968079</v>
      </c>
      <c r="AP2535" s="3">
        <v>84483482632.682404</v>
      </c>
      <c r="AQ2535" s="3">
        <v>94779656826.131088</v>
      </c>
      <c r="AR2535" s="3">
        <v>90742423852.180771</v>
      </c>
      <c r="AS2535" s="3">
        <v>87372510031.989044</v>
      </c>
    </row>
    <row r="2536" spans="1:45" x14ac:dyDescent="0.25">
      <c r="A2536" s="2" t="s">
        <v>196</v>
      </c>
      <c r="B2536" s="3">
        <v>15991691549.151669</v>
      </c>
      <c r="C2536" s="3">
        <v>17199375605.847839</v>
      </c>
      <c r="D2536" s="3">
        <v>17968496004.160046</v>
      </c>
      <c r="E2536" s="3">
        <v>18656109162.105015</v>
      </c>
      <c r="F2536" s="3">
        <v>19916812935.932396</v>
      </c>
      <c r="G2536" s="3">
        <v>21489362849.923542</v>
      </c>
      <c r="H2536" s="3">
        <v>23117313732.951714</v>
      </c>
      <c r="I2536" s="3">
        <v>24307979520.583214</v>
      </c>
      <c r="J2536" s="3">
        <v>25347328349.694839</v>
      </c>
      <c r="K2536" s="3">
        <v>26250437188.834351</v>
      </c>
      <c r="L2536" s="3">
        <v>27867378274.115818</v>
      </c>
      <c r="M2536" s="3">
        <v>22557653646.697216</v>
      </c>
      <c r="N2536" s="3">
        <v>19468990301.15398</v>
      </c>
      <c r="O2536" s="3">
        <v>21186842386.504395</v>
      </c>
      <c r="P2536" s="3">
        <v>23269087338.378632</v>
      </c>
      <c r="Q2536" s="3">
        <v>24275505732.047634</v>
      </c>
      <c r="R2536" s="3">
        <v>25364791245.661186</v>
      </c>
      <c r="S2536" s="3">
        <v>26415173705.12867</v>
      </c>
      <c r="T2536" s="3">
        <v>28023166606.22147</v>
      </c>
      <c r="U2536" s="3">
        <v>27426653110.759636</v>
      </c>
      <c r="V2536" s="3">
        <v>24508924056.304951</v>
      </c>
      <c r="W2536" s="3">
        <v>23410562401.629711</v>
      </c>
      <c r="X2536" s="3">
        <v>23975437647.515335</v>
      </c>
      <c r="Y2536" s="3">
        <v>24665837286.324364</v>
      </c>
      <c r="Z2536" s="3">
        <v>26925276358.945576</v>
      </c>
      <c r="AA2536" s="3">
        <v>31381469696.377914</v>
      </c>
      <c r="AB2536" s="3">
        <v>37570333032.602234</v>
      </c>
      <c r="AC2536" s="3">
        <v>45777523358.468643</v>
      </c>
      <c r="AD2536" s="3">
        <v>52198645515.927071</v>
      </c>
      <c r="AE2536" s="3">
        <v>55658815951.583</v>
      </c>
      <c r="AF2536" s="3">
        <v>57189222970.507782</v>
      </c>
      <c r="AG2536" s="3">
        <v>51626867202.317169</v>
      </c>
      <c r="AH2536" s="3">
        <v>48384777986.919037</v>
      </c>
      <c r="AI2536" s="3">
        <v>48966183448.790138</v>
      </c>
      <c r="AJ2536" s="3">
        <v>52248390941.186722</v>
      </c>
      <c r="AK2536" s="3">
        <v>56796460085.819221</v>
      </c>
      <c r="AL2536" s="3">
        <v>64360426894.902557</v>
      </c>
      <c r="AM2536" s="3">
        <v>76736760571.622101</v>
      </c>
      <c r="AN2536" s="3">
        <v>83144138504.553268</v>
      </c>
      <c r="AO2536" s="3">
        <v>81598532354.450836</v>
      </c>
      <c r="AP2536" s="3">
        <v>81283127165.919006</v>
      </c>
      <c r="AQ2536" s="3">
        <v>88862509794.404541</v>
      </c>
      <c r="AR2536" s="3">
        <v>87496135761.447968</v>
      </c>
      <c r="AS2536" s="3">
        <v>88250520337.414246</v>
      </c>
    </row>
    <row r="2537" spans="1:45" x14ac:dyDescent="0.25">
      <c r="A2537" s="2" t="s">
        <v>196</v>
      </c>
      <c r="B2537" s="3">
        <v>6531603733.5377331</v>
      </c>
      <c r="C2537" s="3">
        <v>6992705295.7801723</v>
      </c>
      <c r="D2537" s="3">
        <v>7323200093.2519197</v>
      </c>
      <c r="E2537" s="3">
        <v>7638056580.2146568</v>
      </c>
      <c r="F2537" s="3">
        <v>8178971317.359251</v>
      </c>
      <c r="G2537" s="3">
        <v>8768055991.1917477</v>
      </c>
      <c r="H2537" s="3">
        <v>9184246184.4809284</v>
      </c>
      <c r="I2537" s="3">
        <v>10028716911.047689</v>
      </c>
      <c r="J2537" s="3">
        <v>10617583241.367302</v>
      </c>
      <c r="K2537" s="3">
        <v>10946418700.586292</v>
      </c>
      <c r="L2537" s="3">
        <v>11039435214.330513</v>
      </c>
      <c r="M2537" s="3">
        <v>7727692220.557456</v>
      </c>
      <c r="N2537" s="3">
        <v>9700720764.0533409</v>
      </c>
      <c r="O2537" s="3">
        <v>9589527430.6830597</v>
      </c>
      <c r="P2537" s="3">
        <v>9480314795.5476322</v>
      </c>
      <c r="Q2537" s="3">
        <v>10480693955.389706</v>
      </c>
      <c r="R2537" s="3">
        <v>10950329510.291344</v>
      </c>
      <c r="S2537" s="3">
        <v>9975604681.9049549</v>
      </c>
      <c r="T2537" s="3">
        <v>11453504561.923065</v>
      </c>
      <c r="U2537" s="3">
        <v>14022438247.74354</v>
      </c>
      <c r="V2537" s="3">
        <v>6781694729.1307774</v>
      </c>
      <c r="W2537" s="3">
        <v>1725118993.0407102</v>
      </c>
      <c r="X2537" s="3">
        <v>-2029004507.6800921</v>
      </c>
      <c r="Y2537" s="3">
        <v>22327752.606330253</v>
      </c>
      <c r="Z2537" s="3">
        <v>1890656.4706973201</v>
      </c>
      <c r="AA2537" s="3">
        <v>1965112323.1385906</v>
      </c>
      <c r="AB2537" s="3">
        <v>2274579775.9295549</v>
      </c>
      <c r="AC2537" s="3">
        <v>2451611244.5111976</v>
      </c>
      <c r="AD2537" s="3">
        <v>2617658899.3106942</v>
      </c>
      <c r="AE2537" s="3">
        <v>2437506347.0313926</v>
      </c>
      <c r="AF2537" s="3">
        <v>3141310720.8535123</v>
      </c>
      <c r="AG2537" s="3">
        <v>684057517.35039222</v>
      </c>
      <c r="AH2537" s="3">
        <v>178171864.54809505</v>
      </c>
      <c r="AI2537" s="3">
        <v>1910643410.530406</v>
      </c>
      <c r="AJ2537" s="3">
        <v>6461963712.6417418</v>
      </c>
      <c r="AK2537" s="3">
        <v>2957827011.9353628</v>
      </c>
      <c r="AL2537" s="3">
        <v>5377837284.0077629</v>
      </c>
      <c r="AM2537" s="3">
        <v>9440707987.4354534</v>
      </c>
      <c r="AN2537" s="3">
        <v>5085565801.9740925</v>
      </c>
      <c r="AO2537" s="3">
        <v>-4340497100.4184999</v>
      </c>
      <c r="AP2537" s="3">
        <v>3230321627.0771351</v>
      </c>
      <c r="AQ2537" s="3">
        <v>5879731550.9274769</v>
      </c>
      <c r="AR2537" s="3">
        <v>3284310372.9626031</v>
      </c>
      <c r="AS2537" s="3">
        <v>-719169708.94905674</v>
      </c>
    </row>
    <row r="2538" spans="1:45" x14ac:dyDescent="0.25">
      <c r="A2538" s="2" t="s">
        <v>196</v>
      </c>
      <c r="B2538" s="3">
        <v>11610308527.010391</v>
      </c>
      <c r="C2538" s="3">
        <v>12447577558.839743</v>
      </c>
      <c r="D2538" s="3">
        <v>13020787237.249458</v>
      </c>
      <c r="E2538" s="3">
        <v>13580585469.043781</v>
      </c>
      <c r="F2538" s="3">
        <v>14605591334.731031</v>
      </c>
      <c r="G2538" s="3">
        <v>15484994475.117064</v>
      </c>
      <c r="H2538" s="3">
        <v>16466845818.399107</v>
      </c>
      <c r="I2538" s="3">
        <v>17728154166.971447</v>
      </c>
      <c r="J2538" s="3">
        <v>18878075604.57222</v>
      </c>
      <c r="K2538" s="3">
        <v>19971507981.599865</v>
      </c>
      <c r="L2538" s="3">
        <v>18482544324.959179</v>
      </c>
      <c r="M2538" s="3">
        <v>15116665987.152874</v>
      </c>
      <c r="N2538" s="3">
        <v>16054941806.942808</v>
      </c>
      <c r="O2538" s="3">
        <v>17529375238.217888</v>
      </c>
      <c r="P2538" s="3">
        <v>19599539348.783543</v>
      </c>
      <c r="Q2538" s="3">
        <v>19659112416.58897</v>
      </c>
      <c r="R2538" s="3">
        <v>20486864518.541798</v>
      </c>
      <c r="S2538" s="3">
        <v>21508621019.013134</v>
      </c>
      <c r="T2538" s="3">
        <v>23539200393.758793</v>
      </c>
      <c r="U2538" s="3">
        <v>24160014470.068874</v>
      </c>
      <c r="V2538" s="3">
        <v>27794363541.76862</v>
      </c>
      <c r="W2538" s="3">
        <v>27317402345.862804</v>
      </c>
      <c r="X2538" s="3">
        <v>30265895358.241173</v>
      </c>
      <c r="Y2538" s="3">
        <v>31219848657.336105</v>
      </c>
      <c r="Z2538" s="3">
        <v>35295808457.262955</v>
      </c>
      <c r="AA2538" s="3">
        <v>43360940405.606583</v>
      </c>
      <c r="AB2538" s="3">
        <v>48543133689.453926</v>
      </c>
      <c r="AC2538" s="3">
        <v>54487964188.761086</v>
      </c>
      <c r="AD2538" s="3">
        <v>62351735186.396683</v>
      </c>
      <c r="AE2538" s="3">
        <v>60783777797.237923</v>
      </c>
      <c r="AF2538" s="3">
        <v>74891530889.254059</v>
      </c>
      <c r="AG2538" s="3">
        <v>77226483420.81813</v>
      </c>
      <c r="AH2538" s="3">
        <v>80951985535.391418</v>
      </c>
      <c r="AI2538" s="3">
        <v>92366230702.264999</v>
      </c>
      <c r="AJ2538" s="3">
        <v>96886235441.381775</v>
      </c>
      <c r="AK2538" s="3">
        <v>106313945881.34695</v>
      </c>
      <c r="AL2538" s="3">
        <v>122929794105.98109</v>
      </c>
      <c r="AM2538" s="3">
        <v>135452374452.03964</v>
      </c>
      <c r="AN2538" s="3">
        <v>144952037047.53027</v>
      </c>
      <c r="AO2538" s="3">
        <v>135845113300.94939</v>
      </c>
      <c r="AP2538" s="3">
        <v>153319936743.09354</v>
      </c>
      <c r="AQ2538" s="3">
        <v>165383883912.24393</v>
      </c>
      <c r="AR2538" s="3">
        <v>172538023685.28146</v>
      </c>
      <c r="AS2538" s="3">
        <v>181115196596.07788</v>
      </c>
    </row>
    <row r="2539" spans="1:45" x14ac:dyDescent="0.25">
      <c r="A2539" s="2" t="s">
        <v>196</v>
      </c>
      <c r="B2539" s="3">
        <v>11714751017.416256</v>
      </c>
      <c r="C2539" s="3">
        <v>12601222634.948927</v>
      </c>
      <c r="D2539" s="3">
        <v>13167513883.345612</v>
      </c>
      <c r="E2539" s="3">
        <v>13665176875.891806</v>
      </c>
      <c r="F2539" s="3">
        <v>14573566377.614887</v>
      </c>
      <c r="G2539" s="3">
        <v>15753495372.355497</v>
      </c>
      <c r="H2539" s="3">
        <v>16948904940.426212</v>
      </c>
      <c r="I2539" s="3">
        <v>17832260511.618565</v>
      </c>
      <c r="J2539" s="3">
        <v>18523154427.828918</v>
      </c>
      <c r="K2539" s="3">
        <v>19106853180.823063</v>
      </c>
      <c r="L2539" s="3">
        <v>20599928329.512852</v>
      </c>
      <c r="M2539" s="3">
        <v>16548460140.216043</v>
      </c>
      <c r="N2539" s="3">
        <v>14329089698.396429</v>
      </c>
      <c r="O2539" s="3">
        <v>15163215502.166086</v>
      </c>
      <c r="P2539" s="3">
        <v>16593145451.220581</v>
      </c>
      <c r="Q2539" s="3">
        <v>17725173327.63266</v>
      </c>
      <c r="R2539" s="3">
        <v>18672319993.92157</v>
      </c>
      <c r="S2539" s="3">
        <v>19533362417.876774</v>
      </c>
      <c r="T2539" s="3">
        <v>21439956356.546421</v>
      </c>
      <c r="U2539" s="3">
        <v>22362501810.960754</v>
      </c>
      <c r="V2539" s="3">
        <v>20062288478.279907</v>
      </c>
      <c r="W2539" s="3">
        <v>26016112997.027752</v>
      </c>
      <c r="X2539" s="3">
        <v>26471809982.022266</v>
      </c>
      <c r="Y2539" s="3">
        <v>29951661008.916756</v>
      </c>
      <c r="Z2539" s="3">
        <v>33348680516.563732</v>
      </c>
      <c r="AA2539" s="3">
        <v>41426886245.743813</v>
      </c>
      <c r="AB2539" s="3">
        <v>53028769529.539642</v>
      </c>
      <c r="AC2539" s="3">
        <v>64380211096.744957</v>
      </c>
      <c r="AD2539" s="3">
        <v>76336291847.173798</v>
      </c>
      <c r="AE2539" s="3">
        <v>77131165359.116882</v>
      </c>
      <c r="AF2539" s="3">
        <v>89107119492.708466</v>
      </c>
      <c r="AG2539" s="3">
        <v>84360440737.859879</v>
      </c>
      <c r="AH2539" s="3">
        <v>86699411216.253113</v>
      </c>
      <c r="AI2539" s="3">
        <v>95032262052.552689</v>
      </c>
      <c r="AJ2539" s="3">
        <v>102745761838.77731</v>
      </c>
      <c r="AK2539" s="3">
        <v>109180905480.37646</v>
      </c>
      <c r="AL2539" s="3">
        <v>128963606673.91272</v>
      </c>
      <c r="AM2539" s="3">
        <v>149325139469.11591</v>
      </c>
      <c r="AN2539" s="3">
        <v>163341159744.29376</v>
      </c>
      <c r="AO2539" s="3">
        <v>143112806432.83591</v>
      </c>
      <c r="AP2539" s="3">
        <v>163165328209.59262</v>
      </c>
      <c r="AQ2539" s="3">
        <v>172100561997.43472</v>
      </c>
      <c r="AR2539" s="3">
        <v>171084206893.35443</v>
      </c>
      <c r="AS2539" s="3">
        <v>174137877390.80716</v>
      </c>
    </row>
    <row r="2540" spans="1:45" x14ac:dyDescent="0.25">
      <c r="A2540" s="2" t="s">
        <v>196</v>
      </c>
      <c r="B2540" s="3">
        <v>118167570356.20645</v>
      </c>
      <c r="C2540" s="3">
        <v>126929838849.11581</v>
      </c>
      <c r="D2540" s="3">
        <v>132867877465.19069</v>
      </c>
      <c r="E2540" s="3">
        <v>138424046495.88678</v>
      </c>
      <c r="F2540" s="3">
        <v>148267052729.8858</v>
      </c>
      <c r="G2540" s="3">
        <v>157076135357.62305</v>
      </c>
      <c r="H2540" s="3">
        <v>169525351354.51172</v>
      </c>
      <c r="I2540" s="3">
        <v>181538527124.4379</v>
      </c>
      <c r="J2540" s="3">
        <v>191342075730.67395</v>
      </c>
      <c r="K2540" s="3">
        <v>198703264045.45435</v>
      </c>
      <c r="L2540" s="3">
        <v>186781041451.81815</v>
      </c>
      <c r="M2540" s="3">
        <v>168156575767.7627</v>
      </c>
      <c r="N2540" s="3">
        <v>160140605737.319</v>
      </c>
      <c r="O2540" s="3">
        <v>169050550120.58994</v>
      </c>
      <c r="P2540" s="3">
        <v>178586276550.74719</v>
      </c>
      <c r="Q2540" s="3">
        <v>185082490181.47729</v>
      </c>
      <c r="R2540" s="3">
        <v>192902877090.38837</v>
      </c>
      <c r="S2540" s="3">
        <v>196679651870.5603</v>
      </c>
      <c r="T2540" s="3">
        <v>204807928028.2699</v>
      </c>
      <c r="U2540" s="3">
        <v>205136343226.41132</v>
      </c>
      <c r="V2540" s="3">
        <v>181449397050.41495</v>
      </c>
      <c r="W2540" s="3">
        <v>168719645184.38773</v>
      </c>
      <c r="X2540" s="3">
        <v>172962937016.10785</v>
      </c>
      <c r="Y2540" s="3">
        <v>179428802497.3085</v>
      </c>
      <c r="Z2540" s="3">
        <v>188925621622.73541</v>
      </c>
      <c r="AA2540" s="3">
        <v>202059455310.64398</v>
      </c>
      <c r="AB2540" s="3">
        <v>214665794394.44907</v>
      </c>
      <c r="AC2540" s="3">
        <v>229877617460.5546</v>
      </c>
      <c r="AD2540" s="3">
        <v>241329260440.22275</v>
      </c>
      <c r="AE2540" s="3">
        <v>252247474617.39362</v>
      </c>
      <c r="AF2540" s="3">
        <v>262992731637.21033</v>
      </c>
      <c r="AG2540" s="3">
        <v>266162582612.59268</v>
      </c>
      <c r="AH2540" s="3">
        <v>270004636092.49521</v>
      </c>
      <c r="AI2540" s="3">
        <v>279623662616.09552</v>
      </c>
      <c r="AJ2540" s="3">
        <v>293984175470.94977</v>
      </c>
      <c r="AK2540" s="3">
        <v>304411705618.42902</v>
      </c>
      <c r="AL2540" s="3">
        <v>323263077644.24689</v>
      </c>
      <c r="AM2540" s="3">
        <v>346543957883.67529</v>
      </c>
      <c r="AN2540" s="3">
        <v>360129841497.14886</v>
      </c>
      <c r="AO2540" s="3">
        <v>369616028517.12012</v>
      </c>
      <c r="AP2540" s="3">
        <v>383287772563.60468</v>
      </c>
      <c r="AQ2540" s="3">
        <v>401539172405.97754</v>
      </c>
      <c r="AR2540" s="3">
        <v>408610758825.3172</v>
      </c>
      <c r="AS2540" s="3">
        <v>415426618382.62189</v>
      </c>
    </row>
    <row r="2541" spans="1:45" x14ac:dyDescent="0.25">
      <c r="A2541" s="2" t="s">
        <v>196</v>
      </c>
      <c r="B2541" s="3">
        <v>3433281532.7952037</v>
      </c>
      <c r="C2541" s="3">
        <v>3687280164.6327963</v>
      </c>
      <c r="D2541" s="3">
        <v>3859032243.92028</v>
      </c>
      <c r="E2541" s="3">
        <v>4020931689.5466423</v>
      </c>
      <c r="F2541" s="3">
        <v>4309637974.7487497</v>
      </c>
      <c r="G2541" s="3">
        <v>4565134259.4872484</v>
      </c>
      <c r="H2541" s="3">
        <v>4920773598.7925558</v>
      </c>
      <c r="I2541" s="3">
        <v>5267529559.313653</v>
      </c>
      <c r="J2541" s="3">
        <v>5561721603.5728827</v>
      </c>
      <c r="K2541" s="3">
        <v>5794331218.1075478</v>
      </c>
      <c r="L2541" s="3">
        <v>5425154429.9924278</v>
      </c>
      <c r="M2541" s="3">
        <v>4850418511.2991886</v>
      </c>
      <c r="N2541" s="3">
        <v>4638055748.0850363</v>
      </c>
      <c r="O2541" s="3">
        <v>4956766452.1014385</v>
      </c>
      <c r="P2541" s="3">
        <v>5291481566.4841423</v>
      </c>
      <c r="Q2541" s="3">
        <v>5269216750.8203316</v>
      </c>
      <c r="R2541" s="3">
        <v>5370470331.2745657</v>
      </c>
      <c r="S2541" s="3">
        <v>5812100491.2197561</v>
      </c>
      <c r="T2541" s="3">
        <v>6372653668.9520893</v>
      </c>
      <c r="U2541" s="3">
        <v>6394706057.621479</v>
      </c>
      <c r="V2541" s="3">
        <v>4113128418.8348989</v>
      </c>
      <c r="W2541" s="3">
        <v>4166345233.221209</v>
      </c>
      <c r="X2541" s="3">
        <v>6590788592.9459286</v>
      </c>
      <c r="Y2541" s="3">
        <v>6986257792.8078756</v>
      </c>
      <c r="Z2541" s="3">
        <v>5943862540.3726397</v>
      </c>
      <c r="AA2541" s="3">
        <v>6551044008.9837179</v>
      </c>
      <c r="AB2541" s="3">
        <v>6665186551.2107935</v>
      </c>
      <c r="AC2541" s="3">
        <v>6830478702.3061991</v>
      </c>
      <c r="AD2541" s="3">
        <v>7281786853.0719271</v>
      </c>
      <c r="AE2541" s="3">
        <v>7396051079.4368696</v>
      </c>
      <c r="AF2541" s="3">
        <v>7414100932.8848352</v>
      </c>
      <c r="AG2541" s="3">
        <v>7901848770.6628075</v>
      </c>
      <c r="AH2541" s="3">
        <v>8003317381.7410078</v>
      </c>
      <c r="AI2541" s="3">
        <v>8255582628.0462999</v>
      </c>
      <c r="AJ2541" s="3">
        <v>8970529905.3722019</v>
      </c>
      <c r="AK2541" s="3">
        <v>8847518917.8329887</v>
      </c>
      <c r="AL2541" s="3">
        <v>8403195813.0933561</v>
      </c>
      <c r="AM2541" s="3">
        <v>8735727274.1321507</v>
      </c>
      <c r="AN2541" s="3">
        <v>8490879775.8191729</v>
      </c>
      <c r="AO2541" s="3">
        <v>9604747358.7150822</v>
      </c>
      <c r="AP2541" s="3">
        <v>8962432197.1472588</v>
      </c>
      <c r="AQ2541" s="3">
        <v>9083774191.3882008</v>
      </c>
      <c r="AR2541" s="3">
        <v>8658335436.7456703</v>
      </c>
      <c r="AS2541" s="3">
        <v>9067516960.3717117</v>
      </c>
    </row>
    <row r="2542" spans="1:45" x14ac:dyDescent="0.25">
      <c r="A2542" s="2" t="s">
        <v>196</v>
      </c>
      <c r="B2542" s="3">
        <v>18010337870.90028</v>
      </c>
      <c r="C2542" s="3">
        <v>19343006730.163963</v>
      </c>
      <c r="D2542" s="3">
        <v>20243134837.453449</v>
      </c>
      <c r="E2542" s="3">
        <v>21090152743.485004</v>
      </c>
      <c r="F2542" s="3">
        <v>22605830497.864822</v>
      </c>
      <c r="G2542" s="3">
        <v>23953324819.063614</v>
      </c>
      <c r="H2542" s="3">
        <v>25815364990.908112</v>
      </c>
      <c r="I2542" s="3">
        <v>27625732161.603886</v>
      </c>
      <c r="J2542" s="3">
        <v>29156187258.369438</v>
      </c>
      <c r="K2542" s="3">
        <v>30402947668.30304</v>
      </c>
      <c r="L2542" s="3">
        <v>28509335158.580124</v>
      </c>
      <c r="M2542" s="3">
        <v>25426382170.618507</v>
      </c>
      <c r="N2542" s="3">
        <v>24285677989.584248</v>
      </c>
      <c r="O2542" s="3">
        <v>25929955195.771885</v>
      </c>
      <c r="P2542" s="3">
        <v>27887006847.920715</v>
      </c>
      <c r="Q2542" s="3">
        <v>27906075889.74342</v>
      </c>
      <c r="R2542" s="3">
        <v>27790406350.313454</v>
      </c>
      <c r="S2542" s="3">
        <v>30265136170.896675</v>
      </c>
      <c r="T2542" s="3">
        <v>33189894604.824631</v>
      </c>
      <c r="U2542" s="3">
        <v>34872457658.670273</v>
      </c>
      <c r="V2542" s="3">
        <v>22479270137.382877</v>
      </c>
      <c r="W2542" s="3">
        <v>18644081346.218239</v>
      </c>
      <c r="X2542" s="3">
        <v>35104726712.031693</v>
      </c>
      <c r="Y2542" s="3">
        <v>36409825419.077011</v>
      </c>
      <c r="Z2542" s="3">
        <v>39619615872.023247</v>
      </c>
      <c r="AA2542" s="3">
        <v>43079464911.16732</v>
      </c>
      <c r="AB2542" s="3">
        <v>46143306770.24041</v>
      </c>
      <c r="AC2542" s="3">
        <v>49426247495.222252</v>
      </c>
      <c r="AD2542" s="3">
        <v>50718511917.333328</v>
      </c>
      <c r="AE2542" s="3">
        <v>51689402407.677376</v>
      </c>
      <c r="AF2542" s="3">
        <v>54758372010.36425</v>
      </c>
      <c r="AG2542" s="3">
        <v>54683081868.242256</v>
      </c>
      <c r="AH2542" s="3">
        <v>54596016051.182465</v>
      </c>
      <c r="AI2542" s="3">
        <v>59299517331.259117</v>
      </c>
      <c r="AJ2542" s="3">
        <v>65681994962.112831</v>
      </c>
      <c r="AK2542" s="3">
        <v>67426711104.471779</v>
      </c>
      <c r="AL2542" s="3">
        <v>74896043352.616058</v>
      </c>
      <c r="AM2542" s="3">
        <v>82100994699.400925</v>
      </c>
      <c r="AN2542" s="3">
        <v>86946793111.796799</v>
      </c>
      <c r="AO2542" s="3">
        <v>86673047303.597107</v>
      </c>
      <c r="AP2542" s="3">
        <v>94146613849.55365</v>
      </c>
      <c r="AQ2542" s="3">
        <v>102187267229.52264</v>
      </c>
      <c r="AR2542" s="3">
        <v>104232556701.98683</v>
      </c>
      <c r="AS2542" s="3">
        <v>109288802806.38133</v>
      </c>
    </row>
    <row r="2543" spans="1:45" x14ac:dyDescent="0.25">
      <c r="A2543" s="2" t="s">
        <v>196</v>
      </c>
      <c r="B2543" s="3">
        <v>10017663592.044466</v>
      </c>
      <c r="C2543" s="3">
        <v>10759109229.017818</v>
      </c>
      <c r="D2543" s="3">
        <v>11259629706.535347</v>
      </c>
      <c r="E2543" s="3">
        <v>11730376639.554111</v>
      </c>
      <c r="F2543" s="3">
        <v>12573575498.560238</v>
      </c>
      <c r="G2543" s="3">
        <v>13323535436.230549</v>
      </c>
      <c r="H2543" s="3">
        <v>14360494262.577978</v>
      </c>
      <c r="I2543" s="3">
        <v>15364913740.656988</v>
      </c>
      <c r="J2543" s="3">
        <v>16214084138.382212</v>
      </c>
      <c r="K2543" s="3">
        <v>16911587063.13843</v>
      </c>
      <c r="L2543" s="3">
        <v>15860520196.879396</v>
      </c>
      <c r="M2543" s="3">
        <v>14150260565.500261</v>
      </c>
      <c r="N2543" s="3">
        <v>13495558921.95396</v>
      </c>
      <c r="O2543" s="3">
        <v>14410940373.463009</v>
      </c>
      <c r="P2543" s="3">
        <v>15530740847.374685</v>
      </c>
      <c r="Q2543" s="3">
        <v>15536094494.794701</v>
      </c>
      <c r="R2543" s="3">
        <v>15494088464.165583</v>
      </c>
      <c r="S2543" s="3">
        <v>16696635016.303593</v>
      </c>
      <c r="T2543" s="3">
        <v>18455673204.930744</v>
      </c>
      <c r="U2543" s="3">
        <v>19602380778.966564</v>
      </c>
      <c r="V2543" s="3">
        <v>12488104681.526203</v>
      </c>
      <c r="W2543" s="3">
        <v>10497183391.456198</v>
      </c>
      <c r="X2543" s="3">
        <v>18637081733.898594</v>
      </c>
      <c r="Y2543" s="3">
        <v>20851407846.535038</v>
      </c>
      <c r="Z2543" s="3">
        <v>23197492003.976738</v>
      </c>
      <c r="AA2543" s="3">
        <v>26360850705.14967</v>
      </c>
      <c r="AB2543" s="3">
        <v>28731101484.064724</v>
      </c>
      <c r="AC2543" s="3">
        <v>31615400069.026268</v>
      </c>
      <c r="AD2543" s="3">
        <v>33501578847.055313</v>
      </c>
      <c r="AE2543" s="3">
        <v>34487150296.967484</v>
      </c>
      <c r="AF2543" s="3">
        <v>36772960248.082466</v>
      </c>
      <c r="AG2543" s="3">
        <v>36961711027.203568</v>
      </c>
      <c r="AH2543" s="3">
        <v>37563537647.646675</v>
      </c>
      <c r="AI2543" s="3">
        <v>42058816560.122398</v>
      </c>
      <c r="AJ2543" s="3">
        <v>47762848415.229057</v>
      </c>
      <c r="AK2543" s="3">
        <v>49082620319.478287</v>
      </c>
      <c r="AL2543" s="3">
        <v>57723864028.558334</v>
      </c>
      <c r="AM2543" s="3">
        <v>64768128409.459694</v>
      </c>
      <c r="AN2543" s="3">
        <v>69871260862.622284</v>
      </c>
      <c r="AO2543" s="3">
        <v>70339289853.654022</v>
      </c>
      <c r="AP2543" s="3">
        <v>76797552143.162537</v>
      </c>
      <c r="AQ2543" s="3">
        <v>83644782593.018051</v>
      </c>
      <c r="AR2543" s="3">
        <v>85591446924.467758</v>
      </c>
      <c r="AS2543" s="3">
        <v>90678291239.330551</v>
      </c>
    </row>
    <row r="2544" spans="1:45" x14ac:dyDescent="0.25">
      <c r="A2544" s="2" t="s">
        <v>196</v>
      </c>
      <c r="B2544" s="3">
        <v>7562677122.7379742</v>
      </c>
      <c r="C2544" s="3">
        <v>8122195401.6143913</v>
      </c>
      <c r="D2544" s="3">
        <v>8500619736.3608742</v>
      </c>
      <c r="E2544" s="3">
        <v>8856976694.878149</v>
      </c>
      <c r="F2544" s="3">
        <v>9493224661.8485661</v>
      </c>
      <c r="G2544" s="3">
        <v>10055716214.888039</v>
      </c>
      <c r="H2544" s="3">
        <v>10839430329.832226</v>
      </c>
      <c r="I2544" s="3">
        <v>11603890392.883083</v>
      </c>
      <c r="J2544" s="3">
        <v>12249016652.226099</v>
      </c>
      <c r="K2544" s="3">
        <v>12765764200.814924</v>
      </c>
      <c r="L2544" s="3">
        <v>11948239685.775955</v>
      </c>
      <c r="M2544" s="3">
        <v>10686140961.010464</v>
      </c>
      <c r="N2544" s="3">
        <v>10219994319.653427</v>
      </c>
      <c r="O2544" s="3">
        <v>10903658032.339321</v>
      </c>
      <c r="P2544" s="3">
        <v>11677859407.816454</v>
      </c>
      <c r="Q2544" s="3">
        <v>11584045099.80477</v>
      </c>
      <c r="R2544" s="3">
        <v>11853181504.257479</v>
      </c>
      <c r="S2544" s="3">
        <v>12817517603.243206</v>
      </c>
      <c r="T2544" s="3">
        <v>13906859113.270044</v>
      </c>
      <c r="U2544" s="3">
        <v>14328052197.456331</v>
      </c>
      <c r="V2544" s="3">
        <v>8814527838.6021671</v>
      </c>
      <c r="W2544" s="3">
        <v>9403666567.3856049</v>
      </c>
      <c r="X2544" s="3">
        <v>14491741862.781965</v>
      </c>
      <c r="Y2544" s="3">
        <v>14634960396.540445</v>
      </c>
      <c r="Z2544" s="3">
        <v>15032644661.745543</v>
      </c>
      <c r="AA2544" s="3">
        <v>15908675567.174406</v>
      </c>
      <c r="AB2544" s="3">
        <v>16289683663.955412</v>
      </c>
      <c r="AC2544" s="3">
        <v>18117385861.978378</v>
      </c>
      <c r="AD2544" s="3">
        <v>19405601429.976974</v>
      </c>
      <c r="AE2544" s="3">
        <v>19988512793.03968</v>
      </c>
      <c r="AF2544" s="3">
        <v>19715879647.038826</v>
      </c>
      <c r="AG2544" s="3">
        <v>19130372072.17881</v>
      </c>
      <c r="AH2544" s="3">
        <v>17686291074.491707</v>
      </c>
      <c r="AI2544" s="3">
        <v>17212729679.749035</v>
      </c>
      <c r="AJ2544" s="3">
        <v>17383306976.288963</v>
      </c>
      <c r="AK2544" s="3">
        <v>18323382905.181606</v>
      </c>
      <c r="AL2544" s="3">
        <v>20180694280.607227</v>
      </c>
      <c r="AM2544" s="3">
        <v>21698087354.285038</v>
      </c>
      <c r="AN2544" s="3">
        <v>21521204971.951641</v>
      </c>
      <c r="AO2544" s="3">
        <v>24008561317.474464</v>
      </c>
      <c r="AP2544" s="3">
        <v>25465685188.714722</v>
      </c>
      <c r="AQ2544" s="3">
        <v>28214733501.949738</v>
      </c>
      <c r="AR2544" s="3">
        <v>27306244816.591034</v>
      </c>
      <c r="AS2544" s="3">
        <v>27590035491.863659</v>
      </c>
    </row>
    <row r="2545" spans="1:45" x14ac:dyDescent="0.25">
      <c r="A2545" s="2" t="s">
        <v>196</v>
      </c>
      <c r="B2545" s="3">
        <v>15908992789.639881</v>
      </c>
      <c r="C2545" s="3">
        <v>17084843140.592083</v>
      </c>
      <c r="D2545" s="3">
        <v>17878771236.754944</v>
      </c>
      <c r="E2545" s="3">
        <v>18628751638.755676</v>
      </c>
      <c r="F2545" s="3">
        <v>19973843548.568222</v>
      </c>
      <c r="G2545" s="3">
        <v>21158151210.586777</v>
      </c>
      <c r="H2545" s="3">
        <v>22792713702.538006</v>
      </c>
      <c r="I2545" s="3">
        <v>24391466501.759144</v>
      </c>
      <c r="J2545" s="3">
        <v>25766492245.568672</v>
      </c>
      <c r="K2545" s="3">
        <v>26905376187.586609</v>
      </c>
      <c r="L2545" s="3">
        <v>25145068137.063503</v>
      </c>
      <c r="M2545" s="3">
        <v>22398658305.662731</v>
      </c>
      <c r="N2545" s="3">
        <v>21444021158.817078</v>
      </c>
      <c r="O2545" s="3">
        <v>23020108222.676678</v>
      </c>
      <c r="P2545" s="3">
        <v>24844777969.597538</v>
      </c>
      <c r="Q2545" s="3">
        <v>24193132039.211044</v>
      </c>
      <c r="R2545" s="3">
        <v>24323325286.896858</v>
      </c>
      <c r="S2545" s="3">
        <v>27031399401.738022</v>
      </c>
      <c r="T2545" s="3">
        <v>30209226883.051994</v>
      </c>
      <c r="U2545" s="3">
        <v>31560328822.896118</v>
      </c>
      <c r="V2545" s="3">
        <v>16093920009.890333</v>
      </c>
      <c r="W2545" s="3">
        <v>17372936960.886833</v>
      </c>
      <c r="X2545" s="3">
        <v>33585439898.727139</v>
      </c>
      <c r="Y2545" s="3">
        <v>35492468639.512901</v>
      </c>
      <c r="Z2545" s="3">
        <v>35064896116.808929</v>
      </c>
      <c r="AA2545" s="3">
        <v>36847720832.230118</v>
      </c>
      <c r="AB2545" s="3">
        <v>39467369649.047806</v>
      </c>
      <c r="AC2545" s="3">
        <v>42266043937.278824</v>
      </c>
      <c r="AD2545" s="3">
        <v>45205980294.546417</v>
      </c>
      <c r="AE2545" s="3">
        <v>48612358290.82724</v>
      </c>
      <c r="AF2545" s="3">
        <v>51869838644.200508</v>
      </c>
      <c r="AG2545" s="3">
        <v>53040069824.80722</v>
      </c>
      <c r="AH2545" s="3">
        <v>54716658996.852615</v>
      </c>
      <c r="AI2545" s="3">
        <v>54949674813.139725</v>
      </c>
      <c r="AJ2545" s="3">
        <v>57073109955.338982</v>
      </c>
      <c r="AK2545" s="3">
        <v>59457791452.075691</v>
      </c>
      <c r="AL2545" s="3">
        <v>61974008277.588623</v>
      </c>
      <c r="AM2545" s="3">
        <v>65624366571.609604</v>
      </c>
      <c r="AN2545" s="3">
        <v>67906187086.009827</v>
      </c>
      <c r="AO2545" s="3">
        <v>69914893062.654221</v>
      </c>
      <c r="AP2545" s="3">
        <v>71831001475.61673</v>
      </c>
      <c r="AQ2545" s="3">
        <v>73108256972.940674</v>
      </c>
      <c r="AR2545" s="3">
        <v>77421601315.723053</v>
      </c>
      <c r="AS2545" s="3">
        <v>77810435877.483536</v>
      </c>
    </row>
    <row r="2546" spans="1:45" x14ac:dyDescent="0.25">
      <c r="A2546" s="2" t="s">
        <v>196</v>
      </c>
      <c r="B2546" s="3">
        <v>5016366998.0270853</v>
      </c>
      <c r="C2546" s="3">
        <v>5386746296.1226816</v>
      </c>
      <c r="D2546" s="3">
        <v>5636583286.9895792</v>
      </c>
      <c r="E2546" s="3">
        <v>5873088684.5345116</v>
      </c>
      <c r="F2546" s="3">
        <v>6298495688.7430525</v>
      </c>
      <c r="G2546" s="3">
        <v>6673579338.3780899</v>
      </c>
      <c r="H2546" s="3">
        <v>7183826972.4770651</v>
      </c>
      <c r="I2546" s="3">
        <v>7686514788.6199389</v>
      </c>
      <c r="J2546" s="3">
        <v>8123829742.5938435</v>
      </c>
      <c r="K2546" s="3">
        <v>8493233808.3439369</v>
      </c>
      <c r="L2546" s="3">
        <v>7940786077.4021406</v>
      </c>
      <c r="M2546" s="3">
        <v>7033211734.2591791</v>
      </c>
      <c r="N2546" s="3">
        <v>6752348809.1938868</v>
      </c>
      <c r="O2546" s="3">
        <v>7275567674.6905413</v>
      </c>
      <c r="P2546" s="3">
        <v>7888926434.8963842</v>
      </c>
      <c r="Q2546" s="3">
        <v>7656259747.5905209</v>
      </c>
      <c r="R2546" s="3">
        <v>7404165108.5618334</v>
      </c>
      <c r="S2546" s="3">
        <v>8627133394.3923893</v>
      </c>
      <c r="T2546" s="3">
        <v>9708163887.4150696</v>
      </c>
      <c r="U2546" s="3">
        <v>10227436383.332733</v>
      </c>
      <c r="V2546" s="3">
        <v>4958809004.1158199</v>
      </c>
      <c r="W2546" s="3">
        <v>3958749539.2239184</v>
      </c>
      <c r="X2546" s="3">
        <v>12326891626.392761</v>
      </c>
      <c r="Y2546" s="3">
        <v>11678739982.279825</v>
      </c>
      <c r="Z2546" s="3">
        <v>11738723694.141525</v>
      </c>
      <c r="AA2546" s="3">
        <v>12002815804.336292</v>
      </c>
      <c r="AB2546" s="3">
        <v>12630039805.490166</v>
      </c>
      <c r="AC2546" s="3">
        <v>13369013163.92708</v>
      </c>
      <c r="AD2546" s="3">
        <v>14242324698.525209</v>
      </c>
      <c r="AE2546" s="3">
        <v>15755613521.730398</v>
      </c>
      <c r="AF2546" s="3">
        <v>16765130886.369375</v>
      </c>
      <c r="AG2546" s="3">
        <v>17130466262.021646</v>
      </c>
      <c r="AH2546" s="3">
        <v>18318333199.058361</v>
      </c>
      <c r="AI2546" s="3">
        <v>18969327499.755318</v>
      </c>
      <c r="AJ2546" s="3">
        <v>20356094336.652435</v>
      </c>
      <c r="AK2546" s="3">
        <v>21322102329.894043</v>
      </c>
      <c r="AL2546" s="3">
        <v>23418859351.668224</v>
      </c>
      <c r="AM2546" s="3">
        <v>24670303467.385094</v>
      </c>
      <c r="AN2546" s="3">
        <v>25630687878.575588</v>
      </c>
      <c r="AO2546" s="3">
        <v>26363859725.440304</v>
      </c>
      <c r="AP2546" s="3">
        <v>27067329015.963615</v>
      </c>
      <c r="AQ2546" s="3">
        <v>27570271222.228519</v>
      </c>
      <c r="AR2546" s="3">
        <v>29188467246.933743</v>
      </c>
      <c r="AS2546" s="3">
        <v>29333030580.387272</v>
      </c>
    </row>
    <row r="2547" spans="1:45" x14ac:dyDescent="0.25">
      <c r="A2547" s="2" t="s">
        <v>196</v>
      </c>
      <c r="B2547" s="3">
        <v>55619304453.224411</v>
      </c>
      <c r="C2547" s="3">
        <v>59751492021.387848</v>
      </c>
      <c r="D2547" s="3">
        <v>62558798935.450142</v>
      </c>
      <c r="E2547" s="3">
        <v>65170810146.55204</v>
      </c>
      <c r="F2547" s="3">
        <v>69760725386.41832</v>
      </c>
      <c r="G2547" s="3">
        <v>73906902905.799759</v>
      </c>
      <c r="H2547" s="3">
        <v>79856165867.129593</v>
      </c>
      <c r="I2547" s="3">
        <v>85556669146.495377</v>
      </c>
      <c r="J2547" s="3">
        <v>90057089451.241196</v>
      </c>
      <c r="K2547" s="3">
        <v>93194971865.71817</v>
      </c>
      <c r="L2547" s="3">
        <v>87892111855.827835</v>
      </c>
      <c r="M2547" s="3">
        <v>79666203234.447205</v>
      </c>
      <c r="N2547" s="3">
        <v>75655635992.973755</v>
      </c>
      <c r="O2547" s="3">
        <v>79035873707.792252</v>
      </c>
      <c r="P2547" s="3">
        <v>82291504689.562103</v>
      </c>
      <c r="Q2547" s="3">
        <v>88523958175.027954</v>
      </c>
      <c r="R2547" s="3">
        <v>94476285533.227921</v>
      </c>
      <c r="S2547" s="3">
        <v>91610455616.729095</v>
      </c>
      <c r="T2547" s="3">
        <v>90731038222.831223</v>
      </c>
      <c r="U2547" s="3">
        <v>87618743902.765701</v>
      </c>
      <c r="V2547" s="3">
        <v>102663547006.37206</v>
      </c>
      <c r="W2547" s="3">
        <v>92305217807.540359</v>
      </c>
      <c r="X2547" s="3">
        <v>59828962903.842293</v>
      </c>
      <c r="Y2547" s="3">
        <v>59051343218.993561</v>
      </c>
      <c r="Z2547" s="3">
        <v>65693046165.693954</v>
      </c>
      <c r="AA2547" s="3">
        <v>68608036165.436394</v>
      </c>
      <c r="AB2547" s="3">
        <v>71671177412.957367</v>
      </c>
      <c r="AC2547" s="3">
        <v>74904759206.816101</v>
      </c>
      <c r="AD2547" s="3">
        <v>77190600064.905304</v>
      </c>
      <c r="AE2547" s="3">
        <v>79228502696.660477</v>
      </c>
      <c r="AF2547" s="3">
        <v>80805732270.809631</v>
      </c>
      <c r="AG2547" s="3">
        <v>82215598906.191254</v>
      </c>
      <c r="AH2547" s="3">
        <v>83726408728.216812</v>
      </c>
      <c r="AI2547" s="3">
        <v>86349262603.732574</v>
      </c>
      <c r="AJ2547" s="3">
        <v>88905943985.700241</v>
      </c>
      <c r="AK2547" s="3">
        <v>91908679280.2724</v>
      </c>
      <c r="AL2547" s="3">
        <v>94896053655.043823</v>
      </c>
      <c r="AM2547" s="3">
        <v>101562538312.15327</v>
      </c>
      <c r="AN2547" s="3">
        <v>105980085407.12621</v>
      </c>
      <c r="AO2547" s="3">
        <v>108202597241.73102</v>
      </c>
      <c r="AP2547" s="3">
        <v>109799978364.9017</v>
      </c>
      <c r="AQ2547" s="3">
        <v>113769246222.56335</v>
      </c>
      <c r="AR2547" s="3">
        <v>114117787656.6613</v>
      </c>
      <c r="AS2547" s="3">
        <v>114742331130.33087</v>
      </c>
    </row>
    <row r="2548" spans="1:45" x14ac:dyDescent="0.25">
      <c r="A2548" s="2" t="s">
        <v>196</v>
      </c>
      <c r="B2548" s="3">
        <v>105550960767.01576</v>
      </c>
      <c r="C2548" s="3">
        <v>113375563754.2047</v>
      </c>
      <c r="D2548" s="3">
        <v>118676940277.23834</v>
      </c>
      <c r="E2548" s="3">
        <v>123640711598.0611</v>
      </c>
      <c r="F2548" s="3">
        <v>132441757758.19173</v>
      </c>
      <c r="G2548" s="3">
        <v>140312808748.20352</v>
      </c>
      <c r="H2548" s="3">
        <v>151408275461.67755</v>
      </c>
      <c r="I2548" s="3">
        <v>162131802550.67508</v>
      </c>
      <c r="J2548" s="3">
        <v>170914336953.26306</v>
      </c>
      <c r="K2548" s="3">
        <v>177556624949.49237</v>
      </c>
      <c r="L2548" s="3">
        <v>166860695344.64197</v>
      </c>
      <c r="M2548" s="3">
        <v>150061014917.60635</v>
      </c>
      <c r="N2548" s="3">
        <v>142995734018.30743</v>
      </c>
      <c r="O2548" s="3">
        <v>151121929285.68118</v>
      </c>
      <c r="P2548" s="3">
        <v>159881556916.27734</v>
      </c>
      <c r="Q2548" s="3">
        <v>165132687701.88898</v>
      </c>
      <c r="R2548" s="3">
        <v>171217834114.5321</v>
      </c>
      <c r="S2548" s="3">
        <v>176163742678.21915</v>
      </c>
      <c r="T2548" s="3">
        <v>184117836380.34503</v>
      </c>
      <c r="U2548" s="3">
        <v>185001725022.43356</v>
      </c>
      <c r="V2548" s="3">
        <v>159123202415.81631</v>
      </c>
      <c r="W2548" s="3">
        <v>145850997455.0943</v>
      </c>
      <c r="X2548" s="3">
        <v>161928551596.72177</v>
      </c>
      <c r="Y2548" s="3">
        <v>164253595449.82977</v>
      </c>
      <c r="Z2548" s="3">
        <v>173092789051.40399</v>
      </c>
      <c r="AA2548" s="3">
        <v>182997757289.63733</v>
      </c>
      <c r="AB2548" s="3">
        <v>192866763852.90195</v>
      </c>
      <c r="AC2548" s="3">
        <v>204913928367.21976</v>
      </c>
      <c r="AD2548" s="3">
        <v>214044805258.35916</v>
      </c>
      <c r="AE2548" s="3">
        <v>222670440789.37204</v>
      </c>
      <c r="AF2548" s="3">
        <v>231329054391.66742</v>
      </c>
      <c r="AG2548" s="3">
        <v>234101437703.79492</v>
      </c>
      <c r="AH2548" s="3">
        <v>237047025431.54297</v>
      </c>
      <c r="AI2548" s="3">
        <v>245036094555.68207</v>
      </c>
      <c r="AJ2548" s="3">
        <v>258370980121.46564</v>
      </c>
      <c r="AK2548" s="3">
        <v>267286185989.72852</v>
      </c>
      <c r="AL2548" s="3">
        <v>283768854730.61731</v>
      </c>
      <c r="AM2548" s="3">
        <v>304392017678.96606</v>
      </c>
      <c r="AN2548" s="3">
        <v>316475838231.27924</v>
      </c>
      <c r="AO2548" s="3">
        <v>324767706009.92126</v>
      </c>
      <c r="AP2548" s="3">
        <v>337273040091.89771</v>
      </c>
      <c r="AQ2548" s="3">
        <v>353933549340.90222</v>
      </c>
      <c r="AR2548" s="3">
        <v>360924993174.64166</v>
      </c>
      <c r="AS2548" s="3">
        <v>367832152846.81842</v>
      </c>
    </row>
    <row r="2549" spans="1:45" x14ac:dyDescent="0.25">
      <c r="A2549" s="2" t="s">
        <v>197</v>
      </c>
      <c r="B2549" s="3">
        <v>50993371182.313408</v>
      </c>
      <c r="C2549" s="3">
        <v>57022757937.710342</v>
      </c>
      <c r="D2549" s="3">
        <v>59659811934.189583</v>
      </c>
      <c r="E2549" s="3">
        <v>66491907696.503876</v>
      </c>
      <c r="F2549" s="3">
        <v>73626385349.985352</v>
      </c>
      <c r="G2549" s="3">
        <v>73740398194.195938</v>
      </c>
      <c r="H2549" s="3">
        <v>76702028281.752914</v>
      </c>
      <c r="I2549" s="3">
        <v>78465396895.966324</v>
      </c>
      <c r="J2549" s="3">
        <v>77709892811.70137</v>
      </c>
      <c r="K2549" s="3">
        <v>78650724098.265137</v>
      </c>
      <c r="L2549" s="3">
        <v>82386334659.860336</v>
      </c>
      <c r="M2549" s="3">
        <v>85089407951.50499</v>
      </c>
      <c r="N2549" s="3">
        <v>87279761426.941803</v>
      </c>
      <c r="O2549" s="3">
        <v>87056580157.790451</v>
      </c>
      <c r="P2549" s="3">
        <v>85017192306.110733</v>
      </c>
      <c r="Q2549" s="3">
        <v>86591177925.14827</v>
      </c>
      <c r="R2549" s="3">
        <v>91760623929.696045</v>
      </c>
      <c r="S2549" s="3">
        <v>96316180617.936096</v>
      </c>
      <c r="T2549" s="3">
        <v>103266345017.33803</v>
      </c>
      <c r="U2549" s="3">
        <v>107106166923.6909</v>
      </c>
      <c r="V2549" s="3">
        <v>113451454879.84521</v>
      </c>
      <c r="W2549" s="3">
        <v>119610289024.56819</v>
      </c>
      <c r="X2549" s="3">
        <v>123691881250.75893</v>
      </c>
      <c r="Y2549" s="3">
        <v>124683409948.28589</v>
      </c>
      <c r="Z2549" s="3">
        <v>126864637889.74933</v>
      </c>
      <c r="AA2549" s="3">
        <v>127732464904.52609</v>
      </c>
      <c r="AB2549" s="3">
        <v>132046927238.40779</v>
      </c>
      <c r="AC2549" s="3">
        <v>136230477591.09119</v>
      </c>
      <c r="AD2549" s="3">
        <v>143331607614.25021</v>
      </c>
      <c r="AE2549" s="3">
        <v>150263070302.05237</v>
      </c>
      <c r="AF2549" s="3">
        <v>156048433519.34644</v>
      </c>
      <c r="AG2549" s="3">
        <v>158454645304.57324</v>
      </c>
      <c r="AH2549" s="3">
        <v>161011710052.64386</v>
      </c>
      <c r="AI2549" s="3">
        <v>161264070498.32736</v>
      </c>
      <c r="AJ2549" s="3">
        <v>165528736708.55188</v>
      </c>
      <c r="AK2549" s="3">
        <v>168584663980.5004</v>
      </c>
      <c r="AL2549" s="3">
        <v>170428247164.94891</v>
      </c>
      <c r="AM2549" s="3">
        <v>173973348122.23572</v>
      </c>
      <c r="AN2549" s="3">
        <v>175981754222.77127</v>
      </c>
      <c r="AO2549" s="3">
        <v>173876459736.83939</v>
      </c>
      <c r="AP2549" s="3">
        <v>176505176825.73801</v>
      </c>
      <c r="AQ2549" s="3">
        <v>170055452202.99951</v>
      </c>
      <c r="AR2549" s="3">
        <v>161596194870.59296</v>
      </c>
      <c r="AS2549" s="3">
        <v>159126780313.03204</v>
      </c>
    </row>
    <row r="2550" spans="1:45" x14ac:dyDescent="0.25">
      <c r="A2550" s="2" t="s">
        <v>197</v>
      </c>
      <c r="B2550" s="3">
        <v>43507134270.879822</v>
      </c>
      <c r="C2550" s="3">
        <v>49024510371.700623</v>
      </c>
      <c r="D2550" s="3">
        <v>50998867728.624809</v>
      </c>
      <c r="E2550" s="3">
        <v>57130300260.495308</v>
      </c>
      <c r="F2550" s="3">
        <v>62694226159.680046</v>
      </c>
      <c r="G2550" s="3">
        <v>62139414926.548103</v>
      </c>
      <c r="H2550" s="3">
        <v>64314225960.637589</v>
      </c>
      <c r="I2550" s="3">
        <v>64699987926.026802</v>
      </c>
      <c r="J2550" s="3">
        <v>63381225456.587112</v>
      </c>
      <c r="K2550" s="3">
        <v>63451606969.902924</v>
      </c>
      <c r="L2550" s="3">
        <v>66001600469.753456</v>
      </c>
      <c r="M2550" s="3">
        <v>67824615300.417847</v>
      </c>
      <c r="N2550" s="3">
        <v>69382919914.070068</v>
      </c>
      <c r="O2550" s="3">
        <v>68522305460.107063</v>
      </c>
      <c r="P2550" s="3">
        <v>66467766632.316757</v>
      </c>
      <c r="Q2550" s="3">
        <v>66894176148.908936</v>
      </c>
      <c r="R2550" s="3">
        <v>70664598453.234177</v>
      </c>
      <c r="S2550" s="3">
        <v>74401277721.903259</v>
      </c>
      <c r="T2550" s="3">
        <v>79482889801.19751</v>
      </c>
      <c r="U2550" s="3">
        <v>81823186482.102341</v>
      </c>
      <c r="V2550" s="3">
        <v>87092556839.008087</v>
      </c>
      <c r="W2550" s="3">
        <v>90770547725.529327</v>
      </c>
      <c r="X2550" s="3">
        <v>95064488216.717941</v>
      </c>
      <c r="Y2550" s="3">
        <v>96106290522.207581</v>
      </c>
      <c r="Z2550" s="3">
        <v>97091074892.859085</v>
      </c>
      <c r="AA2550" s="3">
        <v>97669161025.173004</v>
      </c>
      <c r="AB2550" s="3">
        <v>101103489330.78444</v>
      </c>
      <c r="AC2550" s="3">
        <v>104480465612.09579</v>
      </c>
      <c r="AD2550" s="3">
        <v>109487798467.68491</v>
      </c>
      <c r="AE2550" s="3">
        <v>115240930365.48289</v>
      </c>
      <c r="AF2550" s="3">
        <v>119493109673.92873</v>
      </c>
      <c r="AG2550" s="3">
        <v>120627343397.22237</v>
      </c>
      <c r="AH2550" s="3">
        <v>122210816083.67422</v>
      </c>
      <c r="AI2550" s="3">
        <v>121876169805.96216</v>
      </c>
      <c r="AJ2550" s="3">
        <v>124995563112.11612</v>
      </c>
      <c r="AK2550" s="3">
        <v>126977938616.12692</v>
      </c>
      <c r="AL2550" s="3">
        <v>128890155333.12987</v>
      </c>
      <c r="AM2550" s="3">
        <v>132143073060.90671</v>
      </c>
      <c r="AN2550" s="3">
        <v>133960185644.41011</v>
      </c>
      <c r="AO2550" s="3">
        <v>130829878749.16605</v>
      </c>
      <c r="AP2550" s="3">
        <v>133966644707.341</v>
      </c>
      <c r="AQ2550" s="3">
        <v>129137938350.73697</v>
      </c>
      <c r="AR2550" s="3">
        <v>122437885554.64091</v>
      </c>
      <c r="AS2550" s="3">
        <v>120722113441.25996</v>
      </c>
    </row>
    <row r="2551" spans="1:45" x14ac:dyDescent="0.25">
      <c r="A2551" s="2" t="s">
        <v>197</v>
      </c>
      <c r="B2551" s="3">
        <v>7236597261.4517365</v>
      </c>
      <c r="C2551" s="3">
        <v>7700821664.0572538</v>
      </c>
      <c r="D2551" s="3">
        <v>8364099509.5514984</v>
      </c>
      <c r="E2551" s="3">
        <v>9016513522.7754078</v>
      </c>
      <c r="F2551" s="3">
        <v>10577751353.883295</v>
      </c>
      <c r="G2551" s="3">
        <v>11277942866.016529</v>
      </c>
      <c r="H2551" s="3">
        <v>12067498159.728329</v>
      </c>
      <c r="I2551" s="3">
        <v>13491244264.146055</v>
      </c>
      <c r="J2551" s="3">
        <v>14091208162.430387</v>
      </c>
      <c r="K2551" s="3">
        <v>14992906240.868231</v>
      </c>
      <c r="L2551" s="3">
        <v>16191432252.627821</v>
      </c>
      <c r="M2551" s="3">
        <v>17081916052.59306</v>
      </c>
      <c r="N2551" s="3">
        <v>17718443171.314114</v>
      </c>
      <c r="O2551" s="3">
        <v>18389781279.460541</v>
      </c>
      <c r="P2551" s="3">
        <v>18430316223.522976</v>
      </c>
      <c r="Q2551" s="3">
        <v>19615058017.993324</v>
      </c>
      <c r="R2551" s="3">
        <v>21020113658.290043</v>
      </c>
      <c r="S2551" s="3">
        <v>21824037246.294865</v>
      </c>
      <c r="T2551" s="3">
        <v>23700092582.440968</v>
      </c>
      <c r="U2551" s="3">
        <v>25226636239.524235</v>
      </c>
      <c r="V2551" s="3">
        <v>26278558923.334675</v>
      </c>
      <c r="W2551" s="3">
        <v>28806444195.700905</v>
      </c>
      <c r="X2551" s="3">
        <v>28534381127.339493</v>
      </c>
      <c r="Y2551" s="3">
        <v>28469665395.320507</v>
      </c>
      <c r="Z2551" s="3">
        <v>29698329780.47522</v>
      </c>
      <c r="AA2551" s="3">
        <v>29991770067.175034</v>
      </c>
      <c r="AB2551" s="3">
        <v>30862862510.614727</v>
      </c>
      <c r="AC2551" s="3">
        <v>31658375389.765099</v>
      </c>
      <c r="AD2551" s="3">
        <v>33768879235.229084</v>
      </c>
      <c r="AE2551" s="3">
        <v>34921146348.289185</v>
      </c>
      <c r="AF2551" s="3">
        <v>36459488360.848831</v>
      </c>
      <c r="AG2551" s="3">
        <v>37764666833.498924</v>
      </c>
      <c r="AH2551" s="3">
        <v>38755027801.110794</v>
      </c>
      <c r="AI2551" s="3">
        <v>39367724578.07756</v>
      </c>
      <c r="AJ2551" s="3">
        <v>40517538567.721779</v>
      </c>
      <c r="AK2551" s="3">
        <v>41606725364.373474</v>
      </c>
      <c r="AL2551" s="3">
        <v>41512455335.963142</v>
      </c>
      <c r="AM2551" s="3">
        <v>41776107695.4701</v>
      </c>
      <c r="AN2551" s="3">
        <v>41952498950.612106</v>
      </c>
      <c r="AO2551" s="3">
        <v>43053133656.537918</v>
      </c>
      <c r="AP2551" s="3">
        <v>42488448009.28199</v>
      </c>
      <c r="AQ2551" s="3">
        <v>40865998908.177803</v>
      </c>
      <c r="AR2551" s="3">
        <v>39122879498.092369</v>
      </c>
      <c r="AS2551" s="3">
        <v>38362177608.367371</v>
      </c>
    </row>
    <row r="2552" spans="1:45" x14ac:dyDescent="0.25">
      <c r="A2552" s="2" t="s">
        <v>197</v>
      </c>
      <c r="B2552" s="3">
        <v>15233359660.509291</v>
      </c>
      <c r="C2552" s="3">
        <v>14695157556.444693</v>
      </c>
      <c r="D2552" s="3">
        <v>16884037575.835697</v>
      </c>
      <c r="E2552" s="3">
        <v>20445017046.869724</v>
      </c>
      <c r="F2552" s="3">
        <v>18699335259.598511</v>
      </c>
      <c r="G2552" s="3">
        <v>10227448265.265123</v>
      </c>
      <c r="H2552" s="3">
        <v>13260219993.612059</v>
      </c>
      <c r="I2552" s="3">
        <v>17768251363.452606</v>
      </c>
      <c r="J2552" s="3">
        <v>18935408967.998241</v>
      </c>
      <c r="K2552" s="3">
        <v>20349438786.34</v>
      </c>
      <c r="L2552" s="3">
        <v>22526026890.01384</v>
      </c>
      <c r="M2552" s="3">
        <v>23339820637.12027</v>
      </c>
      <c r="N2552" s="3">
        <v>23640915133.332287</v>
      </c>
      <c r="O2552" s="3">
        <v>19127599388.510532</v>
      </c>
      <c r="P2552" s="3">
        <v>15227041386.075235</v>
      </c>
      <c r="Q2552" s="3">
        <v>14923649335.52356</v>
      </c>
      <c r="R2552" s="3">
        <v>17598806730.902916</v>
      </c>
      <c r="S2552" s="3">
        <v>22634586332.562622</v>
      </c>
      <c r="T2552" s="3">
        <v>27564448679.164154</v>
      </c>
      <c r="U2552" s="3">
        <v>28112989777.757206</v>
      </c>
      <c r="V2552" s="3">
        <v>31104060894.839371</v>
      </c>
      <c r="W2552" s="3">
        <v>31041107905.932774</v>
      </c>
      <c r="X2552" s="3">
        <v>32029630660.570099</v>
      </c>
      <c r="Y2552" s="3">
        <v>29240744325.377731</v>
      </c>
      <c r="Z2552" s="3">
        <v>32792418701.336147</v>
      </c>
      <c r="AA2552" s="3">
        <v>34765328612.799416</v>
      </c>
      <c r="AB2552" s="3">
        <v>36109857412.366554</v>
      </c>
      <c r="AC2552" s="3">
        <v>41044199989.930412</v>
      </c>
      <c r="AD2552" s="3">
        <v>46555573339.899071</v>
      </c>
      <c r="AE2552" s="3">
        <v>50299897647.237709</v>
      </c>
      <c r="AF2552" s="3">
        <v>51125523799.193367</v>
      </c>
      <c r="AG2552" s="3">
        <v>51953332627.771698</v>
      </c>
      <c r="AH2552" s="3">
        <v>49161804105.08873</v>
      </c>
      <c r="AI2552" s="3">
        <v>45127873073.236359</v>
      </c>
      <c r="AJ2552" s="3">
        <v>46982803569.358246</v>
      </c>
      <c r="AK2552" s="3">
        <v>46675620554.146141</v>
      </c>
      <c r="AL2552" s="3">
        <v>46668038624.825272</v>
      </c>
      <c r="AM2552" s="3">
        <v>47861732981.993942</v>
      </c>
      <c r="AN2552" s="3">
        <v>48237038483.376877</v>
      </c>
      <c r="AO2552" s="3">
        <v>42330026276.119324</v>
      </c>
      <c r="AP2552" s="3">
        <v>43766227493.838776</v>
      </c>
      <c r="AQ2552" s="3">
        <v>37638764947.691154</v>
      </c>
      <c r="AR2552" s="3">
        <v>32306600836.215725</v>
      </c>
      <c r="AS2552" s="3">
        <v>30212494933.33556</v>
      </c>
    </row>
    <row r="2553" spans="1:45" x14ac:dyDescent="0.25">
      <c r="A2553" s="2" t="s">
        <v>197</v>
      </c>
      <c r="B2553" s="3">
        <v>15688760505.236263</v>
      </c>
      <c r="C2553" s="3">
        <v>17230361282.047329</v>
      </c>
      <c r="D2553" s="3">
        <v>19557928191.421227</v>
      </c>
      <c r="E2553" s="3">
        <v>21421296467.843487</v>
      </c>
      <c r="F2553" s="3">
        <v>19931363017.134865</v>
      </c>
      <c r="G2553" s="3">
        <v>17678413875.591949</v>
      </c>
      <c r="H2553" s="3">
        <v>17823497572.549259</v>
      </c>
      <c r="I2553" s="3">
        <v>19962501807.419819</v>
      </c>
      <c r="J2553" s="3">
        <v>21203094278.14299</v>
      </c>
      <c r="K2553" s="3">
        <v>20918001353.756294</v>
      </c>
      <c r="L2553" s="3">
        <v>22703522654.466171</v>
      </c>
      <c r="M2553" s="3">
        <v>23952995446.863197</v>
      </c>
      <c r="N2553" s="3">
        <v>24493657109.292336</v>
      </c>
      <c r="O2553" s="3">
        <v>22746886303.159294</v>
      </c>
      <c r="P2553" s="3">
        <v>18792029279.264252</v>
      </c>
      <c r="Q2553" s="3">
        <v>18125428509.460411</v>
      </c>
      <c r="R2553" s="3">
        <v>20095821961.380589</v>
      </c>
      <c r="S2553" s="3">
        <v>23712534788.551605</v>
      </c>
      <c r="T2553" s="3">
        <v>27229718815.663673</v>
      </c>
      <c r="U2553" s="3">
        <v>28225583460.517685</v>
      </c>
      <c r="V2553" s="3">
        <v>30372776043.94466</v>
      </c>
      <c r="W2553" s="3">
        <v>31383633439.676609</v>
      </c>
      <c r="X2553" s="3">
        <v>32803446947.817631</v>
      </c>
      <c r="Y2553" s="3">
        <v>30985172252.882099</v>
      </c>
      <c r="Z2553" s="3">
        <v>31828687483.045647</v>
      </c>
      <c r="AA2553" s="3">
        <v>34066989860.269341</v>
      </c>
      <c r="AB2553" s="3">
        <v>35820103753.312279</v>
      </c>
      <c r="AC2553" s="3">
        <v>40875659349.354012</v>
      </c>
      <c r="AD2553" s="3">
        <v>45675992193.912025</v>
      </c>
      <c r="AE2553" s="3">
        <v>48490246862.554474</v>
      </c>
      <c r="AF2553" s="3">
        <v>50477362998.146202</v>
      </c>
      <c r="AG2553" s="3">
        <v>50955401093.446701</v>
      </c>
      <c r="AH2553" s="3">
        <v>49238039144.805008</v>
      </c>
      <c r="AI2553" s="3">
        <v>45603796331.992088</v>
      </c>
      <c r="AJ2553" s="3">
        <v>45667227201.091072</v>
      </c>
      <c r="AK2553" s="3">
        <v>45745535492.215088</v>
      </c>
      <c r="AL2553" s="3">
        <v>45348112265.096741</v>
      </c>
      <c r="AM2553" s="3">
        <v>46716719762.546951</v>
      </c>
      <c r="AN2553" s="3">
        <v>46910933550.842735</v>
      </c>
      <c r="AO2553" s="3">
        <v>43349463244.214287</v>
      </c>
      <c r="AP2553" s="3">
        <v>42930934837.013916</v>
      </c>
      <c r="AQ2553" s="3">
        <v>37547960627.568535</v>
      </c>
      <c r="AR2553" s="3">
        <v>31935366671.98484</v>
      </c>
      <c r="AS2553" s="3">
        <v>29934065087.485523</v>
      </c>
    </row>
    <row r="2554" spans="1:45" x14ac:dyDescent="0.25">
      <c r="A2554" s="2" t="s">
        <v>197</v>
      </c>
      <c r="B2554" s="3">
        <v>-330452844.66785979</v>
      </c>
      <c r="C2554" s="3">
        <v>-2069617495.380456</v>
      </c>
      <c r="D2554" s="3">
        <v>-2178291200.5656881</v>
      </c>
      <c r="E2554" s="3">
        <v>-748480510.26956356</v>
      </c>
      <c r="F2554" s="3">
        <v>-967851101.32166755</v>
      </c>
      <c r="G2554" s="3">
        <v>-6190740201.9438295</v>
      </c>
      <c r="H2554" s="3">
        <v>-3768511216.3346949</v>
      </c>
      <c r="I2554" s="3">
        <v>-1774714825.547127</v>
      </c>
      <c r="J2554" s="3">
        <v>-1832230962.0680344</v>
      </c>
      <c r="K2554" s="3">
        <v>-408200788.00516677</v>
      </c>
      <c r="L2554" s="3">
        <v>-74375975.534573689</v>
      </c>
      <c r="M2554" s="3">
        <v>-435658240.1131376</v>
      </c>
      <c r="N2554" s="3">
        <v>-634797024.34884202</v>
      </c>
      <c r="O2554" s="3">
        <v>-2960684072.7370262</v>
      </c>
      <c r="P2554" s="3">
        <v>-2928120497.9563451</v>
      </c>
      <c r="Q2554" s="3">
        <v>-2625703157.0197816</v>
      </c>
      <c r="R2554" s="3">
        <v>-2028190462.3754475</v>
      </c>
      <c r="S2554" s="3">
        <v>-826228453.60687041</v>
      </c>
      <c r="T2554" s="3">
        <v>370049380.86567038</v>
      </c>
      <c r="U2554" s="3">
        <v>-1830496.8071980572</v>
      </c>
      <c r="V2554" s="3">
        <v>712930335.43503284</v>
      </c>
      <c r="W2554" s="3">
        <v>-184302125.90367809</v>
      </c>
      <c r="X2554" s="3">
        <v>-541345345.24452019</v>
      </c>
      <c r="Y2554" s="3">
        <v>-1361311572.9320288</v>
      </c>
      <c r="Z2554" s="3">
        <v>912647171.29406297</v>
      </c>
      <c r="AA2554" s="3">
        <v>697419283.54245985</v>
      </c>
      <c r="AB2554" s="3">
        <v>360511529.0807963</v>
      </c>
      <c r="AC2554" s="3">
        <v>275441598.51469713</v>
      </c>
      <c r="AD2554" s="3">
        <v>887501925.67939484</v>
      </c>
      <c r="AE2554" s="3">
        <v>1676735075.3934205</v>
      </c>
      <c r="AF2554" s="3">
        <v>709172999.8834157</v>
      </c>
      <c r="AG2554" s="3">
        <v>1004075669.7167449</v>
      </c>
      <c r="AH2554" s="3">
        <v>97594382.404822737</v>
      </c>
      <c r="AI2554" s="3">
        <v>-249525617.4022615</v>
      </c>
      <c r="AJ2554" s="3">
        <v>1253119577.4329016</v>
      </c>
      <c r="AK2554" s="3">
        <v>930085061.93105495</v>
      </c>
      <c r="AL2554" s="3">
        <v>1255720809.7378674</v>
      </c>
      <c r="AM2554" s="3">
        <v>1113520110.3997445</v>
      </c>
      <c r="AN2554" s="3">
        <v>1266029397.020509</v>
      </c>
      <c r="AO2554" s="3">
        <v>-712737651.56059086</v>
      </c>
      <c r="AP2554" s="3">
        <v>841354137.75055969</v>
      </c>
      <c r="AQ2554" s="3">
        <v>199331468.11014634</v>
      </c>
      <c r="AR2554" s="3">
        <v>416100826.85728467</v>
      </c>
      <c r="AS2554" s="3">
        <v>331705289.85173213</v>
      </c>
    </row>
    <row r="2555" spans="1:45" x14ac:dyDescent="0.25">
      <c r="A2555" s="2" t="s">
        <v>197</v>
      </c>
      <c r="B2555" s="3">
        <v>8671236243.392271</v>
      </c>
      <c r="C2555" s="3">
        <v>9528406135.6408176</v>
      </c>
      <c r="D2555" s="3">
        <v>11295884045.949425</v>
      </c>
      <c r="E2555" s="3">
        <v>11767830144.632992</v>
      </c>
      <c r="F2555" s="3">
        <v>9919153642.9076176</v>
      </c>
      <c r="G2555" s="3">
        <v>8372845229.2199135</v>
      </c>
      <c r="H2555" s="3">
        <v>8372845229.2199135</v>
      </c>
      <c r="I2555" s="3">
        <v>8866775708.4367256</v>
      </c>
      <c r="J2555" s="3">
        <v>9673016960.3544846</v>
      </c>
      <c r="K2555" s="3">
        <v>12861856880.415611</v>
      </c>
      <c r="L2555" s="3">
        <v>13146880507.429564</v>
      </c>
      <c r="M2555" s="3">
        <v>12562803020.599035</v>
      </c>
      <c r="N2555" s="3">
        <v>13149310941.458364</v>
      </c>
      <c r="O2555" s="3">
        <v>14938220860.930037</v>
      </c>
      <c r="P2555" s="3">
        <v>16676312614.344959</v>
      </c>
      <c r="Q2555" s="3">
        <v>17788015233.973404</v>
      </c>
      <c r="R2555" s="3">
        <v>18989643912.667496</v>
      </c>
      <c r="S2555" s="3">
        <v>21119035544.719398</v>
      </c>
      <c r="T2555" s="3">
        <v>22847184613.471043</v>
      </c>
      <c r="U2555" s="3">
        <v>25635665764.424202</v>
      </c>
      <c r="V2555" s="3">
        <v>28067977855.883957</v>
      </c>
      <c r="W2555" s="3">
        <v>28394097912.839455</v>
      </c>
      <c r="X2555" s="3">
        <v>29313354347.096466</v>
      </c>
      <c r="Y2555" s="3">
        <v>28353774802.816162</v>
      </c>
      <c r="Z2555" s="3">
        <v>30732285922.820183</v>
      </c>
      <c r="AA2555" s="3">
        <v>33448406424.279491</v>
      </c>
      <c r="AB2555" s="3">
        <v>35423244546.954453</v>
      </c>
      <c r="AC2555" s="3">
        <v>38027675557.362938</v>
      </c>
      <c r="AD2555" s="3">
        <v>41073893189.643051</v>
      </c>
      <c r="AE2555" s="3">
        <v>42560435021.077057</v>
      </c>
      <c r="AF2555" s="3">
        <v>46152726989.919174</v>
      </c>
      <c r="AG2555" s="3">
        <v>47192621331.42395</v>
      </c>
      <c r="AH2555" s="3">
        <v>48645689457.824921</v>
      </c>
      <c r="AI2555" s="3">
        <v>50248450225.545235</v>
      </c>
      <c r="AJ2555" s="3">
        <v>52491519885.580612</v>
      </c>
      <c r="AK2555" s="3">
        <v>52746604984.330688</v>
      </c>
      <c r="AL2555" s="3">
        <v>59271988928.83963</v>
      </c>
      <c r="AM2555" s="3">
        <v>63606557544.932426</v>
      </c>
      <c r="AN2555" s="3">
        <v>63401296343.772766</v>
      </c>
      <c r="AO2555" s="3">
        <v>56930044793.541664</v>
      </c>
      <c r="AP2555" s="3">
        <v>62350465049.138382</v>
      </c>
      <c r="AQ2555" s="3">
        <v>66737398471.124435</v>
      </c>
      <c r="AR2555" s="3">
        <v>68773881238.711716</v>
      </c>
      <c r="AS2555" s="3">
        <v>73197602593.951889</v>
      </c>
    </row>
    <row r="2556" spans="1:45" x14ac:dyDescent="0.25">
      <c r="A2556" s="2" t="s">
        <v>197</v>
      </c>
      <c r="B2556" s="3">
        <v>9822053978.5144291</v>
      </c>
      <c r="C2556" s="3">
        <v>11247457976.004202</v>
      </c>
      <c r="D2556" s="3">
        <v>12601221409.593149</v>
      </c>
      <c r="E2556" s="3">
        <v>14195334512.812342</v>
      </c>
      <c r="F2556" s="3">
        <v>14871165943.561974</v>
      </c>
      <c r="G2556" s="3">
        <v>11120649755.642706</v>
      </c>
      <c r="H2556" s="3">
        <v>11498752731.785965</v>
      </c>
      <c r="I2556" s="3">
        <v>12878607481.857311</v>
      </c>
      <c r="J2556" s="3">
        <v>12901492661.992298</v>
      </c>
      <c r="K2556" s="3">
        <v>14524350435.912441</v>
      </c>
      <c r="L2556" s="3">
        <v>15528976676.910624</v>
      </c>
      <c r="M2556" s="3">
        <v>15891159527.742588</v>
      </c>
      <c r="N2556" s="3">
        <v>16505742698.61404</v>
      </c>
      <c r="O2556" s="3">
        <v>15491940274.276709</v>
      </c>
      <c r="P2556" s="3">
        <v>14803615967.414742</v>
      </c>
      <c r="Q2556" s="3">
        <v>15012346499.273945</v>
      </c>
      <c r="R2556" s="3">
        <v>17546852560.117275</v>
      </c>
      <c r="S2556" s="3">
        <v>21593217743.404778</v>
      </c>
      <c r="T2556" s="3">
        <v>25476512198.677273</v>
      </c>
      <c r="U2556" s="3">
        <v>26980411258.465794</v>
      </c>
      <c r="V2556" s="3">
        <v>30894661512.9547</v>
      </c>
      <c r="W2556" s="3">
        <v>33132213014.17207</v>
      </c>
      <c r="X2556" s="3">
        <v>36679305378.669235</v>
      </c>
      <c r="Y2556" s="3">
        <v>35469818080.713898</v>
      </c>
      <c r="Z2556" s="3">
        <v>38600333832.898842</v>
      </c>
      <c r="AA2556" s="3">
        <v>41464519155.396904</v>
      </c>
      <c r="AB2556" s="3">
        <v>43909695624.215752</v>
      </c>
      <c r="AC2556" s="3">
        <v>48484409966.271858</v>
      </c>
      <c r="AD2556" s="3">
        <v>55606344358.13517</v>
      </c>
      <c r="AE2556" s="3">
        <v>60673255907.732155</v>
      </c>
      <c r="AF2556" s="3">
        <v>64029085655.642227</v>
      </c>
      <c r="AG2556" s="3">
        <v>64727691710.101074</v>
      </c>
      <c r="AH2556" s="3">
        <v>64596682345.560204</v>
      </c>
      <c r="AI2556" s="3">
        <v>64313326226.304306</v>
      </c>
      <c r="AJ2556" s="3">
        <v>69209317541.656418</v>
      </c>
      <c r="AK2556" s="3">
        <v>70707357110.878967</v>
      </c>
      <c r="AL2556" s="3">
        <v>76007984944.559814</v>
      </c>
      <c r="AM2556" s="3">
        <v>80137267447.176987</v>
      </c>
      <c r="AN2556" s="3">
        <v>82115343017.105392</v>
      </c>
      <c r="AO2556" s="3">
        <v>73972309476.803741</v>
      </c>
      <c r="AP2556" s="3">
        <v>79768119541.521332</v>
      </c>
      <c r="AQ2556" s="3">
        <v>75125191884.763351</v>
      </c>
      <c r="AR2556" s="3">
        <v>70187741909.746414</v>
      </c>
      <c r="AS2556" s="3">
        <v>72727665235.452621</v>
      </c>
    </row>
    <row r="2557" spans="1:45" x14ac:dyDescent="0.25">
      <c r="A2557" s="2" t="s">
        <v>197</v>
      </c>
      <c r="B2557" s="3">
        <v>64988788293.277092</v>
      </c>
      <c r="C2557" s="3">
        <v>69298610356.199814</v>
      </c>
      <c r="D2557" s="3">
        <v>74853300664.195892</v>
      </c>
      <c r="E2557" s="3">
        <v>83237484326.967163</v>
      </c>
      <c r="F2557" s="3">
        <v>84188735528.53447</v>
      </c>
      <c r="G2557" s="3">
        <v>80528498662.248703</v>
      </c>
      <c r="H2557" s="3">
        <v>86085116186.360474</v>
      </c>
      <c r="I2557" s="3">
        <v>90908144564.32254</v>
      </c>
      <c r="J2557" s="3">
        <v>93468054394.210693</v>
      </c>
      <c r="K2557" s="3">
        <v>98738763739.279099</v>
      </c>
      <c r="L2557" s="3">
        <v>103270215655.50465</v>
      </c>
      <c r="M2557" s="3">
        <v>104941225393.45032</v>
      </c>
      <c r="N2557" s="3">
        <v>107182124273.36702</v>
      </c>
      <c r="O2557" s="3">
        <v>106996544697.99274</v>
      </c>
      <c r="P2557" s="3">
        <v>104984984535.84157</v>
      </c>
      <c r="Q2557" s="3">
        <v>107932378170.63463</v>
      </c>
      <c r="R2557" s="3">
        <v>112401819074.19693</v>
      </c>
      <c r="S2557" s="3">
        <v>119574690725.43837</v>
      </c>
      <c r="T2557" s="3">
        <v>128529670455.41158</v>
      </c>
      <c r="U2557" s="3">
        <v>136807857231.8206</v>
      </c>
      <c r="V2557" s="3">
        <v>142212451414.10162</v>
      </c>
      <c r="W2557" s="3">
        <v>148424662514.5051</v>
      </c>
      <c r="X2557" s="3">
        <v>150041710201.21182</v>
      </c>
      <c r="Y2557" s="3">
        <v>146975849458.13156</v>
      </c>
      <c r="Z2557" s="3">
        <v>148393940422.30814</v>
      </c>
      <c r="AA2557" s="3">
        <v>154749332343.54102</v>
      </c>
      <c r="AB2557" s="3">
        <v>160160501733.74609</v>
      </c>
      <c r="AC2557" s="3">
        <v>167249482801.12866</v>
      </c>
      <c r="AD2557" s="3">
        <v>175263754335.34384</v>
      </c>
      <c r="AE2557" s="3">
        <v>182078390520.37714</v>
      </c>
      <c r="AF2557" s="3">
        <v>188974536610.53815</v>
      </c>
      <c r="AG2557" s="3">
        <v>192646903601.78729</v>
      </c>
      <c r="AH2557" s="3">
        <v>194127912503.858</v>
      </c>
      <c r="AI2557" s="3">
        <v>192314402139.0061</v>
      </c>
      <c r="AJ2557" s="3">
        <v>195798355413.53436</v>
      </c>
      <c r="AK2557" s="3">
        <v>197299656767.64661</v>
      </c>
      <c r="AL2557" s="3">
        <v>200363817025.91891</v>
      </c>
      <c r="AM2557" s="3">
        <v>205356893884.67599</v>
      </c>
      <c r="AN2557" s="3">
        <v>205766143895.12265</v>
      </c>
      <c r="AO2557" s="3">
        <v>199638276841.19351</v>
      </c>
      <c r="AP2557" s="3">
        <v>203428770843.76825</v>
      </c>
      <c r="AQ2557" s="3">
        <v>199712417978.82013</v>
      </c>
      <c r="AR2557" s="3">
        <v>193091070233.62387</v>
      </c>
      <c r="AS2557" s="3">
        <v>190474704308.11176</v>
      </c>
    </row>
    <row r="2558" spans="1:45" x14ac:dyDescent="0.25">
      <c r="A2558" s="2" t="s">
        <v>197</v>
      </c>
      <c r="B2558" s="3">
        <v>3599885582.7919774</v>
      </c>
      <c r="C2558" s="3">
        <v>3491420129.1307478</v>
      </c>
      <c r="D2558" s="3">
        <v>3450180659.3071704</v>
      </c>
      <c r="E2558" s="3">
        <v>3700253790.8148527</v>
      </c>
      <c r="F2558" s="3">
        <v>3613443765.7337575</v>
      </c>
      <c r="G2558" s="3">
        <v>3407058108.6761713</v>
      </c>
      <c r="H2558" s="3">
        <v>3333617957.1867266</v>
      </c>
      <c r="I2558" s="3">
        <v>3520387145.8013005</v>
      </c>
      <c r="J2558" s="3">
        <v>3704310485.5257759</v>
      </c>
      <c r="K2558" s="3">
        <v>4427188494.1392012</v>
      </c>
      <c r="L2558" s="3">
        <v>4536846706.2650166</v>
      </c>
      <c r="M2558" s="3">
        <v>4048887187.3833475</v>
      </c>
      <c r="N2558" s="3">
        <v>4297135772.3452454</v>
      </c>
      <c r="O2558" s="3">
        <v>4238437211.1102753</v>
      </c>
      <c r="P2558" s="3">
        <v>4620838718.7054453</v>
      </c>
      <c r="Q2558" s="3">
        <v>4991294617.7678719</v>
      </c>
      <c r="R2558" s="3">
        <v>5146711791.8210154</v>
      </c>
      <c r="S2558" s="3">
        <v>5574901746.3857899</v>
      </c>
      <c r="T2558" s="3">
        <v>4712181873.3394079</v>
      </c>
      <c r="U2558" s="3">
        <v>4748922116.1196241</v>
      </c>
      <c r="V2558" s="3">
        <v>4584967102.0267134</v>
      </c>
      <c r="W2558" s="3">
        <v>4758102615.8361816</v>
      </c>
      <c r="X2558" s="3">
        <v>4936480879.0466585</v>
      </c>
      <c r="Y2558" s="3">
        <v>5048390676.4755039</v>
      </c>
      <c r="Z2558" s="3">
        <v>4941131023.526454</v>
      </c>
      <c r="AA2558" s="3">
        <v>4885024823.0333805</v>
      </c>
      <c r="AB2558" s="3">
        <v>5123387518.3105984</v>
      </c>
      <c r="AC2558" s="3">
        <v>4718453022.3692427</v>
      </c>
      <c r="AD2558" s="3">
        <v>4531571027.5513067</v>
      </c>
      <c r="AE2558" s="3">
        <v>4807592207.8220243</v>
      </c>
      <c r="AF2558" s="3">
        <v>4568524297.4700232</v>
      </c>
      <c r="AG2558" s="3">
        <v>4444688530.3378353</v>
      </c>
      <c r="AH2558" s="3">
        <v>4628890707.8715906</v>
      </c>
      <c r="AI2558" s="3">
        <v>4532417285.6410484</v>
      </c>
      <c r="AJ2558" s="3">
        <v>4795744594.5656424</v>
      </c>
      <c r="AK2558" s="3">
        <v>4528891210.2671251</v>
      </c>
      <c r="AL2558" s="3">
        <v>4657381396.8928909</v>
      </c>
      <c r="AM2558" s="3">
        <v>4459780132.9382277</v>
      </c>
      <c r="AN2558" s="3">
        <v>4618030395.7199068</v>
      </c>
      <c r="AO2558" s="3">
        <v>4461190563.0877972</v>
      </c>
      <c r="AP2558" s="3">
        <v>4488129778.9445705</v>
      </c>
      <c r="AQ2558" s="3">
        <v>4525647220.9231148</v>
      </c>
      <c r="AR2558" s="3">
        <v>4468101670.8206863</v>
      </c>
      <c r="AS2558" s="3">
        <v>4590809093.8332186</v>
      </c>
    </row>
    <row r="2559" spans="1:45" x14ac:dyDescent="0.25">
      <c r="A2559" s="2" t="s">
        <v>197</v>
      </c>
      <c r="B2559" s="3">
        <v>9894988582.8322124</v>
      </c>
      <c r="C2559" s="3">
        <v>10642455995.285173</v>
      </c>
      <c r="D2559" s="3">
        <v>11894510020.227135</v>
      </c>
      <c r="E2559" s="3">
        <v>13566414791.861576</v>
      </c>
      <c r="F2559" s="3">
        <v>14098988792.469025</v>
      </c>
      <c r="G2559" s="3">
        <v>12908428180.092234</v>
      </c>
      <c r="H2559" s="3">
        <v>13426434764.469191</v>
      </c>
      <c r="I2559" s="3">
        <v>14178663833.627325</v>
      </c>
      <c r="J2559" s="3">
        <v>14865627847.517521</v>
      </c>
      <c r="K2559" s="3">
        <v>15894144155.729223</v>
      </c>
      <c r="L2559" s="3">
        <v>16060534033.616064</v>
      </c>
      <c r="M2559" s="3">
        <v>16199016790.911413</v>
      </c>
      <c r="N2559" s="3">
        <v>16531129110.22764</v>
      </c>
      <c r="O2559" s="3">
        <v>16553151512.450335</v>
      </c>
      <c r="P2559" s="3">
        <v>16154515908.562016</v>
      </c>
      <c r="Q2559" s="3">
        <v>16731574693.910433</v>
      </c>
      <c r="R2559" s="3">
        <v>17400896536.352722</v>
      </c>
      <c r="S2559" s="3">
        <v>18893359884.247623</v>
      </c>
      <c r="T2559" s="3">
        <v>20420852119.281841</v>
      </c>
      <c r="U2559" s="3">
        <v>21899598227.986614</v>
      </c>
      <c r="V2559" s="3">
        <v>23293339913.736252</v>
      </c>
      <c r="W2559" s="3">
        <v>22834512254.223206</v>
      </c>
      <c r="X2559" s="3">
        <v>22210757329.867321</v>
      </c>
      <c r="Y2559" s="3">
        <v>21576745421.749657</v>
      </c>
      <c r="Z2559" s="3">
        <v>22367349811.471378</v>
      </c>
      <c r="AA2559" s="3">
        <v>23757350352.11821</v>
      </c>
      <c r="AB2559" s="3">
        <v>26223422991.01025</v>
      </c>
      <c r="AC2559" s="3">
        <v>27813244127.471954</v>
      </c>
      <c r="AD2559" s="3">
        <v>28712515548.310635</v>
      </c>
      <c r="AE2559" s="3">
        <v>29211749090.538357</v>
      </c>
      <c r="AF2559" s="3">
        <v>30006907009.134266</v>
      </c>
      <c r="AG2559" s="3">
        <v>30587215467.244339</v>
      </c>
      <c r="AH2559" s="3">
        <v>30382074508.586979</v>
      </c>
      <c r="AI2559" s="3">
        <v>30549038338.494247</v>
      </c>
      <c r="AJ2559" s="3">
        <v>30905850574.064545</v>
      </c>
      <c r="AK2559" s="3">
        <v>30300825747.400883</v>
      </c>
      <c r="AL2559" s="3">
        <v>30801826911.341156</v>
      </c>
      <c r="AM2559" s="3">
        <v>31511617451.823376</v>
      </c>
      <c r="AN2559" s="3">
        <v>30913485766.465164</v>
      </c>
      <c r="AO2559" s="3">
        <v>28429941091.173481</v>
      </c>
      <c r="AP2559" s="3">
        <v>29845892422.205414</v>
      </c>
      <c r="AQ2559" s="3">
        <v>29854228829.556026</v>
      </c>
      <c r="AR2559" s="3">
        <v>29233366579.046707</v>
      </c>
      <c r="AS2559" s="3">
        <v>29499370895.219074</v>
      </c>
    </row>
    <row r="2560" spans="1:45" x14ac:dyDescent="0.25">
      <c r="A2560" s="2" t="s">
        <v>197</v>
      </c>
      <c r="B2560" s="3">
        <v>8887651979.8420029</v>
      </c>
      <c r="C2560" s="3">
        <v>9559146393.9845753</v>
      </c>
      <c r="D2560" s="3">
        <v>10712803368.264231</v>
      </c>
      <c r="E2560" s="3">
        <v>12286024339.846849</v>
      </c>
      <c r="F2560" s="3">
        <v>12662383806.835762</v>
      </c>
      <c r="G2560" s="3">
        <v>11431726756.402802</v>
      </c>
      <c r="H2560" s="3">
        <v>11945380620.151634</v>
      </c>
      <c r="I2560" s="3">
        <v>12579327990.279852</v>
      </c>
      <c r="J2560" s="3">
        <v>13249151633.586657</v>
      </c>
      <c r="K2560" s="3">
        <v>14155507558.504887</v>
      </c>
      <c r="L2560" s="3">
        <v>14669514321.718733</v>
      </c>
      <c r="M2560" s="3">
        <v>15130752949.703918</v>
      </c>
      <c r="N2560" s="3">
        <v>14972774776.764025</v>
      </c>
      <c r="O2560" s="3">
        <v>14776369114.483807</v>
      </c>
      <c r="P2560" s="3">
        <v>14199943167.384827</v>
      </c>
      <c r="Q2560" s="3">
        <v>14553049256.678217</v>
      </c>
      <c r="R2560" s="3">
        <v>15460954786.537663</v>
      </c>
      <c r="S2560" s="3">
        <v>16790400665.703026</v>
      </c>
      <c r="T2560" s="3">
        <v>18051562515.087269</v>
      </c>
      <c r="U2560" s="3">
        <v>19458576696.212807</v>
      </c>
      <c r="V2560" s="3">
        <v>20397831677.252815</v>
      </c>
      <c r="W2560" s="3">
        <v>19733352600.366619</v>
      </c>
      <c r="X2560" s="3">
        <v>19213899482.267624</v>
      </c>
      <c r="Y2560" s="3">
        <v>18291280519.724171</v>
      </c>
      <c r="Z2560" s="3">
        <v>18944563597.212204</v>
      </c>
      <c r="AA2560" s="3">
        <v>19893840026.935368</v>
      </c>
      <c r="AB2560" s="3">
        <v>22149336716.974922</v>
      </c>
      <c r="AC2560" s="3">
        <v>23550659416.013447</v>
      </c>
      <c r="AD2560" s="3">
        <v>24133730202.701561</v>
      </c>
      <c r="AE2560" s="3">
        <v>24422432814.675518</v>
      </c>
      <c r="AF2560" s="3">
        <v>24954875168.366112</v>
      </c>
      <c r="AG2560" s="3">
        <v>25339530715.259182</v>
      </c>
      <c r="AH2560" s="3">
        <v>25195239681.216248</v>
      </c>
      <c r="AI2560" s="3">
        <v>24941735884.564373</v>
      </c>
      <c r="AJ2560" s="3">
        <v>25094947166.32592</v>
      </c>
      <c r="AK2560" s="3">
        <v>24778640003.979504</v>
      </c>
      <c r="AL2560" s="3">
        <v>25066860440.401104</v>
      </c>
      <c r="AM2560" s="3">
        <v>25627148432.240337</v>
      </c>
      <c r="AN2560" s="3">
        <v>25058904543.787209</v>
      </c>
      <c r="AO2560" s="3">
        <v>22319303599.180885</v>
      </c>
      <c r="AP2560" s="3">
        <v>23910965097.51247</v>
      </c>
      <c r="AQ2560" s="3">
        <v>24059595711.526619</v>
      </c>
      <c r="AR2560" s="3">
        <v>23604663077.877468</v>
      </c>
      <c r="AS2560" s="3">
        <v>23796086772.16333</v>
      </c>
    </row>
    <row r="2561" spans="1:45" x14ac:dyDescent="0.25">
      <c r="A2561" s="2" t="s">
        <v>197</v>
      </c>
      <c r="B2561" s="3">
        <v>5152191441.1021118</v>
      </c>
      <c r="C2561" s="3">
        <v>6403003469.5357952</v>
      </c>
      <c r="D2561" s="3">
        <v>6575341036.3482227</v>
      </c>
      <c r="E2561" s="3">
        <v>7211664362.5132713</v>
      </c>
      <c r="F2561" s="3">
        <v>7466661578.2654276</v>
      </c>
      <c r="G2561" s="3">
        <v>6296169773.3766947</v>
      </c>
      <c r="H2561" s="3">
        <v>5889109999.1598825</v>
      </c>
      <c r="I2561" s="3">
        <v>6219053116.3894033</v>
      </c>
      <c r="J2561" s="3">
        <v>7008021070.253418</v>
      </c>
      <c r="K2561" s="3">
        <v>6986667921.532074</v>
      </c>
      <c r="L2561" s="3">
        <v>7479609825.916975</v>
      </c>
      <c r="M2561" s="3">
        <v>7830838228.4036703</v>
      </c>
      <c r="N2561" s="3">
        <v>7984498508.3461895</v>
      </c>
      <c r="O2561" s="3">
        <v>8041142713.6798944</v>
      </c>
      <c r="P2561" s="3">
        <v>7288873338.7150965</v>
      </c>
      <c r="Q2561" s="3">
        <v>6878597643.6844893</v>
      </c>
      <c r="R2561" s="3">
        <v>7033802766.070941</v>
      </c>
      <c r="S2561" s="3">
        <v>7860390784.8366375</v>
      </c>
      <c r="T2561" s="3">
        <v>10132825371.784384</v>
      </c>
      <c r="U2561" s="3">
        <v>10095950852.987778</v>
      </c>
      <c r="V2561" s="3">
        <v>10219219334.45406</v>
      </c>
      <c r="W2561" s="3">
        <v>10036732875.71513</v>
      </c>
      <c r="X2561" s="3">
        <v>10147122060.698959</v>
      </c>
      <c r="Y2561" s="3">
        <v>9949133572.3142509</v>
      </c>
      <c r="Z2561" s="3">
        <v>10236808390.156414</v>
      </c>
      <c r="AA2561" s="3">
        <v>10889790941.77071</v>
      </c>
      <c r="AB2561" s="3">
        <v>11084438327.971514</v>
      </c>
      <c r="AC2561" s="3">
        <v>11874733649.592556</v>
      </c>
      <c r="AD2561" s="3">
        <v>12502287596.16226</v>
      </c>
      <c r="AE2561" s="3">
        <v>12823212344.672153</v>
      </c>
      <c r="AF2561" s="3">
        <v>13658466136.549261</v>
      </c>
      <c r="AG2561" s="3">
        <v>13993272071.728081</v>
      </c>
      <c r="AH2561" s="3">
        <v>13378977766.155558</v>
      </c>
      <c r="AI2561" s="3">
        <v>12313130530.06185</v>
      </c>
      <c r="AJ2561" s="3">
        <v>12302771435.532803</v>
      </c>
      <c r="AK2561" s="3">
        <v>11856812416.057302</v>
      </c>
      <c r="AL2561" s="3">
        <v>11571315770.836752</v>
      </c>
      <c r="AM2561" s="3">
        <v>11777668933.855379</v>
      </c>
      <c r="AN2561" s="3">
        <v>11258367525.114223</v>
      </c>
      <c r="AO2561" s="3">
        <v>10017348000.534321</v>
      </c>
      <c r="AP2561" s="3">
        <v>9376638003.9127274</v>
      </c>
      <c r="AQ2561" s="3">
        <v>8768455564.1123428</v>
      </c>
      <c r="AR2561" s="3">
        <v>7479162659.0270777</v>
      </c>
      <c r="AS2561" s="3">
        <v>6501160544.5396938</v>
      </c>
    </row>
    <row r="2562" spans="1:45" x14ac:dyDescent="0.25">
      <c r="A2562" s="2" t="s">
        <v>197</v>
      </c>
      <c r="B2562" s="3">
        <v>14652036201.808851</v>
      </c>
      <c r="C2562" s="3">
        <v>16388580183.389246</v>
      </c>
      <c r="D2562" s="3">
        <v>17446987860.738251</v>
      </c>
      <c r="E2562" s="3">
        <v>19605006433.621738</v>
      </c>
      <c r="F2562" s="3">
        <v>17353422218.526722</v>
      </c>
      <c r="G2562" s="3">
        <v>16727648337.194807</v>
      </c>
      <c r="H2562" s="3">
        <v>18557757960.986732</v>
      </c>
      <c r="I2562" s="3">
        <v>19669929849.580212</v>
      </c>
      <c r="J2562" s="3">
        <v>19549714686.54652</v>
      </c>
      <c r="K2562" s="3">
        <v>20093509699.320911</v>
      </c>
      <c r="L2562" s="3">
        <v>21074967056.775131</v>
      </c>
      <c r="M2562" s="3">
        <v>21457250248.842323</v>
      </c>
      <c r="N2562" s="3">
        <v>21638086953.386993</v>
      </c>
      <c r="O2562" s="3">
        <v>21015065059.368591</v>
      </c>
      <c r="P2562" s="3">
        <v>20022429079.50568</v>
      </c>
      <c r="Q2562" s="3">
        <v>20264015815.137386</v>
      </c>
      <c r="R2562" s="3">
        <v>21399378390.793297</v>
      </c>
      <c r="S2562" s="3">
        <v>22887729177.322868</v>
      </c>
      <c r="T2562" s="3">
        <v>22144973045.061234</v>
      </c>
      <c r="U2562" s="3">
        <v>22436221913.806858</v>
      </c>
      <c r="V2562" s="3">
        <v>24799166022.157799</v>
      </c>
      <c r="W2562" s="3">
        <v>25725052572.460091</v>
      </c>
      <c r="X2562" s="3">
        <v>25617442900.054733</v>
      </c>
      <c r="Y2562" s="3">
        <v>25386883141.575871</v>
      </c>
      <c r="Z2562" s="3">
        <v>25240176058.066029</v>
      </c>
      <c r="AA2562" s="3">
        <v>24398509130.522171</v>
      </c>
      <c r="AB2562" s="3">
        <v>24606452858.000751</v>
      </c>
      <c r="AC2562" s="3">
        <v>26351709984.811924</v>
      </c>
      <c r="AD2562" s="3">
        <v>27942011970.242439</v>
      </c>
      <c r="AE2562" s="3">
        <v>29217646134.927353</v>
      </c>
      <c r="AF2562" s="3">
        <v>30812215597.005878</v>
      </c>
      <c r="AG2562" s="3">
        <v>31104208786.681156</v>
      </c>
      <c r="AH2562" s="3">
        <v>31165316618.872578</v>
      </c>
      <c r="AI2562" s="3">
        <v>30299063922.438847</v>
      </c>
      <c r="AJ2562" s="3">
        <v>31069228546.46981</v>
      </c>
      <c r="AK2562" s="3">
        <v>31231685569.318012</v>
      </c>
      <c r="AL2562" s="3">
        <v>31803504908.595055</v>
      </c>
      <c r="AM2562" s="3">
        <v>32145199330.392841</v>
      </c>
      <c r="AN2562" s="3">
        <v>31845494715.782082</v>
      </c>
      <c r="AO2562" s="3">
        <v>31910010445.771873</v>
      </c>
      <c r="AP2562" s="3">
        <v>32925856899.90942</v>
      </c>
      <c r="AQ2562" s="3">
        <v>32761304442.381893</v>
      </c>
      <c r="AR2562" s="3">
        <v>32236026284.541599</v>
      </c>
      <c r="AS2562" s="3">
        <v>32413284286.323669</v>
      </c>
    </row>
    <row r="2563" spans="1:45" x14ac:dyDescent="0.25">
      <c r="A2563" s="2" t="s">
        <v>197</v>
      </c>
      <c r="B2563" s="3">
        <v>2904348586.3875141</v>
      </c>
      <c r="C2563" s="3">
        <v>3153047389.2238173</v>
      </c>
      <c r="D2563" s="3">
        <v>3451211147.8516779</v>
      </c>
      <c r="E2563" s="3">
        <v>3814641165.4800706</v>
      </c>
      <c r="F2563" s="3">
        <v>4248490044.1305289</v>
      </c>
      <c r="G2563" s="3">
        <v>3919410689.1980624</v>
      </c>
      <c r="H2563" s="3">
        <v>4041012037.9900684</v>
      </c>
      <c r="I2563" s="3">
        <v>4189124974.4094625</v>
      </c>
      <c r="J2563" s="3">
        <v>4203582640.6109958</v>
      </c>
      <c r="K2563" s="3">
        <v>4527792037.8011827</v>
      </c>
      <c r="L2563" s="3">
        <v>4954907267.1348886</v>
      </c>
      <c r="M2563" s="3">
        <v>5033487161.881032</v>
      </c>
      <c r="N2563" s="3">
        <v>5378618159.0030241</v>
      </c>
      <c r="O2563" s="3">
        <v>5701642501.0876446</v>
      </c>
      <c r="P2563" s="3">
        <v>5706986019.5243902</v>
      </c>
      <c r="Q2563" s="3">
        <v>5866278906.9894199</v>
      </c>
      <c r="R2563" s="3">
        <v>6164804938.0330381</v>
      </c>
      <c r="S2563" s="3">
        <v>6747080127.5251703</v>
      </c>
      <c r="T2563" s="3">
        <v>6860769559.4281321</v>
      </c>
      <c r="U2563" s="3">
        <v>7201102678.6133165</v>
      </c>
      <c r="V2563" s="3">
        <v>7929325616.7113199</v>
      </c>
      <c r="W2563" s="3">
        <v>8354085020.5725899</v>
      </c>
      <c r="X2563" s="3">
        <v>8521779331.9421301</v>
      </c>
      <c r="Y2563" s="3">
        <v>8695985194.4606361</v>
      </c>
      <c r="Z2563" s="3">
        <v>8991146259.6269588</v>
      </c>
      <c r="AA2563" s="3">
        <v>9121552457.2028999</v>
      </c>
      <c r="AB2563" s="3">
        <v>9249493077.2305298</v>
      </c>
      <c r="AC2563" s="3">
        <v>9533779462.3644199</v>
      </c>
      <c r="AD2563" s="3">
        <v>10011117365.537985</v>
      </c>
      <c r="AE2563" s="3">
        <v>10868200470.089985</v>
      </c>
      <c r="AF2563" s="3">
        <v>11708742005.476629</v>
      </c>
      <c r="AG2563" s="3">
        <v>12136955501.759542</v>
      </c>
      <c r="AH2563" s="3">
        <v>12586280222.8592</v>
      </c>
      <c r="AI2563" s="3">
        <v>12648468440.205557</v>
      </c>
      <c r="AJ2563" s="3">
        <v>13355786375.935635</v>
      </c>
      <c r="AK2563" s="3">
        <v>13594536885.042034</v>
      </c>
      <c r="AL2563" s="3">
        <v>14312414693.647926</v>
      </c>
      <c r="AM2563" s="3">
        <v>15266354047.765675</v>
      </c>
      <c r="AN2563" s="3">
        <v>15649782727.567421</v>
      </c>
      <c r="AO2563" s="3">
        <v>15197523153.037954</v>
      </c>
      <c r="AP2563" s="3">
        <v>15427826981.120113</v>
      </c>
      <c r="AQ2563" s="3">
        <v>15688175625.608137</v>
      </c>
      <c r="AR2563" s="3">
        <v>15506400956.251064</v>
      </c>
      <c r="AS2563" s="3">
        <v>15389577721.696037</v>
      </c>
    </row>
    <row r="2564" spans="1:45" x14ac:dyDescent="0.25">
      <c r="A2564" s="2" t="s">
        <v>197</v>
      </c>
      <c r="B2564" s="3">
        <v>23772383776.432243</v>
      </c>
      <c r="C2564" s="3">
        <v>25039355978.922958</v>
      </c>
      <c r="D2564" s="3">
        <v>27418521017.052723</v>
      </c>
      <c r="E2564" s="3">
        <v>29025417665.873272</v>
      </c>
      <c r="F2564" s="3">
        <v>29383970814.05024</v>
      </c>
      <c r="G2564" s="3">
        <v>28359757721.237999</v>
      </c>
      <c r="H2564" s="3">
        <v>29912106134.058479</v>
      </c>
      <c r="I2564" s="3">
        <v>31587960981.498768</v>
      </c>
      <c r="J2564" s="3">
        <v>34032081616.792717</v>
      </c>
      <c r="K2564" s="3">
        <v>32898542579.233147</v>
      </c>
      <c r="L2564" s="3">
        <v>35062213848.19648</v>
      </c>
      <c r="M2564" s="3">
        <v>36638445148.459793</v>
      </c>
      <c r="N2564" s="3">
        <v>38016920671.983971</v>
      </c>
      <c r="O2564" s="3">
        <v>38633052154.251816</v>
      </c>
      <c r="P2564" s="3">
        <v>37605843321.519615</v>
      </c>
      <c r="Q2564" s="3">
        <v>39448853066.727615</v>
      </c>
      <c r="R2564" s="3">
        <v>40178655715.012428</v>
      </c>
      <c r="S2564" s="3">
        <v>36653197352.001022</v>
      </c>
      <c r="T2564" s="3">
        <v>43309478942.683502</v>
      </c>
      <c r="U2564" s="3">
        <v>49947245316.639557</v>
      </c>
      <c r="V2564" s="3">
        <v>53380532661.633438</v>
      </c>
      <c r="W2564" s="3">
        <v>59005493149.158615</v>
      </c>
      <c r="X2564" s="3">
        <v>63075795480.222198</v>
      </c>
      <c r="Y2564" s="3">
        <v>63518633972.756294</v>
      </c>
      <c r="Z2564" s="3">
        <v>59982903236.420052</v>
      </c>
      <c r="AA2564" s="3">
        <v>63626606639.28772</v>
      </c>
      <c r="AB2564" s="3">
        <v>64736285316.494171</v>
      </c>
      <c r="AC2564" s="3">
        <v>66718097468.505875</v>
      </c>
      <c r="AD2564" s="3">
        <v>69130871517.808624</v>
      </c>
      <c r="AE2564" s="3">
        <v>71062315920.783401</v>
      </c>
      <c r="AF2564" s="3">
        <v>73011683981.468536</v>
      </c>
      <c r="AG2564" s="3">
        <v>75116806368.696991</v>
      </c>
      <c r="AH2564" s="3">
        <v>76510541005.194748</v>
      </c>
      <c r="AI2564" s="3">
        <v>77040877113.417694</v>
      </c>
      <c r="AJ2564" s="3">
        <v>77883515960.878647</v>
      </c>
      <c r="AK2564" s="3">
        <v>79605208177.883896</v>
      </c>
      <c r="AL2564" s="3">
        <v>80728159436.771362</v>
      </c>
      <c r="AM2564" s="3">
        <v>83628502384.137314</v>
      </c>
      <c r="AN2564" s="3">
        <v>85571971517.992294</v>
      </c>
      <c r="AO2564" s="3">
        <v>85316842982.785873</v>
      </c>
      <c r="AP2564" s="3">
        <v>86572179747.191223</v>
      </c>
      <c r="AQ2564" s="3">
        <v>85096265134.890274</v>
      </c>
      <c r="AR2564" s="3">
        <v>83328678142.697769</v>
      </c>
      <c r="AS2564" s="3">
        <v>82243956457.685059</v>
      </c>
    </row>
    <row r="2565" spans="1:45" x14ac:dyDescent="0.25">
      <c r="A2565" s="2" t="s">
        <v>197</v>
      </c>
      <c r="B2565" s="3">
        <v>59848265906.383133</v>
      </c>
      <c r="C2565" s="3">
        <v>65145340494.819786</v>
      </c>
      <c r="D2565" s="3">
        <v>70280266743.284409</v>
      </c>
      <c r="E2565" s="3">
        <v>76973526145.179077</v>
      </c>
      <c r="F2565" s="3">
        <v>76190411332.737091</v>
      </c>
      <c r="G2565" s="3">
        <v>71588902265.143311</v>
      </c>
      <c r="H2565" s="3">
        <v>75123218445.458359</v>
      </c>
      <c r="I2565" s="3">
        <v>79332069844.665955</v>
      </c>
      <c r="J2565" s="3">
        <v>83379369039.256897</v>
      </c>
      <c r="K2565" s="3">
        <v>84663388128.149368</v>
      </c>
      <c r="L2565" s="3">
        <v>89036572355.680145</v>
      </c>
      <c r="M2565" s="3">
        <v>91214413952.351868</v>
      </c>
      <c r="N2565" s="3">
        <v>93807269472.386047</v>
      </c>
      <c r="O2565" s="3">
        <v>94135823082.943253</v>
      </c>
      <c r="P2565" s="3">
        <v>91187718481.201004</v>
      </c>
      <c r="Q2565" s="3">
        <v>93852534218.800766</v>
      </c>
      <c r="R2565" s="3">
        <v>96973369217.235245</v>
      </c>
      <c r="S2565" s="3">
        <v>98199282302.388031</v>
      </c>
      <c r="T2565" s="3">
        <v>107564913825.51743</v>
      </c>
      <c r="U2565" s="3">
        <v>116306824010.86208</v>
      </c>
      <c r="V2565" s="3">
        <v>124216782443.50664</v>
      </c>
      <c r="W2565" s="3">
        <v>130712833862.76799</v>
      </c>
      <c r="X2565" s="3">
        <v>134518011687.49823</v>
      </c>
      <c r="Y2565" s="3">
        <v>134144940151.27321</v>
      </c>
      <c r="Z2565" s="3">
        <v>131715443125.21655</v>
      </c>
      <c r="AA2565" s="3">
        <v>136692595879.29637</v>
      </c>
      <c r="AB2565" s="3">
        <v>140966130612.64774</v>
      </c>
      <c r="AC2565" s="3">
        <v>147102647631.97223</v>
      </c>
      <c r="AD2565" s="3">
        <v>153018068645.0181</v>
      </c>
      <c r="AE2565" s="3">
        <v>158130643580.30417</v>
      </c>
      <c r="AF2565" s="3">
        <v>164009401781.44495</v>
      </c>
      <c r="AG2565" s="3">
        <v>167666811056.16135</v>
      </c>
      <c r="AH2565" s="3">
        <v>168825660902.328</v>
      </c>
      <c r="AI2565" s="3">
        <v>167448708935.65158</v>
      </c>
      <c r="AJ2565" s="3">
        <v>170295147830.90546</v>
      </c>
      <c r="AK2565" s="3">
        <v>171117960005.96927</v>
      </c>
      <c r="AL2565" s="3">
        <v>173783893538.65631</v>
      </c>
      <c r="AM2565" s="3">
        <v>178712110726.86191</v>
      </c>
      <c r="AN2565" s="3">
        <v>179695679363.94156</v>
      </c>
      <c r="AO2565" s="3">
        <v>175149439246.37823</v>
      </c>
      <c r="AP2565" s="3">
        <v>178363602532.7149</v>
      </c>
      <c r="AQ2565" s="3">
        <v>176321285460.35944</v>
      </c>
      <c r="AR2565" s="3">
        <v>171758693856.7182</v>
      </c>
      <c r="AS2565" s="3">
        <v>170016614714.86847</v>
      </c>
    </row>
    <row r="2566" spans="1:45" x14ac:dyDescent="0.25">
      <c r="A2566" s="2" t="s">
        <v>198</v>
      </c>
      <c r="B2566" s="3">
        <v>18808254447.005646</v>
      </c>
      <c r="C2566" s="3">
        <v>20155774780.787621</v>
      </c>
      <c r="D2566" s="3">
        <v>21409652661.830906</v>
      </c>
      <c r="E2566" s="3">
        <v>21240977289.256569</v>
      </c>
      <c r="F2566" s="3">
        <v>21187992907.878445</v>
      </c>
      <c r="G2566" s="3">
        <v>22675976918.133827</v>
      </c>
      <c r="H2566" s="3">
        <v>24118787722.085175</v>
      </c>
      <c r="I2566" s="3">
        <v>24909884170.763645</v>
      </c>
      <c r="J2566" s="3">
        <v>25856974976.836273</v>
      </c>
      <c r="K2566" s="3">
        <v>25901421310.504356</v>
      </c>
      <c r="L2566" s="3">
        <v>26292511695.143238</v>
      </c>
      <c r="M2566" s="3">
        <v>26043321275.208199</v>
      </c>
      <c r="N2566" s="3">
        <v>26863287539.385658</v>
      </c>
      <c r="O2566" s="3">
        <v>28247254213.281662</v>
      </c>
      <c r="P2566" s="3">
        <v>29583999121.031994</v>
      </c>
      <c r="Q2566" s="3">
        <v>30872040126.619366</v>
      </c>
      <c r="R2566" s="3">
        <v>32667377651.477524</v>
      </c>
      <c r="S2566" s="3">
        <v>34162869433.110062</v>
      </c>
      <c r="T2566" s="3">
        <v>35039282016.017426</v>
      </c>
      <c r="U2566" s="3">
        <v>35836261134.631912</v>
      </c>
      <c r="V2566" s="3">
        <v>35464958988.870148</v>
      </c>
      <c r="W2566" s="3">
        <v>36533549238.619781</v>
      </c>
      <c r="X2566" s="3">
        <v>38071061157.118843</v>
      </c>
      <c r="Y2566" s="3">
        <v>39632618882.989899</v>
      </c>
      <c r="Z2566" s="3">
        <v>41804929483.807068</v>
      </c>
      <c r="AA2566" s="3">
        <v>44289108744.709</v>
      </c>
      <c r="AB2566" s="3">
        <v>46804698603.128464</v>
      </c>
      <c r="AC2566" s="3">
        <v>48656574126.482475</v>
      </c>
      <c r="AD2566" s="3">
        <v>51190515940.817871</v>
      </c>
      <c r="AE2566" s="3">
        <v>51956622510.801567</v>
      </c>
      <c r="AF2566" s="3">
        <v>52727015034.756256</v>
      </c>
      <c r="AG2566" s="3">
        <v>54346054819.90744</v>
      </c>
      <c r="AH2566" s="3">
        <v>56239246523.481567</v>
      </c>
      <c r="AI2566" s="3">
        <v>58292713068.934273</v>
      </c>
      <c r="AJ2566" s="3">
        <v>60013124792.63958</v>
      </c>
      <c r="AK2566" s="3">
        <v>60478400000</v>
      </c>
      <c r="AL2566" s="3">
        <v>61072771952.324532</v>
      </c>
      <c r="AM2566" s="3">
        <v>60005220910.294838</v>
      </c>
      <c r="AN2566" s="3">
        <v>58800142315.466652</v>
      </c>
      <c r="AO2566" s="3">
        <v>59178474817.034927</v>
      </c>
      <c r="AP2566" s="3">
        <v>59728585028.228905</v>
      </c>
      <c r="AQ2566" s="3">
        <v>60993206203.387474</v>
      </c>
      <c r="AR2566" s="3">
        <v>62156657684.533356</v>
      </c>
      <c r="AS2566" s="3">
        <v>60138847765.424828</v>
      </c>
    </row>
    <row r="2567" spans="1:45" x14ac:dyDescent="0.25">
      <c r="A2567" s="2" t="s">
        <v>198</v>
      </c>
      <c r="B2567" s="3">
        <v>15863487644.048412</v>
      </c>
      <c r="C2567" s="3">
        <v>17043416477.076807</v>
      </c>
      <c r="D2567" s="3">
        <v>17982989434.085266</v>
      </c>
      <c r="E2567" s="3">
        <v>17846423601.523411</v>
      </c>
      <c r="F2567" s="3">
        <v>17431263453.943714</v>
      </c>
      <c r="G2567" s="3">
        <v>18971726098.376747</v>
      </c>
      <c r="H2567" s="3">
        <v>20162580199.690258</v>
      </c>
      <c r="I2567" s="3">
        <v>20856334651.786747</v>
      </c>
      <c r="J2567" s="3">
        <v>21495462767.708183</v>
      </c>
      <c r="K2567" s="3">
        <v>21282420062.401039</v>
      </c>
      <c r="L2567" s="3">
        <v>21446299065.675682</v>
      </c>
      <c r="M2567" s="3">
        <v>21408060631.928303</v>
      </c>
      <c r="N2567" s="3">
        <v>22030800850.672585</v>
      </c>
      <c r="O2567" s="3">
        <v>23063238577.603481</v>
      </c>
      <c r="P2567" s="3">
        <v>24101138938.676941</v>
      </c>
      <c r="Q2567" s="3">
        <v>25106263500.145573</v>
      </c>
      <c r="R2567" s="3">
        <v>26553861374.656166</v>
      </c>
      <c r="S2567" s="3">
        <v>27608149638.157299</v>
      </c>
      <c r="T2567" s="3">
        <v>27919519747.529438</v>
      </c>
      <c r="U2567" s="3">
        <v>28493096264.241226</v>
      </c>
      <c r="V2567" s="3">
        <v>28159875623.549374</v>
      </c>
      <c r="W2567" s="3">
        <v>29214163881.79998</v>
      </c>
      <c r="X2567" s="3">
        <v>30672687024.595692</v>
      </c>
      <c r="Y2567" s="3">
        <v>32207687034.886169</v>
      </c>
      <c r="Z2567" s="3">
        <v>33862864980.561352</v>
      </c>
      <c r="AA2567" s="3">
        <v>35949590970.993378</v>
      </c>
      <c r="AB2567" s="3">
        <v>38030854332.533379</v>
      </c>
      <c r="AC2567" s="3">
        <v>39713345443.670822</v>
      </c>
      <c r="AD2567" s="3">
        <v>41860160404.420471</v>
      </c>
      <c r="AE2567" s="3">
        <v>43132954007.3713</v>
      </c>
      <c r="AF2567" s="3">
        <v>43564502052.128151</v>
      </c>
      <c r="AG2567" s="3">
        <v>44678879285.946892</v>
      </c>
      <c r="AH2567" s="3">
        <v>46339519865.764633</v>
      </c>
      <c r="AI2567" s="3">
        <v>48327918452.131668</v>
      </c>
      <c r="AJ2567" s="3">
        <v>49642649535.13694</v>
      </c>
      <c r="AK2567" s="3">
        <v>50148800000</v>
      </c>
      <c r="AL2567" s="3">
        <v>50825592478.43203</v>
      </c>
      <c r="AM2567" s="3">
        <v>50232283323.561432</v>
      </c>
      <c r="AN2567" s="3">
        <v>48791014624.340393</v>
      </c>
      <c r="AO2567" s="3">
        <v>49497210034.341232</v>
      </c>
      <c r="AP2567" s="3">
        <v>50250135103.442497</v>
      </c>
      <c r="AQ2567" s="3">
        <v>51398424591.674339</v>
      </c>
      <c r="AR2567" s="3">
        <v>52627572141.720406</v>
      </c>
      <c r="AS2567" s="3">
        <v>50733818147.729958</v>
      </c>
    </row>
    <row r="2568" spans="1:45" x14ac:dyDescent="0.25">
      <c r="A2568" s="2" t="s">
        <v>198</v>
      </c>
      <c r="B2568" s="3">
        <v>2939077784.9302325</v>
      </c>
      <c r="C2568" s="3">
        <v>3105339485.3820601</v>
      </c>
      <c r="D2568" s="3">
        <v>3421773043.6146183</v>
      </c>
      <c r="E2568" s="3">
        <v>3389593358.2724257</v>
      </c>
      <c r="F2568" s="3">
        <v>3759659723.6212626</v>
      </c>
      <c r="G2568" s="3">
        <v>3700663637.4019938</v>
      </c>
      <c r="H2568" s="3">
        <v>3952737824.9501662</v>
      </c>
      <c r="I2568" s="3">
        <v>4049276875.6146183</v>
      </c>
      <c r="J2568" s="3">
        <v>4360347154.7441864</v>
      </c>
      <c r="K2568" s="3">
        <v>4623147905.860465</v>
      </c>
      <c r="L2568" s="3">
        <v>4853768971.634552</v>
      </c>
      <c r="M2568" s="3">
        <v>4639237748.5315619</v>
      </c>
      <c r="N2568" s="3">
        <v>4837679128.9634552</v>
      </c>
      <c r="O2568" s="3">
        <v>5191655651.6411963</v>
      </c>
      <c r="P2568" s="3">
        <v>5491999367.2026577</v>
      </c>
      <c r="Q2568" s="3">
        <v>5776253240.0930233</v>
      </c>
      <c r="R2568" s="3">
        <v>6124866483.6677742</v>
      </c>
      <c r="S2568" s="3">
        <v>6570018772.5448503</v>
      </c>
      <c r="T2568" s="3">
        <v>7143889802.7906981</v>
      </c>
      <c r="U2568" s="3">
        <v>7369147589.4617949</v>
      </c>
      <c r="V2568" s="3">
        <v>7331604625.0166121</v>
      </c>
      <c r="W2568" s="3">
        <v>7342331188.5847178</v>
      </c>
      <c r="X2568" s="3">
        <v>7417417117.4750834</v>
      </c>
      <c r="Y2568" s="3">
        <v>7438870239.2491693</v>
      </c>
      <c r="Z2568" s="3">
        <v>7959108457.0166121</v>
      </c>
      <c r="AA2568" s="3">
        <v>8355991223.2425251</v>
      </c>
      <c r="AB2568" s="3">
        <v>8790416959.2757473</v>
      </c>
      <c r="AC2568" s="3">
        <v>8956678654.365448</v>
      </c>
      <c r="AD2568" s="3">
        <v>9342834862.3853817</v>
      </c>
      <c r="AE2568" s="3">
        <v>8822596639.2558136</v>
      </c>
      <c r="AF2568" s="3">
        <v>9165846598.3654499</v>
      </c>
      <c r="AG2568" s="3">
        <v>9675358263.2890377</v>
      </c>
      <c r="AH2568" s="3">
        <v>9905979329.0631237</v>
      </c>
      <c r="AI2568" s="3">
        <v>9964975415.2823925</v>
      </c>
      <c r="AJ2568" s="3">
        <v>10373033222.591362</v>
      </c>
      <c r="AK2568" s="3">
        <v>10329600000</v>
      </c>
      <c r="AL2568" s="3">
        <v>10243269767.44186</v>
      </c>
      <c r="AM2568" s="3">
        <v>9762823255.8139534</v>
      </c>
      <c r="AN2568" s="3">
        <v>10008408637.873755</v>
      </c>
      <c r="AO2568" s="3">
        <v>9672203322.2591362</v>
      </c>
      <c r="AP2568" s="3">
        <v>9463080398.6710968</v>
      </c>
      <c r="AQ2568" s="3">
        <v>9577293687.7076416</v>
      </c>
      <c r="AR2568" s="3">
        <v>9505977408.6378746</v>
      </c>
      <c r="AS2568" s="3">
        <v>9386610081.3887043</v>
      </c>
    </row>
    <row r="2569" spans="1:45" x14ac:dyDescent="0.25">
      <c r="A2569" s="2" t="s">
        <v>198</v>
      </c>
      <c r="B2569" s="3">
        <v>6414240606.0622149</v>
      </c>
      <c r="C2569" s="3">
        <v>6705509178.3857317</v>
      </c>
      <c r="D2569" s="3">
        <v>6173627431.5653257</v>
      </c>
      <c r="E2569" s="3">
        <v>5052876607.4558277</v>
      </c>
      <c r="F2569" s="3">
        <v>5584758354.2762337</v>
      </c>
      <c r="G2569" s="3">
        <v>4919906167.5852346</v>
      </c>
      <c r="H2569" s="3">
        <v>3729504160.3849025</v>
      </c>
      <c r="I2569" s="3">
        <v>4179070877.8233099</v>
      </c>
      <c r="J2569" s="3">
        <v>4217062429.3587723</v>
      </c>
      <c r="K2569" s="3">
        <v>4609641816.3284941</v>
      </c>
      <c r="L2569" s="3">
        <v>3982781187.5039401</v>
      </c>
      <c r="M2569" s="3">
        <v>2513774454.2712564</v>
      </c>
      <c r="N2569" s="3">
        <v>2748055696.1260886</v>
      </c>
      <c r="O2569" s="3">
        <v>4008108886.417254</v>
      </c>
      <c r="P2569" s="3">
        <v>3742168013.007051</v>
      </c>
      <c r="Q2569" s="3">
        <v>3425571735.4392366</v>
      </c>
      <c r="R2569" s="3">
        <v>4793267660.356698</v>
      </c>
      <c r="S2569" s="3">
        <v>5793711897.2177515</v>
      </c>
      <c r="T2569" s="3">
        <v>6572538744.8461218</v>
      </c>
      <c r="U2569" s="3">
        <v>6667517626.8502693</v>
      </c>
      <c r="V2569" s="3">
        <v>6148299732.6520119</v>
      </c>
      <c r="W2569" s="3">
        <v>6572538744.8461218</v>
      </c>
      <c r="X2569" s="3">
        <v>7136080123.221899</v>
      </c>
      <c r="Y2569" s="3">
        <v>7522327577.5495644</v>
      </c>
      <c r="Z2569" s="3">
        <v>8313818277.8000832</v>
      </c>
      <c r="AA2569" s="3">
        <v>8567095298.5881376</v>
      </c>
      <c r="AB2569" s="3">
        <v>9751165379.4773941</v>
      </c>
      <c r="AC2569" s="3">
        <v>9523216063.9336376</v>
      </c>
      <c r="AD2569" s="3">
        <v>12670183073.340523</v>
      </c>
      <c r="AE2569" s="3">
        <v>12600531890.249689</v>
      </c>
      <c r="AF2569" s="3">
        <v>12752498102.722521</v>
      </c>
      <c r="AG2569" s="3">
        <v>11853364674.176689</v>
      </c>
      <c r="AH2569" s="3">
        <v>11847032747.865616</v>
      </c>
      <c r="AI2569" s="3">
        <v>12758830029.033596</v>
      </c>
      <c r="AJ2569" s="3">
        <v>12256783077.561178</v>
      </c>
      <c r="AK2569" s="3">
        <v>12211200000</v>
      </c>
      <c r="AL2569" s="3">
        <v>11723714309.41518</v>
      </c>
      <c r="AM2569" s="3">
        <v>10799390792.202406</v>
      </c>
      <c r="AN2569" s="3">
        <v>9450258316.0514297</v>
      </c>
      <c r="AO2569" s="3">
        <v>8715231190.3774357</v>
      </c>
      <c r="AP2569" s="3">
        <v>9422401990.8751545</v>
      </c>
      <c r="AQ2569" s="3">
        <v>10207443882.206553</v>
      </c>
      <c r="AR2569" s="3">
        <v>9204616175.8606377</v>
      </c>
      <c r="AS2569" s="3">
        <v>9482495928.3683109</v>
      </c>
    </row>
    <row r="2570" spans="1:45" x14ac:dyDescent="0.25">
      <c r="A2570" s="2" t="s">
        <v>198</v>
      </c>
      <c r="B2570" s="3">
        <v>6036041436.3742819</v>
      </c>
      <c r="C2570" s="3">
        <v>6247719824.4294701</v>
      </c>
      <c r="D2570" s="3">
        <v>5445907731.9389572</v>
      </c>
      <c r="E2570" s="3">
        <v>5112353900.9496908</v>
      </c>
      <c r="F2570" s="3">
        <v>5362519277.3992195</v>
      </c>
      <c r="G2570" s="3">
        <v>4637681142.4519138</v>
      </c>
      <c r="H2570" s="3">
        <v>3816625558.9718099</v>
      </c>
      <c r="I2570" s="3">
        <v>3900014019.9267054</v>
      </c>
      <c r="J2570" s="3">
        <v>3989816971.4629731</v>
      </c>
      <c r="K2570" s="3">
        <v>3938501001.9058876</v>
      </c>
      <c r="L2570" s="3">
        <v>3701164619.44942</v>
      </c>
      <c r="M2570" s="3">
        <v>2905767023.9554377</v>
      </c>
      <c r="N2570" s="3">
        <v>2642772659.9280062</v>
      </c>
      <c r="O2570" s="3">
        <v>3155932393.9898081</v>
      </c>
      <c r="P2570" s="3">
        <v>3495900721.9756045</v>
      </c>
      <c r="Q2570" s="3">
        <v>3463828243.4081101</v>
      </c>
      <c r="R2570" s="3">
        <v>4413173760.4036646</v>
      </c>
      <c r="S2570" s="3">
        <v>5471565719.9250793</v>
      </c>
      <c r="T2570" s="3">
        <v>5888508011.8692398</v>
      </c>
      <c r="U2570" s="3">
        <v>6048870430.3673429</v>
      </c>
      <c r="V2570" s="3">
        <v>6151502375.8966713</v>
      </c>
      <c r="W2570" s="3">
        <v>6074528411.9383068</v>
      </c>
      <c r="X2570" s="3">
        <v>6581273655.4187365</v>
      </c>
      <c r="Y2570" s="3">
        <v>6741636073.9168386</v>
      </c>
      <c r="Z2570" s="3">
        <v>7427987226.8849621</v>
      </c>
      <c r="AA2570" s="3">
        <v>8242628313.368536</v>
      </c>
      <c r="AB2570" s="3">
        <v>9243289806.3363342</v>
      </c>
      <c r="AC2570" s="3">
        <v>9596087128.3151913</v>
      </c>
      <c r="AD2570" s="3">
        <v>12136227836.29871</v>
      </c>
      <c r="AE2570" s="3">
        <v>12328662739.779465</v>
      </c>
      <c r="AF2570" s="3">
        <v>12219616290.838448</v>
      </c>
      <c r="AG2570" s="3">
        <v>11719285550.769707</v>
      </c>
      <c r="AH2570" s="3">
        <v>11700042059.780115</v>
      </c>
      <c r="AI2570" s="3">
        <v>12450538176.298386</v>
      </c>
      <c r="AJ2570" s="3">
        <v>11924495240.160469</v>
      </c>
      <c r="AK2570" s="3">
        <v>11833400000</v>
      </c>
      <c r="AL2570" s="3">
        <v>11532529101.160143</v>
      </c>
      <c r="AM2570" s="3">
        <v>10470820492.247643</v>
      </c>
      <c r="AN2570" s="3">
        <v>9160845278.1090755</v>
      </c>
      <c r="AO2570" s="3">
        <v>8574499859.0480328</v>
      </c>
      <c r="AP2570" s="3">
        <v>9396923083.5953598</v>
      </c>
      <c r="AQ2570" s="3">
        <v>9893456294.0474911</v>
      </c>
      <c r="AR2570" s="3">
        <v>9243600813.1844311</v>
      </c>
      <c r="AS2570" s="3">
        <v>9383121596.5923233</v>
      </c>
    </row>
    <row r="2571" spans="1:45" x14ac:dyDescent="0.25">
      <c r="A2571" s="2" t="s">
        <v>198</v>
      </c>
      <c r="B2571" s="3">
        <v>324171150.90498811</v>
      </c>
      <c r="C2571" s="3">
        <v>382547303.78147268</v>
      </c>
      <c r="D2571" s="3">
        <v>566397768.97387171</v>
      </c>
      <c r="E2571" s="3">
        <v>5388504.8646080764</v>
      </c>
      <c r="F2571" s="3">
        <v>207374761.00712588</v>
      </c>
      <c r="G2571" s="3">
        <v>243147862.28028503</v>
      </c>
      <c r="H2571" s="3">
        <v>-26253057.270783849</v>
      </c>
      <c r="I2571" s="3">
        <v>234042662.42042756</v>
      </c>
      <c r="J2571" s="3">
        <v>198157656.96674585</v>
      </c>
      <c r="K2571" s="3">
        <v>512280884.83847982</v>
      </c>
      <c r="L2571" s="3">
        <v>234007623.93824229</v>
      </c>
      <c r="M2571" s="3">
        <v>-250793762.52731591</v>
      </c>
      <c r="N2571" s="3">
        <v>99192996.323040381</v>
      </c>
      <c r="O2571" s="3">
        <v>633308289.24228024</v>
      </c>
      <c r="P2571" s="3">
        <v>207045828.2256532</v>
      </c>
      <c r="Q2571" s="3">
        <v>5097998.2019002372</v>
      </c>
      <c r="R2571" s="3">
        <v>310422358.29928744</v>
      </c>
      <c r="S2571" s="3">
        <v>279195640.30641329</v>
      </c>
      <c r="T2571" s="3">
        <v>539550138.85748219</v>
      </c>
      <c r="U2571" s="3">
        <v>494702362.34916866</v>
      </c>
      <c r="V2571" s="3">
        <v>54935265.342042759</v>
      </c>
      <c r="W2571" s="3">
        <v>409442410.16627079</v>
      </c>
      <c r="X2571" s="3">
        <v>454407744.39429927</v>
      </c>
      <c r="Y2571" s="3">
        <v>615989744.30403805</v>
      </c>
      <c r="Z2571" s="3">
        <v>696887564.74109268</v>
      </c>
      <c r="AA2571" s="3">
        <v>306609580.05938244</v>
      </c>
      <c r="AB2571" s="3">
        <v>445901640.2114014</v>
      </c>
      <c r="AC2571" s="3">
        <v>37591853.805225655</v>
      </c>
      <c r="AD2571" s="3">
        <v>491287472.12114012</v>
      </c>
      <c r="AE2571" s="3">
        <v>307329621.09263659</v>
      </c>
      <c r="AF2571" s="3">
        <v>491302166.83610451</v>
      </c>
      <c r="AG2571" s="3">
        <v>204007347.04750594</v>
      </c>
      <c r="AH2571" s="3">
        <v>212979163.76484561</v>
      </c>
      <c r="AI2571" s="3">
        <v>334276722.09026128</v>
      </c>
      <c r="AJ2571" s="3">
        <v>346391448.9311164</v>
      </c>
      <c r="AK2571" s="3">
        <v>377800000</v>
      </c>
      <c r="AL2571" s="3">
        <v>242743230.40380049</v>
      </c>
      <c r="AM2571" s="3">
        <v>330238479.80997628</v>
      </c>
      <c r="AN2571" s="3">
        <v>290304750.59382421</v>
      </c>
      <c r="AO2571" s="3">
        <v>179477434.67933491</v>
      </c>
      <c r="AP2571" s="3">
        <v>105442992.87410927</v>
      </c>
      <c r="AQ2571" s="3">
        <v>314534204.27553445</v>
      </c>
      <c r="AR2571" s="3">
        <v>58330166.270783849</v>
      </c>
      <c r="AS2571" s="3">
        <v>157686298.60807601</v>
      </c>
    </row>
    <row r="2572" spans="1:45" x14ac:dyDescent="0.25">
      <c r="A2572" s="2" t="s">
        <v>198</v>
      </c>
      <c r="B2572" s="3">
        <v>14795120593.299788</v>
      </c>
      <c r="C2572" s="3">
        <v>15521141097.334085</v>
      </c>
      <c r="D2572" s="3">
        <v>18317301160.653969</v>
      </c>
      <c r="E2572" s="3">
        <v>18572389445.598354</v>
      </c>
      <c r="F2572" s="3">
        <v>15364163694.13866</v>
      </c>
      <c r="G2572" s="3">
        <v>15305297163.188557</v>
      </c>
      <c r="H2572" s="3">
        <v>20721017696.978016</v>
      </c>
      <c r="I2572" s="3">
        <v>21731559756.183571</v>
      </c>
      <c r="J2572" s="3">
        <v>23919432358.362091</v>
      </c>
      <c r="K2572" s="3">
        <v>23124734242.805702</v>
      </c>
      <c r="L2572" s="3">
        <v>23016812270.981117</v>
      </c>
      <c r="M2572" s="3">
        <v>23370011437.674465</v>
      </c>
      <c r="N2572" s="3">
        <v>22349658297.896923</v>
      </c>
      <c r="O2572" s="3">
        <v>24606208521.10117</v>
      </c>
      <c r="P2572" s="3">
        <v>25655994921.60194</v>
      </c>
      <c r="Q2572" s="3">
        <v>27785001002.333996</v>
      </c>
      <c r="R2572" s="3">
        <v>29825707291.392712</v>
      </c>
      <c r="S2572" s="3">
        <v>32366779069.768211</v>
      </c>
      <c r="T2572" s="3">
        <v>36389325116.935539</v>
      </c>
      <c r="U2572" s="3">
        <v>40460926604.977348</v>
      </c>
      <c r="V2572" s="3">
        <v>42805776619.854935</v>
      </c>
      <c r="W2572" s="3">
        <v>41814856740.800629</v>
      </c>
      <c r="X2572" s="3">
        <v>39882072414.062859</v>
      </c>
      <c r="Y2572" s="3">
        <v>41451846484.031662</v>
      </c>
      <c r="Z2572" s="3">
        <v>43227653398.070366</v>
      </c>
      <c r="AA2572" s="3">
        <v>40137160699.00724</v>
      </c>
      <c r="AB2572" s="3">
        <v>39989994385.887436</v>
      </c>
      <c r="AC2572" s="3">
        <v>44817049648.190414</v>
      </c>
      <c r="AD2572" s="3">
        <v>46396634798.731209</v>
      </c>
      <c r="AE2572" s="3">
        <v>49899193185.934143</v>
      </c>
      <c r="AF2572" s="3">
        <v>59072560401.374565</v>
      </c>
      <c r="AG2572" s="3">
        <v>57630330473.877953</v>
      </c>
      <c r="AH2572" s="3">
        <v>64262625910.942871</v>
      </c>
      <c r="AI2572" s="3">
        <v>66568231575.021599</v>
      </c>
      <c r="AJ2572" s="3">
        <v>68408135869.821251</v>
      </c>
      <c r="AK2572" s="3">
        <v>72624900000</v>
      </c>
      <c r="AL2572" s="3">
        <v>66875199078.751083</v>
      </c>
      <c r="AM2572" s="3">
        <v>66020822032.767151</v>
      </c>
      <c r="AN2572" s="3">
        <v>63663919836.949417</v>
      </c>
      <c r="AO2572" s="3">
        <v>61199626533.015785</v>
      </c>
      <c r="AP2572" s="3">
        <v>60633209714.988617</v>
      </c>
      <c r="AQ2572" s="3">
        <v>56079066439.844017</v>
      </c>
      <c r="AR2572" s="3">
        <v>54669676941.296555</v>
      </c>
      <c r="AS2572" s="3">
        <v>56331340136.895615</v>
      </c>
    </row>
    <row r="2573" spans="1:45" x14ac:dyDescent="0.25">
      <c r="A2573" s="2" t="s">
        <v>198</v>
      </c>
      <c r="B2573" s="3">
        <v>15942941861.312063</v>
      </c>
      <c r="C2573" s="3">
        <v>16678046154.245834</v>
      </c>
      <c r="D2573" s="3">
        <v>18001233879.164791</v>
      </c>
      <c r="E2573" s="3">
        <v>16913279525.858995</v>
      </c>
      <c r="F2573" s="3">
        <v>16001750205.691498</v>
      </c>
      <c r="G2573" s="3">
        <v>15813563507.220055</v>
      </c>
      <c r="H2573" s="3">
        <v>18042399716.687653</v>
      </c>
      <c r="I2573" s="3">
        <v>18348203103.917961</v>
      </c>
      <c r="J2573" s="3">
        <v>19171519907.516308</v>
      </c>
      <c r="K2573" s="3">
        <v>18701053164.289986</v>
      </c>
      <c r="L2573" s="3">
        <v>18195301413.255093</v>
      </c>
      <c r="M2573" s="3">
        <v>17607217975.365334</v>
      </c>
      <c r="N2573" s="3">
        <v>17971829706.975075</v>
      </c>
      <c r="O2573" s="3">
        <v>20018360053.590088</v>
      </c>
      <c r="P2573" s="3">
        <v>21253335261.939896</v>
      </c>
      <c r="Q2573" s="3">
        <v>21218050254.131321</v>
      </c>
      <c r="R2573" s="3">
        <v>24082016574.630394</v>
      </c>
      <c r="S2573" s="3">
        <v>25975645224.677967</v>
      </c>
      <c r="T2573" s="3">
        <v>28310336451.666714</v>
      </c>
      <c r="U2573" s="3">
        <v>30280415952.950291</v>
      </c>
      <c r="V2573" s="3">
        <v>29909923391.626263</v>
      </c>
      <c r="W2573" s="3">
        <v>29039559908.981628</v>
      </c>
      <c r="X2573" s="3">
        <v>28122149753.195271</v>
      </c>
      <c r="Y2573" s="3">
        <v>29274793286.499359</v>
      </c>
      <c r="Z2573" s="3">
        <v>31362489470.63723</v>
      </c>
      <c r="AA2573" s="3">
        <v>31327204462.828655</v>
      </c>
      <c r="AB2573" s="3">
        <v>32691558031.175045</v>
      </c>
      <c r="AC2573" s="3">
        <v>34544020843.69976</v>
      </c>
      <c r="AD2573" s="3">
        <v>38254827304.368042</v>
      </c>
      <c r="AE2573" s="3">
        <v>39236926634.248116</v>
      </c>
      <c r="AF2573" s="3">
        <v>42024442109.415756</v>
      </c>
      <c r="AG2573" s="3">
        <v>41506928687.143143</v>
      </c>
      <c r="AH2573" s="3">
        <v>47505379701.658455</v>
      </c>
      <c r="AI2573" s="3">
        <v>50028257627.118645</v>
      </c>
      <c r="AJ2573" s="3">
        <v>53992587266.771118</v>
      </c>
      <c r="AK2573" s="3">
        <v>58038400000</v>
      </c>
      <c r="AL2573" s="3">
        <v>55447473807.149979</v>
      </c>
      <c r="AM2573" s="3">
        <v>54065803959.549919</v>
      </c>
      <c r="AN2573" s="3">
        <v>51246961287.565872</v>
      </c>
      <c r="AO2573" s="3">
        <v>49715315311.209229</v>
      </c>
      <c r="AP2573" s="3">
        <v>50817108446.090302</v>
      </c>
      <c r="AQ2573" s="3">
        <v>51333168038.740921</v>
      </c>
      <c r="AR2573" s="3">
        <v>50691341062.526703</v>
      </c>
      <c r="AS2573" s="3">
        <v>50256570167.2286</v>
      </c>
    </row>
    <row r="2574" spans="1:45" x14ac:dyDescent="0.25">
      <c r="A2574" s="2" t="s">
        <v>198</v>
      </c>
      <c r="B2574" s="3">
        <v>26786048862.514866</v>
      </c>
      <c r="C2574" s="3">
        <v>28765030396.152687</v>
      </c>
      <c r="D2574" s="3">
        <v>30481242606.432507</v>
      </c>
      <c r="E2574" s="3">
        <v>30497665683.307785</v>
      </c>
      <c r="F2574" s="3">
        <v>29725780774.550129</v>
      </c>
      <c r="G2574" s="3">
        <v>31294185222.937283</v>
      </c>
      <c r="H2574" s="3">
        <v>33338859095.194065</v>
      </c>
      <c r="I2574" s="3">
        <v>35539552260.001694</v>
      </c>
      <c r="J2574" s="3">
        <v>37707399255.49984</v>
      </c>
      <c r="K2574" s="3">
        <v>38282207171.738991</v>
      </c>
      <c r="L2574" s="3">
        <v>38692784249.210197</v>
      </c>
      <c r="M2574" s="3">
        <v>37518533793.639511</v>
      </c>
      <c r="N2574" s="3">
        <v>37690976170.8451</v>
      </c>
      <c r="O2574" s="3">
        <v>40450054167.237137</v>
      </c>
      <c r="P2574" s="3">
        <v>41279419868.396652</v>
      </c>
      <c r="Q2574" s="3">
        <v>44654363488.774963</v>
      </c>
      <c r="R2574" s="3">
        <v>46846845107.365494</v>
      </c>
      <c r="S2574" s="3">
        <v>49901538604.204475</v>
      </c>
      <c r="T2574" s="3">
        <v>52365001100.149567</v>
      </c>
      <c r="U2574" s="3">
        <v>54343982633.787392</v>
      </c>
      <c r="V2574" s="3">
        <v>55592136966.414673</v>
      </c>
      <c r="W2574" s="3">
        <v>58129503339.416367</v>
      </c>
      <c r="X2574" s="3">
        <v>60831100535.62709</v>
      </c>
      <c r="Y2574" s="3">
        <v>63376678447.066422</v>
      </c>
      <c r="Z2574" s="3">
        <v>66258929566.699821</v>
      </c>
      <c r="AA2574" s="3">
        <v>67794487861.336411</v>
      </c>
      <c r="AB2574" s="3">
        <v>71103739143.095764</v>
      </c>
      <c r="AC2574" s="3">
        <v>75037067595.058487</v>
      </c>
      <c r="AD2574" s="3">
        <v>79077146085.607834</v>
      </c>
      <c r="AE2574" s="3">
        <v>81663781704.794281</v>
      </c>
      <c r="AF2574" s="3">
        <v>86820629858.512451</v>
      </c>
      <c r="AG2574" s="3">
        <v>87617149398.141953</v>
      </c>
      <c r="AH2574" s="3">
        <v>87658207105.889069</v>
      </c>
      <c r="AI2574" s="3">
        <v>90318746602.132126</v>
      </c>
      <c r="AJ2574" s="3">
        <v>88524025300.388626</v>
      </c>
      <c r="AK2574" s="3">
        <v>87276200000</v>
      </c>
      <c r="AL2574" s="3">
        <v>86261758483.973328</v>
      </c>
      <c r="AM2574" s="3">
        <v>84670859020.572601</v>
      </c>
      <c r="AN2574" s="3">
        <v>83017723881.342026</v>
      </c>
      <c r="AO2574" s="3">
        <v>82674649718.329941</v>
      </c>
      <c r="AP2574" s="3">
        <v>82441265933.967972</v>
      </c>
      <c r="AQ2574" s="3">
        <v>80864369497.628983</v>
      </c>
      <c r="AR2574" s="3">
        <v>81040963227.796188</v>
      </c>
      <c r="AS2574" s="3">
        <v>80337148426.108795</v>
      </c>
    </row>
    <row r="2575" spans="1:45" x14ac:dyDescent="0.25">
      <c r="A2575" s="2" t="s">
        <v>198</v>
      </c>
      <c r="B2575" s="3">
        <v>466338853.22450972</v>
      </c>
      <c r="C2575" s="3">
        <v>459770701.15448189</v>
      </c>
      <c r="D2575" s="3">
        <v>423645858.51904732</v>
      </c>
      <c r="E2575" s="3">
        <v>525452228.10504174</v>
      </c>
      <c r="F2575" s="3">
        <v>459770701.15448189</v>
      </c>
      <c r="G2575" s="3">
        <v>509031844.80483145</v>
      </c>
      <c r="H2575" s="3">
        <v>486043312.55973399</v>
      </c>
      <c r="I2575" s="3">
        <v>538588535.37023818</v>
      </c>
      <c r="J2575" s="3">
        <v>561577067.61533558</v>
      </c>
      <c r="K2575" s="3">
        <v>545156687.44026601</v>
      </c>
      <c r="L2575" s="3">
        <v>541872611.4052521</v>
      </c>
      <c r="M2575" s="3">
        <v>564861146.77549028</v>
      </c>
      <c r="N2575" s="3">
        <v>551724839.51029384</v>
      </c>
      <c r="O2575" s="3">
        <v>499179616.69978964</v>
      </c>
      <c r="P2575" s="3">
        <v>509031844.80483145</v>
      </c>
      <c r="Q2575" s="3">
        <v>528736304.14005566</v>
      </c>
      <c r="R2575" s="3">
        <v>610838214.39082587</v>
      </c>
      <c r="S2575" s="3">
        <v>600985986.28578413</v>
      </c>
      <c r="T2575" s="3">
        <v>656815285.13130224</v>
      </c>
      <c r="U2575" s="3">
        <v>640394901.83109188</v>
      </c>
      <c r="V2575" s="3">
        <v>666667513.23634398</v>
      </c>
      <c r="W2575" s="3">
        <v>627258597.69103622</v>
      </c>
      <c r="X2575" s="3">
        <v>627258597.69103622</v>
      </c>
      <c r="Y2575" s="3">
        <v>561577067.61533558</v>
      </c>
      <c r="Z2575" s="3">
        <v>482759233.39957935</v>
      </c>
      <c r="AA2575" s="3">
        <v>581281526.95055985</v>
      </c>
      <c r="AB2575" s="3">
        <v>702792355.87177849</v>
      </c>
      <c r="AC2575" s="3">
        <v>656815285.13130224</v>
      </c>
      <c r="AD2575" s="3">
        <v>499179616.69978964</v>
      </c>
      <c r="AE2575" s="3">
        <v>755337578.68228269</v>
      </c>
      <c r="AF2575" s="3">
        <v>486043312.55973399</v>
      </c>
      <c r="AG2575" s="3">
        <v>390805095.04376739</v>
      </c>
      <c r="AH2575" s="3">
        <v>446634393.8892855</v>
      </c>
      <c r="AI2575" s="3">
        <v>555008915.54530776</v>
      </c>
      <c r="AJ2575" s="3">
        <v>512315923.96498609</v>
      </c>
      <c r="AK2575" s="3">
        <v>515600000</v>
      </c>
      <c r="AL2575" s="3">
        <v>551724839.51029384</v>
      </c>
      <c r="AM2575" s="3">
        <v>698191448.65360105</v>
      </c>
      <c r="AN2575" s="3">
        <v>679101038.84927571</v>
      </c>
      <c r="AO2575" s="3">
        <v>960390167.07798898</v>
      </c>
      <c r="AP2575" s="3">
        <v>908036127.87811685</v>
      </c>
      <c r="AQ2575" s="3">
        <v>797821757.73299134</v>
      </c>
      <c r="AR2575" s="3">
        <v>778504743.97275305</v>
      </c>
      <c r="AS2575" s="3">
        <v>816408147.96200728</v>
      </c>
    </row>
    <row r="2576" spans="1:45" x14ac:dyDescent="0.25">
      <c r="A2576" s="2" t="s">
        <v>198</v>
      </c>
      <c r="B2576" s="3">
        <v>10730685186.17416</v>
      </c>
      <c r="C2576" s="3">
        <v>12234442911.472143</v>
      </c>
      <c r="D2576" s="3">
        <v>13748454511.381407</v>
      </c>
      <c r="E2576" s="3">
        <v>13660913377.195871</v>
      </c>
      <c r="F2576" s="3">
        <v>12283145215.860643</v>
      </c>
      <c r="G2576" s="3">
        <v>13687288213.744881</v>
      </c>
      <c r="H2576" s="3">
        <v>14224250078.193836</v>
      </c>
      <c r="I2576" s="3">
        <v>15847819552.692099</v>
      </c>
      <c r="J2576" s="3">
        <v>17147185038.280037</v>
      </c>
      <c r="K2576" s="3">
        <v>18215472712.907475</v>
      </c>
      <c r="L2576" s="3">
        <v>17882361320.411144</v>
      </c>
      <c r="M2576" s="3">
        <v>17825701311.669704</v>
      </c>
      <c r="N2576" s="3">
        <v>17745478910.040062</v>
      </c>
      <c r="O2576" s="3">
        <v>19482624951.228397</v>
      </c>
      <c r="P2576" s="3">
        <v>19665274523.93259</v>
      </c>
      <c r="Q2576" s="3">
        <v>20619725907.674694</v>
      </c>
      <c r="R2576" s="3">
        <v>22346332841.170689</v>
      </c>
      <c r="S2576" s="3">
        <v>23842826026.672447</v>
      </c>
      <c r="T2576" s="3">
        <v>24260438237.094761</v>
      </c>
      <c r="U2576" s="3">
        <v>24638612489.480305</v>
      </c>
      <c r="V2576" s="3">
        <v>24455731861.923874</v>
      </c>
      <c r="W2576" s="3">
        <v>26630413061.923439</v>
      </c>
      <c r="X2576" s="3">
        <v>27825654348.949059</v>
      </c>
      <c r="Y2576" s="3">
        <v>28978414172.159447</v>
      </c>
      <c r="Z2576" s="3">
        <v>30546356191.986618</v>
      </c>
      <c r="AA2576" s="3">
        <v>30777339988.426395</v>
      </c>
      <c r="AB2576" s="3">
        <v>30835588668.197948</v>
      </c>
      <c r="AC2576" s="3">
        <v>34593246124.928665</v>
      </c>
      <c r="AD2576" s="3">
        <v>35211502781.369499</v>
      </c>
      <c r="AE2576" s="3">
        <v>34660268350.208191</v>
      </c>
      <c r="AF2576" s="3">
        <v>38296867980.271889</v>
      </c>
      <c r="AG2576" s="3">
        <v>39811544046.333153</v>
      </c>
      <c r="AH2576" s="3">
        <v>38491168880.057129</v>
      </c>
      <c r="AI2576" s="3">
        <v>39917123079.643814</v>
      </c>
      <c r="AJ2576" s="3">
        <v>39877861983.699623</v>
      </c>
      <c r="AK2576" s="3">
        <v>38844600000</v>
      </c>
      <c r="AL2576" s="3">
        <v>38465068124.171158</v>
      </c>
      <c r="AM2576" s="3">
        <v>40571987304.875908</v>
      </c>
      <c r="AN2576" s="3">
        <v>35939905448.060257</v>
      </c>
      <c r="AO2576" s="3">
        <v>37027861425.409172</v>
      </c>
      <c r="AP2576" s="3">
        <v>36136554080.78186</v>
      </c>
      <c r="AQ2576" s="3">
        <v>34945281368.997665</v>
      </c>
      <c r="AR2576" s="3">
        <v>35231493530.647705</v>
      </c>
      <c r="AS2576" s="3">
        <v>34952406034.948997</v>
      </c>
    </row>
    <row r="2577" spans="1:45" x14ac:dyDescent="0.25">
      <c r="A2577" s="2" t="s">
        <v>198</v>
      </c>
      <c r="B2577" s="3">
        <v>7822196781.3370781</v>
      </c>
      <c r="C2577" s="3">
        <v>8856919751.971323</v>
      </c>
      <c r="D2577" s="3">
        <v>10069244428.387056</v>
      </c>
      <c r="E2577" s="3">
        <v>10887756626.436022</v>
      </c>
      <c r="F2577" s="3">
        <v>9876199094.3681011</v>
      </c>
      <c r="G2577" s="3">
        <v>11474614431.241993</v>
      </c>
      <c r="H2577" s="3">
        <v>12185021246.788195</v>
      </c>
      <c r="I2577" s="3">
        <v>13945594653.626358</v>
      </c>
      <c r="J2577" s="3">
        <v>14933986747.127954</v>
      </c>
      <c r="K2577" s="3">
        <v>16223529549.571518</v>
      </c>
      <c r="L2577" s="3">
        <v>16393409445.024149</v>
      </c>
      <c r="M2577" s="3">
        <v>16192642300.676336</v>
      </c>
      <c r="N2577" s="3">
        <v>16092258728.50243</v>
      </c>
      <c r="O2577" s="3">
        <v>17829666704.354019</v>
      </c>
      <c r="P2577" s="3">
        <v>18053599287.268154</v>
      </c>
      <c r="Q2577" s="3">
        <v>18540073512.320469</v>
      </c>
      <c r="R2577" s="3">
        <v>19798729065.868851</v>
      </c>
      <c r="S2577" s="3">
        <v>21242708143.10733</v>
      </c>
      <c r="T2577" s="3">
        <v>21428031659.217678</v>
      </c>
      <c r="U2577" s="3">
        <v>22122994846.526413</v>
      </c>
      <c r="V2577" s="3">
        <v>21798678691.43837</v>
      </c>
      <c r="W2577" s="3">
        <v>23466590344.011234</v>
      </c>
      <c r="X2577" s="3">
        <v>24663471392.189499</v>
      </c>
      <c r="Y2577" s="3">
        <v>25582367162.412373</v>
      </c>
      <c r="Z2577" s="3">
        <v>27234835186.747772</v>
      </c>
      <c r="AA2577" s="3">
        <v>27250278814.985237</v>
      </c>
      <c r="AB2577" s="3">
        <v>27427880520.766727</v>
      </c>
      <c r="AC2577" s="3">
        <v>30864087398.086361</v>
      </c>
      <c r="AD2577" s="3">
        <v>31250178058.544521</v>
      </c>
      <c r="AE2577" s="3">
        <v>30933583713.785336</v>
      </c>
      <c r="AF2577" s="3">
        <v>35419957189.976685</v>
      </c>
      <c r="AG2577" s="3">
        <v>36207582139.13047</v>
      </c>
      <c r="AH2577" s="3">
        <v>35180580978.825081</v>
      </c>
      <c r="AI2577" s="3">
        <v>36809883572.173904</v>
      </c>
      <c r="AJ2577" s="3">
        <v>37219139671.198387</v>
      </c>
      <c r="AK2577" s="3">
        <v>36709500000</v>
      </c>
      <c r="AL2577" s="3">
        <v>36138085823.431496</v>
      </c>
      <c r="AM2577" s="3">
        <v>38700789798.359421</v>
      </c>
      <c r="AN2577" s="3">
        <v>33983073108.007946</v>
      </c>
      <c r="AO2577" s="3">
        <v>35200488155.461296</v>
      </c>
      <c r="AP2577" s="3">
        <v>34546892647.303871</v>
      </c>
      <c r="AQ2577" s="3">
        <v>33033552780.307903</v>
      </c>
      <c r="AR2577" s="3">
        <v>33917686131.380455</v>
      </c>
      <c r="AS2577" s="3">
        <v>33368822379.990906</v>
      </c>
    </row>
    <row r="2578" spans="1:45" x14ac:dyDescent="0.25">
      <c r="A2578" s="2" t="s">
        <v>198</v>
      </c>
      <c r="B2578" s="3">
        <v>2530972596.7450886</v>
      </c>
      <c r="C2578" s="3">
        <v>2362241096.1301961</v>
      </c>
      <c r="D2578" s="3">
        <v>2193509586.7631335</v>
      </c>
      <c r="E2578" s="3">
        <v>2006030131.9108417</v>
      </c>
      <c r="F2578" s="3">
        <v>1593575339.9879699</v>
      </c>
      <c r="G2578" s="3">
        <v>1331104111.9469316</v>
      </c>
      <c r="H2578" s="3">
        <v>1049884929.6684937</v>
      </c>
      <c r="I2578" s="3">
        <v>1003015070.331506</v>
      </c>
      <c r="J2578" s="3">
        <v>974893147.72757709</v>
      </c>
      <c r="K2578" s="3">
        <v>928023288.39058924</v>
      </c>
      <c r="L2578" s="3">
        <v>974893147.72757709</v>
      </c>
      <c r="M2578" s="3">
        <v>768665756.14222634</v>
      </c>
      <c r="N2578" s="3">
        <v>590560269.65646386</v>
      </c>
      <c r="O2578" s="3">
        <v>637430137.74562204</v>
      </c>
      <c r="P2578" s="3">
        <v>646804106.11215138</v>
      </c>
      <c r="Q2578" s="3">
        <v>637430137.74562204</v>
      </c>
      <c r="R2578" s="3">
        <v>787413701.62745559</v>
      </c>
      <c r="S2578" s="3">
        <v>1012389038.6980354</v>
      </c>
      <c r="T2578" s="3">
        <v>1162372602.579869</v>
      </c>
      <c r="U2578" s="3">
        <v>1227990407.4020858</v>
      </c>
      <c r="V2578" s="3">
        <v>1293608220.9764733</v>
      </c>
      <c r="W2578" s="3">
        <v>1293608220.9764733</v>
      </c>
      <c r="X2578" s="3">
        <v>1359226025.7986903</v>
      </c>
      <c r="Y2578" s="3">
        <v>1387347939.6504488</v>
      </c>
      <c r="Z2578" s="3">
        <v>1471713698.7100654</v>
      </c>
      <c r="AA2578" s="3">
        <v>1537331503.5322824</v>
      </c>
      <c r="AB2578" s="3">
        <v>1771680817.7215619</v>
      </c>
      <c r="AC2578" s="3">
        <v>2043526022.8813</v>
      </c>
      <c r="AD2578" s="3">
        <v>2249753423.218821</v>
      </c>
      <c r="AE2578" s="3">
        <v>2493476705.7746301</v>
      </c>
      <c r="AF2578" s="3">
        <v>2399736987.1006546</v>
      </c>
      <c r="AG2578" s="3">
        <v>2174761641.2779045</v>
      </c>
      <c r="AH2578" s="3">
        <v>2305997259.6745086</v>
      </c>
      <c r="AI2578" s="3">
        <v>2399736987.1006546</v>
      </c>
      <c r="AJ2578" s="3">
        <v>2184135609.6444335</v>
      </c>
      <c r="AK2578" s="3">
        <v>2052899999.9999998</v>
      </c>
      <c r="AL2578" s="3">
        <v>2156013695.792675</v>
      </c>
      <c r="AM2578" s="3">
        <v>2044617506.0542665</v>
      </c>
      <c r="AN2578" s="3">
        <v>1794215949.8775234</v>
      </c>
      <c r="AO2578" s="3">
        <v>1501516466.8908129</v>
      </c>
      <c r="AP2578" s="3">
        <v>1289387784.3656545</v>
      </c>
      <c r="AQ2578" s="3">
        <v>1339188666.8064666</v>
      </c>
      <c r="AR2578" s="3">
        <v>1306397321.2492187</v>
      </c>
      <c r="AS2578" s="3">
        <v>1293996099.665107</v>
      </c>
    </row>
    <row r="2579" spans="1:45" x14ac:dyDescent="0.25">
      <c r="A2579" s="2" t="s">
        <v>198</v>
      </c>
      <c r="B2579" s="3">
        <v>2882101061.9964728</v>
      </c>
      <c r="C2579" s="3">
        <v>3163999998.0554972</v>
      </c>
      <c r="D2579" s="3">
        <v>3399617024.0278597</v>
      </c>
      <c r="E2579" s="3">
        <v>3130340427.0833793</v>
      </c>
      <c r="F2579" s="3">
        <v>2882101061.9964728</v>
      </c>
      <c r="G2579" s="3">
        <v>3168207450.2605195</v>
      </c>
      <c r="H2579" s="3">
        <v>3450106386.3195438</v>
      </c>
      <c r="I2579" s="3">
        <v>3593159574.6180601</v>
      </c>
      <c r="J2579" s="3">
        <v>3677308513.7153692</v>
      </c>
      <c r="K2579" s="3">
        <v>3504803194.9827428</v>
      </c>
      <c r="L2579" s="3">
        <v>3475351064.5486326</v>
      </c>
      <c r="M2579" s="3">
        <v>3365957447.2222342</v>
      </c>
      <c r="N2579" s="3">
        <v>3286015960.329947</v>
      </c>
      <c r="O2579" s="3">
        <v>3635234044.1667147</v>
      </c>
      <c r="P2579" s="3">
        <v>3866643617.9340549</v>
      </c>
      <c r="Q2579" s="3">
        <v>4089638298.9583654</v>
      </c>
      <c r="R2579" s="3">
        <v>4472515959.6007586</v>
      </c>
      <c r="S2579" s="3">
        <v>4767037234.7743273</v>
      </c>
      <c r="T2579" s="3">
        <v>4863808512.9861813</v>
      </c>
      <c r="U2579" s="3">
        <v>5069973408.5244331</v>
      </c>
      <c r="V2579" s="3">
        <v>4973202130.3125792</v>
      </c>
      <c r="W2579" s="3">
        <v>5091010640.3820066</v>
      </c>
      <c r="X2579" s="3">
        <v>5423398938.7327147</v>
      </c>
      <c r="Y2579" s="3">
        <v>5701090428.4202251</v>
      </c>
      <c r="Z2579" s="3">
        <v>6020856381.8228817</v>
      </c>
      <c r="AA2579" s="3">
        <v>6105005320.9201918</v>
      </c>
      <c r="AB2579" s="3">
        <v>6576239361.1979017</v>
      </c>
      <c r="AC2579" s="3">
        <v>6959117021.8402939</v>
      </c>
      <c r="AD2579" s="3">
        <v>7838473406.8229933</v>
      </c>
      <c r="AE2579" s="3">
        <v>7905792554.6007366</v>
      </c>
      <c r="AF2579" s="3">
        <v>7821643621.3369341</v>
      </c>
      <c r="AG2579" s="3">
        <v>8048845748.7327595</v>
      </c>
      <c r="AH2579" s="3">
        <v>8393856386.1980124</v>
      </c>
      <c r="AI2579" s="3">
        <v>9117537237.9341431</v>
      </c>
      <c r="AJ2579" s="3">
        <v>9298457449.4097996</v>
      </c>
      <c r="AK2579" s="3">
        <v>9492000000</v>
      </c>
      <c r="AL2579" s="3">
        <v>9693957449.1667366</v>
      </c>
      <c r="AM2579" s="3">
        <v>9325230524.0752048</v>
      </c>
      <c r="AN2579" s="3">
        <v>9190361029.1213894</v>
      </c>
      <c r="AO2579" s="3">
        <v>9213843206.4291515</v>
      </c>
      <c r="AP2579" s="3">
        <v>9245893382.7148628</v>
      </c>
      <c r="AQ2579" s="3">
        <v>9179222115.9347038</v>
      </c>
      <c r="AR2579" s="3">
        <v>9190753991.6796036</v>
      </c>
      <c r="AS2579" s="3">
        <v>9080074797.6619358</v>
      </c>
    </row>
    <row r="2580" spans="1:45" x14ac:dyDescent="0.25">
      <c r="A2580" s="2" t="s">
        <v>198</v>
      </c>
      <c r="B2580" s="3">
        <v>555436786.08703315</v>
      </c>
      <c r="C2580" s="3">
        <v>534865052.32942754</v>
      </c>
      <c r="D2580" s="3">
        <v>608335528.22313905</v>
      </c>
      <c r="E2580" s="3">
        <v>693561278.7377454</v>
      </c>
      <c r="F2580" s="3">
        <v>605396707.66529155</v>
      </c>
      <c r="G2580" s="3">
        <v>611274346.24415481</v>
      </c>
      <c r="H2580" s="3">
        <v>725888287.11624575</v>
      </c>
      <c r="I2580" s="3">
        <v>761154113.51576185</v>
      </c>
      <c r="J2580" s="3">
        <v>849318684.58821571</v>
      </c>
      <c r="K2580" s="3">
        <v>875768054.38785279</v>
      </c>
      <c r="L2580" s="3">
        <v>861073959.2091105</v>
      </c>
      <c r="M2580" s="3">
        <v>899278606.1664741</v>
      </c>
      <c r="N2580" s="3">
        <v>899278606.1664741</v>
      </c>
      <c r="O2580" s="3">
        <v>984504356.68108046</v>
      </c>
      <c r="P2580" s="3">
        <v>1005076087.9018543</v>
      </c>
      <c r="Q2580" s="3">
        <v>1140261762.5315509</v>
      </c>
      <c r="R2580" s="3">
        <v>1181405227.5099301</v>
      </c>
      <c r="S2580" s="3">
        <v>1348917907.9812953</v>
      </c>
      <c r="T2580" s="3">
        <v>1360673185.1390219</v>
      </c>
      <c r="U2580" s="3">
        <v>1343040271.9392638</v>
      </c>
      <c r="V2580" s="3">
        <v>1404755470.6752489</v>
      </c>
      <c r="W2580" s="3">
        <v>1484103582.610992</v>
      </c>
      <c r="X2580" s="3">
        <v>1595778702.9252353</v>
      </c>
      <c r="Y2580" s="3">
        <v>1695698548.6185839</v>
      </c>
      <c r="Z2580" s="3">
        <v>1822067764.1115696</v>
      </c>
      <c r="AA2580" s="3">
        <v>2010152178.3405404</v>
      </c>
      <c r="AB2580" s="3">
        <v>2236441239.5268745</v>
      </c>
      <c r="AC2580" s="3">
        <v>2345177541.8201022</v>
      </c>
      <c r="AD2580" s="3">
        <v>2345177541.8201022</v>
      </c>
      <c r="AE2580" s="3">
        <v>2227624782.9269958</v>
      </c>
      <c r="AF2580" s="3">
        <v>2527384317.4702096</v>
      </c>
      <c r="AG2580" s="3">
        <v>2736040465.4567862</v>
      </c>
      <c r="AH2580" s="3">
        <v>2777183930.4351654</v>
      </c>
      <c r="AI2580" s="3">
        <v>2903553145.9281511</v>
      </c>
      <c r="AJ2580" s="3">
        <v>2765428653.2774391</v>
      </c>
      <c r="AK2580" s="3">
        <v>3035800000</v>
      </c>
      <c r="AL2580" s="3">
        <v>2924124879.6857567</v>
      </c>
      <c r="AM2580" s="3">
        <v>2683683126.3260417</v>
      </c>
      <c r="AN2580" s="3">
        <v>2454667080.1739621</v>
      </c>
      <c r="AO2580" s="3">
        <v>2586916402.5830297</v>
      </c>
      <c r="AP2580" s="3">
        <v>2473265354.2252655</v>
      </c>
      <c r="AQ2580" s="3">
        <v>2432834759.2419224</v>
      </c>
      <c r="AR2580" s="3">
        <v>2349733343.9605951</v>
      </c>
      <c r="AS2580" s="3">
        <v>2385480303.318563</v>
      </c>
    </row>
    <row r="2581" spans="1:45" x14ac:dyDescent="0.25">
      <c r="A2581" s="2" t="s">
        <v>198</v>
      </c>
      <c r="B2581" s="3">
        <v>7462493926.3044081</v>
      </c>
      <c r="C2581" s="3">
        <v>8219633881.2171478</v>
      </c>
      <c r="D2581" s="3">
        <v>8794241992.2469006</v>
      </c>
      <c r="E2581" s="3">
        <v>8900238101.9424324</v>
      </c>
      <c r="F2581" s="3">
        <v>9125164936.4769173</v>
      </c>
      <c r="G2581" s="3">
        <v>9063772917.4520264</v>
      </c>
      <c r="H2581" s="3">
        <v>9461486308.1591873</v>
      </c>
      <c r="I2581" s="3">
        <v>9985076392.7178898</v>
      </c>
      <c r="J2581" s="3">
        <v>10125445824.044069</v>
      </c>
      <c r="K2581" s="3">
        <v>10502344697.709457</v>
      </c>
      <c r="L2581" s="3">
        <v>10801609033.782236</v>
      </c>
      <c r="M2581" s="3">
        <v>11073764668.645231</v>
      </c>
      <c r="N2581" s="3">
        <v>11595507142.385178</v>
      </c>
      <c r="O2581" s="3">
        <v>12199032336.460443</v>
      </c>
      <c r="P2581" s="3">
        <v>12706836606.891815</v>
      </c>
      <c r="Q2581" s="3">
        <v>13853660077.398247</v>
      </c>
      <c r="R2581" s="3">
        <v>15640948154.97893</v>
      </c>
      <c r="S2581" s="3">
        <v>16748439180.183167</v>
      </c>
      <c r="T2581" s="3">
        <v>17149383273.875238</v>
      </c>
      <c r="U2581" s="3">
        <v>17349909090.221939</v>
      </c>
      <c r="V2581" s="3">
        <v>18190320033.657143</v>
      </c>
      <c r="W2581" s="3">
        <v>18867427546.489349</v>
      </c>
      <c r="X2581" s="3">
        <v>19731243096.622623</v>
      </c>
      <c r="Y2581" s="3">
        <v>20117470607.244499</v>
      </c>
      <c r="Z2581" s="3">
        <v>21321370914.491829</v>
      </c>
      <c r="AA2581" s="3">
        <v>22171288449.529202</v>
      </c>
      <c r="AB2581" s="3">
        <v>23803917755.936138</v>
      </c>
      <c r="AC2581" s="3">
        <v>24743032218.913368</v>
      </c>
      <c r="AD2581" s="3">
        <v>25399114476.630379</v>
      </c>
      <c r="AE2581" s="3">
        <v>27618204065.349915</v>
      </c>
      <c r="AF2581" s="3">
        <v>28726970245.989609</v>
      </c>
      <c r="AG2581" s="3">
        <v>28983394842.247272</v>
      </c>
      <c r="AH2581" s="3">
        <v>32391227757.607491</v>
      </c>
      <c r="AI2581" s="3">
        <v>33267178305.544304</v>
      </c>
      <c r="AJ2581" s="3">
        <v>33220729645.514751</v>
      </c>
      <c r="AK2581" s="3">
        <v>31151800000</v>
      </c>
      <c r="AL2581" s="3">
        <v>30329593755.404011</v>
      </c>
      <c r="AM2581" s="3">
        <v>29875636203.624752</v>
      </c>
      <c r="AN2581" s="3">
        <v>29190899007.455978</v>
      </c>
      <c r="AO2581" s="3">
        <v>27974198125.70993</v>
      </c>
      <c r="AP2581" s="3">
        <v>28058041230.375942</v>
      </c>
      <c r="AQ2581" s="3">
        <v>28576444637.426113</v>
      </c>
      <c r="AR2581" s="3">
        <v>28017654182.268673</v>
      </c>
      <c r="AS2581" s="3">
        <v>27835462525.669239</v>
      </c>
    </row>
    <row r="2582" spans="1:45" x14ac:dyDescent="0.25">
      <c r="A2582" s="2" t="s">
        <v>198</v>
      </c>
      <c r="B2582" s="3">
        <v>23907842904.384521</v>
      </c>
      <c r="C2582" s="3">
        <v>26083287947.929893</v>
      </c>
      <c r="D2582" s="3">
        <v>28196780660.098145</v>
      </c>
      <c r="E2582" s="3">
        <v>28225340287.394302</v>
      </c>
      <c r="F2582" s="3">
        <v>26408912817.571449</v>
      </c>
      <c r="G2582" s="3">
        <v>27755507323.105209</v>
      </c>
      <c r="H2582" s="3">
        <v>28955240103.207241</v>
      </c>
      <c r="I2582" s="3">
        <v>31177278718.964928</v>
      </c>
      <c r="J2582" s="3">
        <v>32745912588.607632</v>
      </c>
      <c r="K2582" s="3">
        <v>33858694406.961517</v>
      </c>
      <c r="L2582" s="3">
        <v>33851222285.736786</v>
      </c>
      <c r="M2582" s="3">
        <v>33966543546.237026</v>
      </c>
      <c r="N2582" s="3">
        <v>34210897090.003895</v>
      </c>
      <c r="O2582" s="3">
        <v>36809029387.793571</v>
      </c>
      <c r="P2582" s="3">
        <v>37813056164.26429</v>
      </c>
      <c r="Q2582" s="3">
        <v>40410624977.24588</v>
      </c>
      <c r="R2582" s="3">
        <v>44504119412.119926</v>
      </c>
      <c r="S2582" s="3">
        <v>47776529245.229813</v>
      </c>
      <c r="T2582" s="3">
        <v>48892568723.334404</v>
      </c>
      <c r="U2582" s="3">
        <v>49608836859.480293</v>
      </c>
      <c r="V2582" s="3">
        <v>50479345837.498123</v>
      </c>
      <c r="W2582" s="3">
        <v>53259129320.54985</v>
      </c>
      <c r="X2582" s="3">
        <v>55835290566.815315</v>
      </c>
      <c r="Y2582" s="3">
        <v>57634909393.628777</v>
      </c>
      <c r="Z2582" s="3">
        <v>60762145598.15667</v>
      </c>
      <c r="AA2582" s="3">
        <v>62627952546.216347</v>
      </c>
      <c r="AB2582" s="3">
        <v>65829285340.458374</v>
      </c>
      <c r="AC2582" s="3">
        <v>70744087862.915329</v>
      </c>
      <c r="AD2582" s="3">
        <v>72710554284.82576</v>
      </c>
      <c r="AE2582" s="3">
        <v>75028592906.988693</v>
      </c>
      <c r="AF2582" s="3">
        <v>79296469641.072098</v>
      </c>
      <c r="AG2582" s="3">
        <v>81239705160.368378</v>
      </c>
      <c r="AH2582" s="3">
        <v>84357370040.935074</v>
      </c>
      <c r="AI2582" s="3">
        <v>87818938966.676117</v>
      </c>
      <c r="AJ2582" s="3">
        <v>87359217798.779404</v>
      </c>
      <c r="AK2582" s="3">
        <v>85092700000</v>
      </c>
      <c r="AL2582" s="3">
        <v>83997367888.974716</v>
      </c>
      <c r="AM2582" s="3">
        <v>84539487738.147202</v>
      </c>
      <c r="AN2582" s="3">
        <v>79011514983.551071</v>
      </c>
      <c r="AO2582" s="3">
        <v>79344924466.329254</v>
      </c>
      <c r="AP2582" s="3">
        <v>78189777958.244949</v>
      </c>
      <c r="AQ2582" s="3">
        <v>77379774085.389114</v>
      </c>
      <c r="AR2582" s="3">
        <v>76786694791.133011</v>
      </c>
      <c r="AS2582" s="3">
        <v>76396422821.18541</v>
      </c>
    </row>
    <row r="2583" spans="1:45" x14ac:dyDescent="0.25">
      <c r="A2583" s="2" t="s">
        <v>199</v>
      </c>
      <c r="B2583" s="3">
        <v>4241865261.8013797</v>
      </c>
      <c r="C2583" s="3">
        <v>4692612196.5193863</v>
      </c>
      <c r="D2583" s="3">
        <v>5255669044.9434509</v>
      </c>
      <c r="E2583" s="3">
        <v>5630067731.2969084</v>
      </c>
      <c r="F2583" s="3">
        <v>6220181288.6724501</v>
      </c>
      <c r="G2583" s="3">
        <v>6691717594.5552225</v>
      </c>
      <c r="H2583" s="3">
        <v>6140738202.2436905</v>
      </c>
      <c r="I2583" s="3">
        <v>7430421534.3667078</v>
      </c>
      <c r="J2583" s="3">
        <v>7663586199.5360785</v>
      </c>
      <c r="K2583" s="3">
        <v>7042705444.1186666</v>
      </c>
      <c r="L2583" s="3">
        <v>6171864310.4992304</v>
      </c>
      <c r="M2583" s="3">
        <v>8243183164.8586054</v>
      </c>
      <c r="N2583" s="3">
        <v>7424135805.5920277</v>
      </c>
      <c r="O2583" s="3">
        <v>7555791267.4746838</v>
      </c>
      <c r="P2583" s="3">
        <v>7647280860.9123478</v>
      </c>
      <c r="Q2583" s="3">
        <v>7093031031.1572638</v>
      </c>
      <c r="R2583" s="3">
        <v>6993116198.0426283</v>
      </c>
      <c r="S2583" s="3">
        <v>7388213854.007618</v>
      </c>
      <c r="T2583" s="3">
        <v>7400095378.9048586</v>
      </c>
      <c r="U2583" s="3">
        <v>7744087352.9489489</v>
      </c>
      <c r="V2583" s="3">
        <v>7432151624.9071331</v>
      </c>
      <c r="W2583" s="3">
        <v>7541269212.849699</v>
      </c>
      <c r="X2583" s="3">
        <v>7676461135.2406998</v>
      </c>
      <c r="Y2583" s="3">
        <v>7728588507.3369102</v>
      </c>
      <c r="Z2583" s="3">
        <v>7451394888.2999439</v>
      </c>
      <c r="AA2583" s="3">
        <v>8080024736.4582291</v>
      </c>
      <c r="AB2583" s="3">
        <v>7955478734.7039967</v>
      </c>
      <c r="AC2583" s="3">
        <v>8256689912.8301773</v>
      </c>
      <c r="AD2583" s="3">
        <v>8132859477.5581894</v>
      </c>
      <c r="AE2583" s="3">
        <v>8003490081.1095858</v>
      </c>
      <c r="AF2583" s="3">
        <v>8587454433.3307629</v>
      </c>
      <c r="AG2583" s="3">
        <v>8367810530.5485754</v>
      </c>
      <c r="AH2583" s="3">
        <v>8859152912.6878948</v>
      </c>
      <c r="AI2583" s="3">
        <v>9079005225.7152405</v>
      </c>
      <c r="AJ2583" s="3">
        <v>10405093479.276697</v>
      </c>
      <c r="AK2583" s="3">
        <v>13478531398.351648</v>
      </c>
      <c r="AL2583" s="3">
        <v>17295224699.793976</v>
      </c>
      <c r="AM2583" s="3">
        <v>19295141716.958321</v>
      </c>
      <c r="AN2583" s="3">
        <v>21207402120.684128</v>
      </c>
      <c r="AO2583" s="3">
        <v>25844095798.836674</v>
      </c>
      <c r="AP2583" s="3">
        <v>28970853006.155025</v>
      </c>
      <c r="AQ2583" s="3">
        <v>31494977509.669029</v>
      </c>
      <c r="AR2583" s="3">
        <v>33604573973.593525</v>
      </c>
      <c r="AS2583" s="3">
        <v>36129950062.895164</v>
      </c>
    </row>
    <row r="2584" spans="1:45" x14ac:dyDescent="0.25">
      <c r="A2584" s="2" t="s">
        <v>199</v>
      </c>
      <c r="B2584" s="3">
        <v>2245910991.5110598</v>
      </c>
      <c r="C2584" s="3">
        <v>2490349629.4298611</v>
      </c>
      <c r="D2584" s="3">
        <v>2806382996.9013309</v>
      </c>
      <c r="E2584" s="3">
        <v>2947537819.5917897</v>
      </c>
      <c r="F2584" s="3">
        <v>3323521998.6859818</v>
      </c>
      <c r="G2584" s="3">
        <v>3636866460.1597624</v>
      </c>
      <c r="H2584" s="3">
        <v>2993320266.9493842</v>
      </c>
      <c r="I2584" s="3">
        <v>4175238540.7163839</v>
      </c>
      <c r="J2584" s="3">
        <v>4363264413.9652004</v>
      </c>
      <c r="K2584" s="3">
        <v>3609561853.0974107</v>
      </c>
      <c r="L2584" s="3">
        <v>2849811039.625495</v>
      </c>
      <c r="M2584" s="3">
        <v>3161067665.2267962</v>
      </c>
      <c r="N2584" s="3">
        <v>3234526112.2288394</v>
      </c>
      <c r="O2584" s="3">
        <v>3094201642.7546601</v>
      </c>
      <c r="P2584" s="3">
        <v>3143173940.856545</v>
      </c>
      <c r="Q2584" s="3">
        <v>2927507474.2561474</v>
      </c>
      <c r="R2584" s="3">
        <v>2749982893.5991187</v>
      </c>
      <c r="S2584" s="3">
        <v>3133756191.1403756</v>
      </c>
      <c r="T2584" s="3">
        <v>3026864732.9022646</v>
      </c>
      <c r="U2584" s="3">
        <v>3462906541.1119285</v>
      </c>
      <c r="V2584" s="3">
        <v>3299508584.8783693</v>
      </c>
      <c r="W2584" s="3">
        <v>3331058045.990262</v>
      </c>
      <c r="X2584" s="3">
        <v>3472214304.7515397</v>
      </c>
      <c r="Y2584" s="3">
        <v>3518883851.8357162</v>
      </c>
      <c r="Z2584" s="3">
        <v>3258934474.4622555</v>
      </c>
      <c r="AA2584" s="3">
        <v>3743364373.171885</v>
      </c>
      <c r="AB2584" s="3">
        <v>3301870457.5625687</v>
      </c>
      <c r="AC2584" s="3">
        <v>3332574782.5536165</v>
      </c>
      <c r="AD2584" s="3">
        <v>3288003988.4355173</v>
      </c>
      <c r="AE2584" s="3">
        <v>3241782424.2765884</v>
      </c>
      <c r="AF2584" s="3">
        <v>3297248301.3879309</v>
      </c>
      <c r="AG2584" s="3">
        <v>3253667969.1133885</v>
      </c>
      <c r="AH2584" s="3">
        <v>4276155001.3421426</v>
      </c>
      <c r="AI2584" s="3">
        <v>4551173308.6607513</v>
      </c>
      <c r="AJ2584" s="3">
        <v>6081437239.3451595</v>
      </c>
      <c r="AK2584" s="3">
        <v>7112600395.054944</v>
      </c>
      <c r="AL2584" s="3">
        <v>8773845676.8493252</v>
      </c>
      <c r="AM2584" s="3">
        <v>10534455796.619492</v>
      </c>
      <c r="AN2584" s="3">
        <v>11879725182.424198</v>
      </c>
      <c r="AO2584" s="3">
        <v>13398248041.157835</v>
      </c>
      <c r="AP2584" s="3">
        <v>14993684546.854366</v>
      </c>
      <c r="AQ2584" s="3">
        <v>16093090589.146276</v>
      </c>
      <c r="AR2584" s="3">
        <v>17535280276.302967</v>
      </c>
      <c r="AS2584" s="3">
        <v>18671791667.197811</v>
      </c>
    </row>
    <row r="2585" spans="1:45" x14ac:dyDescent="0.25">
      <c r="A2585" s="2" t="s">
        <v>199</v>
      </c>
      <c r="B2585" s="3">
        <v>1996286457.7669022</v>
      </c>
      <c r="C2585" s="3">
        <v>2202886778.6951289</v>
      </c>
      <c r="D2585" s="3">
        <v>2450749434.7394476</v>
      </c>
      <c r="E2585" s="3">
        <v>2681489645.5035443</v>
      </c>
      <c r="F2585" s="3">
        <v>2898485139.5985661</v>
      </c>
      <c r="G2585" s="3">
        <v>3059540140.4515662</v>
      </c>
      <c r="H2585" s="3">
        <v>3136450110.3105116</v>
      </c>
      <c r="I2585" s="3">
        <v>3266464961.602766</v>
      </c>
      <c r="J2585" s="3">
        <v>3314487757.4161348</v>
      </c>
      <c r="K2585" s="3">
        <v>3428401076.3597298</v>
      </c>
      <c r="L2585" s="3">
        <v>3303987655.9437933</v>
      </c>
      <c r="M2585" s="3">
        <v>5029355191.3468771</v>
      </c>
      <c r="N2585" s="3">
        <v>4159290636.517518</v>
      </c>
      <c r="O2585" s="3">
        <v>4421959825.7577705</v>
      </c>
      <c r="P2585" s="3">
        <v>4464507892.8485565</v>
      </c>
      <c r="Q2585" s="3">
        <v>4129333324.0151753</v>
      </c>
      <c r="R2585" s="3">
        <v>4201404539.6172285</v>
      </c>
      <c r="S2585" s="3">
        <v>4220507753.2072449</v>
      </c>
      <c r="T2585" s="3">
        <v>4334258708.2061186</v>
      </c>
      <c r="U2585" s="3">
        <v>4253504213.3589296</v>
      </c>
      <c r="V2585" s="3">
        <v>4105020142.8204408</v>
      </c>
      <c r="W2585" s="3">
        <v>4181432997.7568765</v>
      </c>
      <c r="X2585" s="3">
        <v>4178567038.2960243</v>
      </c>
      <c r="Y2585" s="3">
        <v>4184875261.4546232</v>
      </c>
      <c r="Z2585" s="3">
        <v>4162586206.3518786</v>
      </c>
      <c r="AA2585" s="3">
        <v>4313563014.6393137</v>
      </c>
      <c r="AB2585" s="3">
        <v>4613834438.2566156</v>
      </c>
      <c r="AC2585" s="3">
        <v>4878649887.1393862</v>
      </c>
      <c r="AD2585" s="3">
        <v>4800312198.0863781</v>
      </c>
      <c r="AE2585" s="3">
        <v>4718142774.2897196</v>
      </c>
      <c r="AF2585" s="3">
        <v>5235426971.3106737</v>
      </c>
      <c r="AG2585" s="3">
        <v>5062573157.140049</v>
      </c>
      <c r="AH2585" s="3">
        <v>4565299130.927351</v>
      </c>
      <c r="AI2585" s="3">
        <v>4517189571.7108116</v>
      </c>
      <c r="AJ2585" s="3">
        <v>4349870485.8874836</v>
      </c>
      <c r="AK2585" s="3">
        <v>6365931003.2967024</v>
      </c>
      <c r="AL2585" s="3">
        <v>8505721183.498908</v>
      </c>
      <c r="AM2585" s="3">
        <v>8776326944.582655</v>
      </c>
      <c r="AN2585" s="3">
        <v>9358237087.8732681</v>
      </c>
      <c r="AO2585" s="3">
        <v>12435212605.777733</v>
      </c>
      <c r="AP2585" s="3">
        <v>13964112479.571299</v>
      </c>
      <c r="AQ2585" s="3">
        <v>15378509603.33923</v>
      </c>
      <c r="AR2585" s="3">
        <v>16060515368.544504</v>
      </c>
      <c r="AS2585" s="3">
        <v>17440676130.599018</v>
      </c>
    </row>
    <row r="2586" spans="1:45" x14ac:dyDescent="0.25">
      <c r="A2586" s="2" t="s">
        <v>199</v>
      </c>
      <c r="B2586" s="3">
        <v>1621668855.1253755</v>
      </c>
      <c r="C2586" s="3">
        <v>1796949304.8396986</v>
      </c>
      <c r="D2586" s="3">
        <v>2007058018.2828417</v>
      </c>
      <c r="E2586" s="3">
        <v>2151162955.0582385</v>
      </c>
      <c r="F2586" s="3">
        <v>2393413626.0629416</v>
      </c>
      <c r="G2586" s="3">
        <v>2535114360.0250983</v>
      </c>
      <c r="H2586" s="3">
        <v>2350535215.8497887</v>
      </c>
      <c r="I2586" s="3">
        <v>2910413309.479094</v>
      </c>
      <c r="J2586" s="3">
        <v>2775019372.0772839</v>
      </c>
      <c r="K2586" s="3">
        <v>2364258025.6527276</v>
      </c>
      <c r="L2586" s="3">
        <v>2064291620.7183304</v>
      </c>
      <c r="M2586" s="3">
        <v>2297951098.8770337</v>
      </c>
      <c r="N2586" s="3">
        <v>2870416820.527009</v>
      </c>
      <c r="O2586" s="3">
        <v>1795583220.7821043</v>
      </c>
      <c r="P2586" s="3">
        <v>1702568774.7605228</v>
      </c>
      <c r="Q2586" s="3">
        <v>1782552211.4170554</v>
      </c>
      <c r="R2586" s="3">
        <v>1379489611.5127161</v>
      </c>
      <c r="S2586" s="3">
        <v>1318828016.3902411</v>
      </c>
      <c r="T2586" s="3">
        <v>1578998858.3060737</v>
      </c>
      <c r="U2586" s="3">
        <v>1749300670.4638863</v>
      </c>
      <c r="V2586" s="3">
        <v>2067437036.9818921</v>
      </c>
      <c r="W2586" s="3">
        <v>2048564540.4748654</v>
      </c>
      <c r="X2586" s="3">
        <v>2226335311.330246</v>
      </c>
      <c r="Y2586" s="3">
        <v>1828789878.1564682</v>
      </c>
      <c r="Z2586" s="3">
        <v>2289424922.4552741</v>
      </c>
      <c r="AA2586" s="3">
        <v>3614306753.5740652</v>
      </c>
      <c r="AB2586" s="3">
        <v>4273916725.1294551</v>
      </c>
      <c r="AC2586" s="3">
        <v>5532979847.124608</v>
      </c>
      <c r="AD2586" s="3">
        <v>4582736048.8261566</v>
      </c>
      <c r="AE2586" s="3">
        <v>3218222425.8730955</v>
      </c>
      <c r="AF2586" s="3">
        <v>4994230860.1751509</v>
      </c>
      <c r="AG2586" s="3">
        <v>7369642140.5572653</v>
      </c>
      <c r="AH2586" s="3">
        <v>7376777889.0062609</v>
      </c>
      <c r="AI2586" s="3">
        <v>12819768022.822575</v>
      </c>
      <c r="AJ2586" s="3">
        <v>13035029759.523655</v>
      </c>
      <c r="AK2586" s="3">
        <v>15277344438.186813</v>
      </c>
      <c r="AL2586" s="3">
        <v>27035513395.400799</v>
      </c>
      <c r="AM2586" s="3">
        <v>36563651233.658478</v>
      </c>
      <c r="AN2586" s="3">
        <v>41883524840.951927</v>
      </c>
      <c r="AO2586" s="3">
        <v>40884812591.892799</v>
      </c>
      <c r="AP2586" s="3">
        <v>39719407009.188591</v>
      </c>
      <c r="AQ2586" s="3">
        <v>50680774299.884445</v>
      </c>
      <c r="AR2586" s="3">
        <v>54454981603.587112</v>
      </c>
      <c r="AS2586" s="3">
        <v>55336197238.085136</v>
      </c>
    </row>
    <row r="2587" spans="1:45" x14ac:dyDescent="0.25">
      <c r="A2587" s="2" t="s">
        <v>199</v>
      </c>
      <c r="B2587" s="3">
        <v>1243442086.2859781</v>
      </c>
      <c r="C2587" s="3">
        <v>1377837069.0892599</v>
      </c>
      <c r="D2587" s="3">
        <v>1538661267.869977</v>
      </c>
      <c r="E2587" s="3">
        <v>1649761097.7957172</v>
      </c>
      <c r="F2587" s="3">
        <v>1835168187.5903432</v>
      </c>
      <c r="G2587" s="3">
        <v>1942445524.9329312</v>
      </c>
      <c r="H2587" s="3">
        <v>1805019542.030612</v>
      </c>
      <c r="I2587" s="3">
        <v>2230431021.7926974</v>
      </c>
      <c r="J2587" s="3">
        <v>2121763559.8745711</v>
      </c>
      <c r="K2587" s="3">
        <v>1801932893.8736053</v>
      </c>
      <c r="L2587" s="3">
        <v>1578291457.0088038</v>
      </c>
      <c r="M2587" s="3">
        <v>1710662029.7505698</v>
      </c>
      <c r="N2587" s="3">
        <v>2172208100.3620725</v>
      </c>
      <c r="O2587" s="3">
        <v>1566735295.9286695</v>
      </c>
      <c r="P2587" s="3">
        <v>1375183171.0359879</v>
      </c>
      <c r="Q2587" s="3">
        <v>1379735598.0524046</v>
      </c>
      <c r="R2587" s="3">
        <v>1072621862.0458796</v>
      </c>
      <c r="S2587" s="3">
        <v>1069820368.5453924</v>
      </c>
      <c r="T2587" s="3">
        <v>1163670404.2492106</v>
      </c>
      <c r="U2587" s="3">
        <v>1277481081.8471246</v>
      </c>
      <c r="V2587" s="3">
        <v>1527864572.1250358</v>
      </c>
      <c r="W2587" s="3">
        <v>1478138060.7726395</v>
      </c>
      <c r="X2587" s="3">
        <v>1580533948.370132</v>
      </c>
      <c r="Y2587" s="3">
        <v>1295810058.5191274</v>
      </c>
      <c r="Z2587" s="3">
        <v>1788698747.627172</v>
      </c>
      <c r="AA2587" s="3">
        <v>2427745700.3691487</v>
      </c>
      <c r="AB2587" s="3">
        <v>3278121051.3699822</v>
      </c>
      <c r="AC2587" s="3">
        <v>4244994886.7311573</v>
      </c>
      <c r="AD2587" s="3">
        <v>3482183305.5687046</v>
      </c>
      <c r="AE2587" s="3">
        <v>2457809539.468533</v>
      </c>
      <c r="AF2587" s="3">
        <v>3796557926.8916984</v>
      </c>
      <c r="AG2587" s="3">
        <v>4661556884.9653025</v>
      </c>
      <c r="AH2587" s="3">
        <v>5039056430.2517605</v>
      </c>
      <c r="AI2587" s="3">
        <v>9124051509.7091866</v>
      </c>
      <c r="AJ2587" s="3">
        <v>10878111896.872171</v>
      </c>
      <c r="AK2587" s="3">
        <v>14254670329.670328</v>
      </c>
      <c r="AL2587" s="3">
        <v>16083730626.492874</v>
      </c>
      <c r="AM2587" s="3">
        <v>31906341793.764748</v>
      </c>
      <c r="AN2587" s="3">
        <v>36548594410.420326</v>
      </c>
      <c r="AO2587" s="3">
        <v>35677093526.428558</v>
      </c>
      <c r="AP2587" s="3">
        <v>34660131937.650116</v>
      </c>
      <c r="AQ2587" s="3">
        <v>44225290763.527618</v>
      </c>
      <c r="AR2587" s="3">
        <v>47518756929.226288</v>
      </c>
      <c r="AS2587" s="3">
        <v>48287727376.095131</v>
      </c>
    </row>
    <row r="2588" spans="1:45" x14ac:dyDescent="0.25">
      <c r="A2588" s="2" t="s">
        <v>199</v>
      </c>
      <c r="B2588" s="3">
        <v>-190145723.86566615</v>
      </c>
      <c r="C2588" s="3">
        <v>-210702636.01953986</v>
      </c>
      <c r="D2588" s="3">
        <v>-235648921.82873958</v>
      </c>
      <c r="E2588" s="3">
        <v>-251875627.74494594</v>
      </c>
      <c r="F2588" s="3">
        <v>-280659885.36764586</v>
      </c>
      <c r="G2588" s="3">
        <v>-298796761.35440522</v>
      </c>
      <c r="H2588" s="3">
        <v>-272609371.33273911</v>
      </c>
      <c r="I2588" s="3">
        <v>-342559528.27503109</v>
      </c>
      <c r="J2588" s="3">
        <v>-332058330.15716869</v>
      </c>
      <c r="K2588" s="3">
        <v>-289292235.59192359</v>
      </c>
      <c r="L2588" s="3">
        <v>-247072393.34574708</v>
      </c>
      <c r="M2588" s="3">
        <v>-326298573.54997784</v>
      </c>
      <c r="N2588" s="3">
        <v>-368391009.32728046</v>
      </c>
      <c r="O2588" s="3">
        <v>-149318.50682673758</v>
      </c>
      <c r="P2588" s="3">
        <v>-122417619.04947796</v>
      </c>
      <c r="Q2588" s="3">
        <v>-194684053.61938125</v>
      </c>
      <c r="R2588" s="3">
        <v>-145273379.30424947</v>
      </c>
      <c r="S2588" s="3">
        <v>-89743276.872188106</v>
      </c>
      <c r="T2588" s="3">
        <v>-237261555.9565466</v>
      </c>
      <c r="U2588" s="3">
        <v>-275806490.45619035</v>
      </c>
      <c r="V2588" s="3">
        <v>-305967915.37209016</v>
      </c>
      <c r="W2588" s="3">
        <v>-342805999.24205571</v>
      </c>
      <c r="X2588" s="3">
        <v>-401213722.97272909</v>
      </c>
      <c r="Y2588" s="3">
        <v>-332335642.18607879</v>
      </c>
      <c r="Z2588" s="3">
        <v>-231620213.10456207</v>
      </c>
      <c r="AA2588" s="3">
        <v>-804360575.12705266</v>
      </c>
      <c r="AB2588" s="3">
        <v>-499996979.60323542</v>
      </c>
      <c r="AC2588" s="3">
        <v>-646002413.56732917</v>
      </c>
      <c r="AD2588" s="3">
        <v>-572460574.40127289</v>
      </c>
      <c r="AE2588" s="3">
        <v>-388220461.48186511</v>
      </c>
      <c r="AF2588" s="3">
        <v>-621978989.59504342</v>
      </c>
      <c r="AG2588" s="3">
        <v>-1959845376.7554083</v>
      </c>
      <c r="AH2588" s="3">
        <v>-1548605562.050092</v>
      </c>
      <c r="AI2588" s="3">
        <v>-2284850977.0342941</v>
      </c>
      <c r="AJ2588" s="3">
        <v>-550031667.25017083</v>
      </c>
      <c r="AK2588" s="3">
        <v>1022674108.5164834</v>
      </c>
      <c r="AL2588" s="3">
        <v>-8316364872.400363</v>
      </c>
      <c r="AM2588" s="3"/>
      <c r="AN2588" s="3"/>
      <c r="AO2588" s="3"/>
      <c r="AP2588" s="3"/>
      <c r="AQ2588" s="3"/>
      <c r="AR2588" s="3"/>
      <c r="AS2588" s="3"/>
    </row>
    <row r="2589" spans="1:45" x14ac:dyDescent="0.25">
      <c r="A2589" s="2" t="s">
        <v>199</v>
      </c>
      <c r="B2589" s="3">
        <v>6138853605.8405266</v>
      </c>
      <c r="C2589" s="3">
        <v>6734608776.0442829</v>
      </c>
      <c r="D2589" s="3">
        <v>7443138632.6440248</v>
      </c>
      <c r="E2589" s="3">
        <v>8397948080.5244122</v>
      </c>
      <c r="F2589" s="3">
        <v>8706898312.1301308</v>
      </c>
      <c r="G2589" s="3">
        <v>9108850215.650774</v>
      </c>
      <c r="H2589" s="3">
        <v>10760580616.283806</v>
      </c>
      <c r="I2589" s="3">
        <v>8653455016.5673256</v>
      </c>
      <c r="J2589" s="3">
        <v>9598589260.9256058</v>
      </c>
      <c r="K2589" s="3">
        <v>11477254635.117594</v>
      </c>
      <c r="L2589" s="3">
        <v>12144863599.264971</v>
      </c>
      <c r="M2589" s="3">
        <v>10424793906.063421</v>
      </c>
      <c r="N2589" s="3">
        <v>8441654730.0054588</v>
      </c>
      <c r="O2589" s="3">
        <v>7564046415.9522381</v>
      </c>
      <c r="P2589" s="3">
        <v>8099770908.7866983</v>
      </c>
      <c r="Q2589" s="3">
        <v>7880368830.0962629</v>
      </c>
      <c r="R2589" s="3">
        <v>8617389404.5299168</v>
      </c>
      <c r="S2589" s="3">
        <v>7547005477.7843285</v>
      </c>
      <c r="T2589" s="3">
        <v>8775018082.3173943</v>
      </c>
      <c r="U2589" s="3">
        <v>9783628608.514286</v>
      </c>
      <c r="V2589" s="3">
        <v>11021226740.877508</v>
      </c>
      <c r="W2589" s="3">
        <v>10512128714.041115</v>
      </c>
      <c r="X2589" s="3">
        <v>11003567790.5814</v>
      </c>
      <c r="Y2589" s="3">
        <v>10203017547.629688</v>
      </c>
      <c r="Z2589" s="3">
        <v>10561430758.623514</v>
      </c>
      <c r="AA2589" s="3">
        <v>10245349816.8316</v>
      </c>
      <c r="AB2589" s="3">
        <v>10092012931.186029</v>
      </c>
      <c r="AC2589" s="3">
        <v>12834231439.865576</v>
      </c>
      <c r="AD2589" s="3">
        <v>17854953009.740852</v>
      </c>
      <c r="AE2589" s="3">
        <v>20024206238.111446</v>
      </c>
      <c r="AF2589" s="3">
        <v>21217844148.52523</v>
      </c>
      <c r="AG2589" s="3">
        <v>20068574074.137226</v>
      </c>
      <c r="AH2589" s="3">
        <v>21030831334.533791</v>
      </c>
      <c r="AI2589" s="3">
        <v>19282356937.555374</v>
      </c>
      <c r="AJ2589" s="3">
        <v>26258602805.62653</v>
      </c>
      <c r="AK2589" s="3">
        <v>28982590660.43956</v>
      </c>
      <c r="AL2589" s="3">
        <v>33728481681.708755</v>
      </c>
      <c r="AM2589" s="3">
        <v>38397109102.070221</v>
      </c>
      <c r="AN2589" s="3">
        <v>44313526110.932961</v>
      </c>
      <c r="AO2589" s="3">
        <v>45236488768.018112</v>
      </c>
      <c r="AP2589" s="3">
        <v>57585373032.589172</v>
      </c>
      <c r="AQ2589" s="3">
        <v>70053263548.753906</v>
      </c>
      <c r="AR2589" s="3">
        <v>80053886522.541199</v>
      </c>
      <c r="AS2589" s="3">
        <v>79328960568.391785</v>
      </c>
    </row>
    <row r="2590" spans="1:45" x14ac:dyDescent="0.25">
      <c r="A2590" s="2" t="s">
        <v>199</v>
      </c>
      <c r="B2590" s="3">
        <v>2846654910.2272334</v>
      </c>
      <c r="C2590" s="3">
        <v>3155447726.2595744</v>
      </c>
      <c r="D2590" s="3">
        <v>3522835011.5924692</v>
      </c>
      <c r="E2590" s="3">
        <v>3775119928.4576015</v>
      </c>
      <c r="F2590" s="3">
        <v>4207142557.3315997</v>
      </c>
      <c r="G2590" s="3">
        <v>4443892737.2171106</v>
      </c>
      <c r="H2590" s="3">
        <v>4122547447.4447994</v>
      </c>
      <c r="I2590" s="3">
        <v>5136859085.5038052</v>
      </c>
      <c r="J2590" s="3">
        <v>4823998941.5849838</v>
      </c>
      <c r="K2590" s="3">
        <v>4741218767.4877567</v>
      </c>
      <c r="L2590" s="3">
        <v>4353335715.9705877</v>
      </c>
      <c r="M2590" s="3">
        <v>5262716118.8870258</v>
      </c>
      <c r="N2590" s="3">
        <v>4544784221.8628511</v>
      </c>
      <c r="O2590" s="3">
        <v>3340183445.6776109</v>
      </c>
      <c r="P2590" s="3">
        <v>3311805016.8040881</v>
      </c>
      <c r="Q2590" s="3">
        <v>2973381662.1794</v>
      </c>
      <c r="R2590" s="3">
        <v>2486289224.7042665</v>
      </c>
      <c r="S2590" s="3">
        <v>2287640222.0151057</v>
      </c>
      <c r="T2590" s="3">
        <v>2619710196.7582812</v>
      </c>
      <c r="U2590" s="3">
        <v>3005572119.0392804</v>
      </c>
      <c r="V2590" s="3">
        <v>3244459192.8751044</v>
      </c>
      <c r="W2590" s="3">
        <v>3206762473.6235962</v>
      </c>
      <c r="X2590" s="3">
        <v>3386607303.274467</v>
      </c>
      <c r="Y2590" s="3">
        <v>2777491314.4942193</v>
      </c>
      <c r="Z2590" s="3">
        <v>2896598708.4394832</v>
      </c>
      <c r="AA2590" s="3">
        <v>4279718772.090848</v>
      </c>
      <c r="AB2590" s="3">
        <v>4253336678.2243891</v>
      </c>
      <c r="AC2590" s="3">
        <v>3872707415.1830721</v>
      </c>
      <c r="AD2590" s="3">
        <v>4468487090.3545456</v>
      </c>
      <c r="AE2590" s="3">
        <v>4003862659.8687119</v>
      </c>
      <c r="AF2590" s="3">
        <v>4903810881.1343555</v>
      </c>
      <c r="AG2590" s="3">
        <v>5179795002.0811968</v>
      </c>
      <c r="AH2590" s="3">
        <v>4974690523.8517838</v>
      </c>
      <c r="AI2590" s="3">
        <v>7430921296.9469938</v>
      </c>
      <c r="AJ2590" s="3">
        <v>8694755558.5647984</v>
      </c>
      <c r="AK2590" s="3">
        <v>13207967032.967033</v>
      </c>
      <c r="AL2590" s="3">
        <v>20868368731.579453</v>
      </c>
      <c r="AM2590" s="3">
        <v>26149371292.735325</v>
      </c>
      <c r="AN2590" s="3">
        <v>27697030911.151466</v>
      </c>
      <c r="AO2590" s="3">
        <v>24688043471.504269</v>
      </c>
      <c r="AP2590" s="3">
        <v>25107197788.615715</v>
      </c>
      <c r="AQ2590" s="3">
        <v>35834788034.967049</v>
      </c>
      <c r="AR2590" s="3">
        <v>43374561230.511406</v>
      </c>
      <c r="AS2590" s="3">
        <v>39588096834.029427</v>
      </c>
    </row>
    <row r="2591" spans="1:45" x14ac:dyDescent="0.25">
      <c r="A2591" s="2" t="s">
        <v>199</v>
      </c>
      <c r="B2591" s="3">
        <v>7872521163.0207443</v>
      </c>
      <c r="C2591" s="3">
        <v>8660391403.5813198</v>
      </c>
      <c r="D2591" s="3">
        <v>9619909897.4388313</v>
      </c>
      <c r="E2591" s="3">
        <v>10657407099.905434</v>
      </c>
      <c r="F2591" s="3">
        <v>11290270883.673113</v>
      </c>
      <c r="G2591" s="3">
        <v>11954040862.792707</v>
      </c>
      <c r="H2591" s="3">
        <v>12952073231.100758</v>
      </c>
      <c r="I2591" s="3">
        <v>12005868174.948568</v>
      </c>
      <c r="J2591" s="3">
        <v>13069992253.184448</v>
      </c>
      <c r="K2591" s="3">
        <v>13753256909.00802</v>
      </c>
      <c r="L2591" s="3">
        <v>13613465810.412373</v>
      </c>
      <c r="M2591" s="3">
        <v>13736119339.408422</v>
      </c>
      <c r="N2591" s="3">
        <v>12791830620.558722</v>
      </c>
      <c r="O2591" s="3">
        <v>12558358552.206593</v>
      </c>
      <c r="P2591" s="3">
        <v>13143293949.260851</v>
      </c>
      <c r="Q2591" s="3">
        <v>12864633738.64702</v>
      </c>
      <c r="R2591" s="3">
        <v>13551063137.765261</v>
      </c>
      <c r="S2591" s="3">
        <v>13557159950.610092</v>
      </c>
      <c r="T2591" s="3">
        <v>14357635613.531677</v>
      </c>
      <c r="U2591" s="3">
        <v>15250998013.324539</v>
      </c>
      <c r="V2591" s="3">
        <v>15771737557.483204</v>
      </c>
      <c r="W2591" s="3">
        <v>15509574605.15539</v>
      </c>
      <c r="X2591" s="3">
        <v>17266891248.666039</v>
      </c>
      <c r="Y2591" s="3">
        <v>17038081448.959957</v>
      </c>
      <c r="Z2591" s="3">
        <v>17279802146.455093</v>
      </c>
      <c r="AA2591" s="3">
        <v>17694385419.903728</v>
      </c>
      <c r="AB2591" s="3">
        <v>18468322015.147804</v>
      </c>
      <c r="AC2591" s="3">
        <v>24011042163.200264</v>
      </c>
      <c r="AD2591" s="3">
        <v>26704757532.467297</v>
      </c>
      <c r="AE2591" s="3">
        <v>27848806530.997696</v>
      </c>
      <c r="AF2591" s="3">
        <v>30084543664.802876</v>
      </c>
      <c r="AG2591" s="3">
        <v>31257283547.30896</v>
      </c>
      <c r="AH2591" s="3">
        <v>33502345218.406235</v>
      </c>
      <c r="AI2591" s="3">
        <v>34748605491.100006</v>
      </c>
      <c r="AJ2591" s="3">
        <v>41426902459.572365</v>
      </c>
      <c r="AK2591" s="3">
        <v>44530499464.010994</v>
      </c>
      <c r="AL2591" s="3">
        <v>56184653679.605919</v>
      </c>
      <c r="AM2591" s="3">
        <v>66290070657.940872</v>
      </c>
      <c r="AN2591" s="3">
        <v>77998911095.639496</v>
      </c>
      <c r="AO2591" s="3">
        <v>87324942579.566101</v>
      </c>
      <c r="AP2591" s="3">
        <v>101935939423.82175</v>
      </c>
      <c r="AQ2591" s="3">
        <v>115209188908.14076</v>
      </c>
      <c r="AR2591" s="3">
        <v>122263332973.97989</v>
      </c>
      <c r="AS2591" s="3">
        <v>130208556018.9462</v>
      </c>
    </row>
    <row r="2592" spans="1:45" x14ac:dyDescent="0.25">
      <c r="A2592" s="2" t="s">
        <v>199</v>
      </c>
      <c r="B2592" s="3">
        <v>46166739.657997593</v>
      </c>
      <c r="C2592" s="3">
        <v>50687243.704446606</v>
      </c>
      <c r="D2592" s="3">
        <v>56589778.84569262</v>
      </c>
      <c r="E2592" s="3">
        <v>62426111.098623931</v>
      </c>
      <c r="F2592" s="3">
        <v>65689015.347450465</v>
      </c>
      <c r="G2592" s="3">
        <v>71389246.734471023</v>
      </c>
      <c r="H2592" s="3">
        <v>74894398.652654424</v>
      </c>
      <c r="I2592" s="3">
        <v>68435706.326350704</v>
      </c>
      <c r="J2592" s="3">
        <v>77709229.700224221</v>
      </c>
      <c r="K2592" s="3">
        <v>64453873.348908618</v>
      </c>
      <c r="L2592" s="3">
        <v>58167857.07418675</v>
      </c>
      <c r="M2592" s="3">
        <v>57691071.36046391</v>
      </c>
      <c r="N2592" s="3">
        <v>58644642.787909597</v>
      </c>
      <c r="O2592" s="3">
        <v>61743749.927108072</v>
      </c>
      <c r="P2592" s="3">
        <v>62220535.640830912</v>
      </c>
      <c r="Q2592" s="3">
        <v>64366071.352583699</v>
      </c>
      <c r="R2592" s="3">
        <v>63174107.068276599</v>
      </c>
      <c r="S2592" s="3">
        <v>67465178.491782174</v>
      </c>
      <c r="T2592" s="3">
        <v>68657142.776089281</v>
      </c>
      <c r="U2592" s="3">
        <v>61028571.356523804</v>
      </c>
      <c r="V2592" s="3">
        <v>59359821.358493857</v>
      </c>
      <c r="W2592" s="3">
        <v>65796428.493752226</v>
      </c>
      <c r="X2592" s="3">
        <v>79634856.106879473</v>
      </c>
      <c r="Y2592" s="3">
        <v>107166609.22973385</v>
      </c>
      <c r="Z2592" s="3">
        <v>73418008.56600453</v>
      </c>
      <c r="AA2592" s="3">
        <v>72825927.722953513</v>
      </c>
      <c r="AB2592" s="3">
        <v>67497201.32745865</v>
      </c>
      <c r="AC2592" s="3">
        <v>65753731.379516922</v>
      </c>
      <c r="AD2592" s="3">
        <v>56538246.177003458</v>
      </c>
      <c r="AE2592" s="3">
        <v>65753731.379516922</v>
      </c>
      <c r="AF2592" s="3">
        <v>59776119.414252393</v>
      </c>
      <c r="AG2592" s="3">
        <v>59776119.414252393</v>
      </c>
      <c r="AH2592" s="3">
        <v>44583022.246474408</v>
      </c>
      <c r="AI2592" s="3">
        <v>49564365.670057938</v>
      </c>
      <c r="AJ2592" s="3">
        <v>50062499.940898433</v>
      </c>
      <c r="AK2592" s="3">
        <v>59340659.340659335</v>
      </c>
      <c r="AL2592" s="3">
        <v>69099378.689852908</v>
      </c>
      <c r="AM2592" s="3">
        <v>76047321.338793337</v>
      </c>
      <c r="AN2592" s="3">
        <v>103942862.91478966</v>
      </c>
      <c r="AO2592" s="3">
        <v>86179692.645581514</v>
      </c>
      <c r="AP2592" s="3">
        <v>103274893.99682824</v>
      </c>
      <c r="AQ2592" s="3">
        <v>108829055.16705696</v>
      </c>
      <c r="AR2592" s="3">
        <v>113788717.95227323</v>
      </c>
      <c r="AS2592" s="3">
        <v>121580356.99932477</v>
      </c>
    </row>
    <row r="2593" spans="1:45" x14ac:dyDescent="0.25">
      <c r="A2593" s="2" t="s">
        <v>199</v>
      </c>
      <c r="B2593" s="3">
        <v>5318290313.9580011</v>
      </c>
      <c r="C2593" s="3">
        <v>5821620603.0701923</v>
      </c>
      <c r="D2593" s="3">
        <v>6504033610.8084202</v>
      </c>
      <c r="E2593" s="3">
        <v>7229343494.5395975</v>
      </c>
      <c r="F2593" s="3">
        <v>7476365838.5255737</v>
      </c>
      <c r="G2593" s="3">
        <v>8221614708.6896467</v>
      </c>
      <c r="H2593" s="3">
        <v>8872886772.9810791</v>
      </c>
      <c r="I2593" s="3">
        <v>7368749426.5580988</v>
      </c>
      <c r="J2593" s="3">
        <v>8188898192.1158886</v>
      </c>
      <c r="K2593" s="3">
        <v>9545547147.4722214</v>
      </c>
      <c r="L2593" s="3">
        <v>9426373741.0795155</v>
      </c>
      <c r="M2593" s="3">
        <v>8364225720.6048508</v>
      </c>
      <c r="N2593" s="3">
        <v>7203688452.1677628</v>
      </c>
      <c r="O2593" s="3">
        <v>6876230800.6480341</v>
      </c>
      <c r="P2593" s="3">
        <v>7607502238.2065926</v>
      </c>
      <c r="Q2593" s="3">
        <v>7553179217.1308136</v>
      </c>
      <c r="R2593" s="3">
        <v>8322818662.5820551</v>
      </c>
      <c r="S2593" s="3">
        <v>8158330074.2896624</v>
      </c>
      <c r="T2593" s="3">
        <v>8899098543.5048256</v>
      </c>
      <c r="U2593" s="3">
        <v>9563510878.2008877</v>
      </c>
      <c r="V2593" s="3">
        <v>10101802632.497238</v>
      </c>
      <c r="W2593" s="3">
        <v>9633409031.1934967</v>
      </c>
      <c r="X2593" s="3">
        <v>11130780676.68918</v>
      </c>
      <c r="Y2593" s="3">
        <v>10787306323.067528</v>
      </c>
      <c r="Z2593" s="3">
        <v>10605732202.161381</v>
      </c>
      <c r="AA2593" s="3">
        <v>10781243562.032951</v>
      </c>
      <c r="AB2593" s="3">
        <v>11111611719.080034</v>
      </c>
      <c r="AC2593" s="3">
        <v>15967531782.366783</v>
      </c>
      <c r="AD2593" s="3">
        <v>18731551799.118717</v>
      </c>
      <c r="AE2593" s="3">
        <v>20009617588.825352</v>
      </c>
      <c r="AF2593" s="3">
        <v>21827855299.313164</v>
      </c>
      <c r="AG2593" s="3">
        <v>22259459816.403954</v>
      </c>
      <c r="AH2593" s="3">
        <v>24299843610.553795</v>
      </c>
      <c r="AI2593" s="3">
        <v>25053174625.224327</v>
      </c>
      <c r="AJ2593" s="3">
        <v>29022929502.346355</v>
      </c>
      <c r="AK2593" s="3">
        <v>30771586581.31868</v>
      </c>
      <c r="AL2593" s="3">
        <v>33980475564.57328</v>
      </c>
      <c r="AM2593" s="3">
        <v>38195169130.857727</v>
      </c>
      <c r="AN2593" s="3">
        <v>43579771485.985016</v>
      </c>
      <c r="AO2593" s="3">
        <v>46177038257.973946</v>
      </c>
      <c r="AP2593" s="3">
        <v>58473937487.042793</v>
      </c>
      <c r="AQ2593" s="3">
        <v>67002029442.159737</v>
      </c>
      <c r="AR2593" s="3">
        <v>69011704360.697876</v>
      </c>
      <c r="AS2593" s="3">
        <v>69792925881.855072</v>
      </c>
    </row>
    <row r="2594" spans="1:45" x14ac:dyDescent="0.25">
      <c r="A2594" s="2" t="s">
        <v>199</v>
      </c>
      <c r="B2594" s="3">
        <v>685559397.62788701</v>
      </c>
      <c r="C2594" s="3">
        <v>763672769.34050071</v>
      </c>
      <c r="D2594" s="3">
        <v>812704274.50926614</v>
      </c>
      <c r="E2594" s="3">
        <v>944100223.8682785</v>
      </c>
      <c r="F2594" s="3">
        <v>1032743995.1946311</v>
      </c>
      <c r="G2594" s="3">
        <v>877260785.79726505</v>
      </c>
      <c r="H2594" s="3">
        <v>1306873645.9771354</v>
      </c>
      <c r="I2594" s="3">
        <v>1202138339.6195192</v>
      </c>
      <c r="J2594" s="3">
        <v>1430006598.0384502</v>
      </c>
      <c r="K2594" s="3">
        <v>1547308960.7168946</v>
      </c>
      <c r="L2594" s="3">
        <v>1251173633.1915011</v>
      </c>
      <c r="M2594" s="3">
        <v>1267390850.7408161</v>
      </c>
      <c r="N2594" s="3">
        <v>1346335041.8299351</v>
      </c>
      <c r="O2594" s="3">
        <v>1522276552.9781654</v>
      </c>
      <c r="P2594" s="3">
        <v>1821530114.5485463</v>
      </c>
      <c r="Q2594" s="3">
        <v>1875077530.9849641</v>
      </c>
      <c r="R2594" s="3">
        <v>2073049979.1813207</v>
      </c>
      <c r="S2594" s="3">
        <v>2494697635.4635139</v>
      </c>
      <c r="T2594" s="3">
        <v>2447881894.2362456</v>
      </c>
      <c r="U2594" s="3">
        <v>2467770934.626915</v>
      </c>
      <c r="V2594" s="3">
        <v>2570275988.9480581</v>
      </c>
      <c r="W2594" s="3">
        <v>2418201326.268631</v>
      </c>
      <c r="X2594" s="3">
        <v>2654425359.1569333</v>
      </c>
      <c r="Y2594" s="3">
        <v>2652084595.9624181</v>
      </c>
      <c r="Z2594" s="3">
        <v>2738692830.7936335</v>
      </c>
      <c r="AA2594" s="3">
        <v>2007594488.1634274</v>
      </c>
      <c r="AB2594" s="3">
        <v>2058311022.2086728</v>
      </c>
      <c r="AC2594" s="3">
        <v>2786611168.0966849</v>
      </c>
      <c r="AD2594" s="3">
        <v>3008553650.3273325</v>
      </c>
      <c r="AE2594" s="3">
        <v>3057874202.0021396</v>
      </c>
      <c r="AF2594" s="3">
        <v>2827711627.7236958</v>
      </c>
      <c r="AG2594" s="3">
        <v>3213233939.9307752</v>
      </c>
      <c r="AH2594" s="3">
        <v>3547791681.8698969</v>
      </c>
      <c r="AI2594" s="3">
        <v>3804258550.2729096</v>
      </c>
      <c r="AJ2594" s="3">
        <v>4051683317.7905283</v>
      </c>
      <c r="AK2594" s="3">
        <v>4393955345.32967</v>
      </c>
      <c r="AL2594" s="3">
        <v>4601997007.9070978</v>
      </c>
      <c r="AM2594" s="3">
        <v>4913647691.0833416</v>
      </c>
      <c r="AN2594" s="3">
        <v>5840589627.5671806</v>
      </c>
      <c r="AO2594" s="3">
        <v>6642633505.2468319</v>
      </c>
      <c r="AP2594" s="3">
        <v>7809355213.087183</v>
      </c>
      <c r="AQ2594" s="3">
        <v>8593381204.2584591</v>
      </c>
      <c r="AR2594" s="3">
        <v>9544275855.7062016</v>
      </c>
      <c r="AS2594" s="3">
        <v>10081907566.648758</v>
      </c>
    </row>
    <row r="2595" spans="1:45" x14ac:dyDescent="0.25">
      <c r="A2595" s="2" t="s">
        <v>199</v>
      </c>
      <c r="B2595" s="3">
        <v>541136624.4920876</v>
      </c>
      <c r="C2595" s="3">
        <v>604763704.62502265</v>
      </c>
      <c r="D2595" s="3">
        <v>654227410.25626421</v>
      </c>
      <c r="E2595" s="3">
        <v>728684878.82953417</v>
      </c>
      <c r="F2595" s="3">
        <v>825451620.74464643</v>
      </c>
      <c r="G2595" s="3">
        <v>747577113.76996732</v>
      </c>
      <c r="H2595" s="3">
        <v>899797531.10047877</v>
      </c>
      <c r="I2595" s="3">
        <v>1048428909.8997474</v>
      </c>
      <c r="J2595" s="3">
        <v>910557131.89170134</v>
      </c>
      <c r="K2595" s="3">
        <v>695859908.14786661</v>
      </c>
      <c r="L2595" s="3">
        <v>585671613.85424685</v>
      </c>
      <c r="M2595" s="3">
        <v>601846231.32099867</v>
      </c>
      <c r="N2595" s="3">
        <v>612002386.47454059</v>
      </c>
      <c r="O2595" s="3">
        <v>615011617.6311456</v>
      </c>
      <c r="P2595" s="3">
        <v>575139304.80612946</v>
      </c>
      <c r="Q2595" s="3">
        <v>565359303.54716313</v>
      </c>
      <c r="R2595" s="3">
        <v>560093149.02310443</v>
      </c>
      <c r="S2595" s="3">
        <v>549560839.97498691</v>
      </c>
      <c r="T2595" s="3">
        <v>558212379.55022633</v>
      </c>
      <c r="U2595" s="3">
        <v>526991606.30044949</v>
      </c>
      <c r="V2595" s="3">
        <v>616516233.2094481</v>
      </c>
      <c r="W2595" s="3">
        <v>631938542.88704872</v>
      </c>
      <c r="X2595" s="3">
        <v>721889199.44012022</v>
      </c>
      <c r="Y2595" s="3">
        <v>633483535.20054877</v>
      </c>
      <c r="Z2595" s="3">
        <v>926903562.91595507</v>
      </c>
      <c r="AA2595" s="3">
        <v>877005887.03192604</v>
      </c>
      <c r="AB2595" s="3">
        <v>1250153722.9328921</v>
      </c>
      <c r="AC2595" s="3">
        <v>1817450370.2509854</v>
      </c>
      <c r="AD2595" s="3">
        <v>1374118545.6591763</v>
      </c>
      <c r="AE2595" s="3">
        <v>1198676804.7948003</v>
      </c>
      <c r="AF2595" s="3">
        <v>1245951525.341949</v>
      </c>
      <c r="AG2595" s="3">
        <v>1543256990.7013686</v>
      </c>
      <c r="AH2595" s="3">
        <v>1726577851.5315516</v>
      </c>
      <c r="AI2595" s="3">
        <v>2229790989.0671849</v>
      </c>
      <c r="AJ2595" s="3">
        <v>2416788772.6483855</v>
      </c>
      <c r="AK2595" s="3">
        <v>2402197802.1978021</v>
      </c>
      <c r="AL2595" s="3">
        <v>3956664139.4613652</v>
      </c>
      <c r="AM2595" s="3">
        <v>5568598618.3681087</v>
      </c>
      <c r="AN2595" s="3">
        <v>9980056183.0513344</v>
      </c>
      <c r="AO2595" s="3">
        <v>10664715219.008097</v>
      </c>
      <c r="AP2595" s="3">
        <v>11678784982.970222</v>
      </c>
      <c r="AQ2595" s="3">
        <v>12909316953.585695</v>
      </c>
      <c r="AR2595" s="3">
        <v>14267438821.754103</v>
      </c>
      <c r="AS2595" s="3">
        <v>16212609010.103979</v>
      </c>
    </row>
    <row r="2596" spans="1:45" x14ac:dyDescent="0.25">
      <c r="A2596" s="2" t="s">
        <v>199</v>
      </c>
      <c r="B2596" s="3">
        <v>537207209.04508185</v>
      </c>
      <c r="C2596" s="3">
        <v>608922733.46795404</v>
      </c>
      <c r="D2596" s="3">
        <v>631769254.00180507</v>
      </c>
      <c r="E2596" s="3">
        <v>732488745.64242518</v>
      </c>
      <c r="F2596" s="3">
        <v>864045539.73225319</v>
      </c>
      <c r="G2596" s="3">
        <v>618725640.74669814</v>
      </c>
      <c r="H2596" s="3">
        <v>1009000839.0731479</v>
      </c>
      <c r="I2596" s="3">
        <v>1199733700.4639435</v>
      </c>
      <c r="J2596" s="3">
        <v>1264599444.2074623</v>
      </c>
      <c r="K2596" s="3">
        <v>1066178068.3775733</v>
      </c>
      <c r="L2596" s="3">
        <v>829413412.11303759</v>
      </c>
      <c r="M2596" s="3">
        <v>1098994605.379683</v>
      </c>
      <c r="N2596" s="3">
        <v>983709343.46435738</v>
      </c>
      <c r="O2596" s="3">
        <v>863766091.16861451</v>
      </c>
      <c r="P2596" s="3">
        <v>810199201.79381669</v>
      </c>
      <c r="Q2596" s="3">
        <v>626499706.16611338</v>
      </c>
      <c r="R2596" s="3">
        <v>589526907.52155185</v>
      </c>
      <c r="S2596" s="3">
        <v>659396763.22780991</v>
      </c>
      <c r="T2596" s="3">
        <v>639309179.71226072</v>
      </c>
      <c r="U2596" s="3">
        <v>748189704.85451269</v>
      </c>
      <c r="V2596" s="3">
        <v>664637002.40577924</v>
      </c>
      <c r="W2596" s="3">
        <v>719950638.17323339</v>
      </c>
      <c r="X2596" s="3">
        <v>768224928.19132006</v>
      </c>
      <c r="Y2596" s="3">
        <v>768702680.21492672</v>
      </c>
      <c r="Z2596" s="3">
        <v>902950941.78801823</v>
      </c>
      <c r="AA2596" s="3">
        <v>934482561.95433605</v>
      </c>
      <c r="AB2596" s="3">
        <v>955981393.99177969</v>
      </c>
      <c r="AC2596" s="3">
        <v>1009729994.1914371</v>
      </c>
      <c r="AD2596" s="3">
        <v>1126692357.1006246</v>
      </c>
      <c r="AE2596" s="3">
        <v>1164553006.5578654</v>
      </c>
      <c r="AF2596" s="3">
        <v>1286247950.5764267</v>
      </c>
      <c r="AG2596" s="3">
        <v>1324784682.8829358</v>
      </c>
      <c r="AH2596" s="3">
        <v>1337630260.2213972</v>
      </c>
      <c r="AI2596" s="3">
        <v>1432957966.4226432</v>
      </c>
      <c r="AJ2596" s="3">
        <v>1898441127.5047054</v>
      </c>
      <c r="AK2596" s="3">
        <v>2002587362.6373627</v>
      </c>
      <c r="AL2596" s="3">
        <v>3850432768.0545287</v>
      </c>
      <c r="AM2596" s="3">
        <v>5009510379.1190643</v>
      </c>
      <c r="AN2596" s="3">
        <v>5331495282.3766813</v>
      </c>
      <c r="AO2596" s="3">
        <v>6167655690.2065916</v>
      </c>
      <c r="AP2596" s="3">
        <v>6322202113.4332256</v>
      </c>
      <c r="AQ2596" s="3">
        <v>7130628272.4408178</v>
      </c>
      <c r="AR2596" s="3">
        <v>7611294881.8522205</v>
      </c>
      <c r="AS2596" s="3">
        <v>8588460888.2929878</v>
      </c>
    </row>
    <row r="2597" spans="1:45" x14ac:dyDescent="0.25">
      <c r="A2597" s="2" t="s">
        <v>199</v>
      </c>
      <c r="B2597" s="3">
        <v>106906947.16292888</v>
      </c>
      <c r="C2597" s="3">
        <v>118852435.39574458</v>
      </c>
      <c r="D2597" s="3">
        <v>129809943.99445057</v>
      </c>
      <c r="E2597" s="3">
        <v>144106439.3445316</v>
      </c>
      <c r="F2597" s="3">
        <v>159818730.7164239</v>
      </c>
      <c r="G2597" s="3">
        <v>153065466.78909242</v>
      </c>
      <c r="H2597" s="3">
        <v>176215754.7628555</v>
      </c>
      <c r="I2597" s="3">
        <v>192773451.21357456</v>
      </c>
      <c r="J2597" s="3">
        <v>230227764.61634463</v>
      </c>
      <c r="K2597" s="3">
        <v>194876361.26482078</v>
      </c>
      <c r="L2597" s="3">
        <v>150988153.01148865</v>
      </c>
      <c r="M2597" s="3">
        <v>142584359.70843735</v>
      </c>
      <c r="N2597" s="3">
        <v>149587520.79431343</v>
      </c>
      <c r="O2597" s="3">
        <v>144545244.81248266</v>
      </c>
      <c r="P2597" s="3">
        <v>152388785.22866389</v>
      </c>
      <c r="Q2597" s="3">
        <v>140063221.71752194</v>
      </c>
      <c r="R2597" s="3">
        <v>124096014.44172445</v>
      </c>
      <c r="S2597" s="3">
        <v>149587520.79431343</v>
      </c>
      <c r="T2597" s="3">
        <v>185723831.99743411</v>
      </c>
      <c r="U2597" s="3">
        <v>182642441.11964861</v>
      </c>
      <c r="V2597" s="3">
        <v>180961682.45903835</v>
      </c>
      <c r="W2597" s="3">
        <v>195528257.51766065</v>
      </c>
      <c r="X2597" s="3">
        <v>212709595.82775539</v>
      </c>
      <c r="Y2597" s="3">
        <v>249335089.03778222</v>
      </c>
      <c r="Z2597" s="3">
        <v>271592119.61314517</v>
      </c>
      <c r="AA2597" s="3">
        <v>326248625.05896503</v>
      </c>
      <c r="AB2597" s="3">
        <v>342870964.32815051</v>
      </c>
      <c r="AC2597" s="3">
        <v>383027023.32447052</v>
      </c>
      <c r="AD2597" s="3">
        <v>439470154.77728879</v>
      </c>
      <c r="AE2597" s="3">
        <v>465866445.45129883</v>
      </c>
      <c r="AF2597" s="3">
        <v>513323605.77772093</v>
      </c>
      <c r="AG2597" s="3">
        <v>624244188.09472692</v>
      </c>
      <c r="AH2597" s="3">
        <v>774197582.87719023</v>
      </c>
      <c r="AI2597" s="3">
        <v>823620424.63262212</v>
      </c>
      <c r="AJ2597" s="3">
        <v>1126054518.3317368</v>
      </c>
      <c r="AK2597" s="3">
        <v>1492032967.0329671</v>
      </c>
      <c r="AL2597" s="3">
        <v>1913914733.4459643</v>
      </c>
      <c r="AM2597" s="3">
        <v>2472210540.7297411</v>
      </c>
      <c r="AN2597" s="3">
        <v>3733342190.3181815</v>
      </c>
      <c r="AO2597" s="3">
        <v>4579226970.8326626</v>
      </c>
      <c r="AP2597" s="3">
        <v>5046038021.6998224</v>
      </c>
      <c r="AQ2597" s="3">
        <v>5670296823.9911032</v>
      </c>
      <c r="AR2597" s="3">
        <v>6372316335.2603788</v>
      </c>
      <c r="AS2597" s="3">
        <v>6988034257.9306049</v>
      </c>
    </row>
    <row r="2598" spans="1:45" x14ac:dyDescent="0.25">
      <c r="A2598" s="2" t="s">
        <v>199</v>
      </c>
      <c r="B2598" s="3">
        <v>1404820963.8015087</v>
      </c>
      <c r="C2598" s="3">
        <v>1564360046.3611867</v>
      </c>
      <c r="D2598" s="3">
        <v>1712949343.3805876</v>
      </c>
      <c r="E2598" s="3">
        <v>1882541411.5848477</v>
      </c>
      <c r="F2598" s="3">
        <v>2113505895.6358132</v>
      </c>
      <c r="G2598" s="3">
        <v>2036372050.3039827</v>
      </c>
      <c r="H2598" s="3">
        <v>2232647277.056293</v>
      </c>
      <c r="I2598" s="3">
        <v>2627647327.9574485</v>
      </c>
      <c r="J2598" s="3">
        <v>3136095950.2681017</v>
      </c>
      <c r="K2598" s="3">
        <v>2782326487.5876737</v>
      </c>
      <c r="L2598" s="3">
        <v>2805679614.2984066</v>
      </c>
      <c r="M2598" s="3">
        <v>3587036361.7868047</v>
      </c>
      <c r="N2598" s="3">
        <v>3805726989.6028152</v>
      </c>
      <c r="O2598" s="3">
        <v>3944719866.7570143</v>
      </c>
      <c r="P2598" s="3">
        <v>3955239969.8443732</v>
      </c>
      <c r="Q2598" s="3">
        <v>3953646014.8311367</v>
      </c>
      <c r="R2598" s="3">
        <v>4017723006.3632331</v>
      </c>
      <c r="S2598" s="3">
        <v>4036850466.522068</v>
      </c>
      <c r="T2598" s="3">
        <v>4082437579.9006243</v>
      </c>
      <c r="U2598" s="3">
        <v>4246614946.2639556</v>
      </c>
      <c r="V2598" s="3">
        <v>4307185236.7669325</v>
      </c>
      <c r="W2598" s="3">
        <v>4357554215.1851969</v>
      </c>
      <c r="X2598" s="3">
        <v>4544918016.9070511</v>
      </c>
      <c r="Y2598" s="3">
        <v>4563072254.9970808</v>
      </c>
      <c r="Z2598" s="3">
        <v>4582282784.7590122</v>
      </c>
      <c r="AA2598" s="3">
        <v>4816516723.9809723</v>
      </c>
      <c r="AB2598" s="3">
        <v>4913616814.5055075</v>
      </c>
      <c r="AC2598" s="3">
        <v>5209855810.3189259</v>
      </c>
      <c r="AD2598" s="3">
        <v>5549365678.7665949</v>
      </c>
      <c r="AE2598" s="3">
        <v>5560064750.1664667</v>
      </c>
      <c r="AF2598" s="3">
        <v>5797138533.5156879</v>
      </c>
      <c r="AG2598" s="3">
        <v>6222878394.4969635</v>
      </c>
      <c r="AH2598" s="3">
        <v>6300011717.3303404</v>
      </c>
      <c r="AI2598" s="3">
        <v>6117599460.3472643</v>
      </c>
      <c r="AJ2598" s="3">
        <v>7488565148.3411598</v>
      </c>
      <c r="AK2598" s="3">
        <v>8196771315.384614</v>
      </c>
      <c r="AL2598" s="3">
        <v>12385612270.015848</v>
      </c>
      <c r="AM2598" s="3">
        <v>14597545618.387976</v>
      </c>
      <c r="AN2598" s="3">
        <v>15831724026.222317</v>
      </c>
      <c r="AO2598" s="3">
        <v>19627026763.94733</v>
      </c>
      <c r="AP2598" s="3">
        <v>21103593495.070328</v>
      </c>
      <c r="AQ2598" s="3">
        <v>23474412114.984474</v>
      </c>
      <c r="AR2598" s="3">
        <v>25703963549.174652</v>
      </c>
      <c r="AS2598" s="3">
        <v>29357144642.782177</v>
      </c>
    </row>
    <row r="2599" spans="1:45" x14ac:dyDescent="0.25">
      <c r="A2599" s="2" t="s">
        <v>199</v>
      </c>
      <c r="B2599" s="3">
        <v>7966832547.9335833</v>
      </c>
      <c r="C2599" s="3">
        <v>8790686697.0386944</v>
      </c>
      <c r="D2599" s="3">
        <v>9698204540.0049534</v>
      </c>
      <c r="E2599" s="3">
        <v>10793349585.041582</v>
      </c>
      <c r="F2599" s="3">
        <v>11563951615.371353</v>
      </c>
      <c r="G2599" s="3">
        <v>11803663237.062754</v>
      </c>
      <c r="H2599" s="3">
        <v>13296679802.847424</v>
      </c>
      <c r="I2599" s="3">
        <v>12710547499.323723</v>
      </c>
      <c r="J2599" s="3">
        <v>14064047770.923613</v>
      </c>
      <c r="K2599" s="3">
        <v>14431651710.688137</v>
      </c>
      <c r="L2599" s="3">
        <v>13884312401.073145</v>
      </c>
      <c r="M2599" s="3">
        <v>14096133680.875107</v>
      </c>
      <c r="N2599" s="3">
        <v>13126836642.051605</v>
      </c>
      <c r="O2599" s="3">
        <v>12828068451.790394</v>
      </c>
      <c r="P2599" s="3">
        <v>13435623406.357504</v>
      </c>
      <c r="Q2599" s="3">
        <v>13135066185.016884</v>
      </c>
      <c r="R2599" s="3">
        <v>13859265965.961428</v>
      </c>
      <c r="S2599" s="3">
        <v>13840660042.735579</v>
      </c>
      <c r="T2599" s="3">
        <v>14621035399.573547</v>
      </c>
      <c r="U2599" s="3">
        <v>15519844613.868357</v>
      </c>
      <c r="V2599" s="3">
        <v>16072655217.405569</v>
      </c>
      <c r="W2599" s="3">
        <v>15798933462.256075</v>
      </c>
      <c r="X2599" s="3">
        <v>17607197164.98214</v>
      </c>
      <c r="Y2599" s="3">
        <v>17308656486.518909</v>
      </c>
      <c r="Z2599" s="3">
        <v>17581076254.263214</v>
      </c>
      <c r="AA2599" s="3">
        <v>18069503554.386703</v>
      </c>
      <c r="AB2599" s="3">
        <v>18884261289.452877</v>
      </c>
      <c r="AC2599" s="3">
        <v>24444856011.50882</v>
      </c>
      <c r="AD2599" s="3">
        <v>27209626930.870815</v>
      </c>
      <c r="AE2599" s="3">
        <v>28352628343.313503</v>
      </c>
      <c r="AF2599" s="3">
        <v>30577478752.224182</v>
      </c>
      <c r="AG2599" s="3">
        <v>31933693024.761444</v>
      </c>
      <c r="AH2599" s="3">
        <v>34300981826.384785</v>
      </c>
      <c r="AI2599" s="3">
        <v>35472234505.929581</v>
      </c>
      <c r="AJ2599" s="3">
        <v>41887082370.636475</v>
      </c>
      <c r="AK2599" s="3">
        <v>44924516687.63736</v>
      </c>
      <c r="AL2599" s="3">
        <v>56951682425.314598</v>
      </c>
      <c r="AM2599" s="3">
        <v>67085512518.067245</v>
      </c>
      <c r="AN2599" s="3">
        <v>79787167050.177353</v>
      </c>
      <c r="AO2599" s="3">
        <v>89226031744.244644</v>
      </c>
      <c r="AP2599" s="3">
        <v>104242098430.31151</v>
      </c>
      <c r="AQ2599" s="3">
        <v>117905400110.43227</v>
      </c>
      <c r="AR2599" s="3">
        <v>125087481861.06085</v>
      </c>
      <c r="AS2599" s="3">
        <v>133773009931.6879</v>
      </c>
    </row>
    <row r="2600" spans="1:45" x14ac:dyDescent="0.25">
      <c r="A2600" s="2" t="s">
        <v>200</v>
      </c>
      <c r="B2600" s="3">
        <v>71263076049.278229</v>
      </c>
      <c r="C2600" s="3">
        <v>77752501537.910706</v>
      </c>
      <c r="D2600" s="3">
        <v>82069057008.478836</v>
      </c>
      <c r="E2600" s="3">
        <v>87726319592.494339</v>
      </c>
      <c r="F2600" s="3">
        <v>94670231874.623642</v>
      </c>
      <c r="G2600" s="3">
        <v>100409026673.39333</v>
      </c>
      <c r="H2600" s="3">
        <v>107572238677.23402</v>
      </c>
      <c r="I2600" s="3">
        <v>113898100672.12393</v>
      </c>
      <c r="J2600" s="3">
        <v>123016679642.61884</v>
      </c>
      <c r="K2600" s="3">
        <v>132589191075.23555</v>
      </c>
      <c r="L2600" s="3">
        <v>135332381857.53575</v>
      </c>
      <c r="M2600" s="3">
        <v>142671037251.6152</v>
      </c>
      <c r="N2600" s="3">
        <v>151548675216.03983</v>
      </c>
      <c r="O2600" s="3">
        <v>163425881784.30191</v>
      </c>
      <c r="P2600" s="3">
        <v>174139411850.86334</v>
      </c>
      <c r="Q2600" s="3">
        <v>185145052484.2547</v>
      </c>
      <c r="R2600" s="3">
        <v>200495522905.91891</v>
      </c>
      <c r="S2600" s="3">
        <v>215859101892.68799</v>
      </c>
      <c r="T2600" s="3">
        <v>235339005842.43329</v>
      </c>
      <c r="U2600" s="3">
        <v>259317370026.20142</v>
      </c>
      <c r="V2600" s="3">
        <v>284774452357.31604</v>
      </c>
      <c r="W2600" s="3">
        <v>307619312383.02924</v>
      </c>
      <c r="X2600" s="3">
        <v>327707329470.92615</v>
      </c>
      <c r="Y2600" s="3">
        <v>347938350187.96686</v>
      </c>
      <c r="Z2600" s="3">
        <v>374202117955.31104</v>
      </c>
      <c r="AA2600" s="3">
        <v>407711401142.44794</v>
      </c>
      <c r="AB2600" s="3">
        <v>437502266766.48163</v>
      </c>
      <c r="AC2600" s="3">
        <v>453769624717.23596</v>
      </c>
      <c r="AD2600" s="3">
        <v>409853210441.51868</v>
      </c>
      <c r="AE2600" s="3">
        <v>450554705355.83508</v>
      </c>
      <c r="AF2600" s="3">
        <v>485033636271.90906</v>
      </c>
      <c r="AG2600" s="3">
        <v>513097944700.31079</v>
      </c>
      <c r="AH2600" s="3">
        <v>555410463781.79565</v>
      </c>
      <c r="AI2600" s="3">
        <v>557049436424.88647</v>
      </c>
      <c r="AJ2600" s="3">
        <v>563145252168.5354</v>
      </c>
      <c r="AK2600" s="3">
        <v>588161016811.2356</v>
      </c>
      <c r="AL2600" s="3">
        <v>618463986785.35962</v>
      </c>
      <c r="AM2600" s="3">
        <v>651216786629.12744</v>
      </c>
      <c r="AN2600" s="3">
        <v>665172967663.18933</v>
      </c>
      <c r="AO2600" s="3">
        <v>673458101648.57507</v>
      </c>
      <c r="AP2600" s="3">
        <v>702151936302.82996</v>
      </c>
      <c r="AQ2600" s="3">
        <v>721401055413.6084</v>
      </c>
      <c r="AR2600" s="3">
        <v>737421272966.94702</v>
      </c>
      <c r="AS2600" s="3">
        <v>753355439679.72388</v>
      </c>
    </row>
    <row r="2601" spans="1:45" x14ac:dyDescent="0.25">
      <c r="A2601" s="2" t="s">
        <v>200</v>
      </c>
      <c r="B2601" s="3">
        <v>52724122316.793327</v>
      </c>
      <c r="C2601" s="3">
        <v>57781292040.294884</v>
      </c>
      <c r="D2601" s="3">
        <v>60814643025.696938</v>
      </c>
      <c r="E2601" s="3">
        <v>65916616726.609917</v>
      </c>
      <c r="F2601" s="3">
        <v>70965532507.689545</v>
      </c>
      <c r="G2601" s="3">
        <v>74954972415.252167</v>
      </c>
      <c r="H2601" s="3">
        <v>81030207788.826141</v>
      </c>
      <c r="I2601" s="3">
        <v>85407005712.239807</v>
      </c>
      <c r="J2601" s="3">
        <v>92540572851.400391</v>
      </c>
      <c r="K2601" s="3">
        <v>100546000520.77399</v>
      </c>
      <c r="L2601" s="3">
        <v>100371196803.74956</v>
      </c>
      <c r="M2601" s="3">
        <v>105671844451.31575</v>
      </c>
      <c r="N2601" s="3">
        <v>113399157517.86092</v>
      </c>
      <c r="O2601" s="3">
        <v>123820825231.50031</v>
      </c>
      <c r="P2601" s="3">
        <v>133325773853.89034</v>
      </c>
      <c r="Q2601" s="3">
        <v>142966670171.04169</v>
      </c>
      <c r="R2601" s="3">
        <v>155602654547.82169</v>
      </c>
      <c r="S2601" s="3">
        <v>168026222305.4014</v>
      </c>
      <c r="T2601" s="3">
        <v>183271512425.34213</v>
      </c>
      <c r="U2601" s="3">
        <v>202665917912.99817</v>
      </c>
      <c r="V2601" s="3">
        <v>222197580418.89755</v>
      </c>
      <c r="W2601" s="3">
        <v>241509146809.44553</v>
      </c>
      <c r="X2601" s="3">
        <v>257325335948.05276</v>
      </c>
      <c r="Y2601" s="3">
        <v>274030077172.19714</v>
      </c>
      <c r="Z2601" s="3">
        <v>297667718065.97552</v>
      </c>
      <c r="AA2601" s="3">
        <v>328245952577.01758</v>
      </c>
      <c r="AB2601" s="3">
        <v>352226937360.65222</v>
      </c>
      <c r="AC2601" s="3">
        <v>366221312675.9646</v>
      </c>
      <c r="AD2601" s="3">
        <v>320364699432.03082</v>
      </c>
      <c r="AE2601" s="3">
        <v>358365541881.62152</v>
      </c>
      <c r="AF2601" s="3">
        <v>391228679447.32855</v>
      </c>
      <c r="AG2601" s="3">
        <v>413457733168.42151</v>
      </c>
      <c r="AH2601" s="3">
        <v>450183387895.25928</v>
      </c>
      <c r="AI2601" s="3">
        <v>447865328461.92651</v>
      </c>
      <c r="AJ2601" s="3">
        <v>449016601005.74475</v>
      </c>
      <c r="AK2601" s="3">
        <v>468862694679.96808</v>
      </c>
      <c r="AL2601" s="3">
        <v>490368046869.65997</v>
      </c>
      <c r="AM2601" s="3">
        <v>515355901899.19763</v>
      </c>
      <c r="AN2601" s="3">
        <v>522407684899.18134</v>
      </c>
      <c r="AO2601" s="3">
        <v>523211030481.55316</v>
      </c>
      <c r="AP2601" s="3">
        <v>546123208325.87427</v>
      </c>
      <c r="AQ2601" s="3">
        <v>561921534362.9469</v>
      </c>
      <c r="AR2601" s="3">
        <v>572560416684.297</v>
      </c>
      <c r="AS2601" s="3">
        <v>584039492538.28491</v>
      </c>
    </row>
    <row r="2602" spans="1:45" x14ac:dyDescent="0.25">
      <c r="A2602" s="2" t="s">
        <v>200</v>
      </c>
      <c r="B2602" s="3">
        <v>18538953732.484905</v>
      </c>
      <c r="C2602" s="3">
        <v>19971209497.615829</v>
      </c>
      <c r="D2602" s="3">
        <v>21254413982.781906</v>
      </c>
      <c r="E2602" s="3">
        <v>21809702865.884418</v>
      </c>
      <c r="F2602" s="3">
        <v>23704699366.934105</v>
      </c>
      <c r="G2602" s="3">
        <v>25454054258.141159</v>
      </c>
      <c r="H2602" s="3">
        <v>26542030888.407894</v>
      </c>
      <c r="I2602" s="3">
        <v>28491094959.884125</v>
      </c>
      <c r="J2602" s="3">
        <v>30476106791.218445</v>
      </c>
      <c r="K2602" s="3">
        <v>32043190554.461567</v>
      </c>
      <c r="L2602" s="3">
        <v>34961185053.786186</v>
      </c>
      <c r="M2602" s="3">
        <v>36999192800.299438</v>
      </c>
      <c r="N2602" s="3">
        <v>38149517698.178917</v>
      </c>
      <c r="O2602" s="3">
        <v>39605056552.801598</v>
      </c>
      <c r="P2602" s="3">
        <v>40813637996.973</v>
      </c>
      <c r="Q2602" s="3">
        <v>42178382313.213005</v>
      </c>
      <c r="R2602" s="3">
        <v>44892868358.097214</v>
      </c>
      <c r="S2602" s="3">
        <v>47832879587.286598</v>
      </c>
      <c r="T2602" s="3">
        <v>52067493417.091148</v>
      </c>
      <c r="U2602" s="3">
        <v>56651452113.203239</v>
      </c>
      <c r="V2602" s="3">
        <v>62576871938.418465</v>
      </c>
      <c r="W2602" s="3">
        <v>66110165573.583733</v>
      </c>
      <c r="X2602" s="3">
        <v>70381993522.873367</v>
      </c>
      <c r="Y2602" s="3">
        <v>73908273015.769684</v>
      </c>
      <c r="Z2602" s="3">
        <v>76534399889.33551</v>
      </c>
      <c r="AA2602" s="3">
        <v>79465448565.430359</v>
      </c>
      <c r="AB2602" s="3">
        <v>85275329405.829407</v>
      </c>
      <c r="AC2602" s="3">
        <v>87548312041.271332</v>
      </c>
      <c r="AD2602" s="3">
        <v>89488511009.487839</v>
      </c>
      <c r="AE2602" s="3">
        <v>92189163474.213547</v>
      </c>
      <c r="AF2602" s="3">
        <v>93804956824.580521</v>
      </c>
      <c r="AG2602" s="3">
        <v>99640211531.889267</v>
      </c>
      <c r="AH2602" s="3">
        <v>105227075886.53635</v>
      </c>
      <c r="AI2602" s="3">
        <v>109184107962.95993</v>
      </c>
      <c r="AJ2602" s="3">
        <v>114128651162.79068</v>
      </c>
      <c r="AK2602" s="3">
        <v>119298322131.26758</v>
      </c>
      <c r="AL2602" s="3">
        <v>128095939915.69969</v>
      </c>
      <c r="AM2602" s="3">
        <v>135860884729.92984</v>
      </c>
      <c r="AN2602" s="3">
        <v>142765282764.008</v>
      </c>
      <c r="AO2602" s="3">
        <v>150247071167.02197</v>
      </c>
      <c r="AP2602" s="3">
        <v>156028727976.95572</v>
      </c>
      <c r="AQ2602" s="3">
        <v>159479521050.66153</v>
      </c>
      <c r="AR2602" s="3">
        <v>164860856282.65009</v>
      </c>
      <c r="AS2602" s="3">
        <v>169315947141.43893</v>
      </c>
    </row>
    <row r="2603" spans="1:45" x14ac:dyDescent="0.25">
      <c r="A2603" s="2" t="s">
        <v>200</v>
      </c>
      <c r="B2603" s="3">
        <v>13040561524.565886</v>
      </c>
      <c r="C2603" s="3">
        <v>14766766123.651276</v>
      </c>
      <c r="D2603" s="3">
        <v>13299621950.624113</v>
      </c>
      <c r="E2603" s="3">
        <v>17324514654.905853</v>
      </c>
      <c r="F2603" s="3">
        <v>21893898839.650429</v>
      </c>
      <c r="G2603" s="3">
        <v>20968111933.861698</v>
      </c>
      <c r="H2603" s="3">
        <v>25492103829.316319</v>
      </c>
      <c r="I2603" s="3">
        <v>33372965026.771034</v>
      </c>
      <c r="J2603" s="3">
        <v>43641245333.376724</v>
      </c>
      <c r="K2603" s="3">
        <v>51934528097.384735</v>
      </c>
      <c r="L2603" s="3">
        <v>43012453789.444557</v>
      </c>
      <c r="M2603" s="3">
        <v>44245827721.451004</v>
      </c>
      <c r="N2603" s="3">
        <v>47906176900.418243</v>
      </c>
      <c r="O2603" s="3">
        <v>56168225332.400276</v>
      </c>
      <c r="P2603" s="3">
        <v>62598910345.500992</v>
      </c>
      <c r="Q2603" s="3">
        <v>67453941868.602203</v>
      </c>
      <c r="R2603" s="3">
        <v>76685008023.174438</v>
      </c>
      <c r="S2603" s="3">
        <v>89900438003.482666</v>
      </c>
      <c r="T2603" s="3">
        <v>106620154181.65247</v>
      </c>
      <c r="U2603" s="3">
        <v>126926511139.68134</v>
      </c>
      <c r="V2603" s="3">
        <v>147613406870.96194</v>
      </c>
      <c r="W2603" s="3">
        <v>172201447296.04373</v>
      </c>
      <c r="X2603" s="3">
        <v>170126046055.95065</v>
      </c>
      <c r="Y2603" s="3">
        <v>178058676062.29758</v>
      </c>
      <c r="Z2603" s="3">
        <v>204268734909.75961</v>
      </c>
      <c r="AA2603" s="3">
        <v>220832820284.14728</v>
      </c>
      <c r="AB2603" s="3">
        <v>242356015265.18787</v>
      </c>
      <c r="AC2603" s="3">
        <v>236172502188.8782</v>
      </c>
      <c r="AD2603" s="3">
        <v>166312659918.30356</v>
      </c>
      <c r="AE2603" s="3">
        <v>209498901427.24622</v>
      </c>
      <c r="AF2603" s="3">
        <v>237744481097.53119</v>
      </c>
      <c r="AG2603" s="3">
        <v>240609204615.35956</v>
      </c>
      <c r="AH2603" s="3">
        <v>258168436766.64441</v>
      </c>
      <c r="AI2603" s="3">
        <v>271619065340.86282</v>
      </c>
      <c r="AJ2603" s="3">
        <v>282050952105.0661</v>
      </c>
      <c r="AK2603" s="3">
        <v>288868455742.34705</v>
      </c>
      <c r="AL2603" s="3">
        <v>303309987143.39185</v>
      </c>
      <c r="AM2603" s="3">
        <v>317055031002.32715</v>
      </c>
      <c r="AN2603" s="3">
        <v>313988532914.54419</v>
      </c>
      <c r="AO2603" s="3">
        <v>282139982293.68396</v>
      </c>
      <c r="AP2603" s="3">
        <v>332479259719.75848</v>
      </c>
      <c r="AQ2603" s="3">
        <v>344044743990.75623</v>
      </c>
      <c r="AR2603" s="3">
        <v>336132290982.47266</v>
      </c>
      <c r="AS2603" s="3">
        <v>336075344443.17865</v>
      </c>
    </row>
    <row r="2604" spans="1:45" x14ac:dyDescent="0.25">
      <c r="A2604" s="2" t="s">
        <v>200</v>
      </c>
      <c r="B2604" s="3">
        <v>11895723599.199308</v>
      </c>
      <c r="C2604" s="3">
        <v>12661422103.601477</v>
      </c>
      <c r="D2604" s="3">
        <v>12959585594.089214</v>
      </c>
      <c r="E2604" s="3">
        <v>16362858886.520088</v>
      </c>
      <c r="F2604" s="3">
        <v>18623172164.629681</v>
      </c>
      <c r="G2604" s="3">
        <v>20384050938.206909</v>
      </c>
      <c r="H2604" s="3">
        <v>25574894396.797237</v>
      </c>
      <c r="I2604" s="3">
        <v>33906544762.152744</v>
      </c>
      <c r="J2604" s="3">
        <v>45817241655.410347</v>
      </c>
      <c r="K2604" s="3">
        <v>50236201962.667007</v>
      </c>
      <c r="L2604" s="3">
        <v>44230291600.891823</v>
      </c>
      <c r="M2604" s="3">
        <v>42957888814.750916</v>
      </c>
      <c r="N2604" s="3">
        <v>47391713932.331924</v>
      </c>
      <c r="O2604" s="3">
        <v>55143421289.892097</v>
      </c>
      <c r="P2604" s="3">
        <v>61493499959.314522</v>
      </c>
      <c r="Q2604" s="3">
        <v>64790115774.569946</v>
      </c>
      <c r="R2604" s="3">
        <v>73484488290.722076</v>
      </c>
      <c r="S2604" s="3">
        <v>87066983774.63504</v>
      </c>
      <c r="T2604" s="3">
        <v>98874820804.92131</v>
      </c>
      <c r="U2604" s="3">
        <v>115570455254.12143</v>
      </c>
      <c r="V2604" s="3">
        <v>144137834296.22275</v>
      </c>
      <c r="W2604" s="3">
        <v>164663154783.79739</v>
      </c>
      <c r="X2604" s="3">
        <v>166137045746.74109</v>
      </c>
      <c r="Y2604" s="3">
        <v>179031747131.67444</v>
      </c>
      <c r="Z2604" s="3">
        <v>201880963204.06201</v>
      </c>
      <c r="AA2604" s="3">
        <v>228878318583.49469</v>
      </c>
      <c r="AB2604" s="3">
        <v>247579612121.01483</v>
      </c>
      <c r="AC2604" s="3">
        <v>243841067749.4426</v>
      </c>
      <c r="AD2604" s="3">
        <v>190303584389.79932</v>
      </c>
      <c r="AE2604" s="3">
        <v>206773860139.63251</v>
      </c>
      <c r="AF2604" s="3">
        <v>232213561052.61441</v>
      </c>
      <c r="AG2604" s="3">
        <v>235768322163.81595</v>
      </c>
      <c r="AH2604" s="3">
        <v>252110047618.27264</v>
      </c>
      <c r="AI2604" s="3">
        <v>264208951193.71164</v>
      </c>
      <c r="AJ2604" s="3">
        <v>271750580142.23636</v>
      </c>
      <c r="AK2604" s="3">
        <v>277174280274.05731</v>
      </c>
      <c r="AL2604" s="3">
        <v>287021051377.60992</v>
      </c>
      <c r="AM2604" s="3">
        <v>301337594382.15045</v>
      </c>
      <c r="AN2604" s="3">
        <v>298773384868.26044</v>
      </c>
      <c r="AO2604" s="3">
        <v>299661276286.88135</v>
      </c>
      <c r="AP2604" s="3">
        <v>316192918873.17523</v>
      </c>
      <c r="AQ2604" s="3">
        <v>318815381711.06805</v>
      </c>
      <c r="AR2604" s="3">
        <v>317271219066.83807</v>
      </c>
      <c r="AS2604" s="3">
        <v>330738460396.76465</v>
      </c>
    </row>
    <row r="2605" spans="1:45" x14ac:dyDescent="0.25">
      <c r="A2605" s="2" t="s">
        <v>200</v>
      </c>
      <c r="B2605" s="3">
        <v>1144837925.366576</v>
      </c>
      <c r="C2605" s="3">
        <v>2105344020.0497987</v>
      </c>
      <c r="D2605" s="3">
        <v>340036356.53489995</v>
      </c>
      <c r="E2605" s="3">
        <v>961655768.38576329</v>
      </c>
      <c r="F2605" s="3">
        <v>3270726675.0207491</v>
      </c>
      <c r="G2605" s="3">
        <v>584060995.65479183</v>
      </c>
      <c r="H2605" s="3">
        <v>-82790567.480918512</v>
      </c>
      <c r="I2605" s="3">
        <v>-533579735.38171101</v>
      </c>
      <c r="J2605" s="3">
        <v>-2175996322.0336223</v>
      </c>
      <c r="K2605" s="3">
        <v>1698326134.7177241</v>
      </c>
      <c r="L2605" s="3">
        <v>-1217837811.4472635</v>
      </c>
      <c r="M2605" s="3">
        <v>1287938906.7000828</v>
      </c>
      <c r="N2605" s="3">
        <v>514462968.08631825</v>
      </c>
      <c r="O2605" s="3">
        <v>1024804042.5081776</v>
      </c>
      <c r="P2605" s="3">
        <v>1105410386.1864696</v>
      </c>
      <c r="Q2605" s="3">
        <v>2663826094.0322552</v>
      </c>
      <c r="R2605" s="3">
        <v>3200519732.4523568</v>
      </c>
      <c r="S2605" s="3">
        <v>2833454228.8476243</v>
      </c>
      <c r="T2605" s="3">
        <v>7745333376.7311659</v>
      </c>
      <c r="U2605" s="3">
        <v>11356055885.559912</v>
      </c>
      <c r="V2605" s="3">
        <v>3475572574.7392058</v>
      </c>
      <c r="W2605" s="3">
        <v>7538292512.2463255</v>
      </c>
      <c r="X2605" s="3">
        <v>3989000309.2095623</v>
      </c>
      <c r="Y2605" s="3">
        <v>-973071069.37686121</v>
      </c>
      <c r="Z2605" s="3">
        <v>2387771705.6975927</v>
      </c>
      <c r="AA2605" s="3">
        <v>-8045498299.3474045</v>
      </c>
      <c r="AB2605" s="3">
        <v>-5223596855.826972</v>
      </c>
      <c r="AC2605" s="3">
        <v>-7668565560.5643883</v>
      </c>
      <c r="AD2605" s="3">
        <v>-23990924471.495758</v>
      </c>
      <c r="AE2605" s="3">
        <v>2725041287.6137156</v>
      </c>
      <c r="AF2605" s="3">
        <v>5530920044.9167566</v>
      </c>
      <c r="AG2605" s="3">
        <v>4840882451.5436058</v>
      </c>
      <c r="AH2605" s="3">
        <v>6058389148.371767</v>
      </c>
      <c r="AI2605" s="3">
        <v>7410114147.1512032</v>
      </c>
      <c r="AJ2605" s="3">
        <v>10300371962.829754</v>
      </c>
      <c r="AK2605" s="3">
        <v>11694175468.289745</v>
      </c>
      <c r="AL2605" s="3">
        <v>16288935765.781891</v>
      </c>
      <c r="AM2605" s="3">
        <v>15717436620.176737</v>
      </c>
      <c r="AN2605" s="3">
        <v>15215148046.283787</v>
      </c>
      <c r="AO2605" s="3">
        <v>-17521293993.197388</v>
      </c>
      <c r="AP2605" s="3">
        <v>16286340846.583233</v>
      </c>
      <c r="AQ2605" s="3">
        <v>25229362279.688183</v>
      </c>
      <c r="AR2605" s="3">
        <v>18861071915.634609</v>
      </c>
      <c r="AS2605" s="3">
        <v>5336884046.4139824</v>
      </c>
    </row>
    <row r="2606" spans="1:45" x14ac:dyDescent="0.25">
      <c r="A2606" s="2" t="s">
        <v>200</v>
      </c>
      <c r="B2606" s="3">
        <v>2486411932.234283</v>
      </c>
      <c r="C2606" s="3">
        <v>3099429394.4374824</v>
      </c>
      <c r="D2606" s="3">
        <v>4373790453.5616055</v>
      </c>
      <c r="E2606" s="3">
        <v>6795323742.412159</v>
      </c>
      <c r="F2606" s="3">
        <v>7166235389.8481607</v>
      </c>
      <c r="G2606" s="3">
        <v>8597655996.2243881</v>
      </c>
      <c r="H2606" s="3">
        <v>11854145035.559099</v>
      </c>
      <c r="I2606" s="3">
        <v>14251705567.399546</v>
      </c>
      <c r="J2606" s="3">
        <v>16193593503.344343</v>
      </c>
      <c r="K2606" s="3">
        <v>16394317704.688591</v>
      </c>
      <c r="L2606" s="3">
        <v>17809566227.806076</v>
      </c>
      <c r="M2606" s="3">
        <v>20521150747.798916</v>
      </c>
      <c r="N2606" s="3">
        <v>21757079271.567364</v>
      </c>
      <c r="O2606" s="3">
        <v>24998347486.451736</v>
      </c>
      <c r="P2606" s="3">
        <v>28627080052.728363</v>
      </c>
      <c r="Q2606" s="3">
        <v>29265592364.151218</v>
      </c>
      <c r="R2606" s="3">
        <v>36443433658.274605</v>
      </c>
      <c r="S2606" s="3">
        <v>44436063078.750786</v>
      </c>
      <c r="T2606" s="3">
        <v>49620075479.681671</v>
      </c>
      <c r="U2606" s="3">
        <v>47839527853.271919</v>
      </c>
      <c r="V2606" s="3">
        <v>50193043207.967834</v>
      </c>
      <c r="W2606" s="3">
        <v>55593571370.449326</v>
      </c>
      <c r="X2606" s="3">
        <v>63315080410.760483</v>
      </c>
      <c r="Y2606" s="3">
        <v>68308642537.471306</v>
      </c>
      <c r="Z2606" s="3">
        <v>79518377203.118118</v>
      </c>
      <c r="AA2606" s="3">
        <v>99165949452.373581</v>
      </c>
      <c r="AB2606" s="3">
        <v>110672394453.75688</v>
      </c>
      <c r="AC2606" s="3">
        <v>132542107670.02457</v>
      </c>
      <c r="AD2606" s="3">
        <v>149633157224.92554</v>
      </c>
      <c r="AE2606" s="3">
        <v>171158309697.78833</v>
      </c>
      <c r="AF2606" s="3">
        <v>202087725194.06967</v>
      </c>
      <c r="AG2606" s="3">
        <v>197469852686.05463</v>
      </c>
      <c r="AH2606" s="3">
        <v>223203135580.25613</v>
      </c>
      <c r="AI2606" s="3">
        <v>254211119468.81049</v>
      </c>
      <c r="AJ2606" s="3">
        <v>306634068872.36151</v>
      </c>
      <c r="AK2606" s="3">
        <v>330601298680.16333</v>
      </c>
      <c r="AL2606" s="3">
        <v>370551357137.04492</v>
      </c>
      <c r="AM2606" s="3">
        <v>417449707552.8504</v>
      </c>
      <c r="AN2606" s="3">
        <v>448742655752.11151</v>
      </c>
      <c r="AO2606" s="3">
        <v>447282042475.62933</v>
      </c>
      <c r="AP2606" s="3">
        <v>504075465425.48859</v>
      </c>
      <c r="AQ2606" s="3">
        <v>580362380327.76208</v>
      </c>
      <c r="AR2606" s="3">
        <v>609878715315.63782</v>
      </c>
      <c r="AS2606" s="3">
        <v>635892528748.35217</v>
      </c>
    </row>
    <row r="2607" spans="1:45" x14ac:dyDescent="0.25">
      <c r="A2607" s="2" t="s">
        <v>200</v>
      </c>
      <c r="B2607" s="3">
        <v>6362904844.8256216</v>
      </c>
      <c r="C2607" s="3">
        <v>7608859765.3262157</v>
      </c>
      <c r="D2607" s="3">
        <v>7677861767.0512791</v>
      </c>
      <c r="E2607" s="3">
        <v>10492513938.841602</v>
      </c>
      <c r="F2607" s="3">
        <v>12339799567.106611</v>
      </c>
      <c r="G2607" s="3">
        <v>12695418132.699724</v>
      </c>
      <c r="H2607" s="3">
        <v>15862439337.966051</v>
      </c>
      <c r="I2607" s="3">
        <v>19139940241.183456</v>
      </c>
      <c r="J2607" s="3">
        <v>24449942877.601833</v>
      </c>
      <c r="K2607" s="3">
        <v>27404128175.500835</v>
      </c>
      <c r="L2607" s="3">
        <v>26312615424.674919</v>
      </c>
      <c r="M2607" s="3">
        <v>27740250329.552296</v>
      </c>
      <c r="N2607" s="3">
        <v>28847532182.205799</v>
      </c>
      <c r="O2607" s="3">
        <v>31770943740.13377</v>
      </c>
      <c r="P2607" s="3">
        <v>34603372011.652313</v>
      </c>
      <c r="Q2607" s="3">
        <v>34628220450.14402</v>
      </c>
      <c r="R2607" s="3">
        <v>41110588539.717148</v>
      </c>
      <c r="S2607" s="3">
        <v>49034353735.739738</v>
      </c>
      <c r="T2607" s="3">
        <v>55651285400.426376</v>
      </c>
      <c r="U2607" s="3">
        <v>64533051019.577843</v>
      </c>
      <c r="V2607" s="3">
        <v>73139095317.916245</v>
      </c>
      <c r="W2607" s="3">
        <v>86664544762.15274</v>
      </c>
      <c r="X2607" s="3">
        <v>91360219050.563889</v>
      </c>
      <c r="Y2607" s="3">
        <v>95797087961.98349</v>
      </c>
      <c r="Z2607" s="3">
        <v>117643398766.41658</v>
      </c>
      <c r="AA2607" s="3">
        <v>144098796751.67215</v>
      </c>
      <c r="AB2607" s="3">
        <v>165306026461.82889</v>
      </c>
      <c r="AC2607" s="3">
        <v>172222476638.40381</v>
      </c>
      <c r="AD2607" s="3">
        <v>134251576089.9637</v>
      </c>
      <c r="AE2607" s="3">
        <v>169701991049.19684</v>
      </c>
      <c r="AF2607" s="3">
        <v>207984452096.92905</v>
      </c>
      <c r="AG2607" s="3">
        <v>200416348625.64484</v>
      </c>
      <c r="AH2607" s="3">
        <v>230492935212.4595</v>
      </c>
      <c r="AI2607" s="3">
        <v>254964172148.35547</v>
      </c>
      <c r="AJ2607" s="3">
        <v>286376521685.35486</v>
      </c>
      <c r="AK2607" s="3">
        <v>308731524728.62787</v>
      </c>
      <c r="AL2607" s="3">
        <v>346866305824.53168</v>
      </c>
      <c r="AM2607" s="3">
        <v>387247349455.62836</v>
      </c>
      <c r="AN2607" s="3">
        <v>399620763942.9101</v>
      </c>
      <c r="AO2607" s="3">
        <v>372622220222.30536</v>
      </c>
      <c r="AP2607" s="3">
        <v>436921822839.1947</v>
      </c>
      <c r="AQ2607" s="3">
        <v>499599614236.65918</v>
      </c>
      <c r="AR2607" s="3">
        <v>511607589109.31366</v>
      </c>
      <c r="AS2607" s="3">
        <v>519762427490.35748</v>
      </c>
    </row>
    <row r="2608" spans="1:45" x14ac:dyDescent="0.25">
      <c r="A2608" s="2" t="s">
        <v>200</v>
      </c>
      <c r="B2608" s="3">
        <v>63465254804.953857</v>
      </c>
      <c r="C2608" s="3">
        <v>70091792015.883606</v>
      </c>
      <c r="D2608" s="3">
        <v>74655462984.360504</v>
      </c>
      <c r="E2608" s="3">
        <v>85695142610.705154</v>
      </c>
      <c r="F2608" s="3">
        <v>93734923787.979874</v>
      </c>
      <c r="G2608" s="3">
        <v>100612752290.59189</v>
      </c>
      <c r="H2608" s="3">
        <v>114150773935.26128</v>
      </c>
      <c r="I2608" s="3">
        <v>127640774293.2934</v>
      </c>
      <c r="J2608" s="3">
        <v>140784671896.10556</v>
      </c>
      <c r="K2608" s="3">
        <v>152596182043.06149</v>
      </c>
      <c r="L2608" s="3">
        <v>149710898660.63434</v>
      </c>
      <c r="M2608" s="3">
        <v>160795521408.69366</v>
      </c>
      <c r="N2608" s="3">
        <v>174127605383.50122</v>
      </c>
      <c r="O2608" s="3">
        <v>195339912347.22604</v>
      </c>
      <c r="P2608" s="3">
        <v>214598735039.95309</v>
      </c>
      <c r="Q2608" s="3">
        <v>230631302162.83951</v>
      </c>
      <c r="R2608" s="3">
        <v>258859960714.11133</v>
      </c>
      <c r="S2608" s="3">
        <v>290611519651.08136</v>
      </c>
      <c r="T2608" s="3">
        <v>324498387260.56598</v>
      </c>
      <c r="U2608" s="3">
        <v>346408543134.73395</v>
      </c>
      <c r="V2608" s="3">
        <v>378615484075.70746</v>
      </c>
      <c r="W2608" s="3">
        <v>415389892525.26563</v>
      </c>
      <c r="X2608" s="3">
        <v>439337980470.97491</v>
      </c>
      <c r="Y2608" s="3">
        <v>467145426074.50317</v>
      </c>
      <c r="Z2608" s="3">
        <v>508122729604.37445</v>
      </c>
      <c r="AA2608" s="3">
        <v>553501580679.28455</v>
      </c>
      <c r="AB2608" s="3">
        <v>593275579702.83325</v>
      </c>
      <c r="AC2608" s="3">
        <v>627488233339.30042</v>
      </c>
      <c r="AD2608" s="3">
        <v>591634234283.20337</v>
      </c>
      <c r="AE2608" s="3">
        <v>655120113593.82874</v>
      </c>
      <c r="AF2608" s="3">
        <v>712756108906.86279</v>
      </c>
      <c r="AG2608" s="3">
        <v>745010509382.06897</v>
      </c>
      <c r="AH2608" s="3">
        <v>800382920891.17444</v>
      </c>
      <c r="AI2608" s="3">
        <v>823859896007.94177</v>
      </c>
      <c r="AJ2608" s="3">
        <v>864227716438.55676</v>
      </c>
      <c r="AK2608" s="3">
        <v>898137223949.09424</v>
      </c>
      <c r="AL2608" s="3">
        <v>944626188194.70422</v>
      </c>
      <c r="AM2608" s="3">
        <v>996234861230.00293</v>
      </c>
      <c r="AN2608" s="3">
        <v>1024420568815.4017</v>
      </c>
      <c r="AO2608" s="3">
        <v>1031668446270.7698</v>
      </c>
      <c r="AP2608" s="3">
        <v>1098693815678.5521</v>
      </c>
      <c r="AQ2608" s="3">
        <v>1139144300323.8562</v>
      </c>
      <c r="AR2608" s="3">
        <v>1165258019659.2185</v>
      </c>
      <c r="AS2608" s="3">
        <v>1199879029602.7471</v>
      </c>
    </row>
    <row r="2609" spans="1:45" x14ac:dyDescent="0.25">
      <c r="A2609" s="2" t="s">
        <v>200</v>
      </c>
      <c r="B2609" s="3">
        <v>722533207.47961652</v>
      </c>
      <c r="C2609" s="3">
        <v>909271795.20562422</v>
      </c>
      <c r="D2609" s="3">
        <v>1101600761.6319754</v>
      </c>
      <c r="E2609" s="3">
        <v>1323843214.4775171</v>
      </c>
      <c r="F2609" s="3">
        <v>1858853158.0060863</v>
      </c>
      <c r="G2609" s="3">
        <v>2510280501.8959427</v>
      </c>
      <c r="H2609" s="3">
        <v>3241248295.2788577</v>
      </c>
      <c r="I2609" s="3">
        <v>3935044933.0317178</v>
      </c>
      <c r="J2609" s="3">
        <v>4861185900.0439396</v>
      </c>
      <c r="K2609" s="3">
        <v>5827930737.0579519</v>
      </c>
      <c r="L2609" s="3">
        <v>5468772828.6165304</v>
      </c>
      <c r="M2609" s="3">
        <v>7198262404.9994297</v>
      </c>
      <c r="N2609" s="3">
        <v>7722091591.1273117</v>
      </c>
      <c r="O2609" s="3">
        <v>8264947711.0355253</v>
      </c>
      <c r="P2609" s="3">
        <v>8967375103.7479439</v>
      </c>
      <c r="Q2609" s="3">
        <v>9977960356.0792217</v>
      </c>
      <c r="R2609" s="3">
        <v>10332116392.989079</v>
      </c>
      <c r="S2609" s="3">
        <v>10906651423.177696</v>
      </c>
      <c r="T2609" s="3">
        <v>12966562338.275261</v>
      </c>
      <c r="U2609" s="3">
        <v>13627110810.942762</v>
      </c>
      <c r="V2609" s="3">
        <v>14709880807.850666</v>
      </c>
      <c r="W2609" s="3">
        <v>15927997005.549496</v>
      </c>
      <c r="X2609" s="3">
        <v>17649542369.847183</v>
      </c>
      <c r="Y2609" s="3">
        <v>17889929044.54245</v>
      </c>
      <c r="Z2609" s="3">
        <v>20254859407.29409</v>
      </c>
      <c r="AA2609" s="3">
        <v>22389799274.171234</v>
      </c>
      <c r="AB2609" s="3">
        <v>23500324995.524597</v>
      </c>
      <c r="AC2609" s="3">
        <v>23436084560.678307</v>
      </c>
      <c r="AD2609" s="3">
        <v>21924816313.24556</v>
      </c>
      <c r="AE2609" s="3">
        <v>24322308298.20821</v>
      </c>
      <c r="AF2609" s="3">
        <v>24459517958.565914</v>
      </c>
      <c r="AG2609" s="3">
        <v>24802740573.17688</v>
      </c>
      <c r="AH2609" s="3">
        <v>24960828030.660568</v>
      </c>
      <c r="AI2609" s="3">
        <v>24889937669.861828</v>
      </c>
      <c r="AJ2609" s="3">
        <v>27239377024.10207</v>
      </c>
      <c r="AK2609" s="3">
        <v>25509886568.913044</v>
      </c>
      <c r="AL2609" s="3">
        <v>25422982407.603298</v>
      </c>
      <c r="AM2609" s="3">
        <v>24916790079.255291</v>
      </c>
      <c r="AN2609" s="3">
        <v>24394779240.646408</v>
      </c>
      <c r="AO2609" s="3">
        <v>26396797239.897797</v>
      </c>
      <c r="AP2609" s="3">
        <v>28125061955.831852</v>
      </c>
      <c r="AQ2609" s="3">
        <v>27575628557.944241</v>
      </c>
      <c r="AR2609" s="3">
        <v>27339376275.489445</v>
      </c>
      <c r="AS2609" s="3">
        <v>28912536592.510616</v>
      </c>
    </row>
    <row r="2610" spans="1:45" x14ac:dyDescent="0.25">
      <c r="A2610" s="2" t="s">
        <v>200</v>
      </c>
      <c r="B2610" s="3">
        <v>6343667681.0910206</v>
      </c>
      <c r="C2610" s="3">
        <v>7309980438.4266109</v>
      </c>
      <c r="D2610" s="3">
        <v>8219208781.5515804</v>
      </c>
      <c r="E2610" s="3">
        <v>10716441941.836052</v>
      </c>
      <c r="F2610" s="3">
        <v>12545786938.337103</v>
      </c>
      <c r="G2610" s="3">
        <v>14213181343.271435</v>
      </c>
      <c r="H2610" s="3">
        <v>17263922144.286945</v>
      </c>
      <c r="I2610" s="3">
        <v>19914437547.805424</v>
      </c>
      <c r="J2610" s="3">
        <v>24468824906.016563</v>
      </c>
      <c r="K2610" s="3">
        <v>26582746562.077885</v>
      </c>
      <c r="L2610" s="3">
        <v>26175227073.738342</v>
      </c>
      <c r="M2610" s="3">
        <v>28818976841.831169</v>
      </c>
      <c r="N2610" s="3">
        <v>30318923527.59288</v>
      </c>
      <c r="O2610" s="3">
        <v>35375019740.589447</v>
      </c>
      <c r="P2610" s="3">
        <v>41851567301.902451</v>
      </c>
      <c r="Q2610" s="3">
        <v>45065950200.986214</v>
      </c>
      <c r="R2610" s="3">
        <v>54528859960.616463</v>
      </c>
      <c r="S2610" s="3">
        <v>64352881702.930977</v>
      </c>
      <c r="T2610" s="3">
        <v>72163090988.982361</v>
      </c>
      <c r="U2610" s="3">
        <v>75190680912.005463</v>
      </c>
      <c r="V2610" s="3">
        <v>82420214558.888138</v>
      </c>
      <c r="W2610" s="3">
        <v>90503160740.15004</v>
      </c>
      <c r="X2610" s="3">
        <v>95105012807.785568</v>
      </c>
      <c r="Y2610" s="3">
        <v>100413654857.03125</v>
      </c>
      <c r="Z2610" s="3">
        <v>110879136621.80414</v>
      </c>
      <c r="AA2610" s="3">
        <v>122364315686.68933</v>
      </c>
      <c r="AB2610" s="3">
        <v>131080264943.77267</v>
      </c>
      <c r="AC2610" s="3">
        <v>138993860497.66464</v>
      </c>
      <c r="AD2610" s="3">
        <v>129686558790.50237</v>
      </c>
      <c r="AE2610" s="3">
        <v>157656880173.15833</v>
      </c>
      <c r="AF2610" s="3">
        <v>183853461064.00635</v>
      </c>
      <c r="AG2610" s="3">
        <v>190244929939.62372</v>
      </c>
      <c r="AH2610" s="3">
        <v>207532011457.02798</v>
      </c>
      <c r="AI2610" s="3">
        <v>217578763487.23288</v>
      </c>
      <c r="AJ2610" s="3">
        <v>237932557325.82547</v>
      </c>
      <c r="AK2610" s="3">
        <v>251954790307.0939</v>
      </c>
      <c r="AL2610" s="3">
        <v>270079505394.89313</v>
      </c>
      <c r="AM2610" s="3">
        <v>291697294090.84247</v>
      </c>
      <c r="AN2610" s="3">
        <v>302391447263.49536</v>
      </c>
      <c r="AO2610" s="3">
        <v>301743058245.31708</v>
      </c>
      <c r="AP2610" s="3">
        <v>340947378423.68219</v>
      </c>
      <c r="AQ2610" s="3">
        <v>361644363142.22009</v>
      </c>
      <c r="AR2610" s="3">
        <v>370522865266.00153</v>
      </c>
      <c r="AS2610" s="3">
        <v>382308025680.66785</v>
      </c>
    </row>
    <row r="2611" spans="1:45" x14ac:dyDescent="0.25">
      <c r="A2611" s="2" t="s">
        <v>200</v>
      </c>
      <c r="B2611" s="3">
        <v>5402431949.4849215</v>
      </c>
      <c r="C2611" s="3">
        <v>6258209839.3737688</v>
      </c>
      <c r="D2611" s="3">
        <v>7082561426.9207602</v>
      </c>
      <c r="E2611" s="3">
        <v>9366951844.6791534</v>
      </c>
      <c r="F2611" s="3">
        <v>11041629892.42762</v>
      </c>
      <c r="G2611" s="3">
        <v>12526681302.585968</v>
      </c>
      <c r="H2611" s="3">
        <v>15382196006.314383</v>
      </c>
      <c r="I2611" s="3">
        <v>17810142431.689095</v>
      </c>
      <c r="J2611" s="3">
        <v>21935748661.448074</v>
      </c>
      <c r="K2611" s="3">
        <v>23992138200.400341</v>
      </c>
      <c r="L2611" s="3">
        <v>23476063306.589417</v>
      </c>
      <c r="M2611" s="3">
        <v>25876859212.003838</v>
      </c>
      <c r="N2611" s="3">
        <v>27467413152.798344</v>
      </c>
      <c r="O2611" s="3">
        <v>31840902078.213741</v>
      </c>
      <c r="P2611" s="3">
        <v>37666305954.725204</v>
      </c>
      <c r="Q2611" s="3">
        <v>40105796670.301231</v>
      </c>
      <c r="R2611" s="3">
        <v>48530174263.999863</v>
      </c>
      <c r="S2611" s="3">
        <v>57963185379.269936</v>
      </c>
      <c r="T2611" s="3">
        <v>65351565088.612946</v>
      </c>
      <c r="U2611" s="3">
        <v>67698808013.40992</v>
      </c>
      <c r="V2611" s="3">
        <v>74156050840.561783</v>
      </c>
      <c r="W2611" s="3">
        <v>81537055023.027969</v>
      </c>
      <c r="X2611" s="3">
        <v>85632303871.629196</v>
      </c>
      <c r="Y2611" s="3">
        <v>89942940290.006012</v>
      </c>
      <c r="Z2611" s="3">
        <v>99111714225.267288</v>
      </c>
      <c r="AA2611" s="3">
        <v>109870828356.1443</v>
      </c>
      <c r="AB2611" s="3">
        <v>117576356795.28699</v>
      </c>
      <c r="AC2611" s="3">
        <v>124428779598.67853</v>
      </c>
      <c r="AD2611" s="3">
        <v>115364332351.45734</v>
      </c>
      <c r="AE2611" s="3">
        <v>141905418816.21558</v>
      </c>
      <c r="AF2611" s="3">
        <v>166631905577.16403</v>
      </c>
      <c r="AG2611" s="3">
        <v>172056985044.02167</v>
      </c>
      <c r="AH2611" s="3">
        <v>188020826305.59668</v>
      </c>
      <c r="AI2611" s="3">
        <v>197348727618.92361</v>
      </c>
      <c r="AJ2611" s="3">
        <v>216521621234.55984</v>
      </c>
      <c r="AK2611" s="3">
        <v>229170081533.67941</v>
      </c>
      <c r="AL2611" s="3">
        <v>246909994173.84085</v>
      </c>
      <c r="AM2611" s="3">
        <v>267760933324.65375</v>
      </c>
      <c r="AN2611" s="3">
        <v>277700380295.21375</v>
      </c>
      <c r="AO2611" s="3">
        <v>276315608866.17731</v>
      </c>
      <c r="AP2611" s="3">
        <v>314049314661.41547</v>
      </c>
      <c r="AQ2611" s="3">
        <v>334593141731.89899</v>
      </c>
      <c r="AR2611" s="3">
        <v>342539307012.54736</v>
      </c>
      <c r="AS2611" s="3">
        <v>353746305173.56415</v>
      </c>
    </row>
    <row r="2612" spans="1:45" x14ac:dyDescent="0.25">
      <c r="A2612" s="2" t="s">
        <v>200</v>
      </c>
      <c r="B2612" s="3">
        <v>5824712646.671114</v>
      </c>
      <c r="C2612" s="3">
        <v>5715203931.8437023</v>
      </c>
      <c r="D2612" s="3">
        <v>5617014435.2043219</v>
      </c>
      <c r="E2612" s="3">
        <v>6938215763.1780224</v>
      </c>
      <c r="F2612" s="3">
        <v>7739183393.8190632</v>
      </c>
      <c r="G2612" s="3">
        <v>8213062216.218854</v>
      </c>
      <c r="H2612" s="3">
        <v>9007831236.6755085</v>
      </c>
      <c r="I2612" s="3">
        <v>11587529122.65855</v>
      </c>
      <c r="J2612" s="3">
        <v>14876473155.727699</v>
      </c>
      <c r="K2612" s="3">
        <v>15587246570.214981</v>
      </c>
      <c r="L2612" s="3">
        <v>15183259198.984489</v>
      </c>
      <c r="M2612" s="3">
        <v>14147732745.29269</v>
      </c>
      <c r="N2612" s="3">
        <v>16471580972.219959</v>
      </c>
      <c r="O2612" s="3">
        <v>19926809380.441681</v>
      </c>
      <c r="P2612" s="3">
        <v>21071664784.285641</v>
      </c>
      <c r="Q2612" s="3">
        <v>22301144726.349533</v>
      </c>
      <c r="R2612" s="3">
        <v>23117204582.811199</v>
      </c>
      <c r="S2612" s="3">
        <v>25479951209.98584</v>
      </c>
      <c r="T2612" s="3">
        <v>27624578840.301395</v>
      </c>
      <c r="U2612" s="3">
        <v>31074057805.914036</v>
      </c>
      <c r="V2612" s="3">
        <v>38446535225.478867</v>
      </c>
      <c r="W2612" s="3">
        <v>42991909645.71093</v>
      </c>
      <c r="X2612" s="3">
        <v>42443467834.068382</v>
      </c>
      <c r="Y2612" s="3">
        <v>46308073722.06942</v>
      </c>
      <c r="Z2612" s="3">
        <v>48563737236.968437</v>
      </c>
      <c r="AA2612" s="3">
        <v>51210631568.66893</v>
      </c>
      <c r="AB2612" s="3">
        <v>54697931029.993324</v>
      </c>
      <c r="AC2612" s="3">
        <v>55423976337.331352</v>
      </c>
      <c r="AD2612" s="3">
        <v>49278643090.793686</v>
      </c>
      <c r="AE2612" s="3">
        <v>46123822448.61425</v>
      </c>
      <c r="AF2612" s="3">
        <v>44085469428.938759</v>
      </c>
      <c r="AG2612" s="3">
        <v>46255515940.566666</v>
      </c>
      <c r="AH2612" s="3">
        <v>47575384412.583199</v>
      </c>
      <c r="AI2612" s="3">
        <v>51553876739.303787</v>
      </c>
      <c r="AJ2612" s="3">
        <v>52283905479.518929</v>
      </c>
      <c r="AK2612" s="3">
        <v>51960876853.223099</v>
      </c>
      <c r="AL2612" s="3">
        <v>52828523019.838226</v>
      </c>
      <c r="AM2612" s="3">
        <v>54143337282.536163</v>
      </c>
      <c r="AN2612" s="3">
        <v>52762640389.278557</v>
      </c>
      <c r="AO2612" s="3">
        <v>53980980584.894295</v>
      </c>
      <c r="AP2612" s="3">
        <v>51991113642.651382</v>
      </c>
      <c r="AQ2612" s="3">
        <v>49152310218.562332</v>
      </c>
      <c r="AR2612" s="3">
        <v>48264092372.288307</v>
      </c>
      <c r="AS2612" s="3">
        <v>50001956189.887215</v>
      </c>
    </row>
    <row r="2613" spans="1:45" x14ac:dyDescent="0.25">
      <c r="A2613" s="2" t="s">
        <v>200</v>
      </c>
      <c r="B2613" s="3">
        <v>9878227292.9874516</v>
      </c>
      <c r="C2613" s="3">
        <v>11412615826.012335</v>
      </c>
      <c r="D2613" s="3">
        <v>12501567577.425423</v>
      </c>
      <c r="E2613" s="3">
        <v>14098002979.16383</v>
      </c>
      <c r="F2613" s="3">
        <v>15298165554.525036</v>
      </c>
      <c r="G2613" s="3">
        <v>16207230513.920938</v>
      </c>
      <c r="H2613" s="3">
        <v>17545212030.685955</v>
      </c>
      <c r="I2613" s="3">
        <v>18819125448.694645</v>
      </c>
      <c r="J2613" s="3">
        <v>20509041555.535336</v>
      </c>
      <c r="K2613" s="3">
        <v>21627717255.74625</v>
      </c>
      <c r="L2613" s="3">
        <v>21345628017.115562</v>
      </c>
      <c r="M2613" s="3">
        <v>22989854830.672611</v>
      </c>
      <c r="N2613" s="3">
        <v>25131349966.708542</v>
      </c>
      <c r="O2613" s="3">
        <v>27442242306.38306</v>
      </c>
      <c r="P2613" s="3">
        <v>29298757512.687027</v>
      </c>
      <c r="Q2613" s="3">
        <v>30999444680.274055</v>
      </c>
      <c r="R2613" s="3">
        <v>34784996900.386345</v>
      </c>
      <c r="S2613" s="3">
        <v>38955082002.549835</v>
      </c>
      <c r="T2613" s="3">
        <v>43239316342.171295</v>
      </c>
      <c r="U2613" s="3">
        <v>46488516290.609467</v>
      </c>
      <c r="V2613" s="3">
        <v>50690497452.053307</v>
      </c>
      <c r="W2613" s="3">
        <v>54719393018.126511</v>
      </c>
      <c r="X2613" s="3">
        <v>58105274745.01635</v>
      </c>
      <c r="Y2613" s="3">
        <v>61755906875.51255</v>
      </c>
      <c r="Z2613" s="3">
        <v>67036069739.720726</v>
      </c>
      <c r="AA2613" s="3">
        <v>71941320978.087769</v>
      </c>
      <c r="AB2613" s="3">
        <v>76919314786.420486</v>
      </c>
      <c r="AC2613" s="3">
        <v>79745122670.062653</v>
      </c>
      <c r="AD2613" s="3">
        <v>72357052470.740631</v>
      </c>
      <c r="AE2613" s="3">
        <v>83964449659.395248</v>
      </c>
      <c r="AF2613" s="3">
        <v>90944127761.353683</v>
      </c>
      <c r="AG2613" s="3">
        <v>93747631352.237534</v>
      </c>
      <c r="AH2613" s="3">
        <v>98976336132.880356</v>
      </c>
      <c r="AI2613" s="3">
        <v>96191368799.65921</v>
      </c>
      <c r="AJ2613" s="3">
        <v>96354835002.579117</v>
      </c>
      <c r="AK2613" s="3">
        <v>98920662010.435318</v>
      </c>
      <c r="AL2613" s="3">
        <v>103253145597.25226</v>
      </c>
      <c r="AM2613" s="3">
        <v>108120614743.79089</v>
      </c>
      <c r="AN2613" s="3">
        <v>109340505435.07445</v>
      </c>
      <c r="AO2613" s="3">
        <v>109442469783.95169</v>
      </c>
      <c r="AP2613" s="3">
        <v>117062605099.74481</v>
      </c>
      <c r="AQ2613" s="3">
        <v>122575477214.58328</v>
      </c>
      <c r="AR2613" s="3">
        <v>126922612629.50769</v>
      </c>
      <c r="AS2613" s="3">
        <v>130725645364.60982</v>
      </c>
    </row>
    <row r="2614" spans="1:45" x14ac:dyDescent="0.25">
      <c r="A2614" s="2" t="s">
        <v>200</v>
      </c>
      <c r="B2614" s="3">
        <v>1939907685.123765</v>
      </c>
      <c r="C2614" s="3">
        <v>2147940848.8456717</v>
      </c>
      <c r="D2614" s="3">
        <v>2356462952.9503474</v>
      </c>
      <c r="E2614" s="3">
        <v>2793552605.3236117</v>
      </c>
      <c r="F2614" s="3">
        <v>3039479277.6067176</v>
      </c>
      <c r="G2614" s="3">
        <v>3378039263.2854328</v>
      </c>
      <c r="H2614" s="3">
        <v>3841046989.2824707</v>
      </c>
      <c r="I2614" s="3">
        <v>4543104733.4135103</v>
      </c>
      <c r="J2614" s="3">
        <v>5287528757.0918026</v>
      </c>
      <c r="K2614" s="3">
        <v>6061850859.8655748</v>
      </c>
      <c r="L2614" s="3">
        <v>6440670386.3866415</v>
      </c>
      <c r="M2614" s="3">
        <v>6722788064.8308287</v>
      </c>
      <c r="N2614" s="3">
        <v>7295499708.6214132</v>
      </c>
      <c r="O2614" s="3">
        <v>7867381955.1756792</v>
      </c>
      <c r="P2614" s="3">
        <v>8832061046.3973827</v>
      </c>
      <c r="Q2614" s="3">
        <v>9200971678.5392284</v>
      </c>
      <c r="R2614" s="3">
        <v>9910614732.4028835</v>
      </c>
      <c r="S2614" s="3">
        <v>11175596728.7145</v>
      </c>
      <c r="T2614" s="3">
        <v>12574569380.483994</v>
      </c>
      <c r="U2614" s="3">
        <v>13742783528.747049</v>
      </c>
      <c r="V2614" s="3">
        <v>15387009928.29072</v>
      </c>
      <c r="W2614" s="3">
        <v>17465570088.29137</v>
      </c>
      <c r="X2614" s="3">
        <v>18546290311.048218</v>
      </c>
      <c r="Y2614" s="3">
        <v>19705760349.901215</v>
      </c>
      <c r="Z2614" s="3">
        <v>22032095313.089001</v>
      </c>
      <c r="AA2614" s="3">
        <v>24826795707.83667</v>
      </c>
      <c r="AB2614" s="3">
        <v>27640118318.531738</v>
      </c>
      <c r="AC2614" s="3">
        <v>31166716671.15823</v>
      </c>
      <c r="AD2614" s="3">
        <v>30954134177.915924</v>
      </c>
      <c r="AE2614" s="3">
        <v>36077389714.374008</v>
      </c>
      <c r="AF2614" s="3">
        <v>43676320852.900215</v>
      </c>
      <c r="AG2614" s="3">
        <v>49561724092.291885</v>
      </c>
      <c r="AH2614" s="3">
        <v>54420023298.824997</v>
      </c>
      <c r="AI2614" s="3">
        <v>56688130866.719933</v>
      </c>
      <c r="AJ2614" s="3">
        <v>60483586173.393646</v>
      </c>
      <c r="AK2614" s="3">
        <v>63216919970.784248</v>
      </c>
      <c r="AL2614" s="3">
        <v>65826920996.723022</v>
      </c>
      <c r="AM2614" s="3">
        <v>68896644910.870819</v>
      </c>
      <c r="AN2614" s="3">
        <v>72361414430.826233</v>
      </c>
      <c r="AO2614" s="3">
        <v>71034026318.380386</v>
      </c>
      <c r="AP2614" s="3">
        <v>76008337631.389313</v>
      </c>
      <c r="AQ2614" s="3">
        <v>80086107403.054657</v>
      </c>
      <c r="AR2614" s="3">
        <v>82571813331.076202</v>
      </c>
      <c r="AS2614" s="3">
        <v>85112025571.318695</v>
      </c>
    </row>
    <row r="2615" spans="1:45" x14ac:dyDescent="0.25">
      <c r="A2615" s="2" t="s">
        <v>200</v>
      </c>
      <c r="B2615" s="3">
        <v>37199199602.909821</v>
      </c>
      <c r="C2615" s="3">
        <v>40192123065.405952</v>
      </c>
      <c r="D2615" s="3">
        <v>41803039530.000481</v>
      </c>
      <c r="E2615" s="3">
        <v>43979127540.807518</v>
      </c>
      <c r="F2615" s="3">
        <v>45685297606.067009</v>
      </c>
      <c r="G2615" s="3">
        <v>48324820804.922287</v>
      </c>
      <c r="H2615" s="3">
        <v>51318868651.032593</v>
      </c>
      <c r="I2615" s="3">
        <v>55143237814.703072</v>
      </c>
      <c r="J2615" s="3">
        <v>59011340765.213264</v>
      </c>
      <c r="K2615" s="3">
        <v>62346876853.223099</v>
      </c>
      <c r="L2615" s="3">
        <v>66872147704.525841</v>
      </c>
      <c r="M2615" s="3">
        <v>71087723273.715546</v>
      </c>
      <c r="N2615" s="3">
        <v>77188063013.654037</v>
      </c>
      <c r="O2615" s="3">
        <v>83929881816.850281</v>
      </c>
      <c r="P2615" s="3">
        <v>89724043842.661148</v>
      </c>
      <c r="Q2615" s="3">
        <v>97886051035.852997</v>
      </c>
      <c r="R2615" s="3">
        <v>105069668429.70363</v>
      </c>
      <c r="S2615" s="3">
        <v>114605950786.85695</v>
      </c>
      <c r="T2615" s="3">
        <v>126655215388.8717</v>
      </c>
      <c r="U2615" s="3">
        <v>137151609452.0481</v>
      </c>
      <c r="V2615" s="3">
        <v>148179770664.15054</v>
      </c>
      <c r="W2615" s="3">
        <v>161856306312.75732</v>
      </c>
      <c r="X2615" s="3">
        <v>174389780591.40494</v>
      </c>
      <c r="Y2615" s="3">
        <v>187625930086.09042</v>
      </c>
      <c r="Z2615" s="3">
        <v>201488026233.99023</v>
      </c>
      <c r="AA2615" s="3">
        <v>216963858837.69751</v>
      </c>
      <c r="AB2615" s="3">
        <v>230608641365.7298</v>
      </c>
      <c r="AC2615" s="3">
        <v>244276228619.78613</v>
      </c>
      <c r="AD2615" s="3">
        <v>240095867983.79187</v>
      </c>
      <c r="AE2615" s="3">
        <v>246724958712.38724</v>
      </c>
      <c r="AF2615" s="3">
        <v>254765247058.44058</v>
      </c>
      <c r="AG2615" s="3">
        <v>265479952381.72733</v>
      </c>
      <c r="AH2615" s="3">
        <v>287639009487.85229</v>
      </c>
      <c r="AI2615" s="3">
        <v>297695937214.18555</v>
      </c>
      <c r="AJ2615" s="3">
        <v>306177025338.90991</v>
      </c>
      <c r="AK2615" s="3">
        <v>318933975621.26709</v>
      </c>
      <c r="AL2615" s="3">
        <v>333935219522.5163</v>
      </c>
      <c r="AM2615" s="3">
        <v>352045667974.02637</v>
      </c>
      <c r="AN2615" s="3">
        <v>364528944358.55286</v>
      </c>
      <c r="AO2615" s="3">
        <v>373888658063.04712</v>
      </c>
      <c r="AP2615" s="3">
        <v>385540507396.61816</v>
      </c>
      <c r="AQ2615" s="3">
        <v>393947996289.48523</v>
      </c>
      <c r="AR2615" s="3">
        <v>403678995329.30817</v>
      </c>
      <c r="AS2615" s="3">
        <v>414950523345.32196</v>
      </c>
    </row>
    <row r="2616" spans="1:45" x14ac:dyDescent="0.25">
      <c r="A2616" s="2" t="s">
        <v>200</v>
      </c>
      <c r="B2616" s="3">
        <v>61908248116.262787</v>
      </c>
      <c r="C2616" s="3">
        <v>67687135905.739899</v>
      </c>
      <c r="D2616" s="3">
        <v>71598894038.765106</v>
      </c>
      <c r="E2616" s="3">
        <v>79849184044.78656</v>
      </c>
      <c r="F2616" s="3">
        <v>86166765928.361023</v>
      </c>
      <c r="G2616" s="3">
        <v>92846614643.513916</v>
      </c>
      <c r="H2616" s="3">
        <v>102218129347.24232</v>
      </c>
      <c r="I2616" s="3">
        <v>113942479600.30594</v>
      </c>
      <c r="J2616" s="3">
        <v>129014395039.62764</v>
      </c>
      <c r="K2616" s="3">
        <v>138034368838.18573</v>
      </c>
      <c r="L2616" s="3">
        <v>141485705209.3674</v>
      </c>
      <c r="M2616" s="3">
        <v>150965338161.34229</v>
      </c>
      <c r="N2616" s="3">
        <v>164127508779.92413</v>
      </c>
      <c r="O2616" s="3">
        <v>182806282910.47568</v>
      </c>
      <c r="P2616" s="3">
        <v>199745469591.6806</v>
      </c>
      <c r="Q2616" s="3">
        <v>215431522678.08026</v>
      </c>
      <c r="R2616" s="3">
        <v>237743460998.90961</v>
      </c>
      <c r="S2616" s="3">
        <v>265476113854.21579</v>
      </c>
      <c r="T2616" s="3">
        <v>295223333279.086</v>
      </c>
      <c r="U2616" s="3">
        <v>317274758800.26685</v>
      </c>
      <c r="V2616" s="3">
        <v>349833908636.7113</v>
      </c>
      <c r="W2616" s="3">
        <v>383464336810.58472</v>
      </c>
      <c r="X2616" s="3">
        <v>406239368659.16968</v>
      </c>
      <c r="Y2616" s="3">
        <v>433699254935.14734</v>
      </c>
      <c r="Z2616" s="3">
        <v>470253924552.86664</v>
      </c>
      <c r="AA2616" s="3">
        <v>509696722053.15143</v>
      </c>
      <c r="AB2616" s="3">
        <v>544446595439.9726</v>
      </c>
      <c r="AC2616" s="3">
        <v>573041989356.68127</v>
      </c>
      <c r="AD2616" s="3">
        <v>544297072826.98907</v>
      </c>
      <c r="AE2616" s="3">
        <v>594869809006.13525</v>
      </c>
      <c r="AF2616" s="3">
        <v>641784144124.20459</v>
      </c>
      <c r="AG2616" s="3">
        <v>670092494279.62305</v>
      </c>
      <c r="AH2616" s="3">
        <v>721103592819.82837</v>
      </c>
      <c r="AI2616" s="3">
        <v>744598014776.96216</v>
      </c>
      <c r="AJ2616" s="3">
        <v>780471286344.32922</v>
      </c>
      <c r="AK2616" s="3">
        <v>810497111331.71667</v>
      </c>
      <c r="AL2616" s="3">
        <v>851346296938.8252</v>
      </c>
      <c r="AM2616" s="3">
        <v>899820349081.32202</v>
      </c>
      <c r="AN2616" s="3">
        <v>925779731117.8739</v>
      </c>
      <c r="AO2616" s="3">
        <v>936485990235.48743</v>
      </c>
      <c r="AP2616" s="3">
        <v>999675004149.91772</v>
      </c>
      <c r="AQ2616" s="3">
        <v>1034981882825.8499</v>
      </c>
      <c r="AR2616" s="3">
        <v>1059299755203.6714</v>
      </c>
      <c r="AS2616" s="3">
        <v>1092010712744.3162</v>
      </c>
    </row>
    <row r="2617" spans="1:45" x14ac:dyDescent="0.25">
      <c r="A2617" s="2" t="s">
        <v>201</v>
      </c>
      <c r="B2617" s="3"/>
      <c r="C2617" s="3"/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>
        <v>4584870590.3957796</v>
      </c>
      <c r="W2617" s="3">
        <v>4053504648.5121903</v>
      </c>
      <c r="X2617" s="3">
        <v>2310532803.7711234</v>
      </c>
      <c r="Y2617" s="3">
        <v>2231577102.0228372</v>
      </c>
      <c r="Z2617" s="3">
        <v>1885266714.9400244</v>
      </c>
      <c r="AA2617" s="3">
        <v>2085284223.8203971</v>
      </c>
      <c r="AB2617" s="3">
        <v>2204827017.4297891</v>
      </c>
      <c r="AC2617" s="3">
        <v>2489276637.3078055</v>
      </c>
      <c r="AD2617" s="3">
        <v>2359220449.3587575</v>
      </c>
      <c r="AE2617" s="3">
        <v>1898615611.6708846</v>
      </c>
      <c r="AF2617" s="3">
        <v>2176989788.3582273</v>
      </c>
      <c r="AG2617" s="3">
        <v>2244156653.2961588</v>
      </c>
      <c r="AH2617" s="3">
        <v>2505499860.9182658</v>
      </c>
      <c r="AI2617" s="3">
        <v>2864179153.189301</v>
      </c>
      <c r="AJ2617" s="3">
        <v>2884841654.1609139</v>
      </c>
      <c r="AK2617" s="3">
        <v>3283306923.8171768</v>
      </c>
      <c r="AL2617" s="3">
        <v>3548581753.8035069</v>
      </c>
      <c r="AM2617" s="3">
        <v>3687613533.2524681</v>
      </c>
      <c r="AN2617" s="3">
        <v>3897034318.084969</v>
      </c>
      <c r="AO2617" s="3">
        <v>3630296087.0565748</v>
      </c>
      <c r="AP2617" s="3">
        <v>3898287485.6904492</v>
      </c>
      <c r="AQ2617" s="3">
        <v>4185025821.7539735</v>
      </c>
      <c r="AR2617" s="3">
        <v>4223299217.9750109</v>
      </c>
      <c r="AS2617" s="3">
        <v>4444737803.3221912</v>
      </c>
    </row>
    <row r="2618" spans="1:45" x14ac:dyDescent="0.25">
      <c r="A2618" s="2" t="s">
        <v>201</v>
      </c>
      <c r="B2618" s="3"/>
      <c r="C2618" s="3"/>
      <c r="D2618" s="3"/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>
        <v>3734372178.5598178</v>
      </c>
      <c r="W2618" s="3">
        <v>2740900136.3513632</v>
      </c>
      <c r="X2618" s="3">
        <v>1453020826.766125</v>
      </c>
      <c r="Y2618" s="3">
        <v>1409475501.5315633</v>
      </c>
      <c r="Z2618" s="3">
        <v>1060038358.4756935</v>
      </c>
      <c r="AA2618" s="3">
        <v>1144219572.2021275</v>
      </c>
      <c r="AB2618" s="3">
        <v>1360028941.2216189</v>
      </c>
      <c r="AC2618" s="3">
        <v>1489402279.6071818</v>
      </c>
      <c r="AD2618" s="3">
        <v>1562387270.4158666</v>
      </c>
      <c r="AE2618" s="3">
        <v>1429228421.7457101</v>
      </c>
      <c r="AF2618" s="3">
        <v>1728914711.2903342</v>
      </c>
      <c r="AG2618" s="3">
        <v>1834388352.9432642</v>
      </c>
      <c r="AH2618" s="3">
        <v>1950225846.8928916</v>
      </c>
      <c r="AI2618" s="3">
        <v>2312365676.502522</v>
      </c>
      <c r="AJ2618" s="3">
        <v>2456950932.3106365</v>
      </c>
      <c r="AK2618" s="3">
        <v>2792095875.8693213</v>
      </c>
      <c r="AL2618" s="3">
        <v>3010410322.1012411</v>
      </c>
      <c r="AM2618" s="3">
        <v>3118360210.2039347</v>
      </c>
      <c r="AN2618" s="3">
        <v>3300313876.8987298</v>
      </c>
      <c r="AO2618" s="3">
        <v>3036143976.8944049</v>
      </c>
      <c r="AP2618" s="3">
        <v>3326419913.2241006</v>
      </c>
      <c r="AQ2618" s="3">
        <v>3635404630.5998635</v>
      </c>
      <c r="AR2618" s="3">
        <v>3670939131.4103041</v>
      </c>
      <c r="AS2618" s="3">
        <v>3909524608.4564033</v>
      </c>
    </row>
    <row r="2619" spans="1:45" x14ac:dyDescent="0.25">
      <c r="A2619" s="2" t="s">
        <v>201</v>
      </c>
      <c r="B2619" s="3"/>
      <c r="C2619" s="3"/>
      <c r="D2619" s="3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>
        <v>808573057.00986326</v>
      </c>
      <c r="W2619" s="3">
        <v>1132695476.2495351</v>
      </c>
      <c r="X2619" s="3">
        <v>727111929.04196918</v>
      </c>
      <c r="Y2619" s="3">
        <v>697713572.38290751</v>
      </c>
      <c r="Z2619" s="3">
        <v>686843883.61603332</v>
      </c>
      <c r="AA2619" s="3">
        <v>780792474.30143118</v>
      </c>
      <c r="AB2619" s="3">
        <v>713608092.11289871</v>
      </c>
      <c r="AC2619" s="3">
        <v>840017720.16136086</v>
      </c>
      <c r="AD2619" s="3">
        <v>683747970.82809782</v>
      </c>
      <c r="AE2619" s="3">
        <v>422168829.30228573</v>
      </c>
      <c r="AF2619" s="3">
        <v>416896794.42141557</v>
      </c>
      <c r="AG2619" s="3">
        <v>390909506.66266346</v>
      </c>
      <c r="AH2619" s="3">
        <v>509306135.31930274</v>
      </c>
      <c r="AI2619" s="3">
        <v>520398528.65583932</v>
      </c>
      <c r="AJ2619" s="3">
        <v>428835019.03564239</v>
      </c>
      <c r="AK2619" s="3">
        <v>491211047.94785547</v>
      </c>
      <c r="AL2619" s="3">
        <v>536318501.52067983</v>
      </c>
      <c r="AM2619" s="3">
        <v>564780975.50707686</v>
      </c>
      <c r="AN2619" s="3">
        <v>593232531.03777277</v>
      </c>
      <c r="AO2619" s="3">
        <v>581151631.21724796</v>
      </c>
      <c r="AP2619" s="3">
        <v>574759168.94248605</v>
      </c>
      <c r="AQ2619" s="3">
        <v>569109693.61630297</v>
      </c>
      <c r="AR2619" s="3">
        <v>572609618.50826561</v>
      </c>
      <c r="AS2619" s="3">
        <v>568271498.57117736</v>
      </c>
    </row>
    <row r="2620" spans="1:45" x14ac:dyDescent="0.25">
      <c r="A2620" s="2" t="s">
        <v>201</v>
      </c>
      <c r="B2620" s="3"/>
      <c r="C2620" s="3"/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>
        <v>1336843012.515358</v>
      </c>
      <c r="W2620" s="3">
        <v>1086466143.0312464</v>
      </c>
      <c r="X2620" s="3">
        <v>1581361389.4246681</v>
      </c>
      <c r="Y2620" s="3">
        <v>1458815244.3346705</v>
      </c>
      <c r="Z2620" s="3">
        <v>702144320.86005688</v>
      </c>
      <c r="AA2620" s="3">
        <v>638076882.35830593</v>
      </c>
      <c r="AB2620" s="3">
        <v>641791881.26370645</v>
      </c>
      <c r="AC2620" s="3">
        <v>607067067.96265996</v>
      </c>
      <c r="AD2620" s="3">
        <v>651389909.85343528</v>
      </c>
      <c r="AE2620" s="3">
        <v>522720465.00785077</v>
      </c>
      <c r="AF2620" s="3">
        <v>584976577.70725501</v>
      </c>
      <c r="AG2620" s="3">
        <v>615402946.98873532</v>
      </c>
      <c r="AH2620" s="3">
        <v>621877818.99248421</v>
      </c>
      <c r="AI2620" s="3">
        <v>706062553.85374272</v>
      </c>
      <c r="AJ2620" s="3">
        <v>779920818.07530987</v>
      </c>
      <c r="AK2620" s="3">
        <v>921173526.98989046</v>
      </c>
      <c r="AL2620" s="3">
        <v>1033611952.7335279</v>
      </c>
      <c r="AM2620" s="3">
        <v>1261102867.9706881</v>
      </c>
      <c r="AN2620" s="3">
        <v>1347158507.4270978</v>
      </c>
      <c r="AO2620" s="3">
        <v>824274758.1441071</v>
      </c>
      <c r="AP2620" s="3">
        <v>973573455.89376998</v>
      </c>
      <c r="AQ2620" s="3">
        <v>1100839333.7600708</v>
      </c>
      <c r="AR2620" s="3">
        <v>1070197371.4677147</v>
      </c>
      <c r="AS2620" s="3">
        <v>1194167460.6996758</v>
      </c>
    </row>
    <row r="2621" spans="1:45" x14ac:dyDescent="0.25">
      <c r="A2621" s="2" t="s">
        <v>201</v>
      </c>
      <c r="B2621" s="3"/>
      <c r="C2621" s="3"/>
      <c r="D2621" s="3"/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>
        <v>2233550139.0786743</v>
      </c>
      <c r="W2621" s="3">
        <v>1366049635.003525</v>
      </c>
      <c r="X2621" s="3">
        <v>920075759.83699238</v>
      </c>
      <c r="Y2621" s="3">
        <v>870505716.59263253</v>
      </c>
      <c r="Z2621" s="3">
        <v>491668648.42836177</v>
      </c>
      <c r="AA2621" s="3">
        <v>442473330.48449749</v>
      </c>
      <c r="AB2621" s="3">
        <v>555724034.28871632</v>
      </c>
      <c r="AC2621" s="3">
        <v>526158563.18935388</v>
      </c>
      <c r="AD2621" s="3">
        <v>574806642.33273101</v>
      </c>
      <c r="AE2621" s="3">
        <v>442280597.27997375</v>
      </c>
      <c r="AF2621" s="3">
        <v>403650663.88507438</v>
      </c>
      <c r="AG2621" s="3">
        <v>473571210.32286596</v>
      </c>
      <c r="AH2621" s="3">
        <v>500653842.46703911</v>
      </c>
      <c r="AI2621" s="3">
        <v>593614419.03489101</v>
      </c>
      <c r="AJ2621" s="3">
        <v>642064280.23274219</v>
      </c>
      <c r="AK2621" s="3">
        <v>734778376.34056556</v>
      </c>
      <c r="AL2621" s="3">
        <v>891339940.69479167</v>
      </c>
      <c r="AM2621" s="3">
        <v>1118762380.3770771</v>
      </c>
      <c r="AN2621" s="3">
        <v>1143413904.2119915</v>
      </c>
      <c r="AO2621" s="3">
        <v>790557168.09815359</v>
      </c>
      <c r="AP2621" s="3">
        <v>926149807.02005446</v>
      </c>
      <c r="AQ2621" s="3">
        <v>1046198409.6955278</v>
      </c>
      <c r="AR2621" s="3">
        <v>1065238702.2780501</v>
      </c>
      <c r="AS2621" s="3">
        <v>1100228598.9749022</v>
      </c>
    </row>
    <row r="2622" spans="1:45" x14ac:dyDescent="0.25">
      <c r="A2622" s="2" t="s">
        <v>201</v>
      </c>
      <c r="B2622" s="3"/>
      <c r="C2622" s="3"/>
      <c r="D2622" s="3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>
        <v>-924996732.07255304</v>
      </c>
      <c r="W2622" s="3">
        <v>-291688013.51318246</v>
      </c>
      <c r="X2622" s="3">
        <v>669557802.31706464</v>
      </c>
      <c r="Y2622" s="3">
        <v>595413978.4253422</v>
      </c>
      <c r="Z2622" s="3">
        <v>212133479.43834865</v>
      </c>
      <c r="AA2622" s="3">
        <v>197215105.75357598</v>
      </c>
      <c r="AB2622" s="3">
        <v>85006373.09470515</v>
      </c>
      <c r="AC2622" s="3">
        <v>79892282.711590722</v>
      </c>
      <c r="AD2622" s="3">
        <v>75244845.687657908</v>
      </c>
      <c r="AE2622" s="3">
        <v>79825942.322153613</v>
      </c>
      <c r="AF2622" s="3">
        <v>182851837.6769025</v>
      </c>
      <c r="AG2622" s="3">
        <v>142251225.29542023</v>
      </c>
      <c r="AH2622" s="3">
        <v>121112242.13682553</v>
      </c>
      <c r="AI2622" s="3">
        <v>111710839.98766315</v>
      </c>
      <c r="AJ2622" s="3">
        <v>137372846.77378178</v>
      </c>
      <c r="AK2622" s="3">
        <v>186395150.64932486</v>
      </c>
      <c r="AL2622" s="3">
        <v>140651179.25069651</v>
      </c>
      <c r="AM2622" s="3">
        <v>139605647.06159264</v>
      </c>
      <c r="AN2622" s="3">
        <v>202075973.13961011</v>
      </c>
      <c r="AO2622" s="3">
        <v>30492369.321382672</v>
      </c>
      <c r="AP2622" s="3">
        <v>43798425.993793018</v>
      </c>
      <c r="AQ2622" s="3">
        <v>50566484.846591584</v>
      </c>
      <c r="AR2622" s="3">
        <v>-169639.89422662475</v>
      </c>
      <c r="AS2622" s="3">
        <v>90359181.218074843</v>
      </c>
    </row>
    <row r="2623" spans="1:45" x14ac:dyDescent="0.25">
      <c r="A2623" s="2" t="s">
        <v>201</v>
      </c>
      <c r="B2623" s="3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>
        <v>1168608413.324466</v>
      </c>
      <c r="W2623" s="3">
        <v>639192170.1452415</v>
      </c>
      <c r="X2623" s="3">
        <v>535492457.30886114</v>
      </c>
      <c r="Y2623" s="3">
        <v>549656655.55340087</v>
      </c>
      <c r="Z2623" s="3">
        <v>708947751.50319135</v>
      </c>
      <c r="AA2623" s="3">
        <v>933635936.10005736</v>
      </c>
      <c r="AB2623" s="3">
        <v>855069987.8226465</v>
      </c>
      <c r="AC2623" s="3">
        <v>869273537.60419071</v>
      </c>
      <c r="AD2623" s="3">
        <v>639674832.77661872</v>
      </c>
      <c r="AE2623" s="3">
        <v>659677536.3561902</v>
      </c>
      <c r="AF2623" s="3">
        <v>722620076.31930196</v>
      </c>
      <c r="AG2623" s="3">
        <v>846958596.48786736</v>
      </c>
      <c r="AH2623" s="3">
        <v>1007602484.2635814</v>
      </c>
      <c r="AI2623" s="3">
        <v>1201229735.3162403</v>
      </c>
      <c r="AJ2623" s="3">
        <v>1333417405.0032482</v>
      </c>
      <c r="AK2623" s="3">
        <v>1528943361.4095657</v>
      </c>
      <c r="AL2623" s="3">
        <v>1545682510.3923643</v>
      </c>
      <c r="AM2623" s="3">
        <v>1708139572.1615796</v>
      </c>
      <c r="AN2623" s="3">
        <v>1766285755.3110664</v>
      </c>
      <c r="AO2623" s="3">
        <v>1552653254.8768654</v>
      </c>
      <c r="AP2623" s="3">
        <v>1765789035.9906018</v>
      </c>
      <c r="AQ2623" s="3">
        <v>2249776763.0487318</v>
      </c>
      <c r="AR2623" s="3">
        <v>2287986308.4072957</v>
      </c>
      <c r="AS2623" s="3">
        <v>2531677591.5281911</v>
      </c>
    </row>
    <row r="2624" spans="1:45" x14ac:dyDescent="0.25">
      <c r="A2624" s="2" t="s">
        <v>201</v>
      </c>
      <c r="B2624" s="3"/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>
        <v>1275289625.1564233</v>
      </c>
      <c r="W2624" s="3">
        <v>704369895.23481369</v>
      </c>
      <c r="X2624" s="3">
        <v>805186632.68305838</v>
      </c>
      <c r="Y2624" s="3">
        <v>742920365.20075095</v>
      </c>
      <c r="Z2624" s="3">
        <v>796516744.22710085</v>
      </c>
      <c r="AA2624" s="3">
        <v>1108213209.4767692</v>
      </c>
      <c r="AB2624" s="3">
        <v>1264551537.6182485</v>
      </c>
      <c r="AC2624" s="3">
        <v>1420031692.8299286</v>
      </c>
      <c r="AD2624" s="3">
        <v>1272632920.2079818</v>
      </c>
      <c r="AE2624" s="3">
        <v>984722601.72849858</v>
      </c>
      <c r="AF2624" s="3">
        <v>1302635245.816659</v>
      </c>
      <c r="AG2624" s="3">
        <v>1440814680.7495375</v>
      </c>
      <c r="AH2624" s="3">
        <v>1667397841.8728132</v>
      </c>
      <c r="AI2624" s="3">
        <v>2146720562.1610308</v>
      </c>
      <c r="AJ2624" s="3">
        <v>2224031521.1140475</v>
      </c>
      <c r="AK2624" s="3">
        <v>2745091302.3205056</v>
      </c>
      <c r="AL2624" s="3">
        <v>2994717223.7492442</v>
      </c>
      <c r="AM2624" s="3">
        <v>3431264149.3829112</v>
      </c>
      <c r="AN2624" s="3">
        <v>3529269296.0893302</v>
      </c>
      <c r="AO2624" s="3">
        <v>2697848834.0036173</v>
      </c>
      <c r="AP2624" s="3">
        <v>3082477265.5686593</v>
      </c>
      <c r="AQ2624" s="3">
        <v>3690549266.9191298</v>
      </c>
      <c r="AR2624" s="3">
        <v>3771883017.320025</v>
      </c>
      <c r="AS2624" s="3">
        <v>3980544135.8951526</v>
      </c>
    </row>
    <row r="2625" spans="1:45" x14ac:dyDescent="0.25">
      <c r="A2625" s="2" t="s">
        <v>201</v>
      </c>
      <c r="B2625" s="3"/>
      <c r="C2625" s="3"/>
      <c r="D2625" s="3"/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>
        <v>6101483641.2740765</v>
      </c>
      <c r="W2625" s="3">
        <v>5034770508.8377447</v>
      </c>
      <c r="X2625" s="3">
        <v>3572266405.0351872</v>
      </c>
      <c r="Y2625" s="3">
        <v>3530503360.5378542</v>
      </c>
      <c r="Z2625" s="3">
        <v>2438901736.1233349</v>
      </c>
      <c r="AA2625" s="3">
        <v>2405359565.1650219</v>
      </c>
      <c r="AB2625" s="3">
        <v>2263995043.2000399</v>
      </c>
      <c r="AC2625" s="3">
        <v>2301284537.9335322</v>
      </c>
      <c r="AD2625" s="3">
        <v>2150730504.3954206</v>
      </c>
      <c r="AE2625" s="3">
        <v>2078288658.8402722</v>
      </c>
      <c r="AF2625" s="3">
        <v>2122093188.528141</v>
      </c>
      <c r="AG2625" s="3">
        <v>2252419931.6165338</v>
      </c>
      <c r="AH2625" s="3">
        <v>2428325703.0149045</v>
      </c>
      <c r="AI2625" s="3">
        <v>2589160983.9163852</v>
      </c>
      <c r="AJ2625" s="3">
        <v>2779808131.9626036</v>
      </c>
      <c r="AK2625" s="3">
        <v>2988332509.8961277</v>
      </c>
      <c r="AL2625" s="3">
        <v>3131313828.7724977</v>
      </c>
      <c r="AM2625" s="3">
        <v>3225203986.4251328</v>
      </c>
      <c r="AN2625" s="3">
        <v>3477982148.0954995</v>
      </c>
      <c r="AO2625" s="3">
        <v>3269665363.7584677</v>
      </c>
      <c r="AP2625" s="3">
        <v>3501617739.1010394</v>
      </c>
      <c r="AQ2625" s="3">
        <v>3740272762.1521645</v>
      </c>
      <c r="AR2625" s="3">
        <v>3712842028.0895481</v>
      </c>
      <c r="AS2625" s="3">
        <v>4041483248.8777065</v>
      </c>
    </row>
    <row r="2626" spans="1:45" x14ac:dyDescent="0.25">
      <c r="A2626" s="2" t="s">
        <v>201</v>
      </c>
      <c r="B2626" s="3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>
        <v>1157844915.8982399</v>
      </c>
      <c r="W2626" s="3">
        <v>854950550.07967734</v>
      </c>
      <c r="X2626" s="3">
        <v>680520867.0789839</v>
      </c>
      <c r="Y2626" s="3">
        <v>604607299.19465506</v>
      </c>
      <c r="Z2626" s="3">
        <v>460680921.5055024</v>
      </c>
      <c r="AA2626" s="3">
        <v>441263976.68112302</v>
      </c>
      <c r="AB2626" s="3">
        <v>386834812.84354073</v>
      </c>
      <c r="AC2626" s="3">
        <v>433566991.88886583</v>
      </c>
      <c r="AD2626" s="3">
        <v>406561953.03807026</v>
      </c>
      <c r="AE2626" s="3">
        <v>390028921.82143605</v>
      </c>
      <c r="AF2626" s="3">
        <v>399119687.77024448</v>
      </c>
      <c r="AG2626" s="3">
        <v>428592171.97100115</v>
      </c>
      <c r="AH2626" s="3">
        <v>450322898.55403489</v>
      </c>
      <c r="AI2626" s="3">
        <v>401164696.54934573</v>
      </c>
      <c r="AJ2626" s="3">
        <v>482903275.63359231</v>
      </c>
      <c r="AK2626" s="3">
        <v>490082125.46008313</v>
      </c>
      <c r="AL2626" s="3">
        <v>476246475.58781755</v>
      </c>
      <c r="AM2626" s="3">
        <v>309777123.92824036</v>
      </c>
      <c r="AN2626" s="3">
        <v>437231984.81552619</v>
      </c>
      <c r="AO2626" s="3">
        <v>393734625.78799713</v>
      </c>
      <c r="AP2626" s="3">
        <v>422841507.37830907</v>
      </c>
      <c r="AQ2626" s="3">
        <v>444657069.44804174</v>
      </c>
      <c r="AR2626" s="3">
        <v>355088936.85638696</v>
      </c>
      <c r="AS2626" s="3">
        <v>500718517.25185668</v>
      </c>
    </row>
    <row r="2627" spans="1:45" x14ac:dyDescent="0.25">
      <c r="A2627" s="2" t="s">
        <v>201</v>
      </c>
      <c r="B2627" s="3"/>
      <c r="C2627" s="3"/>
      <c r="D2627" s="3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>
        <v>1159156541.1884055</v>
      </c>
      <c r="W2627" s="3">
        <v>754226340.69056344</v>
      </c>
      <c r="X2627" s="3">
        <v>642888128.51390123</v>
      </c>
      <c r="Y2627" s="3">
        <v>796427994.52759743</v>
      </c>
      <c r="Z2627" s="3">
        <v>499714865.78227216</v>
      </c>
      <c r="AA2627" s="3">
        <v>438254060.50873476</v>
      </c>
      <c r="AB2627" s="3">
        <v>414927408.63266867</v>
      </c>
      <c r="AC2627" s="3">
        <v>379757418.87149906</v>
      </c>
      <c r="AD2627" s="3">
        <v>326005770.8464002</v>
      </c>
      <c r="AE2627" s="3">
        <v>314962566.9576987</v>
      </c>
      <c r="AF2627" s="3">
        <v>347252999.43847162</v>
      </c>
      <c r="AG2627" s="3">
        <v>374949858.75951678</v>
      </c>
      <c r="AH2627" s="3">
        <v>368170650.27019155</v>
      </c>
      <c r="AI2627" s="3">
        <v>424068069.91192555</v>
      </c>
      <c r="AJ2627" s="3">
        <v>453881631.90979999</v>
      </c>
      <c r="AK2627" s="3">
        <v>471111402.12506324</v>
      </c>
      <c r="AL2627" s="3">
        <v>461614038.280801</v>
      </c>
      <c r="AM2627" s="3">
        <v>458334412.40600342</v>
      </c>
      <c r="AN2627" s="3">
        <v>460793894.32295656</v>
      </c>
      <c r="AO2627" s="3">
        <v>371003957.29687792</v>
      </c>
      <c r="AP2627" s="3">
        <v>403245323.68227875</v>
      </c>
      <c r="AQ2627" s="3">
        <v>443401999.39391536</v>
      </c>
      <c r="AR2627" s="3">
        <v>446712093.71302307</v>
      </c>
      <c r="AS2627" s="3">
        <v>479999971.13463539</v>
      </c>
    </row>
    <row r="2628" spans="1:45" x14ac:dyDescent="0.25">
      <c r="A2628" s="2" t="s">
        <v>201</v>
      </c>
      <c r="B2628" s="3"/>
      <c r="C2628" s="3"/>
      <c r="D2628" s="3"/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>
        <v>1202780073.6932468</v>
      </c>
      <c r="W2628" s="3">
        <v>782610787.58795142</v>
      </c>
      <c r="X2628" s="3">
        <v>667082488.96020472</v>
      </c>
      <c r="Y2628" s="3">
        <v>652704371.79144597</v>
      </c>
      <c r="Z2628" s="3">
        <v>385844801.03020465</v>
      </c>
      <c r="AA2628" s="3">
        <v>362578502.01028454</v>
      </c>
      <c r="AB2628" s="3">
        <v>356425825.24045342</v>
      </c>
      <c r="AC2628" s="3">
        <v>309390998.9252407</v>
      </c>
      <c r="AD2628" s="3">
        <v>258709064.95671561</v>
      </c>
      <c r="AE2628" s="3">
        <v>242986021.31572363</v>
      </c>
      <c r="AF2628" s="3">
        <v>281717264.36535913</v>
      </c>
      <c r="AG2628" s="3">
        <v>297336257.4849335</v>
      </c>
      <c r="AH2628" s="3">
        <v>305929621.06211764</v>
      </c>
      <c r="AI2628" s="3">
        <v>360467231.99977821</v>
      </c>
      <c r="AJ2628" s="3">
        <v>388674744.27588439</v>
      </c>
      <c r="AK2628" s="3">
        <v>398584481.68100238</v>
      </c>
      <c r="AL2628" s="3">
        <v>381465321.38762313</v>
      </c>
      <c r="AM2628" s="3">
        <v>376642833.85400087</v>
      </c>
      <c r="AN2628" s="3">
        <v>380934339.60744768</v>
      </c>
      <c r="AO2628" s="3">
        <v>297437730.62279129</v>
      </c>
      <c r="AP2628" s="3">
        <v>329378467.83681786</v>
      </c>
      <c r="AQ2628" s="3">
        <v>370963784.64574081</v>
      </c>
      <c r="AR2628" s="3">
        <v>377647484.18845505</v>
      </c>
      <c r="AS2628" s="3">
        <v>410999361.97634959</v>
      </c>
    </row>
    <row r="2629" spans="1:45" x14ac:dyDescent="0.25">
      <c r="A2629" s="2" t="s">
        <v>201</v>
      </c>
      <c r="B2629" s="3"/>
      <c r="C2629" s="3"/>
      <c r="D2629" s="3"/>
      <c r="E2629" s="3"/>
      <c r="F2629" s="3"/>
      <c r="G2629" s="3"/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>
        <v>599310482.56962359</v>
      </c>
      <c r="W2629" s="3">
        <v>378677456.49701107</v>
      </c>
      <c r="X2629" s="3">
        <v>242752647.07846504</v>
      </c>
      <c r="Y2629" s="3">
        <v>177305938.26196852</v>
      </c>
      <c r="Z2629" s="3">
        <v>115868950.20130846</v>
      </c>
      <c r="AA2629" s="3">
        <v>89542921.819333985</v>
      </c>
      <c r="AB2629" s="3">
        <v>96294636.355407089</v>
      </c>
      <c r="AC2629" s="3">
        <v>80960866.938751981</v>
      </c>
      <c r="AD2629" s="3">
        <v>68938584.979955629</v>
      </c>
      <c r="AE2629" s="3">
        <v>71725854.810228184</v>
      </c>
      <c r="AF2629" s="3">
        <v>49965141.51110708</v>
      </c>
      <c r="AG2629" s="3">
        <v>62188860.165487334</v>
      </c>
      <c r="AH2629" s="3">
        <v>65720539.00742057</v>
      </c>
      <c r="AI2629" s="3">
        <v>76718824.053730488</v>
      </c>
      <c r="AJ2629" s="3">
        <v>97717964.678108558</v>
      </c>
      <c r="AK2629" s="3">
        <v>99768366.122007594</v>
      </c>
      <c r="AL2629" s="3">
        <v>118101213.33982819</v>
      </c>
      <c r="AM2629" s="3">
        <v>143123026.99032849</v>
      </c>
      <c r="AN2629" s="3">
        <v>143575714.12217918</v>
      </c>
      <c r="AO2629" s="3">
        <v>105141607.98184173</v>
      </c>
      <c r="AP2629" s="3">
        <v>118506625.48349829</v>
      </c>
      <c r="AQ2629" s="3">
        <v>120809734.83009095</v>
      </c>
      <c r="AR2629" s="3">
        <v>122944154.97914372</v>
      </c>
      <c r="AS2629" s="3">
        <v>129213746.65489507</v>
      </c>
    </row>
    <row r="2630" spans="1:45" x14ac:dyDescent="0.25">
      <c r="A2630" s="2" t="s">
        <v>201</v>
      </c>
      <c r="B2630" s="3"/>
      <c r="C2630" s="3"/>
      <c r="D2630" s="3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>
        <v>648107159.74376917</v>
      </c>
      <c r="W2630" s="3">
        <v>695350086.52930129</v>
      </c>
      <c r="X2630" s="3">
        <v>490627266.20108384</v>
      </c>
      <c r="Y2630" s="3">
        <v>704070500.85588348</v>
      </c>
      <c r="Z2630" s="3">
        <v>250883247.20428857</v>
      </c>
      <c r="AA2630" s="3">
        <v>242782290.14042339</v>
      </c>
      <c r="AB2630" s="3">
        <v>251422139.63409746</v>
      </c>
      <c r="AC2630" s="3">
        <v>237184724.74831706</v>
      </c>
      <c r="AD2630" s="3">
        <v>276487033.55816358</v>
      </c>
      <c r="AE2630" s="3">
        <v>396679060.2099852</v>
      </c>
      <c r="AF2630" s="3">
        <v>303174119.43090099</v>
      </c>
      <c r="AG2630" s="3">
        <v>307832607.50629783</v>
      </c>
      <c r="AH2630" s="3">
        <v>317678204.9680233</v>
      </c>
      <c r="AI2630" s="3">
        <v>341880379.4804191</v>
      </c>
      <c r="AJ2630" s="3">
        <v>327636233.11810368</v>
      </c>
      <c r="AK2630" s="3">
        <v>343434189.50960833</v>
      </c>
      <c r="AL2630" s="3">
        <v>362865640.84708297</v>
      </c>
      <c r="AM2630" s="3">
        <v>420095933.89427644</v>
      </c>
      <c r="AN2630" s="3">
        <v>458262461.43205333</v>
      </c>
      <c r="AO2630" s="3">
        <v>453309495.26485002</v>
      </c>
      <c r="AP2630" s="3">
        <v>489502573.72082245</v>
      </c>
      <c r="AQ2630" s="3">
        <v>543885446.99617219</v>
      </c>
      <c r="AR2630" s="3">
        <v>563109147.33708918</v>
      </c>
      <c r="AS2630" s="3">
        <v>603466054.54924989</v>
      </c>
    </row>
    <row r="2631" spans="1:45" x14ac:dyDescent="0.25">
      <c r="A2631" s="2" t="s">
        <v>201</v>
      </c>
      <c r="B2631" s="3"/>
      <c r="C2631" s="3"/>
      <c r="D2631" s="3"/>
      <c r="E2631" s="3"/>
      <c r="F2631" s="3"/>
      <c r="G2631" s="3"/>
      <c r="H2631" s="3"/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>
        <v>1176529832.8031719</v>
      </c>
      <c r="W2631" s="3">
        <v>739239486.32858717</v>
      </c>
      <c r="X2631" s="3">
        <v>498635923.40348351</v>
      </c>
      <c r="Y2631" s="3">
        <v>451651978.3499552</v>
      </c>
      <c r="Z2631" s="3">
        <v>330004631.91614109</v>
      </c>
      <c r="AA2631" s="3">
        <v>190861041.46301824</v>
      </c>
      <c r="AB2631" s="3">
        <v>204210563.08438274</v>
      </c>
      <c r="AC2631" s="3">
        <v>213963115.6935057</v>
      </c>
      <c r="AD2631" s="3">
        <v>196209726.59794012</v>
      </c>
      <c r="AE2631" s="3">
        <v>190980939.44041237</v>
      </c>
      <c r="AF2631" s="3">
        <v>231865904.32386988</v>
      </c>
      <c r="AG2631" s="3">
        <v>252853518.45582503</v>
      </c>
      <c r="AH2631" s="3">
        <v>276709141.47096598</v>
      </c>
      <c r="AI2631" s="3">
        <v>301494016.05199879</v>
      </c>
      <c r="AJ2631" s="3">
        <v>317095153.64356095</v>
      </c>
      <c r="AK2631" s="3">
        <v>365402224.27254772</v>
      </c>
      <c r="AL2631" s="3">
        <v>419848606.54777747</v>
      </c>
      <c r="AM2631" s="3">
        <v>498813257.3713606</v>
      </c>
      <c r="AN2631" s="3">
        <v>523457716.29458255</v>
      </c>
      <c r="AO2631" s="3">
        <v>478247238.49006552</v>
      </c>
      <c r="AP2631" s="3">
        <v>526543593.09568495</v>
      </c>
      <c r="AQ2631" s="3">
        <v>563860343.89036977</v>
      </c>
      <c r="AR2631" s="3">
        <v>581056141.26827419</v>
      </c>
      <c r="AS2631" s="3">
        <v>602937979.35665882</v>
      </c>
    </row>
    <row r="2632" spans="1:45" x14ac:dyDescent="0.25">
      <c r="A2632" s="2" t="s">
        <v>201</v>
      </c>
      <c r="B2632" s="3"/>
      <c r="C2632" s="3"/>
      <c r="D2632" s="3"/>
      <c r="E2632" s="3"/>
      <c r="F2632" s="3"/>
      <c r="G2632" s="3"/>
      <c r="H2632" s="3"/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>
        <v>1436476891.9234803</v>
      </c>
      <c r="W2632" s="3">
        <v>1725034161.5638874</v>
      </c>
      <c r="X2632" s="3">
        <v>884942319.58002937</v>
      </c>
      <c r="Y2632" s="3">
        <v>896004549.03731203</v>
      </c>
      <c r="Z2632" s="3">
        <v>735664455.61625338</v>
      </c>
      <c r="AA2632" s="3">
        <v>698953167.22860372</v>
      </c>
      <c r="AB2632" s="3">
        <v>707454916.12171233</v>
      </c>
      <c r="AC2632" s="3">
        <v>719597199.51864707</v>
      </c>
      <c r="AD2632" s="3">
        <v>709813682.73872077</v>
      </c>
      <c r="AE2632" s="3">
        <v>637395372.3202039</v>
      </c>
      <c r="AF2632" s="3">
        <v>602100891.61822641</v>
      </c>
      <c r="AG2632" s="3">
        <v>613032372.5425837</v>
      </c>
      <c r="AH2632" s="3">
        <v>693861436.01303256</v>
      </c>
      <c r="AI2632" s="3">
        <v>724924907.98294055</v>
      </c>
      <c r="AJ2632" s="3">
        <v>753576234.94405639</v>
      </c>
      <c r="AK2632" s="3">
        <v>799547288.11373353</v>
      </c>
      <c r="AL2632" s="3">
        <v>832010866.56016076</v>
      </c>
      <c r="AM2632" s="3">
        <v>917963616.38786829</v>
      </c>
      <c r="AN2632" s="3">
        <v>921860930.36178219</v>
      </c>
      <c r="AO2632" s="3">
        <v>933243673.24704254</v>
      </c>
      <c r="AP2632" s="3">
        <v>965821829.80881286</v>
      </c>
      <c r="AQ2632" s="3">
        <v>990557695.53266811</v>
      </c>
      <c r="AR2632" s="3">
        <v>1019692503.0103502</v>
      </c>
      <c r="AS2632" s="3">
        <v>1041775973.5100875</v>
      </c>
    </row>
    <row r="2633" spans="1:45" x14ac:dyDescent="0.25">
      <c r="A2633" s="2" t="s">
        <v>201</v>
      </c>
      <c r="B2633" s="3"/>
      <c r="C2633" s="3"/>
      <c r="D2633" s="3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>
        <v>6042568853.2849665</v>
      </c>
      <c r="W2633" s="3">
        <v>5118656914.4024935</v>
      </c>
      <c r="X2633" s="3">
        <v>3423390820.1901731</v>
      </c>
      <c r="Y2633" s="3">
        <v>3623713194.2023678</v>
      </c>
      <c r="Z2633" s="3">
        <v>2406334530.2039213</v>
      </c>
      <c r="AA2633" s="3">
        <v>2155054519.5595832</v>
      </c>
      <c r="AB2633" s="3">
        <v>2101679210.010287</v>
      </c>
      <c r="AC2633" s="3">
        <v>2105870152.2203794</v>
      </c>
      <c r="AD2633" s="3">
        <v>2020020321.4021394</v>
      </c>
      <c r="AE2633" s="3">
        <v>2023402271.6104093</v>
      </c>
      <c r="AF2633" s="3">
        <v>1948783408.7281642</v>
      </c>
      <c r="AG2633" s="3">
        <v>2053336691.1595247</v>
      </c>
      <c r="AH2633" s="3">
        <v>2184663781.6930699</v>
      </c>
      <c r="AI2633" s="3">
        <v>2274104926.0350003</v>
      </c>
      <c r="AJ2633" s="3">
        <v>2445355214.1621084</v>
      </c>
      <c r="AK2633" s="3">
        <v>2569345595.6030436</v>
      </c>
      <c r="AL2633" s="3">
        <v>2649674468.5444188</v>
      </c>
      <c r="AM2633" s="3">
        <v>2682830140.6582623</v>
      </c>
      <c r="AN2633" s="3">
        <v>2882699548.4677334</v>
      </c>
      <c r="AO2633" s="3">
        <v>2676919898.1963196</v>
      </c>
      <c r="AP2633" s="3">
        <v>2857382097.2548609</v>
      </c>
      <c r="AQ2633" s="3">
        <v>3029040683.4077339</v>
      </c>
      <c r="AR2633" s="3">
        <v>2995865668.5547538</v>
      </c>
      <c r="AS2633" s="3">
        <v>3275080052.3643842</v>
      </c>
    </row>
    <row r="2634" spans="1:45" x14ac:dyDescent="0.25">
      <c r="A2634" s="2" t="s">
        <v>202</v>
      </c>
      <c r="B2634" s="3">
        <v>22839104941.640411</v>
      </c>
      <c r="C2634" s="3">
        <v>25359434253.127705</v>
      </c>
      <c r="D2634" s="3">
        <v>28157286406.507328</v>
      </c>
      <c r="E2634" s="3">
        <v>29907501657.943642</v>
      </c>
      <c r="F2634" s="3">
        <v>32996096252.408176</v>
      </c>
      <c r="G2634" s="3">
        <v>36860401691.023132</v>
      </c>
      <c r="H2634" s="3">
        <v>40480808430.711479</v>
      </c>
      <c r="I2634" s="3">
        <v>42571218535.324417</v>
      </c>
      <c r="J2634" s="3">
        <v>46892225926.208969</v>
      </c>
      <c r="K2634" s="3">
        <v>50633796197.807274</v>
      </c>
      <c r="L2634" s="3">
        <v>49152764430.175255</v>
      </c>
      <c r="M2634" s="3">
        <v>50534329957.393578</v>
      </c>
      <c r="N2634" s="3">
        <v>49900905892.550049</v>
      </c>
      <c r="O2634" s="3">
        <v>48445850528.842606</v>
      </c>
      <c r="P2634" s="3">
        <v>50041337612.239624</v>
      </c>
      <c r="Q2634" s="3">
        <v>49987554843.207405</v>
      </c>
      <c r="R2634" s="3">
        <v>49978487392.149796</v>
      </c>
      <c r="S2634" s="3">
        <v>51100838074.327393</v>
      </c>
      <c r="T2634" s="3">
        <v>52250269362.790176</v>
      </c>
      <c r="U2634" s="3">
        <v>53235312331.094093</v>
      </c>
      <c r="V2634" s="3">
        <v>58259410279.427582</v>
      </c>
      <c r="W2634" s="3">
        <v>52783505707.062279</v>
      </c>
      <c r="X2634" s="3">
        <v>50415557443.518143</v>
      </c>
      <c r="Y2634" s="3">
        <v>51178224687.525429</v>
      </c>
      <c r="Z2634" s="3">
        <v>53864106885.795555</v>
      </c>
      <c r="AA2634" s="3">
        <v>58523251716.260948</v>
      </c>
      <c r="AB2634" s="3">
        <v>61133890609.849037</v>
      </c>
      <c r="AC2634" s="3">
        <v>59712904432.191452</v>
      </c>
      <c r="AD2634" s="3">
        <v>60762653524.077156</v>
      </c>
      <c r="AE2634" s="3">
        <v>61955815325.890121</v>
      </c>
      <c r="AF2634" s="3">
        <v>62379011083.31469</v>
      </c>
      <c r="AG2634" s="3">
        <v>65209173549.590958</v>
      </c>
      <c r="AH2634" s="3">
        <v>67090019381.996727</v>
      </c>
      <c r="AI2634" s="3">
        <v>72937197087.642136</v>
      </c>
      <c r="AJ2634" s="3">
        <v>79235594836.587204</v>
      </c>
      <c r="AK2634" s="3">
        <v>85981098528.142136</v>
      </c>
      <c r="AL2634" s="3">
        <v>93348242833.922775</v>
      </c>
      <c r="AM2634" s="3">
        <v>103838957586.93784</v>
      </c>
      <c r="AN2634" s="3">
        <v>111157918513.46347</v>
      </c>
      <c r="AO2634" s="3">
        <v>102777543809.567</v>
      </c>
      <c r="AP2634" s="3">
        <v>102463662127.5291</v>
      </c>
      <c r="AQ2634" s="3">
        <v>103241396562.0435</v>
      </c>
      <c r="AR2634" s="3">
        <v>104298914044.05521</v>
      </c>
      <c r="AS2634" s="3">
        <v>104705193587.46709</v>
      </c>
    </row>
    <row r="2635" spans="1:45" x14ac:dyDescent="0.25">
      <c r="A2635" s="2" t="s">
        <v>202</v>
      </c>
      <c r="B2635" s="3">
        <v>16244826420.068407</v>
      </c>
      <c r="C2635" s="3">
        <v>17624003202.009693</v>
      </c>
      <c r="D2635" s="3">
        <v>19109147273.119148</v>
      </c>
      <c r="E2635" s="3">
        <v>20696120564.94574</v>
      </c>
      <c r="F2635" s="3">
        <v>22701517118.008507</v>
      </c>
      <c r="G2635" s="3">
        <v>25334266268.847897</v>
      </c>
      <c r="H2635" s="3">
        <v>26854354668.106312</v>
      </c>
      <c r="I2635" s="3">
        <v>28689023742.68631</v>
      </c>
      <c r="J2635" s="3">
        <v>32251801743.070171</v>
      </c>
      <c r="K2635" s="3">
        <v>34067335624.557838</v>
      </c>
      <c r="L2635" s="3">
        <v>37818595389.296837</v>
      </c>
      <c r="M2635" s="3">
        <v>38566680812.317162</v>
      </c>
      <c r="N2635" s="3">
        <v>38071793532.465111</v>
      </c>
      <c r="O2635" s="3">
        <v>37818595389.296837</v>
      </c>
      <c r="P2635" s="3">
        <v>39272406202.647346</v>
      </c>
      <c r="Q2635" s="3">
        <v>38598242556.587502</v>
      </c>
      <c r="R2635" s="3">
        <v>39108601297.56073</v>
      </c>
      <c r="S2635" s="3">
        <v>41210911518.459038</v>
      </c>
      <c r="T2635" s="3">
        <v>41984956699.755882</v>
      </c>
      <c r="U2635" s="3">
        <v>42234262578.602203</v>
      </c>
      <c r="V2635" s="3">
        <v>45579346717.758247</v>
      </c>
      <c r="W2635" s="3">
        <v>38156575584.180038</v>
      </c>
      <c r="X2635" s="3">
        <v>35284811374.986046</v>
      </c>
      <c r="Y2635" s="3">
        <v>35609296244.709229</v>
      </c>
      <c r="Z2635" s="3">
        <v>36433068733.906616</v>
      </c>
      <c r="AA2635" s="3">
        <v>41131570266.876129</v>
      </c>
      <c r="AB2635" s="3">
        <v>44465724814.71299</v>
      </c>
      <c r="AC2635" s="3">
        <v>41744468570.493416</v>
      </c>
      <c r="AD2635" s="3">
        <v>44285066628.571754</v>
      </c>
      <c r="AE2635" s="3">
        <v>42400354048.935402</v>
      </c>
      <c r="AF2635" s="3">
        <v>43025145131.369713</v>
      </c>
      <c r="AG2635" s="3">
        <v>47074114258.681938</v>
      </c>
      <c r="AH2635" s="3">
        <v>49961563810.310265</v>
      </c>
      <c r="AI2635" s="3">
        <v>54095463167.504227</v>
      </c>
      <c r="AJ2635" s="3">
        <v>62636719395.67627</v>
      </c>
      <c r="AK2635" s="3">
        <v>68966479023.269714</v>
      </c>
      <c r="AL2635" s="3">
        <v>77749283446.472702</v>
      </c>
      <c r="AM2635" s="3">
        <v>88723848060.011917</v>
      </c>
      <c r="AN2635" s="3">
        <v>95041689442.452545</v>
      </c>
      <c r="AO2635" s="3">
        <v>85419234461.699142</v>
      </c>
      <c r="AP2635" s="3">
        <v>86229853396.441391</v>
      </c>
      <c r="AQ2635" s="3">
        <v>86909346168.166855</v>
      </c>
      <c r="AR2635" s="3">
        <v>87938287999.693542</v>
      </c>
      <c r="AS2635" s="3">
        <v>88717583341.40596</v>
      </c>
    </row>
    <row r="2636" spans="1:45" x14ac:dyDescent="0.25">
      <c r="A2636" s="2" t="s">
        <v>202</v>
      </c>
      <c r="B2636" s="3">
        <v>6160563886.1726751</v>
      </c>
      <c r="C2636" s="3">
        <v>7167420805.1829996</v>
      </c>
      <c r="D2636" s="3">
        <v>8321450313.3146429</v>
      </c>
      <c r="E2636" s="3">
        <v>8522970215.0285978</v>
      </c>
      <c r="F2636" s="3">
        <v>9507496250.8372688</v>
      </c>
      <c r="G2636" s="3">
        <v>10641456208.471018</v>
      </c>
      <c r="H2636" s="3">
        <v>12452474034.392765</v>
      </c>
      <c r="I2636" s="3">
        <v>12741229421.831022</v>
      </c>
      <c r="J2636" s="3">
        <v>13519704383.490465</v>
      </c>
      <c r="K2636" s="3">
        <v>15197886198.694548</v>
      </c>
      <c r="L2636" s="3">
        <v>10998135916.324476</v>
      </c>
      <c r="M2636" s="3">
        <v>11556340345.614389</v>
      </c>
      <c r="N2636" s="3">
        <v>11420560889.797617</v>
      </c>
      <c r="O2636" s="3">
        <v>10409758274.787498</v>
      </c>
      <c r="P2636" s="3">
        <v>10587819929.428707</v>
      </c>
      <c r="Q2636" s="3">
        <v>11076285437.355438</v>
      </c>
      <c r="R2636" s="3">
        <v>10665070049.915323</v>
      </c>
      <c r="S2636" s="3">
        <v>9936400667.6454926</v>
      </c>
      <c r="T2636" s="3">
        <v>10280862557.420139</v>
      </c>
      <c r="U2636" s="3">
        <v>10903543666.037111</v>
      </c>
      <c r="V2636" s="3">
        <v>12439399044.136515</v>
      </c>
      <c r="W2636" s="3">
        <v>13752744161.516375</v>
      </c>
      <c r="X2636" s="3">
        <v>14053279247.046968</v>
      </c>
      <c r="Y2636" s="3">
        <v>14431410044.973625</v>
      </c>
      <c r="Z2636" s="3">
        <v>16015356892.970531</v>
      </c>
      <c r="AA2636" s="3">
        <v>16176969137.254719</v>
      </c>
      <c r="AB2636" s="3">
        <v>15712702236.778099</v>
      </c>
      <c r="AC2636" s="3">
        <v>16682367236.949234</v>
      </c>
      <c r="AD2636" s="3">
        <v>15546606316.723858</v>
      </c>
      <c r="AE2636" s="3">
        <v>18030411070.278133</v>
      </c>
      <c r="AF2636" s="3">
        <v>17888466133.506092</v>
      </c>
      <c r="AG2636" s="3">
        <v>17041530025.026747</v>
      </c>
      <c r="AH2636" s="3">
        <v>16323164163.661909</v>
      </c>
      <c r="AI2636" s="3">
        <v>17920170593.628017</v>
      </c>
      <c r="AJ2636" s="3">
        <v>16406735831.416582</v>
      </c>
      <c r="AK2636" s="3">
        <v>17014619504.872435</v>
      </c>
      <c r="AL2636" s="3">
        <v>16199669852.983694</v>
      </c>
      <c r="AM2636" s="3">
        <v>16250952925.074175</v>
      </c>
      <c r="AN2636" s="3">
        <v>17345562503.476749</v>
      </c>
      <c r="AO2636" s="3">
        <v>17981303399.517494</v>
      </c>
      <c r="AP2636" s="3">
        <v>17078894557.127235</v>
      </c>
      <c r="AQ2636" s="3">
        <v>17188772466.889046</v>
      </c>
      <c r="AR2636" s="3">
        <v>17255122207.449154</v>
      </c>
      <c r="AS2636" s="3">
        <v>16976892405.88364</v>
      </c>
    </row>
    <row r="2637" spans="1:45" x14ac:dyDescent="0.25">
      <c r="A2637" s="2" t="s">
        <v>202</v>
      </c>
      <c r="B2637" s="3">
        <v>12236909206.347494</v>
      </c>
      <c r="C2637" s="3">
        <v>14037677249.533628</v>
      </c>
      <c r="D2637" s="3">
        <v>15817245132.718874</v>
      </c>
      <c r="E2637" s="3">
        <v>17041010285.919592</v>
      </c>
      <c r="F2637" s="3">
        <v>20744358329.073929</v>
      </c>
      <c r="G2637" s="3">
        <v>24588890470.13419</v>
      </c>
      <c r="H2637" s="3">
        <v>24644519373.967453</v>
      </c>
      <c r="I2637" s="3">
        <v>32258777971.774364</v>
      </c>
      <c r="J2637" s="3">
        <v>37551435945.281425</v>
      </c>
      <c r="K2637" s="3">
        <v>38672446626.900429</v>
      </c>
      <c r="L2637" s="3">
        <v>40953133246.30619</v>
      </c>
      <c r="M2637" s="3">
        <v>35307651816.409927</v>
      </c>
      <c r="N2637" s="3">
        <v>35993842929.534561</v>
      </c>
      <c r="O2637" s="3">
        <v>37163486872.111122</v>
      </c>
      <c r="P2637" s="3">
        <v>38896646428.065094</v>
      </c>
      <c r="Q2637" s="3">
        <v>38045607894.394989</v>
      </c>
      <c r="R2637" s="3">
        <v>40695690993.345718</v>
      </c>
      <c r="S2637" s="3">
        <v>38014629520.181763</v>
      </c>
      <c r="T2637" s="3">
        <v>34439275888.615021</v>
      </c>
      <c r="U2637" s="3">
        <v>30178600984.294842</v>
      </c>
      <c r="V2637" s="3">
        <v>29822456878.420982</v>
      </c>
      <c r="W2637" s="3">
        <v>21603939257.825974</v>
      </c>
      <c r="X2637" s="3">
        <v>18970194881.113758</v>
      </c>
      <c r="Y2637" s="3">
        <v>18406917069.150723</v>
      </c>
      <c r="Z2637" s="3">
        <v>16787570823.295086</v>
      </c>
      <c r="AA2637" s="3">
        <v>16090324180.703238</v>
      </c>
      <c r="AB2637" s="3">
        <v>17512435450.000389</v>
      </c>
      <c r="AC2637" s="3">
        <v>15800064715.213146</v>
      </c>
      <c r="AD2637" s="3">
        <v>14898659256.150976</v>
      </c>
      <c r="AE2637" s="3">
        <v>13556100581.099257</v>
      </c>
      <c r="AF2637" s="3">
        <v>16437606250.406628</v>
      </c>
      <c r="AG2637" s="3">
        <v>19863765851.333385</v>
      </c>
      <c r="AH2637" s="3">
        <v>23250400759.087025</v>
      </c>
      <c r="AI2637" s="3">
        <v>25940298584.232815</v>
      </c>
      <c r="AJ2637" s="3">
        <v>20673701838.17374</v>
      </c>
      <c r="AK2637" s="3">
        <v>23798234049.705868</v>
      </c>
      <c r="AL2637" s="3">
        <v>29441779258.434502</v>
      </c>
      <c r="AM2637" s="3">
        <v>40907439860.846939</v>
      </c>
      <c r="AN2637" s="3">
        <v>46985413598.184967</v>
      </c>
      <c r="AO2637" s="3">
        <v>33564195607.156242</v>
      </c>
      <c r="AP2637" s="3">
        <v>32771048465.679932</v>
      </c>
      <c r="AQ2637" s="3">
        <v>33414033795.41925</v>
      </c>
      <c r="AR2637" s="3">
        <v>32645337983.226543</v>
      </c>
      <c r="AS2637" s="3">
        <v>30643439721.711678</v>
      </c>
    </row>
    <row r="2638" spans="1:45" x14ac:dyDescent="0.25">
      <c r="A2638" s="2" t="s">
        <v>202</v>
      </c>
      <c r="B2638" s="3">
        <v>7222057003.1617651</v>
      </c>
      <c r="C2638" s="3">
        <v>8284845754.9270058</v>
      </c>
      <c r="D2638" s="3">
        <v>9335122460.9817257</v>
      </c>
      <c r="E2638" s="3">
        <v>10057371972.146795</v>
      </c>
      <c r="F2638" s="3">
        <v>12243037504.401182</v>
      </c>
      <c r="G2638" s="3">
        <v>14512027966.338293</v>
      </c>
      <c r="H2638" s="3">
        <v>14544859387.10623</v>
      </c>
      <c r="I2638" s="3">
        <v>19038691015.998184</v>
      </c>
      <c r="J2638" s="3">
        <v>22162345603.961536</v>
      </c>
      <c r="K2638" s="3">
        <v>22823950826.828461</v>
      </c>
      <c r="L2638" s="3">
        <v>24169980979.87846</v>
      </c>
      <c r="M2638" s="3">
        <v>22453515397.624096</v>
      </c>
      <c r="N2638" s="3">
        <v>21606010516.589283</v>
      </c>
      <c r="O2638" s="3">
        <v>22131678101.081154</v>
      </c>
      <c r="P2638" s="3">
        <v>23474736156.468601</v>
      </c>
      <c r="Q2638" s="3">
        <v>23877653573.200169</v>
      </c>
      <c r="R2638" s="3">
        <v>24139406170.242176</v>
      </c>
      <c r="S2638" s="3">
        <v>23800097248.107967</v>
      </c>
      <c r="T2638" s="3">
        <v>23286286594.689312</v>
      </c>
      <c r="U2638" s="3">
        <v>22917894050.789696</v>
      </c>
      <c r="V2638" s="3">
        <v>14769906402.916069</v>
      </c>
      <c r="W2638" s="3">
        <v>10100350444.712473</v>
      </c>
      <c r="X2638" s="3">
        <v>11207951774.953533</v>
      </c>
      <c r="Y2638" s="3">
        <v>12138621398.676582</v>
      </c>
      <c r="Z2638" s="3">
        <v>14653260605.711321</v>
      </c>
      <c r="AA2638" s="3">
        <v>15665824419.721397</v>
      </c>
      <c r="AB2638" s="3">
        <v>17602554268.015518</v>
      </c>
      <c r="AC2638" s="3">
        <v>16144528530.410137</v>
      </c>
      <c r="AD2638" s="3">
        <v>15221489755.615141</v>
      </c>
      <c r="AE2638" s="3">
        <v>14785874320.239202</v>
      </c>
      <c r="AF2638" s="3">
        <v>16310170809.543554</v>
      </c>
      <c r="AG2638" s="3">
        <v>19106182955.885036</v>
      </c>
      <c r="AH2638" s="3">
        <v>23058484778.928925</v>
      </c>
      <c r="AI2638" s="3">
        <v>25939336404.820988</v>
      </c>
      <c r="AJ2638" s="3">
        <v>19771243280.627373</v>
      </c>
      <c r="AK2638" s="3">
        <v>24223816618.759075</v>
      </c>
      <c r="AL2638" s="3">
        <v>29205587167.290287</v>
      </c>
      <c r="AM2638" s="3">
        <v>44268354666.573853</v>
      </c>
      <c r="AN2638" s="3">
        <v>52132268578.5868</v>
      </c>
      <c r="AO2638" s="3">
        <v>32927844365.658283</v>
      </c>
      <c r="AP2638" s="3">
        <v>31954935293.204681</v>
      </c>
      <c r="AQ2638" s="3">
        <v>32885378492.397648</v>
      </c>
      <c r="AR2638" s="3">
        <v>33513301361.436768</v>
      </c>
      <c r="AS2638" s="3">
        <v>31871041550.103687</v>
      </c>
    </row>
    <row r="2639" spans="1:45" x14ac:dyDescent="0.25">
      <c r="A2639" s="2" t="s">
        <v>202</v>
      </c>
      <c r="B2639" s="3">
        <v>9720616101.6791115</v>
      </c>
      <c r="C2639" s="3">
        <v>11151089642.038136</v>
      </c>
      <c r="D2639" s="3">
        <v>12564722441.634165</v>
      </c>
      <c r="E2639" s="3">
        <v>13536843019.804413</v>
      </c>
      <c r="F2639" s="3">
        <v>16478666319.449385</v>
      </c>
      <c r="G2639" s="3">
        <v>19532641829.615997</v>
      </c>
      <c r="H2639" s="3">
        <v>19576831682.47757</v>
      </c>
      <c r="I2639" s="3">
        <v>25625359417.804558</v>
      </c>
      <c r="J2639" s="3">
        <v>29829680578.834572</v>
      </c>
      <c r="K2639" s="3">
        <v>30720176233.859837</v>
      </c>
      <c r="L2639" s="3">
        <v>32531882008.765255</v>
      </c>
      <c r="M2639" s="3">
        <v>24979394820.955021</v>
      </c>
      <c r="N2639" s="3">
        <v>27903116644.810894</v>
      </c>
      <c r="O2639" s="3">
        <v>29144918461.346348</v>
      </c>
      <c r="P2639" s="3">
        <v>29913639674.523037</v>
      </c>
      <c r="Q2639" s="3">
        <v>27518530037.231819</v>
      </c>
      <c r="R2639" s="3">
        <v>32096891740.111794</v>
      </c>
      <c r="S2639" s="3">
        <v>27606489529.341099</v>
      </c>
      <c r="T2639" s="3">
        <v>21734732118.159706</v>
      </c>
      <c r="U2639" s="3">
        <v>14274273049.643806</v>
      </c>
      <c r="V2639" s="3">
        <v>29066272509.296268</v>
      </c>
      <c r="W2639" s="3">
        <v>22194185624.606163</v>
      </c>
      <c r="X2639" s="3">
        <v>15046534501.319271</v>
      </c>
      <c r="Y2639" s="3">
        <v>12200276703.267361</v>
      </c>
      <c r="Z2639" s="3">
        <v>4323262161.309267</v>
      </c>
      <c r="AA2639" s="3">
        <v>1064898267.7420801</v>
      </c>
      <c r="AB2639" s="3">
        <v>110436814.88246262</v>
      </c>
      <c r="AC2639" s="3">
        <v>-400130847.73360318</v>
      </c>
      <c r="AD2639" s="3">
        <v>-373540150.93326408</v>
      </c>
      <c r="AE2639" s="3">
        <v>-2117530645.691582</v>
      </c>
      <c r="AF2639" s="3">
        <v>506318407.93792266</v>
      </c>
      <c r="AG2639" s="3">
        <v>1758140074.769042</v>
      </c>
      <c r="AH2639" s="3">
        <v>738318952.0146867</v>
      </c>
      <c r="AI2639" s="3">
        <v>418923943.16580331</v>
      </c>
      <c r="AJ2639" s="3">
        <v>2046300871.3961103</v>
      </c>
      <c r="AK2639" s="3">
        <v>-425582569.05320287</v>
      </c>
      <c r="AL2639" s="3">
        <v>921956844.90928543</v>
      </c>
      <c r="AM2639" s="3">
        <v>-5725060253.9365959</v>
      </c>
      <c r="AN2639" s="3">
        <v>-9019064957.7334595</v>
      </c>
      <c r="AO2639" s="3">
        <v>1748195942.687202</v>
      </c>
      <c r="AP2639" s="3">
        <v>2076834175.6297781</v>
      </c>
      <c r="AQ2639" s="3">
        <v>1541252859.1867046</v>
      </c>
      <c r="AR2639" s="3">
        <v>-1123467891.5016408</v>
      </c>
      <c r="AS2639" s="3">
        <v>-1838656879.9074659</v>
      </c>
    </row>
    <row r="2640" spans="1:45" x14ac:dyDescent="0.25">
      <c r="A2640" s="2" t="s">
        <v>202</v>
      </c>
      <c r="B2640" s="3">
        <v>824389156.2304455</v>
      </c>
      <c r="C2640" s="3">
        <v>861639470.86396897</v>
      </c>
      <c r="D2640" s="3">
        <v>1049377628.6316971</v>
      </c>
      <c r="E2640" s="3">
        <v>5462592036.6721802</v>
      </c>
      <c r="F2640" s="3">
        <v>7897559473.1500511</v>
      </c>
      <c r="G2640" s="3">
        <v>8694692201.7013836</v>
      </c>
      <c r="H2640" s="3">
        <v>8805339672.5909958</v>
      </c>
      <c r="I2640" s="3">
        <v>9695360708.4431839</v>
      </c>
      <c r="J2640" s="3">
        <v>10947586956.737877</v>
      </c>
      <c r="K2640" s="3">
        <v>13460979455.670288</v>
      </c>
      <c r="L2640" s="3">
        <v>16188654494.963741</v>
      </c>
      <c r="M2640" s="3">
        <v>20099307599.119759</v>
      </c>
      <c r="N2640" s="3">
        <v>17767004252.928017</v>
      </c>
      <c r="O2640" s="3">
        <v>21082451681.306652</v>
      </c>
      <c r="P2640" s="3">
        <v>23435258912.162003</v>
      </c>
      <c r="Q2640" s="3">
        <v>24244380302.201317</v>
      </c>
      <c r="R2640" s="3">
        <v>23279290489.708649</v>
      </c>
      <c r="S2640" s="3">
        <v>23032536688.249905</v>
      </c>
      <c r="T2640" s="3">
        <v>22030499571.540829</v>
      </c>
      <c r="U2640" s="3">
        <v>17735156176.039242</v>
      </c>
      <c r="V2640" s="3">
        <v>10746230260.285601</v>
      </c>
      <c r="W2640" s="3">
        <v>8820913000.7833023</v>
      </c>
      <c r="X2640" s="3">
        <v>9076523756.5535755</v>
      </c>
      <c r="Y2640" s="3">
        <v>10086380621.814075</v>
      </c>
      <c r="Z2640" s="3">
        <v>12006411350.874144</v>
      </c>
      <c r="AA2640" s="3">
        <v>14049887032.396233</v>
      </c>
      <c r="AB2640" s="3">
        <v>14867188310.423656</v>
      </c>
      <c r="AC2640" s="3">
        <v>13835380739.360462</v>
      </c>
      <c r="AD2640" s="3">
        <v>13550193845.139231</v>
      </c>
      <c r="AE2640" s="3">
        <v>15327521447.257475</v>
      </c>
      <c r="AF2640" s="3">
        <v>18798120811.289314</v>
      </c>
      <c r="AG2640" s="3">
        <v>21072222496.621021</v>
      </c>
      <c r="AH2640" s="3">
        <v>24618383586.632442</v>
      </c>
      <c r="AI2640" s="3">
        <v>26735978226.482056</v>
      </c>
      <c r="AJ2640" s="3">
        <v>30492984765.933659</v>
      </c>
      <c r="AK2640" s="3">
        <v>32809533095.308357</v>
      </c>
      <c r="AL2640" s="3">
        <v>36212849503.844765</v>
      </c>
      <c r="AM2640" s="3">
        <v>39053424863.200096</v>
      </c>
      <c r="AN2640" s="3">
        <v>37820510165.202644</v>
      </c>
      <c r="AO2640" s="3">
        <v>35809486750.024681</v>
      </c>
      <c r="AP2640" s="3">
        <v>41263019134.585968</v>
      </c>
      <c r="AQ2640" s="3">
        <v>46167736031.878815</v>
      </c>
      <c r="AR2640" s="3">
        <v>46624982575.092827</v>
      </c>
      <c r="AS2640" s="3">
        <v>56636097746.58857</v>
      </c>
    </row>
    <row r="2641" spans="1:45" x14ac:dyDescent="0.25">
      <c r="A2641" s="2" t="s">
        <v>202</v>
      </c>
      <c r="B2641" s="3">
        <v>708080391.5212971</v>
      </c>
      <c r="C2641" s="3">
        <v>773744448.52886927</v>
      </c>
      <c r="D2641" s="3">
        <v>903976554.18281674</v>
      </c>
      <c r="E2641" s="3">
        <v>4811087111.6955557</v>
      </c>
      <c r="F2641" s="3">
        <v>6891241838.1512451</v>
      </c>
      <c r="G2641" s="3">
        <v>8254960657.1324816</v>
      </c>
      <c r="H2641" s="3">
        <v>8645018309.5350056</v>
      </c>
      <c r="I2641" s="3">
        <v>9712526734.7556953</v>
      </c>
      <c r="J2641" s="3">
        <v>9794475920.2084293</v>
      </c>
      <c r="K2641" s="3">
        <v>11856610158.549992</v>
      </c>
      <c r="L2641" s="3">
        <v>13005243930.566704</v>
      </c>
      <c r="M2641" s="3">
        <v>14722502050.331987</v>
      </c>
      <c r="N2641" s="3">
        <v>11235079195.215189</v>
      </c>
      <c r="O2641" s="3">
        <v>12037230472.966072</v>
      </c>
      <c r="P2641" s="3">
        <v>13738267487.877485</v>
      </c>
      <c r="Q2641" s="3">
        <v>13649630151.851702</v>
      </c>
      <c r="R2641" s="3">
        <v>12654694140.736328</v>
      </c>
      <c r="S2641" s="3">
        <v>12522772682.251984</v>
      </c>
      <c r="T2641" s="3">
        <v>11027619517.909918</v>
      </c>
      <c r="U2641" s="3">
        <v>11999519490.221657</v>
      </c>
      <c r="V2641" s="3">
        <v>14213728344.905258</v>
      </c>
      <c r="W2641" s="3">
        <v>10004606918.360373</v>
      </c>
      <c r="X2641" s="3">
        <v>10756919059.690418</v>
      </c>
      <c r="Y2641" s="3">
        <v>11228899881.898485</v>
      </c>
      <c r="Z2641" s="3">
        <v>11544426405.397499</v>
      </c>
      <c r="AA2641" s="3">
        <v>13431136638.750799</v>
      </c>
      <c r="AB2641" s="3">
        <v>14407445835.997404</v>
      </c>
      <c r="AC2641" s="3">
        <v>14045141060.806555</v>
      </c>
      <c r="AD2641" s="3">
        <v>15517743223.889992</v>
      </c>
      <c r="AE2641" s="3">
        <v>15422530224.859207</v>
      </c>
      <c r="AF2641" s="3">
        <v>19609218879.980289</v>
      </c>
      <c r="AG2641" s="3">
        <v>23187210743.837051</v>
      </c>
      <c r="AH2641" s="3">
        <v>26015765139.943295</v>
      </c>
      <c r="AI2641" s="3">
        <v>30282422098.988651</v>
      </c>
      <c r="AJ2641" s="3">
        <v>36925836126.438278</v>
      </c>
      <c r="AK2641" s="3">
        <v>42889696491.55793</v>
      </c>
      <c r="AL2641" s="3">
        <v>52572672725.911041</v>
      </c>
      <c r="AM2641" s="3">
        <v>67700511494.494728</v>
      </c>
      <c r="AN2641" s="3">
        <v>67818901147.981438</v>
      </c>
      <c r="AO2641" s="3">
        <v>53762496115.161957</v>
      </c>
      <c r="AP2641" s="3">
        <v>60518402428.552254</v>
      </c>
      <c r="AQ2641" s="3">
        <v>66676463106.962944</v>
      </c>
      <c r="AR2641" s="3">
        <v>65662174862.719856</v>
      </c>
      <c r="AS2641" s="3">
        <v>71055671325.624435</v>
      </c>
    </row>
    <row r="2642" spans="1:45" x14ac:dyDescent="0.25">
      <c r="A2642" s="2" t="s">
        <v>202</v>
      </c>
      <c r="B2642" s="3">
        <v>32520783834.017929</v>
      </c>
      <c r="C2642" s="3">
        <v>36748485732.565315</v>
      </c>
      <c r="D2642" s="3">
        <v>40650979792.630219</v>
      </c>
      <c r="E2642" s="3">
        <v>44878681690.96199</v>
      </c>
      <c r="F2642" s="3">
        <v>50407214942.792473</v>
      </c>
      <c r="G2642" s="3">
        <v>55610540356.140472</v>
      </c>
      <c r="H2642" s="3">
        <v>61789489284.720306</v>
      </c>
      <c r="I2642" s="3">
        <v>66992814698.068306</v>
      </c>
      <c r="J2642" s="3">
        <v>71870932273.149429</v>
      </c>
      <c r="K2642" s="3">
        <v>76423842009.963699</v>
      </c>
      <c r="L2642" s="3">
        <v>79675920393.494858</v>
      </c>
      <c r="M2642" s="3">
        <v>79765443899.411057</v>
      </c>
      <c r="N2642" s="3">
        <v>82911555683.895813</v>
      </c>
      <c r="O2642" s="3">
        <v>87924872023.180878</v>
      </c>
      <c r="P2642" s="3">
        <v>93174971705.630814</v>
      </c>
      <c r="Q2642" s="3">
        <v>93083634887.294983</v>
      </c>
      <c r="R2642" s="3">
        <v>95258699025.342224</v>
      </c>
      <c r="S2642" s="3">
        <v>96053846763.388351</v>
      </c>
      <c r="T2642" s="3">
        <v>95576475852.907257</v>
      </c>
      <c r="U2642" s="3">
        <v>90044861847.992035</v>
      </c>
      <c r="V2642" s="3">
        <v>84988167518.79184</v>
      </c>
      <c r="W2642" s="3">
        <v>74009216936.030273</v>
      </c>
      <c r="X2642" s="3">
        <v>67520693389.985184</v>
      </c>
      <c r="Y2642" s="3">
        <v>68552973040.08876</v>
      </c>
      <c r="Z2642" s="3">
        <v>71248436691.380554</v>
      </c>
      <c r="AA2642" s="3">
        <v>76334303244.970551</v>
      </c>
      <c r="AB2642" s="3">
        <v>79288294086.853012</v>
      </c>
      <c r="AC2642" s="3">
        <v>75469643779.548828</v>
      </c>
      <c r="AD2642" s="3">
        <v>73894403361.99411</v>
      </c>
      <c r="AE2642" s="3">
        <v>73597695494.464615</v>
      </c>
      <c r="AF2642" s="3">
        <v>75360456319.250214</v>
      </c>
      <c r="AG2642" s="3">
        <v>79574609309.069733</v>
      </c>
      <c r="AH2642" s="3">
        <v>83699907337.615433</v>
      </c>
      <c r="AI2642" s="3">
        <v>88323707357.097992</v>
      </c>
      <c r="AJ2642" s="3">
        <v>95706388161.543137</v>
      </c>
      <c r="AK2642" s="3">
        <v>99699169181.598434</v>
      </c>
      <c r="AL2642" s="3">
        <v>107730463173.38625</v>
      </c>
      <c r="AM2642" s="3">
        <v>115124830313.43207</v>
      </c>
      <c r="AN2642" s="3">
        <v>124863191763.11145</v>
      </c>
      <c r="AO2642" s="3">
        <v>116039318416.44267</v>
      </c>
      <c r="AP2642" s="3">
        <v>115112798993.75462</v>
      </c>
      <c r="AQ2642" s="3">
        <v>116328716933.84555</v>
      </c>
      <c r="AR2642" s="3">
        <v>117074400015.79021</v>
      </c>
      <c r="AS2642" s="3">
        <v>121162008533.94846</v>
      </c>
    </row>
    <row r="2643" spans="1:45" x14ac:dyDescent="0.25">
      <c r="A2643" s="2" t="s">
        <v>202</v>
      </c>
      <c r="B2643" s="3">
        <v>4536951368.9636583</v>
      </c>
      <c r="C2643" s="3">
        <v>5943406293.4198503</v>
      </c>
      <c r="D2643" s="3">
        <v>6351731916.4422846</v>
      </c>
      <c r="E2643" s="3">
        <v>6034145320.5801058</v>
      </c>
      <c r="F2643" s="3">
        <v>5898036779.572628</v>
      </c>
      <c r="G2643" s="3">
        <v>5852667265.9925003</v>
      </c>
      <c r="H2643" s="3">
        <v>7485969758.8835201</v>
      </c>
      <c r="I2643" s="3">
        <v>7168383163.0213413</v>
      </c>
      <c r="J2643" s="3">
        <v>7349861217.6089478</v>
      </c>
      <c r="K2643" s="3">
        <v>7531339272.4636478</v>
      </c>
      <c r="L2643" s="3">
        <v>6986905108.1666412</v>
      </c>
      <c r="M2643" s="3">
        <v>7001446013.7381926</v>
      </c>
      <c r="N2643" s="3">
        <v>7321345935.511035</v>
      </c>
      <c r="O2643" s="3">
        <v>7234100502.3488226</v>
      </c>
      <c r="P2643" s="3">
        <v>8092597595.0201874</v>
      </c>
      <c r="Q2643" s="3">
        <v>8045935170.5786886</v>
      </c>
      <c r="R2643" s="3">
        <v>7623853325.6925802</v>
      </c>
      <c r="S2643" s="3">
        <v>7293816385.1910324</v>
      </c>
      <c r="T2643" s="3">
        <v>7691894392.119401</v>
      </c>
      <c r="U2643" s="3">
        <v>7170303514.0644283</v>
      </c>
      <c r="V2643" s="3">
        <v>9845038348.4080696</v>
      </c>
      <c r="W2643" s="3">
        <v>8629837299.1511383</v>
      </c>
      <c r="X2643" s="3">
        <v>7514816716.0901861</v>
      </c>
      <c r="Y2643" s="3">
        <v>8540011986.8486624</v>
      </c>
      <c r="Z2643" s="3">
        <v>8787855646.0258369</v>
      </c>
      <c r="AA2643" s="3">
        <v>9194504378.5232716</v>
      </c>
      <c r="AB2643" s="3">
        <v>8965059853.2017193</v>
      </c>
      <c r="AC2643" s="3">
        <v>8957423898.6074257</v>
      </c>
      <c r="AD2643" s="3">
        <v>7929193764.9467516</v>
      </c>
      <c r="AE2643" s="3">
        <v>8099175352.9991932</v>
      </c>
      <c r="AF2643" s="3">
        <v>6710360110.0268211</v>
      </c>
      <c r="AG2643" s="3">
        <v>8602715925.6414661</v>
      </c>
      <c r="AH2643" s="3">
        <v>8108867045.2968378</v>
      </c>
      <c r="AI2643" s="3">
        <v>8530032465.9199514</v>
      </c>
      <c r="AJ2643" s="3">
        <v>10125836647.725758</v>
      </c>
      <c r="AK2643" s="3">
        <v>8386695974.8526468</v>
      </c>
      <c r="AL2643" s="3">
        <v>8665655599.2479134</v>
      </c>
      <c r="AM2643" s="3">
        <v>7367397175.1337366</v>
      </c>
      <c r="AN2643" s="3">
        <v>8898781062.0257893</v>
      </c>
      <c r="AO2643" s="3">
        <v>8607590991.7800293</v>
      </c>
      <c r="AP2643" s="3">
        <v>8134461048.2399836</v>
      </c>
      <c r="AQ2643" s="3">
        <v>9269939689.2956562</v>
      </c>
      <c r="AR2643" s="3">
        <v>6988650323.5663939</v>
      </c>
      <c r="AS2643" s="3">
        <v>8621037938.1365891</v>
      </c>
    </row>
    <row r="2644" spans="1:45" x14ac:dyDescent="0.25">
      <c r="A2644" s="2" t="s">
        <v>202</v>
      </c>
      <c r="B2644" s="3">
        <v>12347887018.53973</v>
      </c>
      <c r="C2644" s="3">
        <v>13706154590.673597</v>
      </c>
      <c r="D2644" s="3">
        <v>15558337643.232777</v>
      </c>
      <c r="E2644" s="3">
        <v>18151393917.201332</v>
      </c>
      <c r="F2644" s="3">
        <v>20620971320.870708</v>
      </c>
      <c r="G2644" s="3">
        <v>22967069854.240906</v>
      </c>
      <c r="H2644" s="3">
        <v>24819252907.185787</v>
      </c>
      <c r="I2644" s="3">
        <v>27535788051.26067</v>
      </c>
      <c r="J2644" s="3">
        <v>30128844325.036373</v>
      </c>
      <c r="K2644" s="3">
        <v>32474942858.792274</v>
      </c>
      <c r="L2644" s="3">
        <v>34450604781.650635</v>
      </c>
      <c r="M2644" s="3">
        <v>33553817571.26342</v>
      </c>
      <c r="N2644" s="3">
        <v>27753817171.68388</v>
      </c>
      <c r="O2644" s="3">
        <v>26833736787.29393</v>
      </c>
      <c r="P2644" s="3">
        <v>27740281948.89262</v>
      </c>
      <c r="Q2644" s="3">
        <v>28519748905.056557</v>
      </c>
      <c r="R2644" s="3">
        <v>29930191153.48315</v>
      </c>
      <c r="S2644" s="3">
        <v>31787614721.480339</v>
      </c>
      <c r="T2644" s="3">
        <v>32114746298.564571</v>
      </c>
      <c r="U2644" s="3">
        <v>29418634611.075859</v>
      </c>
      <c r="V2644" s="3">
        <v>22760178181.929127</v>
      </c>
      <c r="W2644" s="3">
        <v>21547256371.016788</v>
      </c>
      <c r="X2644" s="3">
        <v>18802409198.414024</v>
      </c>
      <c r="Y2644" s="3">
        <v>19429139093.471596</v>
      </c>
      <c r="Z2644" s="3">
        <v>20226340662.379002</v>
      </c>
      <c r="AA2644" s="3">
        <v>21221137996.437241</v>
      </c>
      <c r="AB2644" s="3">
        <v>21644357107.084576</v>
      </c>
      <c r="AC2644" s="3">
        <v>20173839096.091286</v>
      </c>
      <c r="AD2644" s="3">
        <v>18717237949.799435</v>
      </c>
      <c r="AE2644" s="3">
        <v>18276790777.519566</v>
      </c>
      <c r="AF2644" s="3">
        <v>19079661155.923733</v>
      </c>
      <c r="AG2644" s="3">
        <v>20501078362.465321</v>
      </c>
      <c r="AH2644" s="3">
        <v>21806301752.411171</v>
      </c>
      <c r="AI2644" s="3">
        <v>22676429791.929317</v>
      </c>
      <c r="AJ2644" s="3">
        <v>24208231342.708767</v>
      </c>
      <c r="AK2644" s="3">
        <v>24738698450.324589</v>
      </c>
      <c r="AL2644" s="3">
        <v>26462325710.254093</v>
      </c>
      <c r="AM2644" s="3">
        <v>27897347286.523048</v>
      </c>
      <c r="AN2644" s="3">
        <v>28284224391.553936</v>
      </c>
      <c r="AO2644" s="3">
        <v>28199799010.140125</v>
      </c>
      <c r="AP2644" s="3">
        <v>29206003075.414722</v>
      </c>
      <c r="AQ2644" s="3">
        <v>29318885695.850761</v>
      </c>
      <c r="AR2644" s="3">
        <v>28957247473.785809</v>
      </c>
      <c r="AS2644" s="3">
        <v>31267282728.008087</v>
      </c>
    </row>
    <row r="2645" spans="1:45" x14ac:dyDescent="0.25">
      <c r="A2645" s="2" t="s">
        <v>202</v>
      </c>
      <c r="B2645" s="3">
        <v>10164498756.504442</v>
      </c>
      <c r="C2645" s="3">
        <v>11282565257.001921</v>
      </c>
      <c r="D2645" s="3">
        <v>12807222960.335926</v>
      </c>
      <c r="E2645" s="3">
        <v>14941903784.878241</v>
      </c>
      <c r="F2645" s="3">
        <v>16974542236.213078</v>
      </c>
      <c r="G2645" s="3">
        <v>18905841761.100452</v>
      </c>
      <c r="H2645" s="3">
        <v>20431355716.979641</v>
      </c>
      <c r="I2645" s="3">
        <v>22665508151.722584</v>
      </c>
      <c r="J2645" s="3">
        <v>24801464355.218029</v>
      </c>
      <c r="K2645" s="3">
        <v>26736898753.684807</v>
      </c>
      <c r="L2645" s="3">
        <v>28349355255.887405</v>
      </c>
      <c r="M2645" s="3">
        <v>27625966429.841354</v>
      </c>
      <c r="N2645" s="3">
        <v>22860654100.098846</v>
      </c>
      <c r="O2645" s="3">
        <v>22048443913.780842</v>
      </c>
      <c r="P2645" s="3">
        <v>22875642526.154961</v>
      </c>
      <c r="Q2645" s="3">
        <v>23522435847.807049</v>
      </c>
      <c r="R2645" s="3">
        <v>24410854042.785374</v>
      </c>
      <c r="S2645" s="3">
        <v>26496207307.149895</v>
      </c>
      <c r="T2645" s="3">
        <v>26501076096.536228</v>
      </c>
      <c r="U2645" s="3">
        <v>23183079868.902454</v>
      </c>
      <c r="V2645" s="3">
        <v>20196832855.997562</v>
      </c>
      <c r="W2645" s="3">
        <v>17241733437.231068</v>
      </c>
      <c r="X2645" s="3">
        <v>14699637629.611681</v>
      </c>
      <c r="Y2645" s="3">
        <v>13918447344.653114</v>
      </c>
      <c r="Z2645" s="3">
        <v>14347910728.788033</v>
      </c>
      <c r="AA2645" s="3">
        <v>15308272182.732977</v>
      </c>
      <c r="AB2645" s="3">
        <v>16240379979.544827</v>
      </c>
      <c r="AC2645" s="3">
        <v>15069288100.199503</v>
      </c>
      <c r="AD2645" s="3">
        <v>14062342616.85219</v>
      </c>
      <c r="AE2645" s="3">
        <v>13806115965.232397</v>
      </c>
      <c r="AF2645" s="3">
        <v>14963888577.536497</v>
      </c>
      <c r="AG2645" s="3">
        <v>16560682540.550955</v>
      </c>
      <c r="AH2645" s="3">
        <v>17524341144.290215</v>
      </c>
      <c r="AI2645" s="3">
        <v>18415338265.159592</v>
      </c>
      <c r="AJ2645" s="3">
        <v>20128930571.761936</v>
      </c>
      <c r="AK2645" s="3">
        <v>20842752130.815842</v>
      </c>
      <c r="AL2645" s="3">
        <v>22491391435.096519</v>
      </c>
      <c r="AM2645" s="3">
        <v>24056263214.298164</v>
      </c>
      <c r="AN2645" s="3">
        <v>24585862073.405277</v>
      </c>
      <c r="AO2645" s="3">
        <v>23686986148.582436</v>
      </c>
      <c r="AP2645" s="3">
        <v>24382215292.644287</v>
      </c>
      <c r="AQ2645" s="3">
        <v>23917186774.744011</v>
      </c>
      <c r="AR2645" s="3">
        <v>23846703285.113792</v>
      </c>
      <c r="AS2645" s="3">
        <v>25786235740.377338</v>
      </c>
    </row>
    <row r="2646" spans="1:45" x14ac:dyDescent="0.25">
      <c r="A2646" s="2" t="s">
        <v>202</v>
      </c>
      <c r="B2646" s="3">
        <v>2353906679.7157431</v>
      </c>
      <c r="C2646" s="3">
        <v>2589297347.760962</v>
      </c>
      <c r="D2646" s="3">
        <v>2801148948.7807245</v>
      </c>
      <c r="E2646" s="3">
        <v>2918844282.9260759</v>
      </c>
      <c r="F2646" s="3">
        <v>3083617750.385891</v>
      </c>
      <c r="G2646" s="3">
        <v>3389625618.7710314</v>
      </c>
      <c r="H2646" s="3">
        <v>3742711620.7161183</v>
      </c>
      <c r="I2646" s="3">
        <v>4448883624.6062927</v>
      </c>
      <c r="J2646" s="3">
        <v>4519500824.9462137</v>
      </c>
      <c r="K2646" s="3">
        <v>4590118025.2861347</v>
      </c>
      <c r="L2646" s="3">
        <v>4189953889.7811003</v>
      </c>
      <c r="M2646" s="3">
        <v>3870458495.154201</v>
      </c>
      <c r="N2646" s="3">
        <v>4053027292.0838575</v>
      </c>
      <c r="O2646" s="3">
        <v>4418164885.9431705</v>
      </c>
      <c r="P2646" s="3">
        <v>4677530840.803381</v>
      </c>
      <c r="Q2646" s="3">
        <v>4900695480.2263651</v>
      </c>
      <c r="R2646" s="3">
        <v>5087473348.0069571</v>
      </c>
      <c r="S2646" s="3">
        <v>5149841672.7395344</v>
      </c>
      <c r="T2646" s="3">
        <v>5008750119.984395</v>
      </c>
      <c r="U2646" s="3">
        <v>4014042275.5065169</v>
      </c>
      <c r="V2646" s="3">
        <v>4052628285.3441401</v>
      </c>
      <c r="W2646" s="3">
        <v>3267754514.5581665</v>
      </c>
      <c r="X2646" s="3">
        <v>3083639383.3509221</v>
      </c>
      <c r="Y2646" s="3">
        <v>3844970662.6202426</v>
      </c>
      <c r="Z2646" s="3">
        <v>4897082359.9540043</v>
      </c>
      <c r="AA2646" s="3">
        <v>5227629816.3150434</v>
      </c>
      <c r="AB2646" s="3">
        <v>5526942370.8879766</v>
      </c>
      <c r="AC2646" s="3">
        <v>4530367466.5612249</v>
      </c>
      <c r="AD2646" s="3">
        <v>4329903219.5768595</v>
      </c>
      <c r="AE2646" s="3">
        <v>4244825328.69699</v>
      </c>
      <c r="AF2646" s="3">
        <v>4424563874.72717</v>
      </c>
      <c r="AG2646" s="3">
        <v>4897498004.3203049</v>
      </c>
      <c r="AH2646" s="3">
        <v>5347199705.8945141</v>
      </c>
      <c r="AI2646" s="3">
        <v>5651704439.8971376</v>
      </c>
      <c r="AJ2646" s="3">
        <v>6178013832.2460794</v>
      </c>
      <c r="AK2646" s="3">
        <v>6872136707.6463404</v>
      </c>
      <c r="AL2646" s="3">
        <v>8423304034.2217131</v>
      </c>
      <c r="AM2646" s="3">
        <v>11069442564.91378</v>
      </c>
      <c r="AN2646" s="3">
        <v>13894662338.413242</v>
      </c>
      <c r="AO2646" s="3">
        <v>12520286244.603388</v>
      </c>
      <c r="AP2646" s="3">
        <v>11952943214.951118</v>
      </c>
      <c r="AQ2646" s="3">
        <v>9721759515.1417866</v>
      </c>
      <c r="AR2646" s="3">
        <v>9910094368.9632282</v>
      </c>
      <c r="AS2646" s="3">
        <v>9950863838.0698738</v>
      </c>
    </row>
    <row r="2647" spans="1:45" x14ac:dyDescent="0.25">
      <c r="A2647" s="2" t="s">
        <v>202</v>
      </c>
      <c r="B2647" s="3">
        <v>3054787059.6761384</v>
      </c>
      <c r="C2647" s="3">
        <v>3445480740.2563334</v>
      </c>
      <c r="D2647" s="3">
        <v>3833212582.5796833</v>
      </c>
      <c r="E2647" s="3">
        <v>4207196496.3987417</v>
      </c>
      <c r="F2647" s="3">
        <v>4699647774.0974808</v>
      </c>
      <c r="G2647" s="3">
        <v>5333466509.4615355</v>
      </c>
      <c r="H2647" s="3">
        <v>5690618284.2790518</v>
      </c>
      <c r="I2647" s="3">
        <v>6143010533.1574831</v>
      </c>
      <c r="J2647" s="3">
        <v>6738263491.6179237</v>
      </c>
      <c r="K2647" s="3">
        <v>7333516450.0783644</v>
      </c>
      <c r="L2647" s="3">
        <v>7833528935.3403835</v>
      </c>
      <c r="M2647" s="3">
        <v>7833528935.3403835</v>
      </c>
      <c r="N2647" s="3">
        <v>7963777635.3036118</v>
      </c>
      <c r="O2647" s="3">
        <v>7870742849.6771984</v>
      </c>
      <c r="P2647" s="3">
        <v>8360397358.6472092</v>
      </c>
      <c r="Q2647" s="3">
        <v>8940728628.6973133</v>
      </c>
      <c r="R2647" s="3">
        <v>8829201868.0867329</v>
      </c>
      <c r="S2647" s="3">
        <v>9890941333.2746143</v>
      </c>
      <c r="T2647" s="3">
        <v>10151719447.523722</v>
      </c>
      <c r="U2647" s="3">
        <v>9388012112.9678535</v>
      </c>
      <c r="V2647" s="3">
        <v>10270689339.103865</v>
      </c>
      <c r="W2647" s="3">
        <v>7644439295.0429802</v>
      </c>
      <c r="X2647" s="3">
        <v>6946312394.4272461</v>
      </c>
      <c r="Y2647" s="3">
        <v>6313019945.8599901</v>
      </c>
      <c r="Z2647" s="3">
        <v>6256052524.1641722</v>
      </c>
      <c r="AA2647" s="3">
        <v>7619270888.0642166</v>
      </c>
      <c r="AB2647" s="3">
        <v>8832088035.9461632</v>
      </c>
      <c r="AC2647" s="3">
        <v>8027072175.8545647</v>
      </c>
      <c r="AD2647" s="3">
        <v>7909828924.6570454</v>
      </c>
      <c r="AE2647" s="3">
        <v>7775992554.5723524</v>
      </c>
      <c r="AF2647" s="3">
        <v>7998339488.7036438</v>
      </c>
      <c r="AG2647" s="3">
        <v>7882649112.705596</v>
      </c>
      <c r="AH2647" s="3">
        <v>8238968951.2980375</v>
      </c>
      <c r="AI2647" s="3">
        <v>9025425193.6622162</v>
      </c>
      <c r="AJ2647" s="3">
        <v>9889103513.2240314</v>
      </c>
      <c r="AK2647" s="3">
        <v>11341390772.603395</v>
      </c>
      <c r="AL2647" s="3">
        <v>13244211609.609625</v>
      </c>
      <c r="AM2647" s="3">
        <v>14907587292.217634</v>
      </c>
      <c r="AN2647" s="3">
        <v>16428886703.113375</v>
      </c>
      <c r="AO2647" s="3">
        <v>14515098602.292404</v>
      </c>
      <c r="AP2647" s="3">
        <v>13771602256.939688</v>
      </c>
      <c r="AQ2647" s="3">
        <v>16121672135.849827</v>
      </c>
      <c r="AR2647" s="3">
        <v>18442818764.0798</v>
      </c>
      <c r="AS2647" s="3">
        <v>17119705655.609379</v>
      </c>
    </row>
    <row r="2648" spans="1:45" x14ac:dyDescent="0.25">
      <c r="A2648" s="2" t="s">
        <v>202</v>
      </c>
      <c r="B2648" s="3">
        <v>3441137706.9734097</v>
      </c>
      <c r="C2648" s="3">
        <v>3750840100.5502353</v>
      </c>
      <c r="D2648" s="3">
        <v>4094953871.3491383</v>
      </c>
      <c r="E2648" s="3">
        <v>4542301773.2049007</v>
      </c>
      <c r="F2648" s="3">
        <v>4955238298.0417099</v>
      </c>
      <c r="G2648" s="3">
        <v>5815522724.7342815</v>
      </c>
      <c r="H2648" s="3">
        <v>6125225118.5142307</v>
      </c>
      <c r="I2648" s="3">
        <v>6434927512.0910568</v>
      </c>
      <c r="J2648" s="3">
        <v>6779041282.6868362</v>
      </c>
      <c r="K2648" s="3">
        <v>7054332299.244709</v>
      </c>
      <c r="L2648" s="3">
        <v>9910476596.0834198</v>
      </c>
      <c r="M2648" s="3">
        <v>10551240169.064028</v>
      </c>
      <c r="N2648" s="3">
        <v>10487163811.78628</v>
      </c>
      <c r="O2648" s="3">
        <v>10529881383.440195</v>
      </c>
      <c r="P2648" s="3">
        <v>11038366601.01713</v>
      </c>
      <c r="Q2648" s="3">
        <v>11249425235.873487</v>
      </c>
      <c r="R2648" s="3">
        <v>11499412463.432133</v>
      </c>
      <c r="S2648" s="3">
        <v>11972554657.642279</v>
      </c>
      <c r="T2648" s="3">
        <v>11742992400.206842</v>
      </c>
      <c r="U2648" s="3">
        <v>11296830075.12043</v>
      </c>
      <c r="V2648" s="3">
        <v>8890689260.4074345</v>
      </c>
      <c r="W2648" s="3">
        <v>8107367032.6521015</v>
      </c>
      <c r="X2648" s="3">
        <v>7784785582.9498186</v>
      </c>
      <c r="Y2648" s="3">
        <v>8003715034.4914684</v>
      </c>
      <c r="Z2648" s="3">
        <v>8065409326.4515476</v>
      </c>
      <c r="AA2648" s="3">
        <v>8196047488.9305115</v>
      </c>
      <c r="AB2648" s="3">
        <v>9366630482.7344799</v>
      </c>
      <c r="AC2648" s="3">
        <v>8705969040.5074863</v>
      </c>
      <c r="AD2648" s="3">
        <v>7994516594.7400408</v>
      </c>
      <c r="AE2648" s="3">
        <v>7620663383.587636</v>
      </c>
      <c r="AF2648" s="3">
        <v>7882379107.1160975</v>
      </c>
      <c r="AG2648" s="3">
        <v>8238990192.8062544</v>
      </c>
      <c r="AH2648" s="3">
        <v>8750969447.321104</v>
      </c>
      <c r="AI2648" s="3">
        <v>9341628800.9202824</v>
      </c>
      <c r="AJ2648" s="3">
        <v>10315842790.496727</v>
      </c>
      <c r="AK2648" s="3">
        <v>11114772737.363672</v>
      </c>
      <c r="AL2648" s="3">
        <v>12063844585.424549</v>
      </c>
      <c r="AM2648" s="3">
        <v>12829518703.52491</v>
      </c>
      <c r="AN2648" s="3">
        <v>13423569609.260803</v>
      </c>
      <c r="AO2648" s="3">
        <v>12573719712.581961</v>
      </c>
      <c r="AP2648" s="3">
        <v>11643238431.350628</v>
      </c>
      <c r="AQ2648" s="3">
        <v>11001533027.627434</v>
      </c>
      <c r="AR2648" s="3">
        <v>11460246948.018028</v>
      </c>
      <c r="AS2648" s="3">
        <v>12140555867.679379</v>
      </c>
    </row>
    <row r="2649" spans="1:45" x14ac:dyDescent="0.25">
      <c r="A2649" s="2" t="s">
        <v>202</v>
      </c>
      <c r="B2649" s="3">
        <v>3618770199.0130467</v>
      </c>
      <c r="C2649" s="3">
        <v>3965660141.9966555</v>
      </c>
      <c r="D2649" s="3">
        <v>4271697879.4842052</v>
      </c>
      <c r="E2649" s="3">
        <v>4578708330.0746698</v>
      </c>
      <c r="F2649" s="3">
        <v>5755120288.1679888</v>
      </c>
      <c r="G2649" s="3">
        <v>6247279796.7184401</v>
      </c>
      <c r="H2649" s="3">
        <v>7167653944.1328001</v>
      </c>
      <c r="I2649" s="3">
        <v>7992681793.4861498</v>
      </c>
      <c r="J2649" s="3">
        <v>8407876252.2090521</v>
      </c>
      <c r="K2649" s="3">
        <v>8267149155.2916546</v>
      </c>
      <c r="L2649" s="3">
        <v>12261482996.631752</v>
      </c>
      <c r="M2649" s="3">
        <v>13208013911.897802</v>
      </c>
      <c r="N2649" s="3">
        <v>13348304712.386026</v>
      </c>
      <c r="O2649" s="3">
        <v>13622239633.266745</v>
      </c>
      <c r="P2649" s="3">
        <v>14208155336.67469</v>
      </c>
      <c r="Q2649" s="3">
        <v>14376757671.266012</v>
      </c>
      <c r="R2649" s="3">
        <v>14013377102.838028</v>
      </c>
      <c r="S2649" s="3">
        <v>15425343042.428091</v>
      </c>
      <c r="T2649" s="3">
        <v>15232219793.798096</v>
      </c>
      <c r="U2649" s="3">
        <v>14255130019.536213</v>
      </c>
      <c r="V2649" s="3">
        <v>15850384794.791674</v>
      </c>
      <c r="W2649" s="3">
        <v>15856491040.008802</v>
      </c>
      <c r="X2649" s="3">
        <v>18252490640.391418</v>
      </c>
      <c r="Y2649" s="3">
        <v>18411296850.088177</v>
      </c>
      <c r="Z2649" s="3">
        <v>19390171401.389931</v>
      </c>
      <c r="AA2649" s="3">
        <v>20347223045.05291</v>
      </c>
      <c r="AB2649" s="3">
        <v>20326694466.234665</v>
      </c>
      <c r="AC2649" s="3">
        <v>19643369336.959686</v>
      </c>
      <c r="AD2649" s="3">
        <v>18962266367.516068</v>
      </c>
      <c r="AE2649" s="3">
        <v>20073529623.213554</v>
      </c>
      <c r="AF2649" s="3">
        <v>21601512064.628506</v>
      </c>
      <c r="AG2649" s="3">
        <v>20824257138.781078</v>
      </c>
      <c r="AH2649" s="3">
        <v>22732558440.888336</v>
      </c>
      <c r="AI2649" s="3">
        <v>23387142496.162212</v>
      </c>
      <c r="AJ2649" s="3">
        <v>24022031388.058327</v>
      </c>
      <c r="AK2649" s="3">
        <v>25610149685.512211</v>
      </c>
      <c r="AL2649" s="3">
        <v>26055802893.95813</v>
      </c>
      <c r="AM2649" s="3">
        <v>27063457185.140865</v>
      </c>
      <c r="AN2649" s="3">
        <v>27964346277.245571</v>
      </c>
      <c r="AO2649" s="3">
        <v>26329118790.742477</v>
      </c>
      <c r="AP2649" s="3">
        <v>24746068618.345737</v>
      </c>
      <c r="AQ2649" s="3">
        <v>26484797831.633156</v>
      </c>
      <c r="AR2649" s="3">
        <v>27247802600.379932</v>
      </c>
      <c r="AS2649" s="3">
        <v>21653048194.405651</v>
      </c>
    </row>
    <row r="2650" spans="1:45" x14ac:dyDescent="0.25">
      <c r="A2650" s="2" t="s">
        <v>202</v>
      </c>
      <c r="B2650" s="3">
        <v>28152942538.93288</v>
      </c>
      <c r="C2650" s="3">
        <v>31816876149.307453</v>
      </c>
      <c r="D2650" s="3">
        <v>35200863246.737984</v>
      </c>
      <c r="E2650" s="3">
        <v>38835421046.355293</v>
      </c>
      <c r="F2650" s="3">
        <v>43659288101.617653</v>
      </c>
      <c r="G2650" s="3">
        <v>48176137273.20755</v>
      </c>
      <c r="H2650" s="3">
        <v>53360295444.81971</v>
      </c>
      <c r="I2650" s="3">
        <v>58183262579.720757</v>
      </c>
      <c r="J2650" s="3">
        <v>62301824531.957047</v>
      </c>
      <c r="K2650" s="3">
        <v>65372123794.307846</v>
      </c>
      <c r="L2650" s="3">
        <v>74986190204.880646</v>
      </c>
      <c r="M2650" s="3">
        <v>75643974701.911179</v>
      </c>
      <c r="N2650" s="3">
        <v>70056930034.609863</v>
      </c>
      <c r="O2650" s="3">
        <v>69669052663.148453</v>
      </c>
      <c r="P2650" s="3">
        <v>73008209355.388031</v>
      </c>
      <c r="Q2650" s="3">
        <v>74692901550.38472</v>
      </c>
      <c r="R2650" s="3">
        <v>75754595182.132751</v>
      </c>
      <c r="S2650" s="3">
        <v>80328547909.635681</v>
      </c>
      <c r="T2650" s="3">
        <v>80507227871.802338</v>
      </c>
      <c r="U2650" s="3">
        <v>74339715802.334274</v>
      </c>
      <c r="V2650" s="3">
        <v>69396768172.090439</v>
      </c>
      <c r="W2650" s="3">
        <v>64490139399.843582</v>
      </c>
      <c r="X2650" s="3">
        <v>62994968215.799454</v>
      </c>
      <c r="Y2650" s="3">
        <v>65207578547.367386</v>
      </c>
      <c r="Z2650" s="3">
        <v>68419723775.200523</v>
      </c>
      <c r="AA2650" s="3">
        <v>72077606488.997391</v>
      </c>
      <c r="AB2650" s="3">
        <v>74331906146.939972</v>
      </c>
      <c r="AC2650" s="3">
        <v>70001984273.130692</v>
      </c>
      <c r="AD2650" s="3">
        <v>65846831688.586037</v>
      </c>
      <c r="AE2650" s="3">
        <v>66429558759.108589</v>
      </c>
      <c r="AF2650" s="3">
        <v>68705993134.853951</v>
      </c>
      <c r="AG2650" s="3">
        <v>71366114420.679901</v>
      </c>
      <c r="AH2650" s="3">
        <v>75894577202.160019</v>
      </c>
      <c r="AI2650" s="3">
        <v>79209618253.88826</v>
      </c>
      <c r="AJ2650" s="3">
        <v>84712346386.060944</v>
      </c>
      <c r="AK2650" s="3">
        <v>88063844328.646072</v>
      </c>
      <c r="AL2650" s="3">
        <v>93840148673.813614</v>
      </c>
      <c r="AM2650" s="3">
        <v>99439215948.337601</v>
      </c>
      <c r="AN2650" s="3">
        <v>105866745626.1963</v>
      </c>
      <c r="AO2650" s="3">
        <v>100532278576.50418</v>
      </c>
      <c r="AP2650" s="3">
        <v>97432767166.468658</v>
      </c>
      <c r="AQ2650" s="3">
        <v>99271412894.713455</v>
      </c>
      <c r="AR2650" s="3">
        <v>99843138032.07579</v>
      </c>
      <c r="AS2650" s="3">
        <v>96431740302.689011</v>
      </c>
    </row>
    <row r="2651" spans="1:45" x14ac:dyDescent="0.25">
      <c r="A2651" s="2" t="s">
        <v>203</v>
      </c>
      <c r="B2651" s="3"/>
      <c r="C2651" s="3"/>
      <c r="D2651" s="3"/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>
        <v>431538821204.5246</v>
      </c>
      <c r="W2651" s="3">
        <v>407389454780.26672</v>
      </c>
      <c r="X2651" s="3">
        <v>382134135474.78979</v>
      </c>
      <c r="Y2651" s="3">
        <v>374302044999.45807</v>
      </c>
      <c r="Z2651" s="3">
        <v>366911576327.64966</v>
      </c>
      <c r="AA2651" s="3">
        <v>359553149491.59515</v>
      </c>
      <c r="AB2651" s="3">
        <v>353647337817.4259</v>
      </c>
      <c r="AC2651" s="3">
        <v>360144862406.03949</v>
      </c>
      <c r="AD2651" s="3">
        <v>354483866735.16803</v>
      </c>
      <c r="AE2651" s="3">
        <v>352857658022.77185</v>
      </c>
      <c r="AF2651" s="3">
        <v>370383019929.21466</v>
      </c>
      <c r="AG2651" s="3">
        <v>389389846230.70911</v>
      </c>
      <c r="AH2651" s="3">
        <v>413014458405.26501</v>
      </c>
      <c r="AI2651" s="3">
        <v>435866632008.27979</v>
      </c>
      <c r="AJ2651" s="3">
        <v>472103404923.2984</v>
      </c>
      <c r="AK2651" s="3">
        <v>510462584701.30676</v>
      </c>
      <c r="AL2651" s="3">
        <v>555624374731.36816</v>
      </c>
      <c r="AM2651" s="3">
        <v>615088801035.26233</v>
      </c>
      <c r="AN2651" s="3">
        <v>666961071205.46912</v>
      </c>
      <c r="AO2651" s="3">
        <v>640735906861.22913</v>
      </c>
      <c r="AP2651" s="3">
        <v>663436832299.60876</v>
      </c>
      <c r="AQ2651" s="3">
        <v>698638102178.505</v>
      </c>
      <c r="AR2651" s="3">
        <v>747752808430.4082</v>
      </c>
      <c r="AS2651" s="3">
        <v>774982250805.03955</v>
      </c>
    </row>
    <row r="2652" spans="1:45" x14ac:dyDescent="0.25">
      <c r="A2652" s="2" t="s">
        <v>203</v>
      </c>
      <c r="B2652" s="3"/>
      <c r="C2652" s="3"/>
      <c r="D2652" s="3"/>
      <c r="E2652" s="3"/>
      <c r="F2652" s="3"/>
      <c r="G2652" s="3"/>
      <c r="H2652" s="3"/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>
        <v>264569780052.03207</v>
      </c>
      <c r="W2652" s="3">
        <v>257490510356.29266</v>
      </c>
      <c r="X2652" s="3">
        <v>250113970149.47845</v>
      </c>
      <c r="Y2652" s="3">
        <v>252941923904.40109</v>
      </c>
      <c r="Z2652" s="3">
        <v>249530595314.53995</v>
      </c>
      <c r="AA2652" s="3">
        <v>239458438570.47418</v>
      </c>
      <c r="AB2652" s="3">
        <v>228057471540.27515</v>
      </c>
      <c r="AC2652" s="3">
        <v>239021147974.82428</v>
      </c>
      <c r="AD2652" s="3">
        <v>231269962061.59412</v>
      </c>
      <c r="AE2652" s="3">
        <v>224588231497.45834</v>
      </c>
      <c r="AF2652" s="3">
        <v>240529125397.36246</v>
      </c>
      <c r="AG2652" s="3">
        <v>262779795651.04285</v>
      </c>
      <c r="AH2652" s="3">
        <v>284497927419.61841</v>
      </c>
      <c r="AI2652" s="3">
        <v>305664100744.78467</v>
      </c>
      <c r="AJ2652" s="3">
        <v>341876596199.72607</v>
      </c>
      <c r="AK2652" s="3">
        <v>381560676614.61713</v>
      </c>
      <c r="AL2652" s="3">
        <v>427130007972.15967</v>
      </c>
      <c r="AM2652" s="3">
        <v>487594800333.95929</v>
      </c>
      <c r="AN2652" s="3">
        <v>538354093153.36627</v>
      </c>
      <c r="AO2652" s="3">
        <v>510676373830.74768</v>
      </c>
      <c r="AP2652" s="3">
        <v>538582982768.38068</v>
      </c>
      <c r="AQ2652" s="3">
        <v>574664266919.43921</v>
      </c>
      <c r="AR2652" s="3">
        <v>619817500567.61206</v>
      </c>
      <c r="AS2652" s="3">
        <v>648886577696.37061</v>
      </c>
    </row>
    <row r="2653" spans="1:45" x14ac:dyDescent="0.25">
      <c r="A2653" s="2" t="s">
        <v>203</v>
      </c>
      <c r="B2653" s="3"/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>
        <v>150340233174.28375</v>
      </c>
      <c r="W2653" s="3">
        <v>136415986217.31232</v>
      </c>
      <c r="X2653" s="3">
        <v>121834847875.66817</v>
      </c>
      <c r="Y2653" s="3">
        <v>113664177359.25671</v>
      </c>
      <c r="Z2653" s="3">
        <v>110290845310.03032</v>
      </c>
      <c r="AA2653" s="3">
        <v>111693732271.55348</v>
      </c>
      <c r="AB2653" s="3">
        <v>115185730488.3847</v>
      </c>
      <c r="AC2653" s="3">
        <v>112470542532.78375</v>
      </c>
      <c r="AD2653" s="3">
        <v>113551567956.46358</v>
      </c>
      <c r="AE2653" s="3">
        <v>117039836238.0065</v>
      </c>
      <c r="AF2653" s="3">
        <v>119438881435.88129</v>
      </c>
      <c r="AG2653" s="3">
        <v>118501243124.79182</v>
      </c>
      <c r="AH2653" s="3">
        <v>121571572545.75119</v>
      </c>
      <c r="AI2653" s="3">
        <v>124428711402.27039</v>
      </c>
      <c r="AJ2653" s="3">
        <v>127069648105.15666</v>
      </c>
      <c r="AK2653" s="3">
        <v>128901908086.68962</v>
      </c>
      <c r="AL2653" s="3">
        <v>131881026889.35606</v>
      </c>
      <c r="AM2653" s="3">
        <v>135472836416.76953</v>
      </c>
      <c r="AN2653" s="3">
        <v>140022365931.24915</v>
      </c>
      <c r="AO2653" s="3">
        <v>139159688136.95743</v>
      </c>
      <c r="AP2653" s="3">
        <v>137090167029.25934</v>
      </c>
      <c r="AQ2653" s="3">
        <v>139011116695.72635</v>
      </c>
      <c r="AR2653" s="3">
        <v>145392771112.95581</v>
      </c>
      <c r="AS2653" s="3">
        <v>146052064017.86157</v>
      </c>
    </row>
    <row r="2654" spans="1:45" x14ac:dyDescent="0.25">
      <c r="A2654" s="2" t="s">
        <v>203</v>
      </c>
      <c r="B2654" s="3"/>
      <c r="C2654" s="3"/>
      <c r="D2654" s="3"/>
      <c r="E2654" s="3"/>
      <c r="F2654" s="3"/>
      <c r="G2654" s="3"/>
      <c r="H2654" s="3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>
        <v>465469952439.92755</v>
      </c>
      <c r="W2654" s="3">
        <v>495944240743.92969</v>
      </c>
      <c r="X2654" s="3">
        <v>306563981424.16119</v>
      </c>
      <c r="Y2654" s="3">
        <v>216817490487.46848</v>
      </c>
      <c r="Z2654" s="3">
        <v>148314686841.59958</v>
      </c>
      <c r="AA2654" s="3">
        <v>130226759871.73058</v>
      </c>
      <c r="AB2654" s="3">
        <v>111969811223.75548</v>
      </c>
      <c r="AC2654" s="3">
        <v>107338536464.46185</v>
      </c>
      <c r="AD2654" s="3">
        <v>58767942523.91272</v>
      </c>
      <c r="AE2654" s="3">
        <v>54864709331.979141</v>
      </c>
      <c r="AF2654" s="3">
        <v>96119800826.413284</v>
      </c>
      <c r="AG2654" s="3">
        <v>112204826534.57362</v>
      </c>
      <c r="AH2654" s="3">
        <v>109257955195.2476</v>
      </c>
      <c r="AI2654" s="3">
        <v>124845908319.24747</v>
      </c>
      <c r="AJ2654" s="3">
        <v>140096521778.45032</v>
      </c>
      <c r="AK2654" s="3">
        <v>153396363666.36194</v>
      </c>
      <c r="AL2654" s="3">
        <v>180583416390.5163</v>
      </c>
      <c r="AM2654" s="3">
        <v>220376186184.68848</v>
      </c>
      <c r="AN2654" s="3">
        <v>243499247518.53738</v>
      </c>
      <c r="AO2654" s="3">
        <v>143650794316.27963</v>
      </c>
      <c r="AP2654" s="3">
        <v>184650669515.11899</v>
      </c>
      <c r="AQ2654" s="3">
        <v>223377078896.19339</v>
      </c>
      <c r="AR2654" s="3">
        <v>226644762966.91873</v>
      </c>
      <c r="AS2654" s="3">
        <v>212855047913.43594</v>
      </c>
    </row>
    <row r="2655" spans="1:45" x14ac:dyDescent="0.25">
      <c r="A2655" s="2" t="s">
        <v>203</v>
      </c>
      <c r="B2655" s="3"/>
      <c r="C2655" s="3"/>
      <c r="D2655" s="3"/>
      <c r="E2655" s="3"/>
      <c r="F2655" s="3"/>
      <c r="G2655" s="3"/>
      <c r="H2655" s="3"/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>
        <v>429701121790.68768</v>
      </c>
      <c r="W2655" s="3">
        <v>363098124725.41687</v>
      </c>
      <c r="X2655" s="3">
        <v>212411702813.73273</v>
      </c>
      <c r="Y2655" s="3">
        <v>157609491317.3428</v>
      </c>
      <c r="Z2655" s="3">
        <v>116631024890.7261</v>
      </c>
      <c r="AA2655" s="3">
        <v>107217844834.71034</v>
      </c>
      <c r="AB2655" s="3">
        <v>84911813941.525391</v>
      </c>
      <c r="AC2655" s="3">
        <v>77652543968.881073</v>
      </c>
      <c r="AD2655" s="3">
        <v>67995198660.591522</v>
      </c>
      <c r="AE2655" s="3">
        <v>72734921211.45166</v>
      </c>
      <c r="AF2655" s="3">
        <v>85525284909.83197</v>
      </c>
      <c r="AG2655" s="3">
        <v>94375819351.397141</v>
      </c>
      <c r="AH2655" s="3">
        <v>97038031683.404449</v>
      </c>
      <c r="AI2655" s="3">
        <v>110579739417.85332</v>
      </c>
      <c r="AJ2655" s="3">
        <v>124552653254.39412</v>
      </c>
      <c r="AK2655" s="3">
        <v>137833320026.05676</v>
      </c>
      <c r="AL2655" s="3">
        <v>162696118433.0336</v>
      </c>
      <c r="AM2655" s="3">
        <v>196827140254.17651</v>
      </c>
      <c r="AN2655" s="3">
        <v>217872019814.36053</v>
      </c>
      <c r="AO2655" s="3">
        <v>186532413355.53094</v>
      </c>
      <c r="AP2655" s="3">
        <v>197631103701.26703</v>
      </c>
      <c r="AQ2655" s="3">
        <v>215621270255.01175</v>
      </c>
      <c r="AR2655" s="3">
        <v>229692140163.93753</v>
      </c>
      <c r="AS2655" s="3">
        <v>229298504372.58752</v>
      </c>
    </row>
    <row r="2656" spans="1:45" x14ac:dyDescent="0.25">
      <c r="A2656" s="2" t="s">
        <v>203</v>
      </c>
      <c r="B2656" s="3"/>
      <c r="C2656" s="3"/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>
        <v>37933843140.810005</v>
      </c>
      <c r="W2656" s="3">
        <v>117249401200.12753</v>
      </c>
      <c r="X2656" s="3">
        <v>82236966699.932617</v>
      </c>
      <c r="Y2656" s="3">
        <v>52175823856.103897</v>
      </c>
      <c r="Z2656" s="3">
        <v>28539692940.388657</v>
      </c>
      <c r="AA2656" s="3">
        <v>21157521340.582661</v>
      </c>
      <c r="AB2656" s="3">
        <v>24091341186.899456</v>
      </c>
      <c r="AC2656" s="3">
        <v>26133889742.928555</v>
      </c>
      <c r="AD2656" s="3">
        <v>-6356660936.311265</v>
      </c>
      <c r="AE2656" s="3">
        <v>-13441077565.061686</v>
      </c>
      <c r="AF2656" s="3">
        <v>10435288328.610573</v>
      </c>
      <c r="AG2656" s="3">
        <v>16610986343.65959</v>
      </c>
      <c r="AH2656" s="3">
        <v>12005426174.434412</v>
      </c>
      <c r="AI2656" s="3">
        <v>13963841800.554277</v>
      </c>
      <c r="AJ2656" s="3">
        <v>15292486301.496664</v>
      </c>
      <c r="AK2656" s="3">
        <v>15563043640.305201</v>
      </c>
      <c r="AL2656" s="3">
        <v>17969325659.420021</v>
      </c>
      <c r="AM2656" s="3">
        <v>23324066393.62521</v>
      </c>
      <c r="AN2656" s="3">
        <v>25452858187.359856</v>
      </c>
      <c r="AO2656" s="3">
        <v>-32023385247.363716</v>
      </c>
      <c r="AP2656" s="3">
        <v>-6986922757.0848475</v>
      </c>
      <c r="AQ2656" s="3">
        <v>10573032274.25115</v>
      </c>
      <c r="AR2656" s="3">
        <v>1874126320.9594333</v>
      </c>
      <c r="AS2656" s="3">
        <v>-9254710284.4784431</v>
      </c>
    </row>
    <row r="2657" spans="1:45" x14ac:dyDescent="0.25">
      <c r="A2657" s="2" t="s">
        <v>203</v>
      </c>
      <c r="B2657" s="3"/>
      <c r="C2657" s="3"/>
      <c r="D2657" s="3"/>
      <c r="E2657" s="3"/>
      <c r="F2657" s="3"/>
      <c r="G2657" s="3"/>
      <c r="H2657" s="3"/>
      <c r="I2657" s="3"/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>
        <v>57003077910.327431</v>
      </c>
      <c r="W2657" s="3">
        <v>154704079821.62213</v>
      </c>
      <c r="X2657" s="3">
        <v>123763054930.42717</v>
      </c>
      <c r="Y2657" s="3">
        <v>121164034480.64894</v>
      </c>
      <c r="Z2657" s="3">
        <v>127101072042.47667</v>
      </c>
      <c r="AA2657" s="3">
        <v>136252333451.73352</v>
      </c>
      <c r="AB2657" s="3">
        <v>141324688006.27103</v>
      </c>
      <c r="AC2657" s="3">
        <v>140642463384.14484</v>
      </c>
      <c r="AD2657" s="3">
        <v>143276547855.57028</v>
      </c>
      <c r="AE2657" s="3">
        <v>159376501933.64865</v>
      </c>
      <c r="AF2657" s="3">
        <v>174567745708.7038</v>
      </c>
      <c r="AG2657" s="3">
        <v>181931247478.92511</v>
      </c>
      <c r="AH2657" s="3">
        <v>200601568831.27356</v>
      </c>
      <c r="AI2657" s="3">
        <v>225957337356.64865</v>
      </c>
      <c r="AJ2657" s="3">
        <v>252638347992.55505</v>
      </c>
      <c r="AK2657" s="3">
        <v>268955512350.2821</v>
      </c>
      <c r="AL2657" s="3">
        <v>288654367932.49225</v>
      </c>
      <c r="AM2657" s="3">
        <v>306748738274.17059</v>
      </c>
      <c r="AN2657" s="3">
        <v>308561645911.07593</v>
      </c>
      <c r="AO2657" s="3">
        <v>293947359432.02936</v>
      </c>
      <c r="AP2657" s="3">
        <v>314663761069.0528</v>
      </c>
      <c r="AQ2657" s="3">
        <v>315648520719.90936</v>
      </c>
      <c r="AR2657" s="3">
        <v>319941015954.22357</v>
      </c>
      <c r="AS2657" s="3">
        <v>333313606918.08215</v>
      </c>
    </row>
    <row r="2658" spans="1:45" x14ac:dyDescent="0.25">
      <c r="A2658" s="2" t="s">
        <v>203</v>
      </c>
      <c r="B2658" s="3"/>
      <c r="C2658" s="3"/>
      <c r="D2658" s="3"/>
      <c r="E2658" s="3"/>
      <c r="F2658" s="3"/>
      <c r="G2658" s="3"/>
      <c r="H2658" s="3"/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>
        <v>41727348554.504936</v>
      </c>
      <c r="W2658" s="3">
        <v>113246359638.18681</v>
      </c>
      <c r="X2658" s="3">
        <v>72477796585.059418</v>
      </c>
      <c r="Y2658" s="3">
        <v>65664889817.241966</v>
      </c>
      <c r="Z2658" s="3">
        <v>71837390540.954529</v>
      </c>
      <c r="AA2658" s="3">
        <v>77656209271.100754</v>
      </c>
      <c r="AB2658" s="3">
        <v>78688237853.620987</v>
      </c>
      <c r="AC2658" s="3">
        <v>78976061281.022049</v>
      </c>
      <c r="AD2658" s="3">
        <v>65248479315.123932</v>
      </c>
      <c r="AE2658" s="3">
        <v>54128082150.335701</v>
      </c>
      <c r="AF2658" s="3">
        <v>71659572962.087509</v>
      </c>
      <c r="AG2658" s="3">
        <v>85072423136.953232</v>
      </c>
      <c r="AH2658" s="3">
        <v>97473687564.547287</v>
      </c>
      <c r="AI2658" s="3">
        <v>114316076108.68904</v>
      </c>
      <c r="AJ2658" s="3">
        <v>140904843252.74164</v>
      </c>
      <c r="AK2658" s="3">
        <v>164340362619.85022</v>
      </c>
      <c r="AL2658" s="3">
        <v>199302289561.71613</v>
      </c>
      <c r="AM2658" s="3">
        <v>251529023256.10559</v>
      </c>
      <c r="AN2658" s="3">
        <v>288681692938.72571</v>
      </c>
      <c r="AO2658" s="3">
        <v>200865767339.78613</v>
      </c>
      <c r="AP2658" s="3">
        <v>252716184514.47766</v>
      </c>
      <c r="AQ2658" s="3">
        <v>303984129824.28046</v>
      </c>
      <c r="AR2658" s="3">
        <v>330757414620.60138</v>
      </c>
      <c r="AS2658" s="3">
        <v>343036379190.73199</v>
      </c>
    </row>
    <row r="2659" spans="1:45" x14ac:dyDescent="0.25">
      <c r="A2659" s="2" t="s">
        <v>203</v>
      </c>
      <c r="B2659" s="3"/>
      <c r="C2659" s="3"/>
      <c r="D2659" s="3"/>
      <c r="E2659" s="3"/>
      <c r="F2659" s="3"/>
      <c r="G2659" s="3"/>
      <c r="H2659" s="3"/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>
        <v>844174251536.23853</v>
      </c>
      <c r="W2659" s="3">
        <v>801966621298.88232</v>
      </c>
      <c r="X2659" s="3">
        <v>685680072208.27087</v>
      </c>
      <c r="Y2659" s="3">
        <v>626025904088.92542</v>
      </c>
      <c r="Z2659" s="3">
        <v>546520627436.31134</v>
      </c>
      <c r="AA2659" s="3">
        <v>524113276710.13727</v>
      </c>
      <c r="AB2659" s="3">
        <v>505204508815.59686</v>
      </c>
      <c r="AC2659" s="3">
        <v>512182060157.97363</v>
      </c>
      <c r="AD2659" s="3">
        <v>484806654857.56</v>
      </c>
      <c r="AE2659" s="3">
        <v>515597218956.91193</v>
      </c>
      <c r="AF2659" s="3">
        <v>567392347908.00989</v>
      </c>
      <c r="AG2659" s="3">
        <v>596278971664.63696</v>
      </c>
      <c r="AH2659" s="3">
        <v>624565144717.87634</v>
      </c>
      <c r="AI2659" s="3">
        <v>670132507876.33386</v>
      </c>
      <c r="AJ2659" s="3">
        <v>718220876165.28198</v>
      </c>
      <c r="AK2659" s="3">
        <v>764015982496.63184</v>
      </c>
      <c r="AL2659" s="3">
        <v>826309505891.68774</v>
      </c>
      <c r="AM2659" s="3">
        <v>896835684994.75574</v>
      </c>
      <c r="AN2659" s="3">
        <v>943901205003.27234</v>
      </c>
      <c r="AO2659" s="3">
        <v>870079776993.00354</v>
      </c>
      <c r="AP2659" s="3">
        <v>909265782872.57239</v>
      </c>
      <c r="AQ2659" s="3">
        <v>948038481299.34546</v>
      </c>
      <c r="AR2659" s="3">
        <v>980608796194.97156</v>
      </c>
      <c r="AS2659" s="3">
        <v>993539950824.87463</v>
      </c>
    </row>
    <row r="2660" spans="1:45" x14ac:dyDescent="0.25">
      <c r="A2660" s="2" t="s">
        <v>203</v>
      </c>
      <c r="B2660" s="3"/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>
        <v>41886747381.847458</v>
      </c>
      <c r="W2660" s="3">
        <v>38116940117.478188</v>
      </c>
      <c r="X2660" s="3">
        <v>36592264708.070572</v>
      </c>
      <c r="Y2660" s="3">
        <v>32242280038.246952</v>
      </c>
      <c r="Z2660" s="3">
        <v>29462938405.620537</v>
      </c>
      <c r="AA2660" s="3">
        <v>27942833355.29818</v>
      </c>
      <c r="AB2660" s="3">
        <v>26499796649.94635</v>
      </c>
      <c r="AC2660" s="3">
        <v>26952224028.075569</v>
      </c>
      <c r="AD2660" s="3">
        <v>22024687714.810932</v>
      </c>
      <c r="AE2660" s="3">
        <v>25613361399.418404</v>
      </c>
      <c r="AF2660" s="3">
        <v>28699445713.633541</v>
      </c>
      <c r="AG2660" s="3">
        <v>31873337884.098</v>
      </c>
      <c r="AH2660" s="3">
        <v>32798547331.449226</v>
      </c>
      <c r="AI2660" s="3">
        <v>32302247760.170925</v>
      </c>
      <c r="AJ2660" s="3">
        <v>32675820906.255192</v>
      </c>
      <c r="AK2660" s="3">
        <v>32515878486.788822</v>
      </c>
      <c r="AL2660" s="3">
        <v>33425299726.456371</v>
      </c>
      <c r="AM2660" s="3">
        <v>33824466525.694641</v>
      </c>
      <c r="AN2660" s="3">
        <v>35783916533.149376</v>
      </c>
      <c r="AO2660" s="3">
        <v>36373646687.226387</v>
      </c>
      <c r="AP2660" s="3">
        <v>32016413897.104408</v>
      </c>
      <c r="AQ2660" s="3">
        <v>36521138041.718758</v>
      </c>
      <c r="AR2660" s="3">
        <v>35226921746.150871</v>
      </c>
      <c r="AS2660" s="3">
        <v>36312329939.712738</v>
      </c>
    </row>
    <row r="2661" spans="1:45" x14ac:dyDescent="0.25">
      <c r="A2661" s="2" t="s">
        <v>203</v>
      </c>
      <c r="B2661" s="3"/>
      <c r="C2661" s="3"/>
      <c r="D2661" s="3"/>
      <c r="E2661" s="3"/>
      <c r="F2661" s="3"/>
      <c r="G2661" s="3"/>
      <c r="H2661" s="3"/>
      <c r="I2661" s="3"/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>
        <v>267437430150.7883</v>
      </c>
      <c r="W2661" s="3">
        <v>224710646662.57797</v>
      </c>
      <c r="X2661" s="3">
        <v>195574088637.30356</v>
      </c>
      <c r="Y2661" s="3">
        <v>163481960576.57068</v>
      </c>
      <c r="Z2661" s="3">
        <v>158952451368.55493</v>
      </c>
      <c r="AA2661" s="3">
        <v>153204849171.1434</v>
      </c>
      <c r="AB2661" s="3">
        <v>147647802148.80127</v>
      </c>
      <c r="AC2661" s="3">
        <v>148326999632.08328</v>
      </c>
      <c r="AD2661" s="3">
        <v>138854419289.51443</v>
      </c>
      <c r="AE2661" s="3">
        <v>149901026215.56424</v>
      </c>
      <c r="AF2661" s="3">
        <v>163876687425.40845</v>
      </c>
      <c r="AG2661" s="3">
        <v>169698833030.39313</v>
      </c>
      <c r="AH2661" s="3">
        <v>174439159965.74402</v>
      </c>
      <c r="AI2661" s="3">
        <v>189347280781.04254</v>
      </c>
      <c r="AJ2661" s="3">
        <v>207960047733.35431</v>
      </c>
      <c r="AK2661" s="3">
        <v>214292884297.91055</v>
      </c>
      <c r="AL2661" s="3">
        <v>220921451835.30377</v>
      </c>
      <c r="AM2661" s="3">
        <v>228079219747.94229</v>
      </c>
      <c r="AN2661" s="3">
        <v>226029202623.18713</v>
      </c>
      <c r="AO2661" s="3">
        <v>203887783268.82843</v>
      </c>
      <c r="AP2661" s="3">
        <v>219104065913.01318</v>
      </c>
      <c r="AQ2661" s="3">
        <v>229356758112.12457</v>
      </c>
      <c r="AR2661" s="3">
        <v>234347547289.31161</v>
      </c>
      <c r="AS2661" s="3">
        <v>236139063133.32956</v>
      </c>
    </row>
    <row r="2662" spans="1:45" x14ac:dyDescent="0.25">
      <c r="A2662" s="2" t="s">
        <v>203</v>
      </c>
      <c r="B2662" s="3"/>
      <c r="C2662" s="3"/>
      <c r="D2662" s="3"/>
      <c r="E2662" s="3"/>
      <c r="F2662" s="3"/>
      <c r="G2662" s="3"/>
      <c r="H2662" s="3"/>
      <c r="I2662" s="3"/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>
        <v>146151702623.23392</v>
      </c>
      <c r="W2662" s="3">
        <v>119987868073.84314</v>
      </c>
      <c r="X2662" s="3">
        <v>102558834693.24734</v>
      </c>
      <c r="Y2662" s="3">
        <v>82319192767.249207</v>
      </c>
      <c r="Z2662" s="3">
        <v>79582488300.313843</v>
      </c>
      <c r="AA2662" s="3">
        <v>77473590880.454834</v>
      </c>
      <c r="AB2662" s="3">
        <v>75386859032.862228</v>
      </c>
      <c r="AC2662" s="3">
        <v>76760896052.497803</v>
      </c>
      <c r="AD2662" s="3">
        <v>72848990072.549164</v>
      </c>
      <c r="AE2662" s="3">
        <v>80210577470.682953</v>
      </c>
      <c r="AF2662" s="3">
        <v>89157495713.624634</v>
      </c>
      <c r="AG2662" s="3">
        <v>92998505996.556335</v>
      </c>
      <c r="AH2662" s="3">
        <v>97574633980.153488</v>
      </c>
      <c r="AI2662" s="3">
        <v>106160587638.24896</v>
      </c>
      <c r="AJ2662" s="3">
        <v>114709491362.63113</v>
      </c>
      <c r="AK2662" s="3">
        <v>119799414909.19774</v>
      </c>
      <c r="AL2662" s="3">
        <v>127672717430.78487</v>
      </c>
      <c r="AM2662" s="3">
        <v>137276742511.86971</v>
      </c>
      <c r="AN2662" s="3">
        <v>134363402115.42357</v>
      </c>
      <c r="AO2662" s="3">
        <v>114724964854.9855</v>
      </c>
      <c r="AP2662" s="3">
        <v>124601146321.11534</v>
      </c>
      <c r="AQ2662" s="3">
        <v>132429007877.58617</v>
      </c>
      <c r="AR2662" s="3">
        <v>136077724430.82094</v>
      </c>
      <c r="AS2662" s="3">
        <v>137672252312.97388</v>
      </c>
    </row>
    <row r="2663" spans="1:45" x14ac:dyDescent="0.25">
      <c r="A2663" s="2" t="s">
        <v>203</v>
      </c>
      <c r="B2663" s="3"/>
      <c r="C2663" s="3"/>
      <c r="D2663" s="3"/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>
        <v>65487982386.761192</v>
      </c>
      <c r="W2663" s="3">
        <v>43876948199.135567</v>
      </c>
      <c r="X2663" s="3">
        <v>40366781605.686096</v>
      </c>
      <c r="Y2663" s="3">
        <v>32697097249.187542</v>
      </c>
      <c r="Z2663" s="3">
        <v>29754359472.906185</v>
      </c>
      <c r="AA2663" s="3">
        <v>24758635641.309341</v>
      </c>
      <c r="AB2663" s="3">
        <v>20601688279.558743</v>
      </c>
      <c r="AC2663" s="3">
        <v>19481284270.635113</v>
      </c>
      <c r="AD2663" s="3">
        <v>18254808080.015903</v>
      </c>
      <c r="AE2663" s="3">
        <v>19341154649.259087</v>
      </c>
      <c r="AF2663" s="3">
        <v>22704571833.99297</v>
      </c>
      <c r="AG2663" s="3">
        <v>24952326928.660931</v>
      </c>
      <c r="AH2663" s="3">
        <v>25650988355.372665</v>
      </c>
      <c r="AI2663" s="3">
        <v>28897278929.779552</v>
      </c>
      <c r="AJ2663" s="3">
        <v>31756282249.021866</v>
      </c>
      <c r="AK2663" s="3">
        <v>34999663703.620346</v>
      </c>
      <c r="AL2663" s="3">
        <v>39469570057.944168</v>
      </c>
      <c r="AM2663" s="3">
        <v>44603805789.831474</v>
      </c>
      <c r="AN2663" s="3">
        <v>49543119084.31662</v>
      </c>
      <c r="AO2663" s="3">
        <v>42259287693.426308</v>
      </c>
      <c r="AP2663" s="3">
        <v>44132477445.920799</v>
      </c>
      <c r="AQ2663" s="3">
        <v>47505717840.286049</v>
      </c>
      <c r="AR2663" s="3">
        <v>48722585006.589989</v>
      </c>
      <c r="AS2663" s="3">
        <v>47575472780.366493</v>
      </c>
    </row>
    <row r="2664" spans="1:45" x14ac:dyDescent="0.25">
      <c r="A2664" s="2" t="s">
        <v>203</v>
      </c>
      <c r="B2664" s="3"/>
      <c r="C2664" s="3"/>
      <c r="D2664" s="3"/>
      <c r="E2664" s="3"/>
      <c r="F2664" s="3"/>
      <c r="G2664" s="3"/>
      <c r="H2664" s="3"/>
      <c r="I2664" s="3"/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>
        <v>89472336109.986145</v>
      </c>
      <c r="W2664" s="3">
        <v>84447096471.938065</v>
      </c>
      <c r="X2664" s="3">
        <v>81650078242.596497</v>
      </c>
      <c r="Y2664" s="3">
        <v>81374649756.938293</v>
      </c>
      <c r="Z2664" s="3">
        <v>77778942371.322342</v>
      </c>
      <c r="AA2664" s="3">
        <v>79169016906.794342</v>
      </c>
      <c r="AB2664" s="3">
        <v>80788236006.395905</v>
      </c>
      <c r="AC2664" s="3">
        <v>85107543298.163574</v>
      </c>
      <c r="AD2664" s="3">
        <v>79668597318.388077</v>
      </c>
      <c r="AE2664" s="3">
        <v>78136602718.140411</v>
      </c>
      <c r="AF2664" s="3">
        <v>87657700644.722382</v>
      </c>
      <c r="AG2664" s="3">
        <v>91106861167.097946</v>
      </c>
      <c r="AH2664" s="3">
        <v>98575429074.414124</v>
      </c>
      <c r="AI2664" s="3">
        <v>111234462540.15721</v>
      </c>
      <c r="AJ2664" s="3">
        <v>122384041192.45062</v>
      </c>
      <c r="AK2664" s="3">
        <v>133580533670.30698</v>
      </c>
      <c r="AL2664" s="3">
        <v>152064931403.16751</v>
      </c>
      <c r="AM2664" s="3">
        <v>170001454947.11404</v>
      </c>
      <c r="AN2664" s="3">
        <v>186784218941.54794</v>
      </c>
      <c r="AO2664" s="3">
        <v>175056054740.4819</v>
      </c>
      <c r="AP2664" s="3">
        <v>185270752686.98471</v>
      </c>
      <c r="AQ2664" s="3">
        <v>191477058577.53238</v>
      </c>
      <c r="AR2664" s="3">
        <v>198796980493.13086</v>
      </c>
      <c r="AS2664" s="3">
        <v>201155686020.36459</v>
      </c>
    </row>
    <row r="2665" spans="1:45" x14ac:dyDescent="0.25">
      <c r="A2665" s="2" t="s">
        <v>203</v>
      </c>
      <c r="B2665" s="3"/>
      <c r="C2665" s="3"/>
      <c r="D2665" s="3"/>
      <c r="E2665" s="3"/>
      <c r="F2665" s="3"/>
      <c r="G2665" s="3"/>
      <c r="H2665" s="3"/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>
        <v>91348159548.240128</v>
      </c>
      <c r="W2665" s="3">
        <v>76550971630.461365</v>
      </c>
      <c r="X2665" s="3">
        <v>60975254696.62516</v>
      </c>
      <c r="Y2665" s="3">
        <v>51101217521.929619</v>
      </c>
      <c r="Z2665" s="3">
        <v>49862056282.470665</v>
      </c>
      <c r="AA2665" s="3">
        <v>47257282558.624634</v>
      </c>
      <c r="AB2665" s="3">
        <v>45052738507.925468</v>
      </c>
      <c r="AC2665" s="3">
        <v>44236251351.863464</v>
      </c>
      <c r="AD2665" s="3">
        <v>42959491826.802238</v>
      </c>
      <c r="AE2665" s="3">
        <v>47054999445.80468</v>
      </c>
      <c r="AF2665" s="3">
        <v>49951833820.198387</v>
      </c>
      <c r="AG2665" s="3">
        <v>52739379212.266312</v>
      </c>
      <c r="AH2665" s="3">
        <v>55748826979.84861</v>
      </c>
      <c r="AI2665" s="3">
        <v>59789679940.43042</v>
      </c>
      <c r="AJ2665" s="3">
        <v>63320986694.001762</v>
      </c>
      <c r="AK2665" s="3">
        <v>67068920948.035927</v>
      </c>
      <c r="AL2665" s="3">
        <v>73590612513.426483</v>
      </c>
      <c r="AM2665" s="3">
        <v>77155583700.763565</v>
      </c>
      <c r="AN2665" s="3">
        <v>81199611558.584839</v>
      </c>
      <c r="AO2665" s="3">
        <v>74236187566.861786</v>
      </c>
      <c r="AP2665" s="3">
        <v>78303707523.780273</v>
      </c>
      <c r="AQ2665" s="3">
        <v>83368386091.966156</v>
      </c>
      <c r="AR2665" s="3">
        <v>86589810855.058807</v>
      </c>
      <c r="AS2665" s="3">
        <v>87439771989.322357</v>
      </c>
    </row>
    <row r="2666" spans="1:45" x14ac:dyDescent="0.25">
      <c r="A2666" s="2" t="s">
        <v>203</v>
      </c>
      <c r="B2666" s="3"/>
      <c r="C2666" s="3"/>
      <c r="D2666" s="3"/>
      <c r="E2666" s="3"/>
      <c r="F2666" s="3"/>
      <c r="G2666" s="3"/>
      <c r="H2666" s="3"/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>
        <v>139075816067.57724</v>
      </c>
      <c r="W2666" s="3">
        <v>128952977238.28677</v>
      </c>
      <c r="X2666" s="3">
        <v>140463160505.56436</v>
      </c>
      <c r="Y2666" s="3">
        <v>137416067755.87184</v>
      </c>
      <c r="Z2666" s="3">
        <v>136027578026.80817</v>
      </c>
      <c r="AA2666" s="3">
        <v>137860416432.92941</v>
      </c>
      <c r="AB2666" s="3">
        <v>138528914183.97443</v>
      </c>
      <c r="AC2666" s="3">
        <v>140058686059.08273</v>
      </c>
      <c r="AD2666" s="3">
        <v>139798527242.47144</v>
      </c>
      <c r="AE2666" s="3">
        <v>143761471666.57492</v>
      </c>
      <c r="AF2666" s="3">
        <v>147218343995.68539</v>
      </c>
      <c r="AG2666" s="3">
        <v>150312363293.62143</v>
      </c>
      <c r="AH2666" s="3">
        <v>154484322761.53549</v>
      </c>
      <c r="AI2666" s="3">
        <v>159400433828.2886</v>
      </c>
      <c r="AJ2666" s="3">
        <v>162767990766.94937</v>
      </c>
      <c r="AK2666" s="3">
        <v>172236525716.54678</v>
      </c>
      <c r="AL2666" s="3">
        <v>185604795099.30649</v>
      </c>
      <c r="AM2666" s="3">
        <v>209179166125.74265</v>
      </c>
      <c r="AN2666" s="3">
        <v>223370367520.33871</v>
      </c>
      <c r="AO2666" s="3">
        <v>216903244690.75824</v>
      </c>
      <c r="AP2666" s="3">
        <v>221838150315.49173</v>
      </c>
      <c r="AQ2666" s="3">
        <v>223709122930.41006</v>
      </c>
      <c r="AR2666" s="3">
        <v>237058633648.65646</v>
      </c>
      <c r="AS2666" s="3">
        <v>244513234022.33365</v>
      </c>
    </row>
    <row r="2667" spans="1:45" x14ac:dyDescent="0.25">
      <c r="A2667" s="2" t="s">
        <v>203</v>
      </c>
      <c r="B2667" s="3"/>
      <c r="C2667" s="3"/>
      <c r="D2667" s="3"/>
      <c r="E2667" s="3"/>
      <c r="F2667" s="3"/>
      <c r="G2667" s="3"/>
      <c r="H2667" s="3"/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>
        <v>698638267433.43164</v>
      </c>
      <c r="W2667" s="3">
        <v>599300791146.2616</v>
      </c>
      <c r="X2667" s="3">
        <v>558672527292.02246</v>
      </c>
      <c r="Y2667" s="3">
        <v>500340641245.23914</v>
      </c>
      <c r="Z2667" s="3">
        <v>483984753817.35358</v>
      </c>
      <c r="AA2667" s="3">
        <v>472122977690.6795</v>
      </c>
      <c r="AB2667" s="3">
        <v>460763004375.67346</v>
      </c>
      <c r="AC2667" s="3">
        <v>465557251236.65002</v>
      </c>
      <c r="AD2667" s="3">
        <v>443083242339.36591</v>
      </c>
      <c r="AE2667" s="3">
        <v>465800688134.77319</v>
      </c>
      <c r="AF2667" s="3">
        <v>501896446042.03107</v>
      </c>
      <c r="AG2667" s="3">
        <v>522336163957.24908</v>
      </c>
      <c r="AH2667" s="3">
        <v>542825455699.71362</v>
      </c>
      <c r="AI2667" s="3">
        <v>581674358568.28418</v>
      </c>
      <c r="AJ2667" s="3">
        <v>621444360092.10889</v>
      </c>
      <c r="AK2667" s="3">
        <v>654694406823.17407</v>
      </c>
      <c r="AL2667" s="3">
        <v>703769367985.36072</v>
      </c>
      <c r="AM2667" s="3">
        <v>760942845142.302</v>
      </c>
      <c r="AN2667" s="3">
        <v>799425338626.59338</v>
      </c>
      <c r="AO2667" s="3">
        <v>745504572786.06909</v>
      </c>
      <c r="AP2667" s="3">
        <v>777293521394.64209</v>
      </c>
      <c r="AQ2667" s="3">
        <v>808184769374.53906</v>
      </c>
      <c r="AR2667" s="3">
        <v>836837219982.50854</v>
      </c>
      <c r="AS2667" s="3">
        <v>849261086562.6272</v>
      </c>
    </row>
    <row r="2668" spans="1:45" x14ac:dyDescent="0.25">
      <c r="A2668" s="2" t="s">
        <v>204</v>
      </c>
      <c r="B2668" s="3">
        <v>1240909505.9913046</v>
      </c>
      <c r="C2668" s="3">
        <v>1255245905.4317744</v>
      </c>
      <c r="D2668" s="3">
        <v>1244947469.2318983</v>
      </c>
      <c r="E2668" s="3">
        <v>1227313319.1339796</v>
      </c>
      <c r="F2668" s="3">
        <v>1280744483.7710047</v>
      </c>
      <c r="G2668" s="3">
        <v>1221360185.9960713</v>
      </c>
      <c r="H2668" s="3">
        <v>1412976074.4548345</v>
      </c>
      <c r="I2668" s="3">
        <v>1483183800.7715945</v>
      </c>
      <c r="J2668" s="3">
        <v>1621150420.0771394</v>
      </c>
      <c r="K2668" s="3">
        <v>1824759768.4172068</v>
      </c>
      <c r="L2668" s="3">
        <v>1960261350.5204079</v>
      </c>
      <c r="M2668" s="3">
        <v>2120354117.8808892</v>
      </c>
      <c r="N2668" s="3">
        <v>2037574910.4502943</v>
      </c>
      <c r="O2668" s="3">
        <v>2178781156.8746262</v>
      </c>
      <c r="P2668" s="3">
        <v>2036809480.8962488</v>
      </c>
      <c r="Q2668" s="3">
        <v>2135502544.4142289</v>
      </c>
      <c r="R2668" s="3">
        <v>2249484786.8633556</v>
      </c>
      <c r="S2668" s="3">
        <v>2200391500.1325765</v>
      </c>
      <c r="T2668" s="3">
        <v>2214202280.0728545</v>
      </c>
      <c r="U2668" s="3">
        <v>2427778039.9536843</v>
      </c>
      <c r="V2668" s="3">
        <v>2426340601.7296877</v>
      </c>
      <c r="W2668" s="3">
        <v>2139037472.8405895</v>
      </c>
      <c r="X2668" s="3">
        <v>2248154003.5212007</v>
      </c>
      <c r="Y2668" s="3">
        <v>2113673848.0546849</v>
      </c>
      <c r="Z2668" s="3">
        <v>1411260328.4828877</v>
      </c>
      <c r="AA2668" s="3">
        <v>1313833485.1595867</v>
      </c>
      <c r="AB2668" s="3">
        <v>1446074393.9328215</v>
      </c>
      <c r="AC2668" s="3">
        <v>1692450951.2603273</v>
      </c>
      <c r="AD2668" s="3">
        <v>1778838395.5291643</v>
      </c>
      <c r="AE2668" s="3">
        <v>1828982808.5661218</v>
      </c>
      <c r="AF2668" s="3">
        <v>1823519854.1056266</v>
      </c>
      <c r="AG2668" s="3">
        <v>1943849723.012023</v>
      </c>
      <c r="AH2668" s="3">
        <v>2203330195.9595051</v>
      </c>
      <c r="AI2668" s="3">
        <v>2104307443.5889654</v>
      </c>
      <c r="AJ2668" s="3">
        <v>2246227733.6558933</v>
      </c>
      <c r="AK2668" s="3">
        <v>2447039776.5381918</v>
      </c>
      <c r="AL2668" s="3">
        <v>2779825366.8785076</v>
      </c>
      <c r="AM2668" s="3">
        <v>2972017393.3397841</v>
      </c>
      <c r="AN2668" s="3">
        <v>3115411238.1232252</v>
      </c>
      <c r="AO2668" s="3">
        <v>3536114581.6771016</v>
      </c>
      <c r="AP2668" s="3">
        <v>3834453456.2648969</v>
      </c>
      <c r="AQ2668" s="3">
        <v>4039112668.8604321</v>
      </c>
      <c r="AR2668" s="3">
        <v>4361467120.4361515</v>
      </c>
      <c r="AS2668" s="3">
        <v>4483346718.7350988</v>
      </c>
    </row>
    <row r="2669" spans="1:45" x14ac:dyDescent="0.25">
      <c r="A2669" s="2" t="s">
        <v>204</v>
      </c>
      <c r="B2669" s="3">
        <v>1159913390.5087166</v>
      </c>
      <c r="C2669" s="3">
        <v>1164200185.0899255</v>
      </c>
      <c r="D2669" s="3">
        <v>1106426567.8063719</v>
      </c>
      <c r="E2669" s="3">
        <v>1075841029.8665724</v>
      </c>
      <c r="F2669" s="3">
        <v>1119807903.6095438</v>
      </c>
      <c r="G2669" s="3">
        <v>999315661.54037488</v>
      </c>
      <c r="H2669" s="3">
        <v>1173507514.2875638</v>
      </c>
      <c r="I2669" s="3">
        <v>1231921766.3548052</v>
      </c>
      <c r="J2669" s="3">
        <v>1388030930.6442165</v>
      </c>
      <c r="K2669" s="3">
        <v>1621383980.1293974</v>
      </c>
      <c r="L2669" s="3">
        <v>1755733933.9459424</v>
      </c>
      <c r="M2669" s="3">
        <v>1784944592.4058619</v>
      </c>
      <c r="N2669" s="3">
        <v>1735413775.7614877</v>
      </c>
      <c r="O2669" s="3">
        <v>1895163352.709239</v>
      </c>
      <c r="P2669" s="3">
        <v>1775024350.077702</v>
      </c>
      <c r="Q2669" s="3">
        <v>1828492089.0078104</v>
      </c>
      <c r="R2669" s="3">
        <v>1930067720.1760468</v>
      </c>
      <c r="S2669" s="3">
        <v>1891502969.6038947</v>
      </c>
      <c r="T2669" s="3">
        <v>1880129636.38412</v>
      </c>
      <c r="U2669" s="3">
        <v>2074260668.9266479</v>
      </c>
      <c r="V2669" s="3">
        <v>2049438430.1661599</v>
      </c>
      <c r="W2669" s="3">
        <v>1705769005.3116226</v>
      </c>
      <c r="X2669" s="3">
        <v>1751081769.2121463</v>
      </c>
      <c r="Y2669" s="3">
        <v>1693039778.1035848</v>
      </c>
      <c r="Z2669" s="3">
        <v>1239954843.6083145</v>
      </c>
      <c r="AA2669" s="3">
        <v>1112156687.3974991</v>
      </c>
      <c r="AB2669" s="3">
        <v>1186038764.5965633</v>
      </c>
      <c r="AC2669" s="3">
        <v>1438005194.1610088</v>
      </c>
      <c r="AD2669" s="3">
        <v>1511969395.4062641</v>
      </c>
      <c r="AE2669" s="3">
        <v>1544004343.467356</v>
      </c>
      <c r="AF2669" s="3">
        <v>1563809378.5225127</v>
      </c>
      <c r="AG2669" s="3">
        <v>1656882202.9081614</v>
      </c>
      <c r="AH2669" s="3">
        <v>1876295975.9706032</v>
      </c>
      <c r="AI2669" s="3">
        <v>1742626027.9537511</v>
      </c>
      <c r="AJ2669" s="3">
        <v>1850590603.7163959</v>
      </c>
      <c r="AK2669" s="3">
        <v>2014055910.4791923</v>
      </c>
      <c r="AL2669" s="3">
        <v>2304847410.0742211</v>
      </c>
      <c r="AM2669" s="3">
        <v>2489902948.9325843</v>
      </c>
      <c r="AN2669" s="3">
        <v>2621434835.1308436</v>
      </c>
      <c r="AO2669" s="3">
        <v>2983563815.3893867</v>
      </c>
      <c r="AP2669" s="3">
        <v>3225820473.2362394</v>
      </c>
      <c r="AQ2669" s="3">
        <v>3402892237.7246919</v>
      </c>
      <c r="AR2669" s="3">
        <v>3634933217.8542137</v>
      </c>
      <c r="AS2669" s="3">
        <v>3748700882.8691735</v>
      </c>
    </row>
    <row r="2670" spans="1:45" x14ac:dyDescent="0.25">
      <c r="A2670" s="2" t="s">
        <v>204</v>
      </c>
      <c r="B2670" s="3">
        <v>71716922.181316793</v>
      </c>
      <c r="C2670" s="3">
        <v>82269610.050476477</v>
      </c>
      <c r="D2670" s="3">
        <v>133045873.73900548</v>
      </c>
      <c r="E2670" s="3">
        <v>147073458.27124918</v>
      </c>
      <c r="F2670" s="3">
        <v>156538424.0903503</v>
      </c>
      <c r="G2670" s="3">
        <v>222441929.63991275</v>
      </c>
      <c r="H2670" s="3">
        <v>238762365.17359826</v>
      </c>
      <c r="I2670" s="3">
        <v>250513705.6014649</v>
      </c>
      <c r="J2670" s="3">
        <v>229521592.46547225</v>
      </c>
      <c r="K2670" s="3">
        <v>195373712.33191159</v>
      </c>
      <c r="L2670" s="3">
        <v>194996967.49303606</v>
      </c>
      <c r="M2670" s="3">
        <v>332746425.47119635</v>
      </c>
      <c r="N2670" s="3">
        <v>298252444.52572894</v>
      </c>
      <c r="O2670" s="3">
        <v>276794323.51631361</v>
      </c>
      <c r="P2670" s="3">
        <v>255181827.53718114</v>
      </c>
      <c r="Q2670" s="3">
        <v>302266193.77923673</v>
      </c>
      <c r="R2670" s="3">
        <v>314153066.56763941</v>
      </c>
      <c r="S2670" s="3">
        <v>303501193.54899216</v>
      </c>
      <c r="T2670" s="3">
        <v>330208063.5816707</v>
      </c>
      <c r="U2670" s="3">
        <v>348424310.19337487</v>
      </c>
      <c r="V2670" s="3">
        <v>373392049.30703908</v>
      </c>
      <c r="W2670" s="3">
        <v>436936887.43020296</v>
      </c>
      <c r="X2670" s="3">
        <v>503720254.35771304</v>
      </c>
      <c r="Y2670" s="3">
        <v>423756978.3650856</v>
      </c>
      <c r="Z2670" s="3">
        <v>166055241.95548731</v>
      </c>
      <c r="AA2670" s="3">
        <v>199614657.98768872</v>
      </c>
      <c r="AB2670" s="3">
        <v>260314493.7130706</v>
      </c>
      <c r="AC2670" s="3">
        <v>251431118.88126475</v>
      </c>
      <c r="AD2670" s="3">
        <v>263662693.81258625</v>
      </c>
      <c r="AE2670" s="3">
        <v>282390680.11396468</v>
      </c>
      <c r="AF2670" s="3">
        <v>255495408.01906469</v>
      </c>
      <c r="AG2670" s="3">
        <v>283151927.9215551</v>
      </c>
      <c r="AH2670" s="3">
        <v>322827146.493496</v>
      </c>
      <c r="AI2670" s="3">
        <v>360967678.63509375</v>
      </c>
      <c r="AJ2670" s="3">
        <v>395515614.79138106</v>
      </c>
      <c r="AK2670" s="3">
        <v>432983866.05899954</v>
      </c>
      <c r="AL2670" s="3">
        <v>473846983.64176786</v>
      </c>
      <c r="AM2670" s="3">
        <v>479184163.70658165</v>
      </c>
      <c r="AN2670" s="3">
        <v>490141429.36056888</v>
      </c>
      <c r="AO2670" s="3">
        <v>547653385.06822813</v>
      </c>
      <c r="AP2670" s="3">
        <v>603956147.80120981</v>
      </c>
      <c r="AQ2670" s="3">
        <v>630966020.57906258</v>
      </c>
      <c r="AR2670" s="3">
        <v>723507703.59732509</v>
      </c>
      <c r="AS2670" s="3">
        <v>730718743.83251429</v>
      </c>
    </row>
    <row r="2671" spans="1:45" x14ac:dyDescent="0.25">
      <c r="A2671" s="2" t="s">
        <v>204</v>
      </c>
      <c r="B2671" s="3">
        <v>44751521.905427635</v>
      </c>
      <c r="C2671" s="3">
        <v>58677532.380230956</v>
      </c>
      <c r="D2671" s="3">
        <v>81086920.540780157</v>
      </c>
      <c r="E2671" s="3">
        <v>82705050.992026299</v>
      </c>
      <c r="F2671" s="3">
        <v>92519054.1730102</v>
      </c>
      <c r="G2671" s="3">
        <v>124845431.49122335</v>
      </c>
      <c r="H2671" s="3">
        <v>134332846.40516236</v>
      </c>
      <c r="I2671" s="3">
        <v>154572018.32496315</v>
      </c>
      <c r="J2671" s="3">
        <v>150810555.85143653</v>
      </c>
      <c r="K2671" s="3">
        <v>122431701.32288922</v>
      </c>
      <c r="L2671" s="3">
        <v>180341325.43132183</v>
      </c>
      <c r="M2671" s="3">
        <v>173622423.45190987</v>
      </c>
      <c r="N2671" s="3">
        <v>290852075.3208012</v>
      </c>
      <c r="O2671" s="3">
        <v>244921784.50888947</v>
      </c>
      <c r="P2671" s="3">
        <v>328192805.25354308</v>
      </c>
      <c r="Q2671" s="3">
        <v>358733466.15579528</v>
      </c>
      <c r="R2671" s="3">
        <v>339287654.7218225</v>
      </c>
      <c r="S2671" s="3">
        <v>334873574.82609773</v>
      </c>
      <c r="T2671" s="3">
        <v>352529894.41019356</v>
      </c>
      <c r="U2671" s="3">
        <v>291687171.51677215</v>
      </c>
      <c r="V2671" s="3">
        <v>235592848.64788166</v>
      </c>
      <c r="W2671" s="3">
        <v>210685572.92292368</v>
      </c>
      <c r="X2671" s="3">
        <v>266082269.89525151</v>
      </c>
      <c r="Y2671" s="3">
        <v>251402076.68778306</v>
      </c>
      <c r="Z2671" s="3">
        <v>61335091.349459358</v>
      </c>
      <c r="AA2671" s="3">
        <v>124621330.27466938</v>
      </c>
      <c r="AB2671" s="3">
        <v>161523230.9153696</v>
      </c>
      <c r="AC2671" s="3">
        <v>189916264.66883513</v>
      </c>
      <c r="AD2671" s="3">
        <v>213787678.33764365</v>
      </c>
      <c r="AE2671" s="3">
        <v>254093125.73204094</v>
      </c>
      <c r="AF2671" s="3">
        <v>272639989.20553875</v>
      </c>
      <c r="AG2671" s="3">
        <v>289194599.46528232</v>
      </c>
      <c r="AH2671" s="3">
        <v>310341946.10336334</v>
      </c>
      <c r="AI2671" s="3">
        <v>342118962.50414884</v>
      </c>
      <c r="AJ2671" s="3">
        <v>391063716.2103374</v>
      </c>
      <c r="AK2671" s="3">
        <v>451130522.20213556</v>
      </c>
      <c r="AL2671" s="3">
        <v>530348111.972507</v>
      </c>
      <c r="AM2671" s="3">
        <v>664755024.38950157</v>
      </c>
      <c r="AN2671" s="3">
        <v>878174849.92178941</v>
      </c>
      <c r="AO2671" s="3">
        <v>900718245.83090639</v>
      </c>
      <c r="AP2671" s="3">
        <v>966458070.85283732</v>
      </c>
      <c r="AQ2671" s="3">
        <v>1083079354.1714487</v>
      </c>
      <c r="AR2671" s="3">
        <v>1324827453.1135843</v>
      </c>
      <c r="AS2671" s="3">
        <v>1426553138.3120077</v>
      </c>
    </row>
    <row r="2672" spans="1:45" x14ac:dyDescent="0.25">
      <c r="A2672" s="2" t="s">
        <v>204</v>
      </c>
      <c r="B2672" s="3">
        <v>39172334.198881082</v>
      </c>
      <c r="C2672" s="3">
        <v>51362186.62050312</v>
      </c>
      <c r="D2672" s="3">
        <v>70977788.347902611</v>
      </c>
      <c r="E2672" s="3">
        <v>72394182.522546232</v>
      </c>
      <c r="F2672" s="3">
        <v>80984671.88267152</v>
      </c>
      <c r="G2672" s="3">
        <v>109280904.28596643</v>
      </c>
      <c r="H2672" s="3">
        <v>109873584.81086996</v>
      </c>
      <c r="I2672" s="3">
        <v>114261659.66542698</v>
      </c>
      <c r="J2672" s="3">
        <v>110323258.6913939</v>
      </c>
      <c r="K2672" s="3">
        <v>137033959.73710257</v>
      </c>
      <c r="L2672" s="3">
        <v>114797959.29549572</v>
      </c>
      <c r="M2672" s="3">
        <v>148678635.71376434</v>
      </c>
      <c r="N2672" s="3">
        <v>202369681.72748443</v>
      </c>
      <c r="O2672" s="3">
        <v>231085709.83682621</v>
      </c>
      <c r="P2672" s="3">
        <v>282878982.35319471</v>
      </c>
      <c r="Q2672" s="3">
        <v>282461294.67163038</v>
      </c>
      <c r="R2672" s="3">
        <v>294365393.59621334</v>
      </c>
      <c r="S2672" s="3">
        <v>294260971.67642069</v>
      </c>
      <c r="T2672" s="3">
        <v>292903486.71073824</v>
      </c>
      <c r="U2672" s="3">
        <v>253118735.03994218</v>
      </c>
      <c r="V2672" s="3">
        <v>226039821.38308713</v>
      </c>
      <c r="W2672" s="3">
        <v>202142507.91057327</v>
      </c>
      <c r="X2672" s="3">
        <v>255292930.60278025</v>
      </c>
      <c r="Y2672" s="3">
        <v>241208002.85820577</v>
      </c>
      <c r="Z2672" s="3">
        <v>58848021.800477728</v>
      </c>
      <c r="AA2672" s="3">
        <v>119568074.31872579</v>
      </c>
      <c r="AB2672" s="3">
        <v>154973644.04285225</v>
      </c>
      <c r="AC2672" s="3">
        <v>182215371.94374231</v>
      </c>
      <c r="AD2672" s="3">
        <v>205118826.41189638</v>
      </c>
      <c r="AE2672" s="3">
        <v>243789932.8653174</v>
      </c>
      <c r="AF2672" s="3">
        <v>261584741.70944309</v>
      </c>
      <c r="AG2672" s="3">
        <v>280886114.59896737</v>
      </c>
      <c r="AH2672" s="3">
        <v>301425903.52418667</v>
      </c>
      <c r="AI2672" s="3">
        <v>332289974.5929144</v>
      </c>
      <c r="AJ2672" s="3">
        <v>379828558.3836363</v>
      </c>
      <c r="AK2672" s="3">
        <v>438169660.81982356</v>
      </c>
      <c r="AL2672" s="3">
        <v>515111350.04915398</v>
      </c>
      <c r="AM2672" s="3">
        <v>645656787.18287003</v>
      </c>
      <c r="AN2672" s="3">
        <v>852945117.19661379</v>
      </c>
      <c r="AO2672" s="3">
        <v>874840847.26333773</v>
      </c>
      <c r="AP2672" s="3">
        <v>938691984.38465345</v>
      </c>
      <c r="AQ2672" s="3">
        <v>1051962768.8716937</v>
      </c>
      <c r="AR2672" s="3">
        <v>1280546260.1737342</v>
      </c>
      <c r="AS2672" s="3">
        <v>1375091264.4295518</v>
      </c>
    </row>
    <row r="2673" spans="1:45" x14ac:dyDescent="0.25">
      <c r="A2673" s="2" t="s">
        <v>204</v>
      </c>
      <c r="B2673" s="3">
        <v>5579257.794526441</v>
      </c>
      <c r="C2673" s="3">
        <v>7315437.6595770996</v>
      </c>
      <c r="D2673" s="3">
        <v>10109259.189985897</v>
      </c>
      <c r="E2673" s="3">
        <v>10310998.000935994</v>
      </c>
      <c r="F2673" s="3">
        <v>11534527.192320302</v>
      </c>
      <c r="G2673" s="3">
        <v>15564722.736406043</v>
      </c>
      <c r="H2673" s="3">
        <v>24459597.877886239</v>
      </c>
      <c r="I2673" s="3">
        <v>40310944.212123729</v>
      </c>
      <c r="J2673" s="3">
        <v>40487887.3651651</v>
      </c>
      <c r="K2673" s="3">
        <v>-14602554.208379731</v>
      </c>
      <c r="L2673" s="3">
        <v>65544351.51869303</v>
      </c>
      <c r="M2673" s="3">
        <v>24944113.504793532</v>
      </c>
      <c r="N2673" s="3">
        <v>88483701.615160212</v>
      </c>
      <c r="O2673" s="3">
        <v>13836185.671985347</v>
      </c>
      <c r="P2673" s="3">
        <v>45314408.704772316</v>
      </c>
      <c r="Q2673" s="3">
        <v>76273248.344394863</v>
      </c>
      <c r="R2673" s="3">
        <v>44922835.334566437</v>
      </c>
      <c r="S2673" s="3">
        <v>40613109.07585109</v>
      </c>
      <c r="T2673" s="3">
        <v>59627215.735547639</v>
      </c>
      <c r="U2673" s="3">
        <v>38568929.287205391</v>
      </c>
      <c r="V2673" s="3">
        <v>9553072.7201798502</v>
      </c>
      <c r="W2673" s="3">
        <v>8543105.6619887426</v>
      </c>
      <c r="X2673" s="3">
        <v>10789390.630653491</v>
      </c>
      <c r="Y2673" s="3">
        <v>10194122.336478962</v>
      </c>
      <c r="Z2673" s="3">
        <v>2487081.3833120447</v>
      </c>
      <c r="AA2673" s="3">
        <v>5053280.0022663698</v>
      </c>
      <c r="AB2673" s="3">
        <v>6549618.0376993557</v>
      </c>
      <c r="AC2673" s="3">
        <v>7700929.3685831809</v>
      </c>
      <c r="AD2673" s="3">
        <v>8668893.1763164457</v>
      </c>
      <c r="AE2673" s="3">
        <v>10303241.892851021</v>
      </c>
      <c r="AF2673" s="3">
        <v>11055300.100757163</v>
      </c>
      <c r="AG2673" s="3">
        <v>8308484.8662673617</v>
      </c>
      <c r="AH2673" s="3">
        <v>8916042.5804098509</v>
      </c>
      <c r="AI2673" s="3">
        <v>9828987.9125939719</v>
      </c>
      <c r="AJ2673" s="3">
        <v>11235157.828255162</v>
      </c>
      <c r="AK2673" s="3">
        <v>12960861.384104693</v>
      </c>
      <c r="AL2673" s="3">
        <v>15236761.926657269</v>
      </c>
      <c r="AM2673" s="3">
        <v>19098237.209273137</v>
      </c>
      <c r="AN2673" s="3">
        <v>25229732.728665285</v>
      </c>
      <c r="AO2673" s="3">
        <v>25877398.56995105</v>
      </c>
      <c r="AP2673" s="3">
        <v>27766086.472024299</v>
      </c>
      <c r="AQ2673" s="3">
        <v>31116585.304058935</v>
      </c>
      <c r="AR2673" s="3">
        <v>44281294.471160792</v>
      </c>
      <c r="AS2673" s="3">
        <v>51462044.925943628</v>
      </c>
    </row>
    <row r="2674" spans="1:45" x14ac:dyDescent="0.25">
      <c r="A2674" s="2" t="s">
        <v>204</v>
      </c>
      <c r="B2674" s="3">
        <v>70280471.867996454</v>
      </c>
      <c r="C2674" s="3">
        <v>63130492.563203126</v>
      </c>
      <c r="D2674" s="3">
        <v>67900404.06099236</v>
      </c>
      <c r="E2674" s="3">
        <v>98358936.843391404</v>
      </c>
      <c r="F2674" s="3">
        <v>104031856.10053523</v>
      </c>
      <c r="G2674" s="3">
        <v>80556661.815410033</v>
      </c>
      <c r="H2674" s="3">
        <v>136963943.20618507</v>
      </c>
      <c r="I2674" s="3">
        <v>87874055.657332763</v>
      </c>
      <c r="J2674" s="3">
        <v>126239145.81442191</v>
      </c>
      <c r="K2674" s="3">
        <v>170931096.61217287</v>
      </c>
      <c r="L2674" s="3">
        <v>159094849.15755922</v>
      </c>
      <c r="M2674" s="3">
        <v>161069470.07968271</v>
      </c>
      <c r="N2674" s="3">
        <v>164467656.1748943</v>
      </c>
      <c r="O2674" s="3">
        <v>175220941.34282705</v>
      </c>
      <c r="P2674" s="3">
        <v>173780769.22218925</v>
      </c>
      <c r="Q2674" s="3">
        <v>179829492.12908396</v>
      </c>
      <c r="R2674" s="3">
        <v>206232647.67339072</v>
      </c>
      <c r="S2674" s="3">
        <v>216601886.94219881</v>
      </c>
      <c r="T2674" s="3">
        <v>229371413.07837677</v>
      </c>
      <c r="U2674" s="3">
        <v>208440911.59227777</v>
      </c>
      <c r="V2674" s="3">
        <v>201108936.10221481</v>
      </c>
      <c r="W2674" s="3">
        <v>195368890.77553159</v>
      </c>
      <c r="X2674" s="3">
        <v>161808590.51940674</v>
      </c>
      <c r="Y2674" s="3">
        <v>145362222.76287839</v>
      </c>
      <c r="Z2674" s="3">
        <v>81887941.794050142</v>
      </c>
      <c r="AA2674" s="3">
        <v>98850155.034005642</v>
      </c>
      <c r="AB2674" s="3">
        <v>128526442.23965025</v>
      </c>
      <c r="AC2674" s="3">
        <v>157985265.17451018</v>
      </c>
      <c r="AD2674" s="3">
        <v>141584413.19501048</v>
      </c>
      <c r="AE2674" s="3">
        <v>160210480.98329797</v>
      </c>
      <c r="AF2674" s="3">
        <v>113541636.68598558</v>
      </c>
      <c r="AG2674" s="3">
        <v>164979523.04871061</v>
      </c>
      <c r="AH2674" s="3">
        <v>173408503.43113488</v>
      </c>
      <c r="AI2674" s="3">
        <v>208929448.93302515</v>
      </c>
      <c r="AJ2674" s="3">
        <v>275288573.05840081</v>
      </c>
      <c r="AK2674" s="3">
        <v>306023797.23209435</v>
      </c>
      <c r="AL2674" s="3">
        <v>315178440.42511141</v>
      </c>
      <c r="AM2674" s="3">
        <v>352024509.32129061</v>
      </c>
      <c r="AN2674" s="3">
        <v>492080752.90431345</v>
      </c>
      <c r="AO2674" s="3">
        <v>369048525.64937925</v>
      </c>
      <c r="AP2674" s="3">
        <v>389631112.69587886</v>
      </c>
      <c r="AQ2674" s="3">
        <v>575404113.35488176</v>
      </c>
      <c r="AR2674" s="3">
        <v>650973133.87053227</v>
      </c>
      <c r="AS2674" s="3">
        <v>783758698.49088955</v>
      </c>
    </row>
    <row r="2675" spans="1:45" x14ac:dyDescent="0.25">
      <c r="A2675" s="2" t="s">
        <v>204</v>
      </c>
      <c r="B2675" s="3">
        <v>281279233.02732909</v>
      </c>
      <c r="C2675" s="3">
        <v>315222859.79248309</v>
      </c>
      <c r="D2675" s="3">
        <v>393726050.9823547</v>
      </c>
      <c r="E2675" s="3">
        <v>336782209.47309929</v>
      </c>
      <c r="F2675" s="3">
        <v>538938598.56176972</v>
      </c>
      <c r="G2675" s="3">
        <v>459255813.66644365</v>
      </c>
      <c r="H2675" s="3">
        <v>538306074.03105557</v>
      </c>
      <c r="I2675" s="3">
        <v>515876643.52369976</v>
      </c>
      <c r="J2675" s="3">
        <v>659546052.54013574</v>
      </c>
      <c r="K2675" s="3">
        <v>697090864.59265065</v>
      </c>
      <c r="L2675" s="3">
        <v>824544446.88131654</v>
      </c>
      <c r="M2675" s="3">
        <v>811948246.4645195</v>
      </c>
      <c r="N2675" s="3">
        <v>1160858071.9027474</v>
      </c>
      <c r="O2675" s="3">
        <v>1094299598.9780576</v>
      </c>
      <c r="P2675" s="3">
        <v>1235246953.4077692</v>
      </c>
      <c r="Q2675" s="3">
        <v>1352311561.67045</v>
      </c>
      <c r="R2675" s="3">
        <v>1424351320.6016431</v>
      </c>
      <c r="S2675" s="3">
        <v>1299847824.187376</v>
      </c>
      <c r="T2675" s="3">
        <v>1440795178.6184428</v>
      </c>
      <c r="U2675" s="3">
        <v>1551986980.4458745</v>
      </c>
      <c r="V2675" s="3">
        <v>1311853750.8373599</v>
      </c>
      <c r="W2675" s="3">
        <v>914093580.96871161</v>
      </c>
      <c r="X2675" s="3">
        <v>933304392.14968526</v>
      </c>
      <c r="Y2675" s="3">
        <v>969515798.17620051</v>
      </c>
      <c r="Z2675" s="3">
        <v>879313950.30490994</v>
      </c>
      <c r="AA2675" s="3">
        <v>454252743.41667444</v>
      </c>
      <c r="AB2675" s="3">
        <v>459636960.15390414</v>
      </c>
      <c r="AC2675" s="3">
        <v>626876662.99565721</v>
      </c>
      <c r="AD2675" s="3">
        <v>576843296.10253584</v>
      </c>
      <c r="AE2675" s="3">
        <v>575981450.73862493</v>
      </c>
      <c r="AF2675" s="3">
        <v>424176193.63863516</v>
      </c>
      <c r="AG2675" s="3">
        <v>487684003.10759979</v>
      </c>
      <c r="AH2675" s="3">
        <v>525440329.85486704</v>
      </c>
      <c r="AI2675" s="3">
        <v>459491105.2304883</v>
      </c>
      <c r="AJ2675" s="3">
        <v>557977842.97438574</v>
      </c>
      <c r="AK2675" s="3">
        <v>630108629.87681139</v>
      </c>
      <c r="AL2675" s="3">
        <v>817652443.9206816</v>
      </c>
      <c r="AM2675" s="3">
        <v>958769541.21215546</v>
      </c>
      <c r="AN2675" s="3">
        <v>1102714594.9124835</v>
      </c>
      <c r="AO2675" s="3">
        <v>1214380250.1011689</v>
      </c>
      <c r="AP2675" s="3">
        <v>1349982738.1922262</v>
      </c>
      <c r="AQ2675" s="3">
        <v>1543792896.6842475</v>
      </c>
      <c r="AR2675" s="3">
        <v>1833847049.353632</v>
      </c>
      <c r="AS2675" s="3">
        <v>1997849631.0031438</v>
      </c>
    </row>
    <row r="2676" spans="1:45" x14ac:dyDescent="0.25">
      <c r="A2676" s="2" t="s">
        <v>204</v>
      </c>
      <c r="B2676" s="3">
        <v>862781766.37705767</v>
      </c>
      <c r="C2676" s="3">
        <v>873195314.74208224</v>
      </c>
      <c r="D2676" s="3">
        <v>875509436.60028565</v>
      </c>
      <c r="E2676" s="3">
        <v>905593020.76522124</v>
      </c>
      <c r="F2676" s="3">
        <v>912921073.31827152</v>
      </c>
      <c r="G2676" s="3">
        <v>893623515.70879591</v>
      </c>
      <c r="H2676" s="3">
        <v>1067921003.9142276</v>
      </c>
      <c r="I2676" s="3">
        <v>1123155321.2334564</v>
      </c>
      <c r="J2676" s="3">
        <v>1233451348.6299868</v>
      </c>
      <c r="K2676" s="3">
        <v>1349098200.5169275</v>
      </c>
      <c r="L2676" s="3">
        <v>1469864241.437695</v>
      </c>
      <c r="M2676" s="3">
        <v>1549768993.6735358</v>
      </c>
      <c r="N2676" s="3">
        <v>1577832930.4282703</v>
      </c>
      <c r="O2676" s="3">
        <v>1672152576.1411633</v>
      </c>
      <c r="P2676" s="3">
        <v>1601220352.7837212</v>
      </c>
      <c r="Q2676" s="3">
        <v>1671767597.9951003</v>
      </c>
      <c r="R2676" s="3">
        <v>1747127070.0296762</v>
      </c>
      <c r="S2676" s="3">
        <v>1749533183.4407563</v>
      </c>
      <c r="T2676" s="3">
        <v>1762237462.2504721</v>
      </c>
      <c r="U2676" s="3">
        <v>1750784362.4146838</v>
      </c>
      <c r="V2676" s="3">
        <v>1708777949.0585344</v>
      </c>
      <c r="W2676" s="3">
        <v>1646368264.3625615</v>
      </c>
      <c r="X2676" s="3">
        <v>1755793766.2473905</v>
      </c>
      <c r="Y2676" s="3">
        <v>1604312114.055697</v>
      </c>
      <c r="Z2676" s="3">
        <v>821209389.65174508</v>
      </c>
      <c r="AA2676" s="3">
        <v>1096500229.414537</v>
      </c>
      <c r="AB2676" s="3">
        <v>1259664145.5818565</v>
      </c>
      <c r="AC2676" s="3">
        <v>1440261844.8056426</v>
      </c>
      <c r="AD2676" s="3">
        <v>1572813993.113107</v>
      </c>
      <c r="AE2676" s="3">
        <v>1674588182.3591282</v>
      </c>
      <c r="AF2676" s="3">
        <v>1779392917.0708017</v>
      </c>
      <c r="AG2676" s="3">
        <v>1898089281.1613507</v>
      </c>
      <c r="AH2676" s="3">
        <v>2148487015.1738896</v>
      </c>
      <c r="AI2676" s="3">
        <v>2195805366.8449063</v>
      </c>
      <c r="AJ2676" s="3">
        <v>2359340572.4577003</v>
      </c>
      <c r="AK2676" s="3">
        <v>2580597466.9332833</v>
      </c>
      <c r="AL2676" s="3">
        <v>2818711544.7187061</v>
      </c>
      <c r="AM2676" s="3">
        <v>3029078619.5635214</v>
      </c>
      <c r="AN2676" s="3">
        <v>3347219959.3534636</v>
      </c>
      <c r="AO2676" s="3">
        <v>3508881356.7711539</v>
      </c>
      <c r="AP2676" s="3">
        <v>3730647632.7159343</v>
      </c>
      <c r="AQ2676" s="3">
        <v>3985575220.9515233</v>
      </c>
      <c r="AR2676" s="3">
        <v>4335841582.0231857</v>
      </c>
      <c r="AS2676" s="3">
        <v>4541027201.8225622</v>
      </c>
    </row>
    <row r="2677" spans="1:45" x14ac:dyDescent="0.25">
      <c r="A2677" s="2" t="s">
        <v>204</v>
      </c>
      <c r="B2677" s="3">
        <v>388136932.57659394</v>
      </c>
      <c r="C2677" s="3">
        <v>398469753.80684274</v>
      </c>
      <c r="D2677" s="3">
        <v>276355273.7099129</v>
      </c>
      <c r="E2677" s="3">
        <v>395972381.50400978</v>
      </c>
      <c r="F2677" s="3">
        <v>467040422.16667342</v>
      </c>
      <c r="G2677" s="3">
        <v>440156581.78540254</v>
      </c>
      <c r="H2677" s="3">
        <v>566467323.75596452</v>
      </c>
      <c r="I2677" s="3">
        <v>570746058.87842667</v>
      </c>
      <c r="J2677" s="3">
        <v>586372743.67104375</v>
      </c>
      <c r="K2677" s="3">
        <v>712688445.75046635</v>
      </c>
      <c r="L2677" s="3">
        <v>701887118.0490557</v>
      </c>
      <c r="M2677" s="3">
        <v>693329233.58312559</v>
      </c>
      <c r="N2677" s="3">
        <v>757805560.31279933</v>
      </c>
      <c r="O2677" s="3">
        <v>790899279.35725689</v>
      </c>
      <c r="P2677" s="3">
        <v>721158834.62294388</v>
      </c>
      <c r="Q2677" s="3">
        <v>737705694.14569688</v>
      </c>
      <c r="R2677" s="3">
        <v>742172331.07137012</v>
      </c>
      <c r="S2677" s="3">
        <v>743593533.73015857</v>
      </c>
      <c r="T2677" s="3">
        <v>729279992.67076647</v>
      </c>
      <c r="U2677" s="3">
        <v>756282843.17935693</v>
      </c>
      <c r="V2677" s="3">
        <v>736923980.52662146</v>
      </c>
      <c r="W2677" s="3">
        <v>655090494.06805146</v>
      </c>
      <c r="X2677" s="3">
        <v>683707615.08403206</v>
      </c>
      <c r="Y2677" s="3">
        <v>629614507.34088218</v>
      </c>
      <c r="Z2677" s="3">
        <v>369896946.18763697</v>
      </c>
      <c r="AA2677" s="3">
        <v>470615083.36733472</v>
      </c>
      <c r="AB2677" s="3">
        <v>564331897.13269234</v>
      </c>
      <c r="AC2677" s="3">
        <v>587669641.84436321</v>
      </c>
      <c r="AD2677" s="3">
        <v>649076294.18043005</v>
      </c>
      <c r="AE2677" s="3">
        <v>704869272.78879821</v>
      </c>
      <c r="AF2677" s="3">
        <v>767105361.18774092</v>
      </c>
      <c r="AG2677" s="3">
        <v>826537766.47141898</v>
      </c>
      <c r="AH2677" s="3">
        <v>966183769.35366642</v>
      </c>
      <c r="AI2677" s="3">
        <v>936545211.61621392</v>
      </c>
      <c r="AJ2677" s="3">
        <v>953501186.93619394</v>
      </c>
      <c r="AK2677" s="3">
        <v>1015345184.9733233</v>
      </c>
      <c r="AL2677" s="3">
        <v>1043414828.6626401</v>
      </c>
      <c r="AM2677" s="3">
        <v>1052852751.7359705</v>
      </c>
      <c r="AN2677" s="3">
        <v>1125210161.9648371</v>
      </c>
      <c r="AO2677" s="3">
        <v>1190226965.358891</v>
      </c>
      <c r="AP2677" s="3">
        <v>1250000478.1566503</v>
      </c>
      <c r="AQ2677" s="3">
        <v>1304530700.358115</v>
      </c>
      <c r="AR2677" s="3">
        <v>1388423349.8988297</v>
      </c>
      <c r="AS2677" s="3">
        <v>1434564307.1462228</v>
      </c>
    </row>
    <row r="2678" spans="1:45" x14ac:dyDescent="0.25">
      <c r="A2678" s="2" t="s">
        <v>204</v>
      </c>
      <c r="B2678" s="3">
        <v>74969333.44737725</v>
      </c>
      <c r="C2678" s="3">
        <v>77066002.418814659</v>
      </c>
      <c r="D2678" s="3">
        <v>79167726.231679738</v>
      </c>
      <c r="E2678" s="3">
        <v>82054987.306041464</v>
      </c>
      <c r="F2678" s="3">
        <v>84164074.127716005</v>
      </c>
      <c r="G2678" s="3">
        <v>86198559.910121709</v>
      </c>
      <c r="H2678" s="3">
        <v>89166393.446323141</v>
      </c>
      <c r="I2678" s="3">
        <v>99787472.684025317</v>
      </c>
      <c r="J2678" s="3">
        <v>102165236.17582755</v>
      </c>
      <c r="K2678" s="3">
        <v>99189367.322994277</v>
      </c>
      <c r="L2678" s="3">
        <v>128848561.20265538</v>
      </c>
      <c r="M2678" s="3">
        <v>122169495.25346069</v>
      </c>
      <c r="N2678" s="3">
        <v>127450193.2016156</v>
      </c>
      <c r="O2678" s="3">
        <v>176632939.09673497</v>
      </c>
      <c r="P2678" s="3">
        <v>161648560.90532649</v>
      </c>
      <c r="Q2678" s="3">
        <v>157353551.31869283</v>
      </c>
      <c r="R2678" s="3">
        <v>174279145.33400729</v>
      </c>
      <c r="S2678" s="3">
        <v>179016799.35040393</v>
      </c>
      <c r="T2678" s="3">
        <v>174152796.07807451</v>
      </c>
      <c r="U2678" s="3">
        <v>180906082.5832569</v>
      </c>
      <c r="V2678" s="3">
        <v>184718292.88075325</v>
      </c>
      <c r="W2678" s="3">
        <v>176805289.55179527</v>
      </c>
      <c r="X2678" s="3">
        <v>184233973.64598835</v>
      </c>
      <c r="Y2678" s="3">
        <v>150990291.18715134</v>
      </c>
      <c r="Z2678" s="3">
        <v>65817518.228117839</v>
      </c>
      <c r="AA2678" s="3">
        <v>84133888.093718529</v>
      </c>
      <c r="AB2678" s="3">
        <v>94723362.518650234</v>
      </c>
      <c r="AC2678" s="3">
        <v>123456006.22505355</v>
      </c>
      <c r="AD2678" s="3">
        <v>153885301.39862978</v>
      </c>
      <c r="AE2678" s="3">
        <v>143807796.16623491</v>
      </c>
      <c r="AF2678" s="3">
        <v>139394273.43194887</v>
      </c>
      <c r="AG2678" s="3">
        <v>148790367.34221801</v>
      </c>
      <c r="AH2678" s="3">
        <v>149396768.27672097</v>
      </c>
      <c r="AI2678" s="3">
        <v>144207295.49436295</v>
      </c>
      <c r="AJ2678" s="3">
        <v>163016786.49036688</v>
      </c>
      <c r="AK2678" s="3">
        <v>183194838.94921151</v>
      </c>
      <c r="AL2678" s="3">
        <v>189643469.98020095</v>
      </c>
      <c r="AM2678" s="3">
        <v>211364748.48013583</v>
      </c>
      <c r="AN2678" s="3">
        <v>210529314.6916768</v>
      </c>
      <c r="AO2678" s="3">
        <v>205516711.9609226</v>
      </c>
      <c r="AP2678" s="3">
        <v>217212784.99934909</v>
      </c>
      <c r="AQ2678" s="3">
        <v>253136437.90308759</v>
      </c>
      <c r="AR2678" s="3">
        <v>260655341.99921891</v>
      </c>
      <c r="AS2678" s="3">
        <v>281541186.71069479</v>
      </c>
    </row>
    <row r="2679" spans="1:45" x14ac:dyDescent="0.25">
      <c r="A2679" s="2" t="s">
        <v>204</v>
      </c>
      <c r="B2679" s="3">
        <v>55245517.920524597</v>
      </c>
      <c r="C2679" s="3">
        <v>56785544.170554087</v>
      </c>
      <c r="D2679" s="3">
        <v>58375537.101500444</v>
      </c>
      <c r="E2679" s="3">
        <v>60715646.060923472</v>
      </c>
      <c r="F2679" s="3">
        <v>62110777.338428244</v>
      </c>
      <c r="G2679" s="3">
        <v>63427176.805247515</v>
      </c>
      <c r="H2679" s="3">
        <v>65207972.469385296</v>
      </c>
      <c r="I2679" s="3">
        <v>72329369.463030219</v>
      </c>
      <c r="J2679" s="3">
        <v>76705167.615923032</v>
      </c>
      <c r="K2679" s="3">
        <v>76018767.905227408</v>
      </c>
      <c r="L2679" s="3">
        <v>98948807.353555158</v>
      </c>
      <c r="M2679" s="3">
        <v>104740310.50036013</v>
      </c>
      <c r="N2679" s="3">
        <v>105676130.15953192</v>
      </c>
      <c r="O2679" s="3">
        <v>121873306.01654187</v>
      </c>
      <c r="P2679" s="3">
        <v>103402028.10476899</v>
      </c>
      <c r="Q2679" s="3">
        <v>110595616.2359807</v>
      </c>
      <c r="R2679" s="3">
        <v>131294585.95639737</v>
      </c>
      <c r="S2679" s="3">
        <v>135229031.42112735</v>
      </c>
      <c r="T2679" s="3">
        <v>128079960.36097737</v>
      </c>
      <c r="U2679" s="3">
        <v>120036063.44260918</v>
      </c>
      <c r="V2679" s="3">
        <v>117801184.77019936</v>
      </c>
      <c r="W2679" s="3">
        <v>109795067.94482122</v>
      </c>
      <c r="X2679" s="3">
        <v>123965361.11666644</v>
      </c>
      <c r="Y2679" s="3">
        <v>118147042.69298349</v>
      </c>
      <c r="Z2679" s="3">
        <v>53606001.6726842</v>
      </c>
      <c r="AA2679" s="3">
        <v>68501608.316551745</v>
      </c>
      <c r="AB2679" s="3">
        <v>79169842.980934232</v>
      </c>
      <c r="AC2679" s="3">
        <v>94531863.737343639</v>
      </c>
      <c r="AD2679" s="3">
        <v>98405472.471307665</v>
      </c>
      <c r="AE2679" s="3">
        <v>95049662.45630461</v>
      </c>
      <c r="AF2679" s="3">
        <v>90015947.433800057</v>
      </c>
      <c r="AG2679" s="3">
        <v>96522029.041175202</v>
      </c>
      <c r="AH2679" s="3">
        <v>111156408.70606576</v>
      </c>
      <c r="AI2679" s="3">
        <v>116162364.44278221</v>
      </c>
      <c r="AJ2679" s="3">
        <v>130459989.80893523</v>
      </c>
      <c r="AK2679" s="3">
        <v>141495909.2541326</v>
      </c>
      <c r="AL2679" s="3">
        <v>160402257.73619142</v>
      </c>
      <c r="AM2679" s="3">
        <v>161417461.8990787</v>
      </c>
      <c r="AN2679" s="3">
        <v>170554299.36506429</v>
      </c>
      <c r="AO2679" s="3">
        <v>174615116.01661345</v>
      </c>
      <c r="AP2679" s="3">
        <v>191873586.78569734</v>
      </c>
      <c r="AQ2679" s="3">
        <v>207101649.22900665</v>
      </c>
      <c r="AR2679" s="3">
        <v>219284099.1836541</v>
      </c>
      <c r="AS2679" s="3">
        <v>229436140.81252697</v>
      </c>
    </row>
    <row r="2680" spans="1:45" x14ac:dyDescent="0.25">
      <c r="A2680" s="2" t="s">
        <v>204</v>
      </c>
      <c r="B2680" s="3">
        <v>23063738.734766543</v>
      </c>
      <c r="C2680" s="3">
        <v>23663589.984774437</v>
      </c>
      <c r="D2680" s="3">
        <v>24369185.554068275</v>
      </c>
      <c r="E2680" s="3">
        <v>25096645.212628137</v>
      </c>
      <c r="F2680" s="3">
        <v>25624330.560593463</v>
      </c>
      <c r="G2680" s="3">
        <v>26904787.320695236</v>
      </c>
      <c r="H2680" s="3">
        <v>27683276.981156405</v>
      </c>
      <c r="I2680" s="3">
        <v>30409660.320435461</v>
      </c>
      <c r="J2680" s="3">
        <v>32821460.966508515</v>
      </c>
      <c r="K2680" s="3">
        <v>37225618.668081209</v>
      </c>
      <c r="L2680" s="3">
        <v>44650061.782870762</v>
      </c>
      <c r="M2680" s="3">
        <v>33534520.607613012</v>
      </c>
      <c r="N2680" s="3">
        <v>48299750.205001839</v>
      </c>
      <c r="O2680" s="3">
        <v>56775882.839398861</v>
      </c>
      <c r="P2680" s="3">
        <v>69229641.96053943</v>
      </c>
      <c r="Q2680" s="3">
        <v>71549924.078082442</v>
      </c>
      <c r="R2680" s="3">
        <v>58954106.867301762</v>
      </c>
      <c r="S2680" s="3">
        <v>58859401.475312144</v>
      </c>
      <c r="T2680" s="3">
        <v>62742322.570066065</v>
      </c>
      <c r="U2680" s="3">
        <v>57722936.764813989</v>
      </c>
      <c r="V2680" s="3">
        <v>63758996.249453917</v>
      </c>
      <c r="W2680" s="3">
        <v>47731785.186105579</v>
      </c>
      <c r="X2680" s="3">
        <v>70120452.60772796</v>
      </c>
      <c r="Y2680" s="3">
        <v>62911657.965736322</v>
      </c>
      <c r="Z2680" s="3">
        <v>11137363.050325539</v>
      </c>
      <c r="AA2680" s="3">
        <v>29298967.896188635</v>
      </c>
      <c r="AB2680" s="3">
        <v>39855390.683780409</v>
      </c>
      <c r="AC2680" s="3">
        <v>46231290.307953149</v>
      </c>
      <c r="AD2680" s="3">
        <v>54272979.968867466</v>
      </c>
      <c r="AE2680" s="3">
        <v>67215751.294059113</v>
      </c>
      <c r="AF2680" s="3">
        <v>78038572.102634713</v>
      </c>
      <c r="AG2680" s="3">
        <v>83944263.171504617</v>
      </c>
      <c r="AH2680" s="3">
        <v>86119059.82042931</v>
      </c>
      <c r="AI2680" s="3">
        <v>93180258.355636582</v>
      </c>
      <c r="AJ2680" s="3">
        <v>111825497.45908317</v>
      </c>
      <c r="AK2680" s="3">
        <v>121971048.51368608</v>
      </c>
      <c r="AL2680" s="3">
        <v>137972931.88372093</v>
      </c>
      <c r="AM2680" s="3">
        <v>158944817.53004652</v>
      </c>
      <c r="AN2680" s="3">
        <v>203096155.73283723</v>
      </c>
      <c r="AO2680" s="3">
        <v>206407506.09804654</v>
      </c>
      <c r="AP2680" s="3">
        <v>224068041.37916282</v>
      </c>
      <c r="AQ2680" s="3">
        <v>277049647.22251165</v>
      </c>
      <c r="AR2680" s="3">
        <v>317889635.06009305</v>
      </c>
      <c r="AS2680" s="3">
        <v>352106922.16725588</v>
      </c>
    </row>
    <row r="2681" spans="1:45" x14ac:dyDescent="0.25">
      <c r="A2681" s="2" t="s">
        <v>204</v>
      </c>
      <c r="B2681" s="3">
        <v>114451969.70174372</v>
      </c>
      <c r="C2681" s="3">
        <v>113011467.85098499</v>
      </c>
      <c r="D2681" s="3">
        <v>146630748.52352852</v>
      </c>
      <c r="E2681" s="3">
        <v>120264761.63217619</v>
      </c>
      <c r="F2681" s="3">
        <v>102146048.70649989</v>
      </c>
      <c r="G2681" s="3">
        <v>102392589.47694923</v>
      </c>
      <c r="H2681" s="3">
        <v>122381642.39241494</v>
      </c>
      <c r="I2681" s="3">
        <v>131900214.57818985</v>
      </c>
      <c r="J2681" s="3">
        <v>176637503.85307035</v>
      </c>
      <c r="K2681" s="3">
        <v>173373993.38934505</v>
      </c>
      <c r="L2681" s="3">
        <v>188031186.76619783</v>
      </c>
      <c r="M2681" s="3">
        <v>227769405.80470487</v>
      </c>
      <c r="N2681" s="3">
        <v>222990538.66790733</v>
      </c>
      <c r="O2681" s="3">
        <v>199105954.99052134</v>
      </c>
      <c r="P2681" s="3">
        <v>202256687.30552152</v>
      </c>
      <c r="Q2681" s="3">
        <v>215875981.82832035</v>
      </c>
      <c r="R2681" s="3">
        <v>242606388.24088925</v>
      </c>
      <c r="S2681" s="3">
        <v>260452574.14667237</v>
      </c>
      <c r="T2681" s="3">
        <v>248768383.07988086</v>
      </c>
      <c r="U2681" s="3">
        <v>230354916.59807551</v>
      </c>
      <c r="V2681" s="3">
        <v>275435901.0126664</v>
      </c>
      <c r="W2681" s="3">
        <v>282774910.85777497</v>
      </c>
      <c r="X2681" s="3">
        <v>285872107.67273325</v>
      </c>
      <c r="Y2681" s="3">
        <v>222005047.80312753</v>
      </c>
      <c r="Z2681" s="3">
        <v>259710052.5096598</v>
      </c>
      <c r="AA2681" s="3">
        <v>198081727.29361826</v>
      </c>
      <c r="AB2681" s="3">
        <v>155095497.03901535</v>
      </c>
      <c r="AC2681" s="3">
        <v>193187651.34863973</v>
      </c>
      <c r="AD2681" s="3">
        <v>205959380.06250057</v>
      </c>
      <c r="AE2681" s="3">
        <v>205580646.75645056</v>
      </c>
      <c r="AF2681" s="3">
        <v>198940189.45501232</v>
      </c>
      <c r="AG2681" s="3">
        <v>208888250.96486604</v>
      </c>
      <c r="AH2681" s="3">
        <v>242486619.09950185</v>
      </c>
      <c r="AI2681" s="3">
        <v>257574035.88734445</v>
      </c>
      <c r="AJ2681" s="3">
        <v>294464331.66839945</v>
      </c>
      <c r="AK2681" s="3">
        <v>343286987.78334379</v>
      </c>
      <c r="AL2681" s="3">
        <v>408518394.11636817</v>
      </c>
      <c r="AM2681" s="3">
        <v>457410223.19944417</v>
      </c>
      <c r="AN2681" s="3">
        <v>532377694.46016067</v>
      </c>
      <c r="AO2681" s="3">
        <v>544329030.45824587</v>
      </c>
      <c r="AP2681" s="3">
        <v>592134374.45058692</v>
      </c>
      <c r="AQ2681" s="3">
        <v>635593778.07998776</v>
      </c>
      <c r="AR2681" s="3">
        <v>714907189.70364439</v>
      </c>
      <c r="AS2681" s="3">
        <v>751847682.78863513</v>
      </c>
    </row>
    <row r="2682" spans="1:45" x14ac:dyDescent="0.25">
      <c r="A2682" s="2" t="s">
        <v>204</v>
      </c>
      <c r="B2682" s="3">
        <v>14631523.182515545</v>
      </c>
      <c r="C2682" s="3">
        <v>14453427.238592919</v>
      </c>
      <c r="D2682" s="3">
        <v>18749595.495435238</v>
      </c>
      <c r="E2682" s="3">
        <v>15364625.734658323</v>
      </c>
      <c r="F2682" s="3">
        <v>13080321.012338413</v>
      </c>
      <c r="G2682" s="3">
        <v>13085590.924790256</v>
      </c>
      <c r="H2682" s="3">
        <v>15593446.986549566</v>
      </c>
      <c r="I2682" s="3">
        <v>17011033.075372007</v>
      </c>
      <c r="J2682" s="3">
        <v>22445113.086682133</v>
      </c>
      <c r="K2682" s="3">
        <v>21027526.996671855</v>
      </c>
      <c r="L2682" s="3">
        <v>23762509.39208439</v>
      </c>
      <c r="M2682" s="3">
        <v>28893030.559478309</v>
      </c>
      <c r="N2682" s="3">
        <v>24837565.604950882</v>
      </c>
      <c r="O2682" s="3">
        <v>28434946.013839107</v>
      </c>
      <c r="P2682" s="3">
        <v>25963702.081334528</v>
      </c>
      <c r="Q2682" s="3">
        <v>26495488.750143997</v>
      </c>
      <c r="R2682" s="3">
        <v>31406695.04695864</v>
      </c>
      <c r="S2682" s="3">
        <v>33007816.949136529</v>
      </c>
      <c r="T2682" s="3">
        <v>32482811.073409915</v>
      </c>
      <c r="U2682" s="3">
        <v>30260771.118134536</v>
      </c>
      <c r="V2682" s="3">
        <v>33129226.146890838</v>
      </c>
      <c r="W2682" s="3">
        <v>41291761.265251808</v>
      </c>
      <c r="X2682" s="3">
        <v>37903510.71504721</v>
      </c>
      <c r="Y2682" s="3">
        <v>36651560.422956862</v>
      </c>
      <c r="Z2682" s="3">
        <v>2812745.1209702659</v>
      </c>
      <c r="AA2682" s="3">
        <v>21060184.279089689</v>
      </c>
      <c r="AB2682" s="3">
        <v>25011887.789055202</v>
      </c>
      <c r="AC2682" s="3">
        <v>31682929.780384112</v>
      </c>
      <c r="AD2682" s="3">
        <v>40321537.452448003</v>
      </c>
      <c r="AE2682" s="3">
        <v>52468920.373014234</v>
      </c>
      <c r="AF2682" s="3">
        <v>58706073.453797206</v>
      </c>
      <c r="AG2682" s="3">
        <v>63432148.14287205</v>
      </c>
      <c r="AH2682" s="3">
        <v>74576069.318786919</v>
      </c>
      <c r="AI2682" s="3">
        <v>79251035.218426436</v>
      </c>
      <c r="AJ2682" s="3">
        <v>93776822.119477823</v>
      </c>
      <c r="AK2682" s="3">
        <v>109532378.37588021</v>
      </c>
      <c r="AL2682" s="3">
        <v>134225640.37410346</v>
      </c>
      <c r="AM2682" s="3">
        <v>155606715.83192524</v>
      </c>
      <c r="AN2682" s="3">
        <v>191241841.59496158</v>
      </c>
      <c r="AO2682" s="3">
        <v>209059404.47647974</v>
      </c>
      <c r="AP2682" s="3">
        <v>226876967.35799789</v>
      </c>
      <c r="AQ2682" s="3">
        <v>237567505.08690879</v>
      </c>
      <c r="AR2682" s="3">
        <v>296959381.35863596</v>
      </c>
      <c r="AS2682" s="3">
        <v>307649919.08754689</v>
      </c>
    </row>
    <row r="2683" spans="1:45" x14ac:dyDescent="0.25">
      <c r="A2683" s="2" t="s">
        <v>204</v>
      </c>
      <c r="B2683" s="3">
        <v>124711165.72405832</v>
      </c>
      <c r="C2683" s="3">
        <v>123443566.95232856</v>
      </c>
      <c r="D2683" s="3">
        <v>159372369.04777372</v>
      </c>
      <c r="E2683" s="3">
        <v>131054140.18559764</v>
      </c>
      <c r="F2683" s="3">
        <v>112398321.49332504</v>
      </c>
      <c r="G2683" s="3">
        <v>109643819.51817812</v>
      </c>
      <c r="H2683" s="3">
        <v>134400710.35889685</v>
      </c>
      <c r="I2683" s="3">
        <v>149442898.33235574</v>
      </c>
      <c r="J2683" s="3">
        <v>174323514.63986912</v>
      </c>
      <c r="K2683" s="3">
        <v>170508832.87719744</v>
      </c>
      <c r="L2683" s="3">
        <v>190948139.66837737</v>
      </c>
      <c r="M2683" s="3">
        <v>238066387.16254443</v>
      </c>
      <c r="N2683" s="3">
        <v>199921977.49024767</v>
      </c>
      <c r="O2683" s="3">
        <v>222791054.40094867</v>
      </c>
      <c r="P2683" s="3">
        <v>230522865.3319912</v>
      </c>
      <c r="Q2683" s="3">
        <v>248324739.06208926</v>
      </c>
      <c r="R2683" s="3">
        <v>253699814.21943268</v>
      </c>
      <c r="S2683" s="3">
        <v>238993740.2476311</v>
      </c>
      <c r="T2683" s="3">
        <v>262599796.13908541</v>
      </c>
      <c r="U2683" s="3">
        <v>277755545.77255321</v>
      </c>
      <c r="V2683" s="3">
        <v>207407280.65810928</v>
      </c>
      <c r="W2683" s="3">
        <v>423973017.71574986</v>
      </c>
      <c r="X2683" s="3">
        <v>448114287.65745258</v>
      </c>
      <c r="Y2683" s="3">
        <v>364953714.20047969</v>
      </c>
      <c r="Z2683" s="3">
        <v>87493734.609185398</v>
      </c>
      <c r="AA2683" s="3">
        <v>251715562.41752729</v>
      </c>
      <c r="AB2683" s="3">
        <v>277426482.18106306</v>
      </c>
      <c r="AC2683" s="3">
        <v>355820569.54267418</v>
      </c>
      <c r="AD2683" s="3">
        <v>386933608.16786718</v>
      </c>
      <c r="AE2683" s="3">
        <v>424131058.43980485</v>
      </c>
      <c r="AF2683" s="3">
        <v>452144412.044227</v>
      </c>
      <c r="AG2683" s="3">
        <v>485309524.71317023</v>
      </c>
      <c r="AH2683" s="3">
        <v>525710866.71544391</v>
      </c>
      <c r="AI2683" s="3">
        <v>566048768.77018976</v>
      </c>
      <c r="AJ2683" s="3">
        <v>604989790.72622705</v>
      </c>
      <c r="AK2683" s="3">
        <v>655361254.22427285</v>
      </c>
      <c r="AL2683" s="3">
        <v>702018090.4031601</v>
      </c>
      <c r="AM2683" s="3">
        <v>780919259.06518674</v>
      </c>
      <c r="AN2683" s="3">
        <v>858808874.28282845</v>
      </c>
      <c r="AO2683" s="3">
        <v>909386546.50207627</v>
      </c>
      <c r="AP2683" s="3">
        <v>966033539.3876338</v>
      </c>
      <c r="AQ2683" s="3">
        <v>1017622765.0512667</v>
      </c>
      <c r="AR2683" s="3">
        <v>1101581700.9352181</v>
      </c>
      <c r="AS2683" s="3">
        <v>1164298014.4870853</v>
      </c>
    </row>
    <row r="2684" spans="1:45" x14ac:dyDescent="0.25">
      <c r="A2684" s="2" t="s">
        <v>204</v>
      </c>
      <c r="B2684" s="3">
        <v>744584316.28463745</v>
      </c>
      <c r="C2684" s="3">
        <v>755084568.60034347</v>
      </c>
      <c r="D2684" s="3">
        <v>710499662.56495631</v>
      </c>
      <c r="E2684" s="3">
        <v>775569231.08708453</v>
      </c>
      <c r="F2684" s="3">
        <v>810369333.1984638</v>
      </c>
      <c r="G2684" s="3">
        <v>785058814.0110898</v>
      </c>
      <c r="H2684" s="3">
        <v>960129131.48612833</v>
      </c>
      <c r="I2684" s="3">
        <v>1005614946.9700619</v>
      </c>
      <c r="J2684" s="3">
        <v>1098757073.1211879</v>
      </c>
      <c r="K2684" s="3">
        <v>1215250915.5012269</v>
      </c>
      <c r="L2684" s="3">
        <v>1285330843.7607586</v>
      </c>
      <c r="M2684" s="3">
        <v>1348520882.9073615</v>
      </c>
      <c r="N2684" s="3">
        <v>1385312442.79356</v>
      </c>
      <c r="O2684" s="3">
        <v>1490299652.1299388</v>
      </c>
      <c r="P2684" s="3">
        <v>1423554021.0686183</v>
      </c>
      <c r="Q2684" s="3">
        <v>1468248935.1898386</v>
      </c>
      <c r="R2684" s="3">
        <v>1516902351.9740679</v>
      </c>
      <c r="S2684" s="3">
        <v>1527400720.405678</v>
      </c>
      <c r="T2684" s="3">
        <v>1523466480.2248213</v>
      </c>
      <c r="U2684" s="3">
        <v>1549723570.7328279</v>
      </c>
      <c r="V2684" s="3">
        <v>1514577267.6656311</v>
      </c>
      <c r="W2684" s="3">
        <v>1644252241.2178855</v>
      </c>
      <c r="X2684" s="3">
        <v>1727127342.2572875</v>
      </c>
      <c r="Y2684" s="3">
        <v>1479566340.8229208</v>
      </c>
      <c r="Z2684" s="3">
        <v>793899663.90699816</v>
      </c>
      <c r="AA2684" s="3">
        <v>1057404913.7472411</v>
      </c>
      <c r="AB2684" s="3">
        <v>1161387143.9318907</v>
      </c>
      <c r="AC2684" s="3">
        <v>1347710888.1046245</v>
      </c>
      <c r="AD2684" s="3">
        <v>1504582684.0120554</v>
      </c>
      <c r="AE2684" s="3">
        <v>1607255376.7530568</v>
      </c>
      <c r="AF2684" s="3">
        <v>1700833736.0712478</v>
      </c>
      <c r="AG2684" s="3">
        <v>1823805610.7202945</v>
      </c>
      <c r="AH2684" s="3">
        <v>2046764504.9637072</v>
      </c>
      <c r="AI2684" s="3">
        <v>2077325104.2032449</v>
      </c>
      <c r="AJ2684" s="3">
        <v>2222026122.1261625</v>
      </c>
      <c r="AK2684" s="3">
        <v>2428691692.8197179</v>
      </c>
      <c r="AL2684" s="3">
        <v>2610203714.8296838</v>
      </c>
      <c r="AM2684" s="3">
        <v>2811385424.0754499</v>
      </c>
      <c r="AN2684" s="3">
        <v>3104388528.8231301</v>
      </c>
      <c r="AO2684" s="3">
        <v>3243668173.6855836</v>
      </c>
      <c r="AP2684" s="3">
        <v>3452071790.4427361</v>
      </c>
      <c r="AQ2684" s="3">
        <v>3702775151.1951528</v>
      </c>
      <c r="AR2684" s="3">
        <v>4045299907.4494824</v>
      </c>
      <c r="AS2684" s="3">
        <v>4256798627.4258008</v>
      </c>
    </row>
    <row r="2685" spans="1:45" x14ac:dyDescent="0.25">
      <c r="A2685" s="2" t="s">
        <v>205</v>
      </c>
      <c r="B2685" s="3">
        <v>95451997.119940415</v>
      </c>
      <c r="C2685" s="3">
        <v>101249110.62127636</v>
      </c>
      <c r="D2685" s="3">
        <v>106169436.99181317</v>
      </c>
      <c r="E2685" s="3">
        <v>111407626.26901002</v>
      </c>
      <c r="F2685" s="3">
        <v>115387355.997473</v>
      </c>
      <c r="G2685" s="3">
        <v>119731207.25045234</v>
      </c>
      <c r="H2685" s="3">
        <v>131360205.94052996</v>
      </c>
      <c r="I2685" s="3">
        <v>125959809.04764622</v>
      </c>
      <c r="J2685" s="3">
        <v>144054505.02392682</v>
      </c>
      <c r="K2685" s="3">
        <v>171101762.77429938</v>
      </c>
      <c r="L2685" s="3">
        <v>192419701.56645778</v>
      </c>
      <c r="M2685" s="3">
        <v>202545871.44306552</v>
      </c>
      <c r="N2685" s="3">
        <v>199912286.86314467</v>
      </c>
      <c r="O2685" s="3">
        <v>223196612.07334462</v>
      </c>
      <c r="P2685" s="3">
        <v>218740086.66052073</v>
      </c>
      <c r="Q2685" s="3">
        <v>219480285.13618746</v>
      </c>
      <c r="R2685" s="3">
        <v>238865133.18641269</v>
      </c>
      <c r="S2685" s="3">
        <v>255758602.96184531</v>
      </c>
      <c r="T2685" s="3">
        <v>215863375.73789397</v>
      </c>
      <c r="U2685" s="3">
        <v>235965470.25500351</v>
      </c>
      <c r="V2685" s="3">
        <v>265216994.27105466</v>
      </c>
      <c r="W2685" s="3">
        <v>278425599.19401532</v>
      </c>
      <c r="X2685" s="3">
        <v>245678638.39716768</v>
      </c>
      <c r="Y2685" s="3">
        <v>256447553.25252911</v>
      </c>
      <c r="Z2685" s="3">
        <v>286359682.38134265</v>
      </c>
      <c r="AA2685" s="3">
        <v>317040164.78543657</v>
      </c>
      <c r="AB2685" s="3">
        <v>372125282.52230114</v>
      </c>
      <c r="AC2685" s="3">
        <v>345459047.25487524</v>
      </c>
      <c r="AD2685" s="3">
        <v>347408797.91974646</v>
      </c>
      <c r="AE2685" s="3">
        <v>417204660.38911384</v>
      </c>
      <c r="AF2685" s="3">
        <v>416220050.93102974</v>
      </c>
      <c r="AG2685" s="3">
        <v>354837178.71155673</v>
      </c>
      <c r="AH2685" s="3">
        <v>418948625.34701502</v>
      </c>
      <c r="AI2685" s="3">
        <v>334085527.9764812</v>
      </c>
      <c r="AJ2685" s="3">
        <v>357286774.74192047</v>
      </c>
      <c r="AK2685" s="3">
        <v>395200629.62962955</v>
      </c>
      <c r="AL2685" s="3">
        <v>433699197.22149926</v>
      </c>
      <c r="AM2685" s="3">
        <v>446284735.99196625</v>
      </c>
      <c r="AN2685" s="3">
        <v>569296811.7510426</v>
      </c>
      <c r="AO2685" s="3">
        <v>524455042.89803082</v>
      </c>
      <c r="AP2685" s="3">
        <v>522590429.41238564</v>
      </c>
      <c r="AQ2685" s="3">
        <v>500836725.59984547</v>
      </c>
      <c r="AR2685" s="3">
        <v>484405154.65451181</v>
      </c>
      <c r="AS2685" s="3">
        <v>511519745.73586237</v>
      </c>
    </row>
    <row r="2686" spans="1:45" x14ac:dyDescent="0.25">
      <c r="A2686" s="2" t="s">
        <v>205</v>
      </c>
      <c r="B2686" s="3">
        <v>86606831.817993209</v>
      </c>
      <c r="C2686" s="3">
        <v>91871769.739817783</v>
      </c>
      <c r="D2686" s="3">
        <v>96307469.086563721</v>
      </c>
      <c r="E2686" s="3">
        <v>101103051.6397659</v>
      </c>
      <c r="F2686" s="3">
        <v>104717963.88391969</v>
      </c>
      <c r="G2686" s="3">
        <v>108511797.63466556</v>
      </c>
      <c r="H2686" s="3">
        <v>119360379.34675494</v>
      </c>
      <c r="I2686" s="3">
        <v>114324443.68357256</v>
      </c>
      <c r="J2686" s="3">
        <v>130043298.15977867</v>
      </c>
      <c r="K2686" s="3">
        <v>156536014.33881578</v>
      </c>
      <c r="L2686" s="3">
        <v>176902982.01351053</v>
      </c>
      <c r="M2686" s="3">
        <v>183022161.30741635</v>
      </c>
      <c r="N2686" s="3">
        <v>183228881.6889374</v>
      </c>
      <c r="O2686" s="3">
        <v>206467677.99085167</v>
      </c>
      <c r="P2686" s="3">
        <v>199359859.84138975</v>
      </c>
      <c r="Q2686" s="3">
        <v>200148994.1499218</v>
      </c>
      <c r="R2686" s="3">
        <v>219898107.40295601</v>
      </c>
      <c r="S2686" s="3">
        <v>235515775.97422072</v>
      </c>
      <c r="T2686" s="3">
        <v>195845412.38225749</v>
      </c>
      <c r="U2686" s="3">
        <v>214623030.76020059</v>
      </c>
      <c r="V2686" s="3">
        <v>242619152.18390051</v>
      </c>
      <c r="W2686" s="3">
        <v>256341115.67910668</v>
      </c>
      <c r="X2686" s="3">
        <v>223981955.52127007</v>
      </c>
      <c r="Y2686" s="3">
        <v>232596412.69788224</v>
      </c>
      <c r="Z2686" s="3">
        <v>259355594.60666227</v>
      </c>
      <c r="AA2686" s="3">
        <v>286392580.18390751</v>
      </c>
      <c r="AB2686" s="3">
        <v>340091512.36319357</v>
      </c>
      <c r="AC2686" s="3">
        <v>312332205.66169423</v>
      </c>
      <c r="AD2686" s="3">
        <v>314173518.82754052</v>
      </c>
      <c r="AE2686" s="3">
        <v>379055358.21698952</v>
      </c>
      <c r="AF2686" s="3">
        <v>375838413.78031451</v>
      </c>
      <c r="AG2686" s="3">
        <v>314817587.18333268</v>
      </c>
      <c r="AH2686" s="3">
        <v>382209744.01069546</v>
      </c>
      <c r="AI2686" s="3">
        <v>290451741.36766326</v>
      </c>
      <c r="AJ2686" s="3">
        <v>304697432.93832695</v>
      </c>
      <c r="AK2686" s="3">
        <v>337957122.22222215</v>
      </c>
      <c r="AL2686" s="3">
        <v>383188656.686836</v>
      </c>
      <c r="AM2686" s="3">
        <v>392590381.80238032</v>
      </c>
      <c r="AN2686" s="3">
        <v>506562269.03005111</v>
      </c>
      <c r="AO2686" s="3">
        <v>462653611.84168452</v>
      </c>
      <c r="AP2686" s="3">
        <v>462858132.44324791</v>
      </c>
      <c r="AQ2686" s="3">
        <v>442523068.19979388</v>
      </c>
      <c r="AR2686" s="3">
        <v>426175455.09465355</v>
      </c>
      <c r="AS2686" s="3">
        <v>443952373.57184201</v>
      </c>
    </row>
    <row r="2687" spans="1:45" x14ac:dyDescent="0.25">
      <c r="A2687" s="2" t="s">
        <v>205</v>
      </c>
      <c r="B2687" s="3">
        <v>8845165.2230278831</v>
      </c>
      <c r="C2687" s="3">
        <v>9377340.797747286</v>
      </c>
      <c r="D2687" s="3">
        <v>9861967.8174639978</v>
      </c>
      <c r="E2687" s="3">
        <v>10304574.206044054</v>
      </c>
      <c r="F2687" s="3">
        <v>10669392.018156383</v>
      </c>
      <c r="G2687" s="3">
        <v>11219409.516767304</v>
      </c>
      <c r="H2687" s="3">
        <v>11999826.816296028</v>
      </c>
      <c r="I2687" s="3">
        <v>11635365.259938363</v>
      </c>
      <c r="J2687" s="3">
        <v>14011206.744905008</v>
      </c>
      <c r="K2687" s="3">
        <v>14565748.294288896</v>
      </c>
      <c r="L2687" s="3">
        <v>15516719.394342689</v>
      </c>
      <c r="M2687" s="3">
        <v>19523709.968026184</v>
      </c>
      <c r="N2687" s="3">
        <v>16683405.009308411</v>
      </c>
      <c r="O2687" s="3">
        <v>16728933.898787454</v>
      </c>
      <c r="P2687" s="3">
        <v>19380226.638464864</v>
      </c>
      <c r="Q2687" s="3">
        <v>19331290.805012323</v>
      </c>
      <c r="R2687" s="3">
        <v>18967025.586630974</v>
      </c>
      <c r="S2687" s="3">
        <v>20242826.776892435</v>
      </c>
      <c r="T2687" s="3">
        <v>20017963.508251093</v>
      </c>
      <c r="U2687" s="3">
        <v>21342439.299817856</v>
      </c>
      <c r="V2687" s="3">
        <v>22597841.868290488</v>
      </c>
      <c r="W2687" s="3">
        <v>22084483.285490006</v>
      </c>
      <c r="X2687" s="3">
        <v>21696683.004089415</v>
      </c>
      <c r="Y2687" s="3">
        <v>23851140.011506021</v>
      </c>
      <c r="Z2687" s="3">
        <v>27004087.537820738</v>
      </c>
      <c r="AA2687" s="3">
        <v>30647584.339134373</v>
      </c>
      <c r="AB2687" s="3">
        <v>32033769.851951674</v>
      </c>
      <c r="AC2687" s="3">
        <v>33126841.307322148</v>
      </c>
      <c r="AD2687" s="3">
        <v>33235278.804750275</v>
      </c>
      <c r="AE2687" s="3">
        <v>38149301.827288859</v>
      </c>
      <c r="AF2687" s="3">
        <v>40381636.475111857</v>
      </c>
      <c r="AG2687" s="3">
        <v>40019591.233342975</v>
      </c>
      <c r="AH2687" s="3">
        <v>36738880.990373217</v>
      </c>
      <c r="AI2687" s="3">
        <v>43633786.329928294</v>
      </c>
      <c r="AJ2687" s="3">
        <v>52589341.504088067</v>
      </c>
      <c r="AK2687" s="3">
        <v>57243507.407407403</v>
      </c>
      <c r="AL2687" s="3">
        <v>50510540.173909135</v>
      </c>
      <c r="AM2687" s="3">
        <v>53694353.818001218</v>
      </c>
      <c r="AN2687" s="3">
        <v>62734542.579290338</v>
      </c>
      <c r="AO2687" s="3">
        <v>61801430.951041631</v>
      </c>
      <c r="AP2687" s="3">
        <v>59732296.203588665</v>
      </c>
      <c r="AQ2687" s="3">
        <v>58313656.983455323</v>
      </c>
      <c r="AR2687" s="3">
        <v>58229699.156544626</v>
      </c>
      <c r="AS2687" s="3">
        <v>67567371.736851245</v>
      </c>
    </row>
    <row r="2688" spans="1:45" x14ac:dyDescent="0.25">
      <c r="A2688" s="2" t="s">
        <v>205</v>
      </c>
      <c r="B2688" s="3">
        <v>32896600.795860164</v>
      </c>
      <c r="C2688" s="3">
        <v>35214098.450439446</v>
      </c>
      <c r="D2688" s="3">
        <v>36605563.56902352</v>
      </c>
      <c r="E2688" s="3">
        <v>38031179.245091356</v>
      </c>
      <c r="F2688" s="3">
        <v>41237960.793693498</v>
      </c>
      <c r="G2688" s="3">
        <v>40201136.359903879</v>
      </c>
      <c r="H2688" s="3">
        <v>43542229.639079273</v>
      </c>
      <c r="I2688" s="3">
        <v>51552930.659226239</v>
      </c>
      <c r="J2688" s="3">
        <v>39422053.694282338</v>
      </c>
      <c r="K2688" s="3">
        <v>54776032.098554358</v>
      </c>
      <c r="L2688" s="3">
        <v>65383331.001022294</v>
      </c>
      <c r="M2688" s="3">
        <v>52261327.349096343</v>
      </c>
      <c r="N2688" s="3">
        <v>57927062.601328745</v>
      </c>
      <c r="O2688" s="3">
        <v>62822919.565253563</v>
      </c>
      <c r="P2688" s="3">
        <v>56240861.401814066</v>
      </c>
      <c r="Q2688" s="3">
        <v>60135750.941255912</v>
      </c>
      <c r="R2688" s="3">
        <v>60437613.792750657</v>
      </c>
      <c r="S2688" s="3">
        <v>80812221.117292434</v>
      </c>
      <c r="T2688" s="3">
        <v>146942854.5191572</v>
      </c>
      <c r="U2688" s="3">
        <v>164280065.33853424</v>
      </c>
      <c r="V2688" s="3">
        <v>160144020.12018844</v>
      </c>
      <c r="W2688" s="3">
        <v>124584864.13232775</v>
      </c>
      <c r="X2688" s="3">
        <v>117027895.87170695</v>
      </c>
      <c r="Y2688" s="3">
        <v>144993421.70326427</v>
      </c>
      <c r="Z2688" s="3">
        <v>127919754.38959751</v>
      </c>
      <c r="AA2688" s="3">
        <v>161303973.62830028</v>
      </c>
      <c r="AB2688" s="3">
        <v>170292315.9293862</v>
      </c>
      <c r="AC2688" s="3">
        <v>174519709.62618244</v>
      </c>
      <c r="AD2688" s="3">
        <v>172281133.21630889</v>
      </c>
      <c r="AE2688" s="3">
        <v>148013094.81570902</v>
      </c>
      <c r="AF2688" s="3">
        <v>218840445.16738394</v>
      </c>
      <c r="AG2688" s="3">
        <v>240287347.88092312</v>
      </c>
      <c r="AH2688" s="3">
        <v>213368797.45452479</v>
      </c>
      <c r="AI2688" s="3">
        <v>215542959.44674334</v>
      </c>
      <c r="AJ2688" s="3">
        <v>207991373.42920223</v>
      </c>
      <c r="AK2688" s="3">
        <v>229394344.44444439</v>
      </c>
      <c r="AL2688" s="3">
        <v>240503022.3338393</v>
      </c>
      <c r="AM2688" s="3">
        <v>262090486.4839294</v>
      </c>
      <c r="AN2688" s="3">
        <v>248223519.60115102</v>
      </c>
      <c r="AO2688" s="3">
        <v>230715741.73736498</v>
      </c>
      <c r="AP2688" s="3">
        <v>184278945.67691487</v>
      </c>
      <c r="AQ2688" s="3">
        <v>160093751.96962398</v>
      </c>
      <c r="AR2688" s="3">
        <v>150104512.76680213</v>
      </c>
      <c r="AS2688" s="3">
        <v>168344864.37226474</v>
      </c>
    </row>
    <row r="2689" spans="1:45" x14ac:dyDescent="0.25">
      <c r="A2689" s="2" t="s">
        <v>205</v>
      </c>
      <c r="B2689" s="3">
        <v>32896600.795860164</v>
      </c>
      <c r="C2689" s="3">
        <v>35214098.450439446</v>
      </c>
      <c r="D2689" s="3">
        <v>36605563.56902352</v>
      </c>
      <c r="E2689" s="3">
        <v>38031179.245091356</v>
      </c>
      <c r="F2689" s="3">
        <v>41237960.793693498</v>
      </c>
      <c r="G2689" s="3">
        <v>40201136.359903879</v>
      </c>
      <c r="H2689" s="3">
        <v>43542229.639079273</v>
      </c>
      <c r="I2689" s="3">
        <v>51552930.659226239</v>
      </c>
      <c r="J2689" s="3">
        <v>39422053.694282338</v>
      </c>
      <c r="K2689" s="3">
        <v>54776032.098554358</v>
      </c>
      <c r="L2689" s="3">
        <v>65383331.001022294</v>
      </c>
      <c r="M2689" s="3">
        <v>52261327.349096343</v>
      </c>
      <c r="N2689" s="3">
        <v>57927062.601328745</v>
      </c>
      <c r="O2689" s="3">
        <v>62822919.565253563</v>
      </c>
      <c r="P2689" s="3">
        <v>56240861.401814066</v>
      </c>
      <c r="Q2689" s="3">
        <v>60135750.941255912</v>
      </c>
      <c r="R2689" s="3">
        <v>60437613.792750657</v>
      </c>
      <c r="S2689" s="3">
        <v>80812221.117292434</v>
      </c>
      <c r="T2689" s="3">
        <v>146942854.5191572</v>
      </c>
      <c r="U2689" s="3">
        <v>164280065.33853424</v>
      </c>
      <c r="V2689" s="3">
        <v>160144020.12018844</v>
      </c>
      <c r="W2689" s="3">
        <v>124584864.13232775</v>
      </c>
      <c r="X2689" s="3">
        <v>117027895.87170695</v>
      </c>
      <c r="Y2689" s="3">
        <v>144993421.70326427</v>
      </c>
      <c r="Z2689" s="3">
        <v>127919754.38959751</v>
      </c>
      <c r="AA2689" s="3">
        <v>161303973.62830028</v>
      </c>
      <c r="AB2689" s="3">
        <v>170292315.9293862</v>
      </c>
      <c r="AC2689" s="3">
        <v>174519709.62618244</v>
      </c>
      <c r="AD2689" s="3">
        <v>172281133.21630889</v>
      </c>
      <c r="AE2689" s="3">
        <v>148013094.81570902</v>
      </c>
      <c r="AF2689" s="3">
        <v>218840445.16738394</v>
      </c>
      <c r="AG2689" s="3">
        <v>240287347.88092312</v>
      </c>
      <c r="AH2689" s="3">
        <v>213368797.45452479</v>
      </c>
      <c r="AI2689" s="3">
        <v>215542959.44674334</v>
      </c>
      <c r="AJ2689" s="3">
        <v>207991373.42920223</v>
      </c>
      <c r="AK2689" s="3">
        <v>229394344.44444439</v>
      </c>
      <c r="AL2689" s="3">
        <v>240503022.3338393</v>
      </c>
      <c r="AM2689" s="3">
        <v>262090486.4839294</v>
      </c>
      <c r="AN2689" s="3">
        <v>248223519.60115102</v>
      </c>
      <c r="AO2689" s="3">
        <v>230715741.73736498</v>
      </c>
      <c r="AP2689" s="3">
        <v>184278945.67691487</v>
      </c>
      <c r="AQ2689" s="3">
        <v>160093751.96962398</v>
      </c>
      <c r="AR2689" s="3">
        <v>150104512.76680213</v>
      </c>
      <c r="AS2689" s="3">
        <v>168344864.37226474</v>
      </c>
    </row>
    <row r="2690" spans="1:45" x14ac:dyDescent="0.25">
      <c r="A2690" s="2" t="s">
        <v>205</v>
      </c>
      <c r="B2690" s="3">
        <v>47193450.79926426</v>
      </c>
      <c r="C2690" s="3">
        <v>50192328.638432711</v>
      </c>
      <c r="D2690" s="3">
        <v>52676689.070202187</v>
      </c>
      <c r="E2690" s="3">
        <v>54745864.542531699</v>
      </c>
      <c r="F2690" s="3">
        <v>57660483.260405175</v>
      </c>
      <c r="G2690" s="3">
        <v>59558146.418778427</v>
      </c>
      <c r="H2690" s="3">
        <v>62739992.048537344</v>
      </c>
      <c r="I2690" s="3">
        <v>66335220.169029139</v>
      </c>
      <c r="J2690" s="3">
        <v>70714075.533040687</v>
      </c>
      <c r="K2690" s="3">
        <v>72762824.240696445</v>
      </c>
      <c r="L2690" s="3">
        <v>88235218.933281586</v>
      </c>
      <c r="M2690" s="3">
        <v>80522266.281707957</v>
      </c>
      <c r="N2690" s="3">
        <v>65385755.209490441</v>
      </c>
      <c r="O2690" s="3">
        <v>63577994.316542156</v>
      </c>
      <c r="P2690" s="3">
        <v>78973496.369511962</v>
      </c>
      <c r="Q2690" s="3">
        <v>84509329.048346639</v>
      </c>
      <c r="R2690" s="3">
        <v>104741921.09205341</v>
      </c>
      <c r="S2690" s="3">
        <v>118419883.35977854</v>
      </c>
      <c r="T2690" s="3">
        <v>119917269.67011411</v>
      </c>
      <c r="U2690" s="3">
        <v>120268647.10488603</v>
      </c>
      <c r="V2690" s="3">
        <v>115122979.70276012</v>
      </c>
      <c r="W2690" s="3">
        <v>131634741.62030891</v>
      </c>
      <c r="X2690" s="3">
        <v>142262109.03664732</v>
      </c>
      <c r="Y2690" s="3">
        <v>143521111.57643071</v>
      </c>
      <c r="Z2690" s="3">
        <v>141343966.77173859</v>
      </c>
      <c r="AA2690" s="3">
        <v>137163154.51153779</v>
      </c>
      <c r="AB2690" s="3">
        <v>141936352.88005865</v>
      </c>
      <c r="AC2690" s="3">
        <v>162213405.37708333</v>
      </c>
      <c r="AD2690" s="3">
        <v>165879945.56958243</v>
      </c>
      <c r="AE2690" s="3">
        <v>163575023.14903417</v>
      </c>
      <c r="AF2690" s="3">
        <v>165707637.63984677</v>
      </c>
      <c r="AG2690" s="3">
        <v>157268128.19498137</v>
      </c>
      <c r="AH2690" s="3">
        <v>164772737.77966398</v>
      </c>
      <c r="AI2690" s="3">
        <v>201915296.27969238</v>
      </c>
      <c r="AJ2690" s="3">
        <v>190849421.40240845</v>
      </c>
      <c r="AK2690" s="3">
        <v>226658085.18518516</v>
      </c>
      <c r="AL2690" s="3">
        <v>210711820.0126982</v>
      </c>
      <c r="AM2690" s="3">
        <v>198436946.53417346</v>
      </c>
      <c r="AN2690" s="3">
        <v>194905856.36887318</v>
      </c>
      <c r="AO2690" s="3">
        <v>140244623.75802663</v>
      </c>
      <c r="AP2690" s="3">
        <v>162141880.74355695</v>
      </c>
      <c r="AQ2690" s="3">
        <v>183956923.76745495</v>
      </c>
      <c r="AR2690" s="3">
        <v>184333158.64953071</v>
      </c>
      <c r="AS2690" s="3">
        <v>225356300.1699324</v>
      </c>
    </row>
    <row r="2691" spans="1:45" x14ac:dyDescent="0.25">
      <c r="A2691" s="2" t="s">
        <v>205</v>
      </c>
      <c r="B2691" s="3">
        <v>63179347.130403094</v>
      </c>
      <c r="C2691" s="3">
        <v>67234363.035031393</v>
      </c>
      <c r="D2691" s="3">
        <v>70310441.100090027</v>
      </c>
      <c r="E2691" s="3">
        <v>73463948.174981266</v>
      </c>
      <c r="F2691" s="3">
        <v>77377478.894460633</v>
      </c>
      <c r="G2691" s="3">
        <v>78645613.633813471</v>
      </c>
      <c r="H2691" s="3">
        <v>85542845.565985948</v>
      </c>
      <c r="I2691" s="3">
        <v>89026813.624982283</v>
      </c>
      <c r="J2691" s="3">
        <v>88939600.49450621</v>
      </c>
      <c r="K2691" s="3">
        <v>108871447.79447855</v>
      </c>
      <c r="L2691" s="3">
        <v>136665052.7316632</v>
      </c>
      <c r="M2691" s="3">
        <v>127246150.19160271</v>
      </c>
      <c r="N2691" s="3">
        <v>112832600.2404779</v>
      </c>
      <c r="O2691" s="3">
        <v>129430711.14269632</v>
      </c>
      <c r="P2691" s="3">
        <v>127120524.01612188</v>
      </c>
      <c r="Q2691" s="3">
        <v>126782367.44418164</v>
      </c>
      <c r="R2691" s="3">
        <v>140075138.44592568</v>
      </c>
      <c r="S2691" s="3">
        <v>166911641.10769883</v>
      </c>
      <c r="T2691" s="3">
        <v>181867195.45202264</v>
      </c>
      <c r="U2691" s="3">
        <v>193380769.25924116</v>
      </c>
      <c r="V2691" s="3">
        <v>197287892.67261606</v>
      </c>
      <c r="W2691" s="3">
        <v>191638837.21129829</v>
      </c>
      <c r="X2691" s="3">
        <v>169756731.35104978</v>
      </c>
      <c r="Y2691" s="3">
        <v>186632636.65124634</v>
      </c>
      <c r="Z2691" s="3">
        <v>178039388.939107</v>
      </c>
      <c r="AA2691" s="3">
        <v>213228353.79586726</v>
      </c>
      <c r="AB2691" s="3">
        <v>239680805.80093569</v>
      </c>
      <c r="AC2691" s="3">
        <v>230590653.15786022</v>
      </c>
      <c r="AD2691" s="3">
        <v>230217740.45988604</v>
      </c>
      <c r="AE2691" s="3">
        <v>239701507.04147282</v>
      </c>
      <c r="AF2691" s="3">
        <v>286477611.19446295</v>
      </c>
      <c r="AG2691" s="3">
        <v>287748304.28717816</v>
      </c>
      <c r="AH2691" s="3">
        <v>279067367.33324718</v>
      </c>
      <c r="AI2691" s="3">
        <v>275586594.98107809</v>
      </c>
      <c r="AJ2691" s="3">
        <v>259366866.0972937</v>
      </c>
      <c r="AK2691" s="3">
        <v>305385181.48148143</v>
      </c>
      <c r="AL2691" s="3">
        <v>313447530.31206685</v>
      </c>
      <c r="AM2691" s="3">
        <v>323134395.12101918</v>
      </c>
      <c r="AN2691" s="3">
        <v>398250483.00126415</v>
      </c>
      <c r="AO2691" s="3">
        <v>322876969.21540564</v>
      </c>
      <c r="AP2691" s="3">
        <v>310451589.92629308</v>
      </c>
      <c r="AQ2691" s="3">
        <v>286606639.01643598</v>
      </c>
      <c r="AR2691" s="3">
        <v>251627072.08801532</v>
      </c>
      <c r="AS2691" s="3">
        <v>285741473.24008703</v>
      </c>
    </row>
    <row r="2692" spans="1:45" x14ac:dyDescent="0.25">
      <c r="A2692" s="2" t="s">
        <v>205</v>
      </c>
      <c r="B2692" s="3">
        <v>99838322.523400992</v>
      </c>
      <c r="C2692" s="3">
        <v>106238214.82052758</v>
      </c>
      <c r="D2692" s="3">
        <v>111358128.99425714</v>
      </c>
      <c r="E2692" s="3">
        <v>115838053.43423159</v>
      </c>
      <c r="F2692" s="3">
        <v>122237946.06738646</v>
      </c>
      <c r="G2692" s="3">
        <v>125437892.38396391</v>
      </c>
      <c r="H2692" s="3">
        <v>133117763.1405158</v>
      </c>
      <c r="I2692" s="3">
        <v>141437623.2947945</v>
      </c>
      <c r="J2692" s="3">
        <v>146077268.02887666</v>
      </c>
      <c r="K2692" s="3">
        <v>157890988.69900042</v>
      </c>
      <c r="L2692" s="3">
        <v>164083994.42731029</v>
      </c>
      <c r="M2692" s="3">
        <v>172463969.03434479</v>
      </c>
      <c r="N2692" s="3">
        <v>183337497.33805192</v>
      </c>
      <c r="O2692" s="3">
        <v>181334479.08127344</v>
      </c>
      <c r="P2692" s="3">
        <v>197685649.54616338</v>
      </c>
      <c r="Q2692" s="3">
        <v>208702250.29447329</v>
      </c>
      <c r="R2692" s="3">
        <v>221558357.93430135</v>
      </c>
      <c r="S2692" s="3">
        <v>237970845.16116387</v>
      </c>
      <c r="T2692" s="3">
        <v>261271263.09883413</v>
      </c>
      <c r="U2692" s="3">
        <v>278828332.23471695</v>
      </c>
      <c r="V2692" s="3">
        <v>287534734.80220121</v>
      </c>
      <c r="W2692" s="3">
        <v>294038601.30843222</v>
      </c>
      <c r="X2692" s="3">
        <v>303112093.2754634</v>
      </c>
      <c r="Y2692" s="3">
        <v>322821175.61131507</v>
      </c>
      <c r="Z2692" s="3">
        <v>339811763.88981283</v>
      </c>
      <c r="AA2692" s="3">
        <v>352044987.31591982</v>
      </c>
      <c r="AB2692" s="3">
        <v>375152187.3074711</v>
      </c>
      <c r="AC2692" s="3">
        <v>402945280.95058542</v>
      </c>
      <c r="AD2692" s="3">
        <v>407069809.10340166</v>
      </c>
      <c r="AE2692" s="3">
        <v>423121368.00938982</v>
      </c>
      <c r="AF2692" s="3">
        <v>450580332.25970668</v>
      </c>
      <c r="AG2692" s="3">
        <v>473954460.01866353</v>
      </c>
      <c r="AH2692" s="3">
        <v>483027223.81239319</v>
      </c>
      <c r="AI2692" s="3">
        <v>475957188.61905718</v>
      </c>
      <c r="AJ2692" s="3">
        <v>496760699.96979058</v>
      </c>
      <c r="AK2692" s="3">
        <v>545867874.07407391</v>
      </c>
      <c r="AL2692" s="3">
        <v>571466509.10393786</v>
      </c>
      <c r="AM2692" s="3">
        <v>583677777.11372054</v>
      </c>
      <c r="AN2692" s="3">
        <v>614175704.59219849</v>
      </c>
      <c r="AO2692" s="3">
        <v>572538439.34475255</v>
      </c>
      <c r="AP2692" s="3">
        <v>558559662.53663576</v>
      </c>
      <c r="AQ2692" s="3">
        <v>558280759.0570507</v>
      </c>
      <c r="AR2692" s="3">
        <v>567215751.25243115</v>
      </c>
      <c r="AS2692" s="3">
        <v>578304684.77810073</v>
      </c>
    </row>
    <row r="2693" spans="1:45" x14ac:dyDescent="0.25">
      <c r="A2693" s="2" t="s">
        <v>205</v>
      </c>
      <c r="B2693" s="3">
        <v>4873238.4930842966</v>
      </c>
      <c r="C2693" s="3">
        <v>5184159.9776134193</v>
      </c>
      <c r="D2693" s="3">
        <v>5436623.7840014044</v>
      </c>
      <c r="E2693" s="3">
        <v>5654671.2406244595</v>
      </c>
      <c r="F2693" s="3">
        <v>5959848.4760280037</v>
      </c>
      <c r="G2693" s="3">
        <v>6132883.4090489792</v>
      </c>
      <c r="H2693" s="3">
        <v>6495885.438002876</v>
      </c>
      <c r="I2693" s="3">
        <v>6870833.6993453726</v>
      </c>
      <c r="J2693" s="3">
        <v>7201434.0373377837</v>
      </c>
      <c r="K2693" s="3">
        <v>7660359.6550272992</v>
      </c>
      <c r="L2693" s="3">
        <v>6918683.7745822575</v>
      </c>
      <c r="M2693" s="3">
        <v>7266684.2957844511</v>
      </c>
      <c r="N2693" s="3">
        <v>7316709.3224908896</v>
      </c>
      <c r="O2693" s="3">
        <v>6031282.7169570075</v>
      </c>
      <c r="P2693" s="3">
        <v>6337958.0173309762</v>
      </c>
      <c r="Q2693" s="3">
        <v>6076957.5549976621</v>
      </c>
      <c r="R2693" s="3">
        <v>6061732.6089841109</v>
      </c>
      <c r="S2693" s="3">
        <v>6185707.7000154303</v>
      </c>
      <c r="T2693" s="3">
        <v>6535883.1726871766</v>
      </c>
      <c r="U2693" s="3">
        <v>6076957.5549976621</v>
      </c>
      <c r="V2693" s="3">
        <v>5059056.2662057551</v>
      </c>
      <c r="W2693" s="3">
        <v>5772457.206093247</v>
      </c>
      <c r="X2693" s="3">
        <v>5778982.3462285846</v>
      </c>
      <c r="Y2693" s="3">
        <v>6098707.6411465509</v>
      </c>
      <c r="Z2693" s="3">
        <v>5889907.4427159056</v>
      </c>
      <c r="AA2693" s="3">
        <v>5565831.9591321554</v>
      </c>
      <c r="AB2693" s="3">
        <v>6120457.7272954406</v>
      </c>
      <c r="AC2693" s="3">
        <v>7386309.4838766642</v>
      </c>
      <c r="AD2693" s="3">
        <v>6525008.1296127327</v>
      </c>
      <c r="AE2693" s="3">
        <v>5933407.6150136841</v>
      </c>
      <c r="AF2693" s="3">
        <v>5428806.8735568374</v>
      </c>
      <c r="AG2693" s="3">
        <v>5982645.17899678</v>
      </c>
      <c r="AH2693" s="3">
        <v>7385571.7375952154</v>
      </c>
      <c r="AI2693" s="3">
        <v>7520631.880808983</v>
      </c>
      <c r="AJ2693" s="3">
        <v>8593875.5697766375</v>
      </c>
      <c r="AK2693" s="3">
        <v>9091299.9999999981</v>
      </c>
      <c r="AL2693" s="3">
        <v>5908687.6857782817</v>
      </c>
      <c r="AM2693" s="3">
        <v>6098881.6486931825</v>
      </c>
      <c r="AN2693" s="3">
        <v>6444893.7979462668</v>
      </c>
      <c r="AO2693" s="3">
        <v>5761318.4372954182</v>
      </c>
      <c r="AP2693" s="3">
        <v>5900821.630345176</v>
      </c>
      <c r="AQ2693" s="3">
        <v>6573279.3659723345</v>
      </c>
      <c r="AR2693" s="3">
        <v>6083978.1451918809</v>
      </c>
      <c r="AS2693" s="3">
        <v>6451988.1056232946</v>
      </c>
    </row>
    <row r="2694" spans="1:45" x14ac:dyDescent="0.25">
      <c r="A2694" s="2" t="s">
        <v>205</v>
      </c>
      <c r="B2694" s="3">
        <v>10823729.790024107</v>
      </c>
      <c r="C2694" s="3">
        <v>11501994.570088297</v>
      </c>
      <c r="D2694" s="3">
        <v>12079771.122292999</v>
      </c>
      <c r="E2694" s="3">
        <v>12567834.471782958</v>
      </c>
      <c r="F2694" s="3">
        <v>13180499.997368582</v>
      </c>
      <c r="G2694" s="3">
        <v>13686389.169820908</v>
      </c>
      <c r="H2694" s="3">
        <v>14449817.79518313</v>
      </c>
      <c r="I2694" s="3">
        <v>14967173.419781862</v>
      </c>
      <c r="J2694" s="3">
        <v>16500275.797369204</v>
      </c>
      <c r="K2694" s="3">
        <v>16873789.183205198</v>
      </c>
      <c r="L2694" s="3">
        <v>18564872.744175177</v>
      </c>
      <c r="M2694" s="3">
        <v>16503168.93132348</v>
      </c>
      <c r="N2694" s="3">
        <v>17779660.872762121</v>
      </c>
      <c r="O2694" s="3">
        <v>17017090.646332961</v>
      </c>
      <c r="P2694" s="3">
        <v>19032178.532335777</v>
      </c>
      <c r="Q2694" s="3">
        <v>18808265.092182808</v>
      </c>
      <c r="R2694" s="3">
        <v>20407927.126711302</v>
      </c>
      <c r="S2694" s="3">
        <v>21054394.738838654</v>
      </c>
      <c r="T2694" s="3">
        <v>22124436.872092634</v>
      </c>
      <c r="U2694" s="3">
        <v>22758352.714519463</v>
      </c>
      <c r="V2694" s="3">
        <v>22258292.808386598</v>
      </c>
      <c r="W2694" s="3">
        <v>21570571.202636104</v>
      </c>
      <c r="X2694" s="3">
        <v>22315992.595681913</v>
      </c>
      <c r="Y2694" s="3">
        <v>22875780.119277008</v>
      </c>
      <c r="Z2694" s="3">
        <v>23328418.427606277</v>
      </c>
      <c r="AA2694" s="3">
        <v>24834930.211260635</v>
      </c>
      <c r="AB2694" s="3">
        <v>26070939.305759329</v>
      </c>
      <c r="AC2694" s="3">
        <v>29013160.497012775</v>
      </c>
      <c r="AD2694" s="3">
        <v>29163606.601205319</v>
      </c>
      <c r="AE2694" s="3">
        <v>31062437.455255482</v>
      </c>
      <c r="AF2694" s="3">
        <v>36124942.301722966</v>
      </c>
      <c r="AG2694" s="3">
        <v>45051107.964605071</v>
      </c>
      <c r="AH2694" s="3">
        <v>36219796.168468632</v>
      </c>
      <c r="AI2694" s="3">
        <v>38293666.020750754</v>
      </c>
      <c r="AJ2694" s="3">
        <v>41154689.263934009</v>
      </c>
      <c r="AK2694" s="3">
        <v>44048877.777777761</v>
      </c>
      <c r="AL2694" s="3">
        <v>40118819.882355198</v>
      </c>
      <c r="AM2694" s="3">
        <v>41994341.517552868</v>
      </c>
      <c r="AN2694" s="3">
        <v>45419940.173078507</v>
      </c>
      <c r="AO2694" s="3">
        <v>45426506.061809629</v>
      </c>
      <c r="AP2694" s="3">
        <v>41900664.614609383</v>
      </c>
      <c r="AQ2694" s="3">
        <v>37487599.606191039</v>
      </c>
      <c r="AR2694" s="3">
        <v>39207234.739716947</v>
      </c>
      <c r="AS2694" s="3">
        <v>40028181.743020445</v>
      </c>
    </row>
    <row r="2695" spans="1:45" x14ac:dyDescent="0.25">
      <c r="A2695" s="2" t="s">
        <v>205</v>
      </c>
      <c r="B2695" s="3">
        <v>9524166.3195093106</v>
      </c>
      <c r="C2695" s="3">
        <v>10119904.691393331</v>
      </c>
      <c r="D2695" s="3">
        <v>10631384.820892587</v>
      </c>
      <c r="E2695" s="3">
        <v>11057986.629847487</v>
      </c>
      <c r="F2695" s="3">
        <v>11592951.658789227</v>
      </c>
      <c r="G2695" s="3">
        <v>12055922.412805626</v>
      </c>
      <c r="H2695" s="3">
        <v>12703736.581733935</v>
      </c>
      <c r="I2695" s="3">
        <v>13150114.486898892</v>
      </c>
      <c r="J2695" s="3">
        <v>14596784.9506223</v>
      </c>
      <c r="K2695" s="3">
        <v>14746576.450929388</v>
      </c>
      <c r="L2695" s="3">
        <v>16260258.728456875</v>
      </c>
      <c r="M2695" s="3">
        <v>14320853.160814203</v>
      </c>
      <c r="N2695" s="3">
        <v>15322090.942230502</v>
      </c>
      <c r="O2695" s="3">
        <v>14486412.234699061</v>
      </c>
      <c r="P2695" s="3">
        <v>16402166.292414499</v>
      </c>
      <c r="Q2695" s="3">
        <v>16074990.262380093</v>
      </c>
      <c r="R2695" s="3">
        <v>17529544.36333181</v>
      </c>
      <c r="S2695" s="3">
        <v>17848836.756137908</v>
      </c>
      <c r="T2695" s="3">
        <v>18582026.384974416</v>
      </c>
      <c r="U2695" s="3">
        <v>19058993.915315907</v>
      </c>
      <c r="V2695" s="3">
        <v>18227257.325519778</v>
      </c>
      <c r="W2695" s="3">
        <v>17285147.720679253</v>
      </c>
      <c r="X2695" s="3">
        <v>17762115.251020744</v>
      </c>
      <c r="Y2695" s="3">
        <v>18073523.70747738</v>
      </c>
      <c r="Z2695" s="3">
        <v>18321862.467865247</v>
      </c>
      <c r="AA2695" s="3">
        <v>19299448.739354312</v>
      </c>
      <c r="AB2695" s="3">
        <v>20312512.275734227</v>
      </c>
      <c r="AC2695" s="3">
        <v>22594861.147867918</v>
      </c>
      <c r="AD2695" s="3">
        <v>22393825.407334525</v>
      </c>
      <c r="AE2695" s="3">
        <v>24179497.356934797</v>
      </c>
      <c r="AF2695" s="3">
        <v>28290879.080787923</v>
      </c>
      <c r="AG2695" s="3">
        <v>36490627.548390195</v>
      </c>
      <c r="AH2695" s="3">
        <v>27593478.101967271</v>
      </c>
      <c r="AI2695" s="3">
        <v>30089581.346253257</v>
      </c>
      <c r="AJ2695" s="3">
        <v>32454358.43752984</v>
      </c>
      <c r="AK2695" s="3">
        <v>35015777.777777769</v>
      </c>
      <c r="AL2695" s="3">
        <v>30660699.354780745</v>
      </c>
      <c r="AM2695" s="3">
        <v>32536482.151334345</v>
      </c>
      <c r="AN2695" s="3">
        <v>35868820.468504809</v>
      </c>
      <c r="AO2695" s="3">
        <v>35118247.712718613</v>
      </c>
      <c r="AP2695" s="3">
        <v>32102361.632963344</v>
      </c>
      <c r="AQ2695" s="3">
        <v>27231996.165494967</v>
      </c>
      <c r="AR2695" s="3">
        <v>29398123.904833063</v>
      </c>
      <c r="AS2695" s="3">
        <v>29443377.346516021</v>
      </c>
    </row>
    <row r="2696" spans="1:45" x14ac:dyDescent="0.25">
      <c r="A2696" s="2" t="s">
        <v>205</v>
      </c>
      <c r="B2696" s="3">
        <v>9099802.5496942941</v>
      </c>
      <c r="C2696" s="3">
        <v>9753913.4208634719</v>
      </c>
      <c r="D2696" s="3">
        <v>10151263.358102795</v>
      </c>
      <c r="E2696" s="3">
        <v>10479373.781085448</v>
      </c>
      <c r="F2696" s="3">
        <v>11467231.299974458</v>
      </c>
      <c r="G2696" s="3">
        <v>11189017.993089192</v>
      </c>
      <c r="H2696" s="3">
        <v>11765850.655169815</v>
      </c>
      <c r="I2696" s="3">
        <v>14687696.600299386</v>
      </c>
      <c r="J2696" s="3">
        <v>11009326.682750415</v>
      </c>
      <c r="K2696" s="3">
        <v>13570434.880900426</v>
      </c>
      <c r="L2696" s="3">
        <v>17205833.128527168</v>
      </c>
      <c r="M2696" s="3">
        <v>17807435.48829098</v>
      </c>
      <c r="N2696" s="3">
        <v>21150626.856048685</v>
      </c>
      <c r="O2696" s="3">
        <v>23264830.094666474</v>
      </c>
      <c r="P2696" s="3">
        <v>19431762.437170118</v>
      </c>
      <c r="Q2696" s="3">
        <v>21863955.625553444</v>
      </c>
      <c r="R2696" s="3">
        <v>22955434.614771705</v>
      </c>
      <c r="S2696" s="3">
        <v>27785443.791486893</v>
      </c>
      <c r="T2696" s="3">
        <v>38330676.914679356</v>
      </c>
      <c r="U2696" s="3">
        <v>40427691.553271413</v>
      </c>
      <c r="V2696" s="3">
        <v>44458428.620637387</v>
      </c>
      <c r="W2696" s="3">
        <v>40204239.413221098</v>
      </c>
      <c r="X2696" s="3">
        <v>40376125.75319422</v>
      </c>
      <c r="Y2696" s="3">
        <v>43547430.780978806</v>
      </c>
      <c r="Z2696" s="3">
        <v>45309266.530063801</v>
      </c>
      <c r="AA2696" s="3">
        <v>51144811.356152795</v>
      </c>
      <c r="AB2696" s="3">
        <v>53705919.554302804</v>
      </c>
      <c r="AC2696" s="3">
        <v>56928790.382164583</v>
      </c>
      <c r="AD2696" s="3">
        <v>60916555.779608324</v>
      </c>
      <c r="AE2696" s="3">
        <v>68617068.6343683</v>
      </c>
      <c r="AF2696" s="3">
        <v>88659027.901172996</v>
      </c>
      <c r="AG2696" s="3">
        <v>101028440.05709024</v>
      </c>
      <c r="AH2696" s="3">
        <v>105452820.42266791</v>
      </c>
      <c r="AI2696" s="3">
        <v>80353914.355051935</v>
      </c>
      <c r="AJ2696" s="3">
        <v>72824205.505745605</v>
      </c>
      <c r="AK2696" s="3">
        <v>77704148.148148134</v>
      </c>
      <c r="AL2696" s="3">
        <v>93420552.412125632</v>
      </c>
      <c r="AM2696" s="3">
        <v>107189719.33389911</v>
      </c>
      <c r="AN2696" s="3">
        <v>102973007.23315394</v>
      </c>
      <c r="AO2696" s="3">
        <v>84577967.714104041</v>
      </c>
      <c r="AP2696" s="3">
        <v>73511396.202349216</v>
      </c>
      <c r="AQ2696" s="3">
        <v>70311368.543903217</v>
      </c>
      <c r="AR2696" s="3">
        <v>65533751.695791863</v>
      </c>
      <c r="AS2696" s="3">
        <v>72888973.680722505</v>
      </c>
    </row>
    <row r="2697" spans="1:45" x14ac:dyDescent="0.25">
      <c r="A2697" s="2" t="s">
        <v>205</v>
      </c>
      <c r="B2697" s="3">
        <v>9045590.9321548007</v>
      </c>
      <c r="C2697" s="3">
        <v>9613521.926400587</v>
      </c>
      <c r="D2697" s="3">
        <v>10075380.632425444</v>
      </c>
      <c r="E2697" s="3">
        <v>10522689.211362166</v>
      </c>
      <c r="F2697" s="3">
        <v>11020213.650566068</v>
      </c>
      <c r="G2697" s="3">
        <v>11344402.023604851</v>
      </c>
      <c r="H2697" s="3">
        <v>12237089.191031244</v>
      </c>
      <c r="I2697" s="3">
        <v>12460112.73868512</v>
      </c>
      <c r="J2697" s="3">
        <v>13335719.523782287</v>
      </c>
      <c r="K2697" s="3">
        <v>15219425.646206178</v>
      </c>
      <c r="L2697" s="3">
        <v>16279370.701850116</v>
      </c>
      <c r="M2697" s="3">
        <v>16757497.842626836</v>
      </c>
      <c r="N2697" s="3">
        <v>17039765.736583591</v>
      </c>
      <c r="O2697" s="3">
        <v>17229864.495266959</v>
      </c>
      <c r="P2697" s="3">
        <v>20882065.983566932</v>
      </c>
      <c r="Q2697" s="3">
        <v>24568830.731958445</v>
      </c>
      <c r="R2697" s="3">
        <v>30237231.557455797</v>
      </c>
      <c r="S2697" s="3">
        <v>35986280.210681379</v>
      </c>
      <c r="T2697" s="3">
        <v>37587718.770420477</v>
      </c>
      <c r="U2697" s="3">
        <v>44062599.198287994</v>
      </c>
      <c r="V2697" s="3">
        <v>45203192.081660166</v>
      </c>
      <c r="W2697" s="3">
        <v>48089237.715818107</v>
      </c>
      <c r="X2697" s="3">
        <v>50266733.039743908</v>
      </c>
      <c r="Y2697" s="3">
        <v>52288693.196349844</v>
      </c>
      <c r="Z2697" s="3">
        <v>57029642.180976734</v>
      </c>
      <c r="AA2697" s="3">
        <v>54644766.30268582</v>
      </c>
      <c r="AB2697" s="3">
        <v>58412178.878805563</v>
      </c>
      <c r="AC2697" s="3">
        <v>61609295.178875208</v>
      </c>
      <c r="AD2697" s="3">
        <v>63798311.810346164</v>
      </c>
      <c r="AE2697" s="3">
        <v>62842057.197520763</v>
      </c>
      <c r="AF2697" s="3">
        <v>57213980.451523505</v>
      </c>
      <c r="AG2697" s="3">
        <v>55666463.360211685</v>
      </c>
      <c r="AH2697" s="3">
        <v>55208804.520113319</v>
      </c>
      <c r="AI2697" s="3">
        <v>61062376.765140332</v>
      </c>
      <c r="AJ2697" s="3">
        <v>70279197.536329731</v>
      </c>
      <c r="AK2697" s="3">
        <v>78367599.999999985</v>
      </c>
      <c r="AL2697" s="3">
        <v>77891787.456417486</v>
      </c>
      <c r="AM2697" s="3">
        <v>72093189.793383017</v>
      </c>
      <c r="AN2697" s="3">
        <v>77405745.234667301</v>
      </c>
      <c r="AO2697" s="3">
        <v>65023326.040358745</v>
      </c>
      <c r="AP2697" s="3">
        <v>66267792.228672139</v>
      </c>
      <c r="AQ2697" s="3">
        <v>61671758.163554944</v>
      </c>
      <c r="AR2697" s="3">
        <v>59735314.538693778</v>
      </c>
      <c r="AS2697" s="3">
        <v>64058392.764688872</v>
      </c>
    </row>
    <row r="2698" spans="1:45" x14ac:dyDescent="0.25">
      <c r="A2698" s="2" t="s">
        <v>205</v>
      </c>
      <c r="B2698" s="3">
        <v>3567693.0959889502</v>
      </c>
      <c r="C2698" s="3">
        <v>3795879.1759889312</v>
      </c>
      <c r="D2698" s="3">
        <v>3985097.007445117</v>
      </c>
      <c r="E2698" s="3">
        <v>4134018.720932811</v>
      </c>
      <c r="F2698" s="3">
        <v>4365780.3134404626</v>
      </c>
      <c r="G2698" s="3">
        <v>4510194.8688853672</v>
      </c>
      <c r="H2698" s="3">
        <v>4711399.7343881857</v>
      </c>
      <c r="I2698" s="3">
        <v>5063177.6914473204</v>
      </c>
      <c r="J2698" s="3">
        <v>5357548.5944466358</v>
      </c>
      <c r="K2698" s="3">
        <v>5321569.9812883949</v>
      </c>
      <c r="L2698" s="3">
        <v>5815458.7560913842</v>
      </c>
      <c r="M2698" s="3">
        <v>7205543.0481714047</v>
      </c>
      <c r="N2698" s="3">
        <v>7555517.3703414286</v>
      </c>
      <c r="O2698" s="3">
        <v>6852298.0239316104</v>
      </c>
      <c r="P2698" s="3">
        <v>7562058.7744809706</v>
      </c>
      <c r="Q2698" s="3">
        <v>8347047.7502135057</v>
      </c>
      <c r="R2698" s="3">
        <v>9949733.3159701247</v>
      </c>
      <c r="S2698" s="3">
        <v>11307109.696961675</v>
      </c>
      <c r="T2698" s="3">
        <v>14067653.771906169</v>
      </c>
      <c r="U2698" s="3">
        <v>15637631.426574318</v>
      </c>
      <c r="V2698" s="3">
        <v>17665518.946090296</v>
      </c>
      <c r="W2698" s="3">
        <v>18725254.01880968</v>
      </c>
      <c r="X2698" s="3">
        <v>19546221.310903534</v>
      </c>
      <c r="Y2698" s="3">
        <v>21364778.852406524</v>
      </c>
      <c r="Z2698" s="3">
        <v>23199690.201055288</v>
      </c>
      <c r="AA2698" s="3">
        <v>25152349.792185012</v>
      </c>
      <c r="AB2698" s="3">
        <v>26944740.826739073</v>
      </c>
      <c r="AC2698" s="3">
        <v>28580134.303584162</v>
      </c>
      <c r="AD2698" s="3">
        <v>28665174.634976648</v>
      </c>
      <c r="AE2698" s="3">
        <v>30820623.096776739</v>
      </c>
      <c r="AF2698" s="3">
        <v>32570494.114033014</v>
      </c>
      <c r="AG2698" s="3">
        <v>34053425.090122499</v>
      </c>
      <c r="AH2698" s="3">
        <v>35564103.610359251</v>
      </c>
      <c r="AI2698" s="3">
        <v>35226559.440038964</v>
      </c>
      <c r="AJ2698" s="3">
        <v>39243521.752113745</v>
      </c>
      <c r="AK2698" s="3">
        <v>43953688.888888881</v>
      </c>
      <c r="AL2698" s="3">
        <v>45666943.179606698</v>
      </c>
      <c r="AM2698" s="3">
        <v>50001887.776936561</v>
      </c>
      <c r="AN2698" s="3">
        <v>55009991.534920298</v>
      </c>
      <c r="AO2698" s="3">
        <v>55954147.060260698</v>
      </c>
      <c r="AP2698" s="3">
        <v>60021460.969988525</v>
      </c>
      <c r="AQ2698" s="3">
        <v>61708116.32064347</v>
      </c>
      <c r="AR2698" s="3">
        <v>60477139.218787119</v>
      </c>
      <c r="AS2698" s="3">
        <v>61932988.959817052</v>
      </c>
    </row>
    <row r="2699" spans="1:45" x14ac:dyDescent="0.25">
      <c r="A2699" s="2" t="s">
        <v>205</v>
      </c>
      <c r="B2699" s="3">
        <v>42129586.763523251</v>
      </c>
      <c r="C2699" s="3">
        <v>44805101.776320621</v>
      </c>
      <c r="D2699" s="3">
        <v>46998871.642406784</v>
      </c>
      <c r="E2699" s="3">
        <v>48899984.765685298</v>
      </c>
      <c r="F2699" s="3">
        <v>51466217.928603046</v>
      </c>
      <c r="G2699" s="3">
        <v>53057802.243170291</v>
      </c>
      <c r="H2699" s="3">
        <v>56230152.282144576</v>
      </c>
      <c r="I2699" s="3">
        <v>59079834.750326291</v>
      </c>
      <c r="J2699" s="3">
        <v>62641352.623005807</v>
      </c>
      <c r="K2699" s="3">
        <v>66423851.099608898</v>
      </c>
      <c r="L2699" s="3">
        <v>69286614.150334328</v>
      </c>
      <c r="M2699" s="3">
        <v>65896186.876650125</v>
      </c>
      <c r="N2699" s="3">
        <v>70122792.19440867</v>
      </c>
      <c r="O2699" s="3">
        <v>73969440.270317942</v>
      </c>
      <c r="P2699" s="3">
        <v>81633841.169261098</v>
      </c>
      <c r="Q2699" s="3">
        <v>89358658.013209</v>
      </c>
      <c r="R2699" s="3">
        <v>94194961.402898669</v>
      </c>
      <c r="S2699" s="3">
        <v>90450845.649549276</v>
      </c>
      <c r="T2699" s="3">
        <v>99790917.117888525</v>
      </c>
      <c r="U2699" s="3">
        <v>104942978.38208307</v>
      </c>
      <c r="V2699" s="3">
        <v>109485742.17200598</v>
      </c>
      <c r="W2699" s="3">
        <v>114558897.61357196</v>
      </c>
      <c r="X2699" s="3">
        <v>121921738.54805914</v>
      </c>
      <c r="Y2699" s="3">
        <v>131122251.32486495</v>
      </c>
      <c r="Z2699" s="3">
        <v>139505487.74821228</v>
      </c>
      <c r="AA2699" s="3">
        <v>149960985.7228919</v>
      </c>
      <c r="AB2699" s="3">
        <v>159256731.74364296</v>
      </c>
      <c r="AC2699" s="3">
        <v>171796155.21550593</v>
      </c>
      <c r="AD2699" s="3">
        <v>169047064.11639485</v>
      </c>
      <c r="AE2699" s="3">
        <v>175611326.7596578</v>
      </c>
      <c r="AF2699" s="3">
        <v>189251727.18378815</v>
      </c>
      <c r="AG2699" s="3">
        <v>196922804.35991034</v>
      </c>
      <c r="AH2699" s="3">
        <v>207768097.52595964</v>
      </c>
      <c r="AI2699" s="3">
        <v>207044431.69801819</v>
      </c>
      <c r="AJ2699" s="3">
        <v>212461430.30966693</v>
      </c>
      <c r="AK2699" s="3">
        <v>225137114.81481478</v>
      </c>
      <c r="AL2699" s="3">
        <v>239512178.05093014</v>
      </c>
      <c r="AM2699" s="3">
        <v>249393383.70709881</v>
      </c>
      <c r="AN2699" s="3">
        <v>257894577.74101079</v>
      </c>
      <c r="AO2699" s="3">
        <v>266485648.6461384</v>
      </c>
      <c r="AP2699" s="3">
        <v>276340957.39849281</v>
      </c>
      <c r="AQ2699" s="3">
        <v>277299545.89063299</v>
      </c>
      <c r="AR2699" s="3">
        <v>280015121.37033755</v>
      </c>
      <c r="AS2699" s="3">
        <v>288245755.31991768</v>
      </c>
    </row>
    <row r="2700" spans="1:45" x14ac:dyDescent="0.25">
      <c r="A2700" s="2" t="s">
        <v>205</v>
      </c>
      <c r="B2700" s="3">
        <v>79674410.126672581</v>
      </c>
      <c r="C2700" s="3">
        <v>84796601.684627742</v>
      </c>
      <c r="D2700" s="3">
        <v>88878195.574726224</v>
      </c>
      <c r="E2700" s="3">
        <v>92415535.075758949</v>
      </c>
      <c r="F2700" s="3">
        <v>97618459.437092587</v>
      </c>
      <c r="G2700" s="3">
        <v>100098808.51172355</v>
      </c>
      <c r="H2700" s="3">
        <v>106069513.15493895</v>
      </c>
      <c r="I2700" s="3">
        <v>113288233.98883259</v>
      </c>
      <c r="J2700" s="3">
        <v>116306528.75773704</v>
      </c>
      <c r="K2700" s="3">
        <v>125247578.20386389</v>
      </c>
      <c r="L2700" s="3">
        <v>134132619.81196195</v>
      </c>
      <c r="M2700" s="3">
        <v>131745391.48057897</v>
      </c>
      <c r="N2700" s="3">
        <v>141182668.97819462</v>
      </c>
      <c r="O2700" s="3">
        <v>144021433.58102667</v>
      </c>
      <c r="P2700" s="3">
        <v>154571127.51218972</v>
      </c>
      <c r="Q2700" s="3">
        <v>168420955.159071</v>
      </c>
      <c r="R2700" s="3">
        <v>183349086.59865633</v>
      </c>
      <c r="S2700" s="3">
        <v>192713474.11862704</v>
      </c>
      <c r="T2700" s="3">
        <v>218325086.76123914</v>
      </c>
      <c r="U2700" s="3">
        <v>233774167.53306895</v>
      </c>
      <c r="V2700" s="3">
        <v>243805133.60718459</v>
      </c>
      <c r="W2700" s="3">
        <v>248675600.73975542</v>
      </c>
      <c r="X2700" s="3">
        <v>259813458.03128815</v>
      </c>
      <c r="Y2700" s="3">
        <v>276802746.64475912</v>
      </c>
      <c r="Z2700" s="3">
        <v>293654975.39700031</v>
      </c>
      <c r="AA2700" s="3">
        <v>310421713.86512959</v>
      </c>
      <c r="AB2700" s="3">
        <v>329632802.58990002</v>
      </c>
      <c r="AC2700" s="3">
        <v>354497371.17553264</v>
      </c>
      <c r="AD2700" s="3">
        <v>357262186.64743668</v>
      </c>
      <c r="AE2700" s="3">
        <v>373927316.40767765</v>
      </c>
      <c r="AF2700" s="3">
        <v>407820908.80980688</v>
      </c>
      <c r="AG2700" s="3">
        <v>437633310.28243202</v>
      </c>
      <c r="AH2700" s="3">
        <v>445822621.83383262</v>
      </c>
      <c r="AI2700" s="3">
        <v>428292737.29813886</v>
      </c>
      <c r="AJ2700" s="3">
        <v>444210193.27079558</v>
      </c>
      <c r="AK2700" s="3">
        <v>478302729.62962955</v>
      </c>
      <c r="AL2700" s="3">
        <v>501064992.1659146</v>
      </c>
      <c r="AM2700" s="3">
        <v>525339077.10186958</v>
      </c>
      <c r="AN2700" s="3">
        <v>544391656.93905747</v>
      </c>
      <c r="AO2700" s="3">
        <v>522215522.8623848</v>
      </c>
      <c r="AP2700" s="3">
        <v>522972053.74393189</v>
      </c>
      <c r="AQ2700" s="3">
        <v>514067753.43311107</v>
      </c>
      <c r="AR2700" s="3">
        <v>509866696.6326279</v>
      </c>
      <c r="AS2700" s="3">
        <v>532307162.47537673</v>
      </c>
    </row>
    <row r="2701" spans="1:45" x14ac:dyDescent="0.25">
      <c r="A2701" s="2" t="s">
        <v>206</v>
      </c>
      <c r="B2701" s="3">
        <v>203708238.75510842</v>
      </c>
      <c r="C2701" s="3">
        <v>213684393.63771892</v>
      </c>
      <c r="D2701" s="3">
        <v>219387008.49098289</v>
      </c>
      <c r="E2701" s="3">
        <v>223249623.09522125</v>
      </c>
      <c r="F2701" s="3">
        <v>233969927.90366051</v>
      </c>
      <c r="G2701" s="3">
        <v>246069444.79421023</v>
      </c>
      <c r="H2701" s="3">
        <v>295098462.45901716</v>
      </c>
      <c r="I2701" s="3">
        <v>308600206.6007641</v>
      </c>
      <c r="J2701" s="3">
        <v>350896409.63903826</v>
      </c>
      <c r="K2701" s="3">
        <v>366913841.71011406</v>
      </c>
      <c r="L2701" s="3">
        <v>362038198.19573343</v>
      </c>
      <c r="M2701" s="3">
        <v>361257183.5567686</v>
      </c>
      <c r="N2701" s="3">
        <v>347009278.1712966</v>
      </c>
      <c r="O2701" s="3">
        <v>328819590.04418749</v>
      </c>
      <c r="P2701" s="3">
        <v>368334648.00995898</v>
      </c>
      <c r="Q2701" s="3">
        <v>381062896.21235895</v>
      </c>
      <c r="R2701" s="3">
        <v>429597201.26744324</v>
      </c>
      <c r="S2701" s="3">
        <v>473869851.27378184</v>
      </c>
      <c r="T2701" s="3">
        <v>485792760.8358103</v>
      </c>
      <c r="U2701" s="3">
        <v>536522663.52050263</v>
      </c>
      <c r="V2701" s="3">
        <v>542922995.58095646</v>
      </c>
      <c r="W2701" s="3">
        <v>540638431.83500719</v>
      </c>
      <c r="X2701" s="3">
        <v>565458627.96730781</v>
      </c>
      <c r="Y2701" s="3">
        <v>566702664.46692586</v>
      </c>
      <c r="Z2701" s="3">
        <v>509318920.09328049</v>
      </c>
      <c r="AA2701" s="3">
        <v>511067378.64032823</v>
      </c>
      <c r="AB2701" s="3">
        <v>575485558.47231627</v>
      </c>
      <c r="AC2701" s="3">
        <v>594055346.23274612</v>
      </c>
      <c r="AD2701" s="3">
        <v>617261824.29191267</v>
      </c>
      <c r="AE2701" s="3">
        <v>655002534.60409379</v>
      </c>
      <c r="AF2701" s="3">
        <v>609240993.59454978</v>
      </c>
      <c r="AG2701" s="3">
        <v>558229663.03178608</v>
      </c>
      <c r="AH2701" s="3">
        <v>614071048.30807221</v>
      </c>
      <c r="AI2701" s="3">
        <v>764902804.11183012</v>
      </c>
      <c r="AJ2701" s="3">
        <v>728439780.35190976</v>
      </c>
      <c r="AK2701" s="3">
        <v>736666666.66666651</v>
      </c>
      <c r="AL2701" s="3">
        <v>724343280.71415615</v>
      </c>
      <c r="AM2701" s="3">
        <v>840678871.5576998</v>
      </c>
      <c r="AN2701" s="3">
        <v>851991324.95261586</v>
      </c>
      <c r="AO2701" s="3">
        <v>756752105.33843255</v>
      </c>
      <c r="AP2701" s="3">
        <v>815938424.77902579</v>
      </c>
      <c r="AQ2701" s="3">
        <v>866783932.21884143</v>
      </c>
      <c r="AR2701" s="3">
        <v>816583826.09698176</v>
      </c>
      <c r="AS2701" s="3">
        <v>742228443.97382367</v>
      </c>
    </row>
    <row r="2702" spans="1:45" x14ac:dyDescent="0.25">
      <c r="A2702" s="2" t="s">
        <v>206</v>
      </c>
      <c r="B2702" s="3">
        <v>178350690.77578822</v>
      </c>
      <c r="C2702" s="3">
        <v>186999420.89573109</v>
      </c>
      <c r="D2702" s="3">
        <v>191974138.22895277</v>
      </c>
      <c r="E2702" s="3">
        <v>195653781.27338123</v>
      </c>
      <c r="F2702" s="3">
        <v>204468792.38918915</v>
      </c>
      <c r="G2702" s="3">
        <v>215269696.37959114</v>
      </c>
      <c r="H2702" s="3">
        <v>259795089.88007292</v>
      </c>
      <c r="I2702" s="3">
        <v>267313132.87195483</v>
      </c>
      <c r="J2702" s="3">
        <v>307918253.57945698</v>
      </c>
      <c r="K2702" s="3">
        <v>328871300.44046754</v>
      </c>
      <c r="L2702" s="3">
        <v>321283407.13670003</v>
      </c>
      <c r="M2702" s="3">
        <v>318865876.79787999</v>
      </c>
      <c r="N2702" s="3">
        <v>296072019.56715965</v>
      </c>
      <c r="O2702" s="3">
        <v>280135096.42675632</v>
      </c>
      <c r="P2702" s="3">
        <v>319306467.75787759</v>
      </c>
      <c r="Q2702" s="3">
        <v>324804787.11949122</v>
      </c>
      <c r="R2702" s="3">
        <v>371841946.43627393</v>
      </c>
      <c r="S2702" s="3">
        <v>414309230.32990026</v>
      </c>
      <c r="T2702" s="3">
        <v>426740738.01685232</v>
      </c>
      <c r="U2702" s="3">
        <v>466302111.84846419</v>
      </c>
      <c r="V2702" s="3">
        <v>472843423.92960364</v>
      </c>
      <c r="W2702" s="3">
        <v>468599107.03529066</v>
      </c>
      <c r="X2702" s="3">
        <v>495343126.40132576</v>
      </c>
      <c r="Y2702" s="3">
        <v>495668684.63898915</v>
      </c>
      <c r="Z2702" s="3">
        <v>432872087.78651041</v>
      </c>
      <c r="AA2702" s="3">
        <v>425034570.7643913</v>
      </c>
      <c r="AB2702" s="3">
        <v>489615710.05993485</v>
      </c>
      <c r="AC2702" s="3">
        <v>500787186.10519212</v>
      </c>
      <c r="AD2702" s="3">
        <v>516890268.81937402</v>
      </c>
      <c r="AE2702" s="3">
        <v>552900644.70567882</v>
      </c>
      <c r="AF2702" s="3">
        <v>504235693.6182189</v>
      </c>
      <c r="AG2702" s="3">
        <v>457276909.49203998</v>
      </c>
      <c r="AH2702" s="3">
        <v>502945517.85163349</v>
      </c>
      <c r="AI2702" s="3">
        <v>648596726.22670734</v>
      </c>
      <c r="AJ2702" s="3">
        <v>614593960.58885038</v>
      </c>
      <c r="AK2702" s="3">
        <v>620544444.4444443</v>
      </c>
      <c r="AL2702" s="3">
        <v>615956482.66282558</v>
      </c>
      <c r="AM2702" s="3">
        <v>680344698.56905675</v>
      </c>
      <c r="AN2702" s="3">
        <v>671248011.2158705</v>
      </c>
      <c r="AO2702" s="3">
        <v>564318791.61226404</v>
      </c>
      <c r="AP2702" s="3">
        <v>618696068.92550552</v>
      </c>
      <c r="AQ2702" s="3">
        <v>669817516.3590591</v>
      </c>
      <c r="AR2702" s="3">
        <v>618095973.31208003</v>
      </c>
      <c r="AS2702" s="3">
        <v>545115761.10065246</v>
      </c>
    </row>
    <row r="2703" spans="1:45" x14ac:dyDescent="0.25">
      <c r="A2703" s="2" t="s">
        <v>206</v>
      </c>
      <c r="B2703" s="3">
        <v>25202278.934156254</v>
      </c>
      <c r="C2703" s="3">
        <v>26524067.399384193</v>
      </c>
      <c r="D2703" s="3">
        <v>27248033.316764526</v>
      </c>
      <c r="E2703" s="3">
        <v>27421212.586074967</v>
      </c>
      <c r="F2703" s="3">
        <v>29331459.61102213</v>
      </c>
      <c r="G2703" s="3">
        <v>30616078.679169152</v>
      </c>
      <c r="H2703" s="3">
        <v>35045557.534422681</v>
      </c>
      <c r="I2703" s="3">
        <v>41117899.493654661</v>
      </c>
      <c r="J2703" s="3">
        <v>42694573.952319108</v>
      </c>
      <c r="K2703" s="3">
        <v>37587432.903523915</v>
      </c>
      <c r="L2703" s="3">
        <v>40379710.954402402</v>
      </c>
      <c r="M2703" s="3">
        <v>42056682.793226771</v>
      </c>
      <c r="N2703" s="3">
        <v>50850753.86860273</v>
      </c>
      <c r="O2703" s="3">
        <v>48612117.296632104</v>
      </c>
      <c r="P2703" s="3">
        <v>48820496.713579617</v>
      </c>
      <c r="Q2703" s="3">
        <v>56170521.431391321</v>
      </c>
      <c r="R2703" s="3">
        <v>57526192.5445906</v>
      </c>
      <c r="S2703" s="3">
        <v>59212615.053072348</v>
      </c>
      <c r="T2703" s="3">
        <v>58649113.028961092</v>
      </c>
      <c r="U2703" s="3">
        <v>69890567.372723386</v>
      </c>
      <c r="V2703" s="3">
        <v>69723150.191030815</v>
      </c>
      <c r="W2703" s="3">
        <v>71736240.233068332</v>
      </c>
      <c r="X2703" s="3">
        <v>69678233.371656001</v>
      </c>
      <c r="Y2703" s="3">
        <v>70613319.748697847</v>
      </c>
      <c r="Z2703" s="3">
        <v>76358589.064822748</v>
      </c>
      <c r="AA2703" s="3">
        <v>86158621.922613457</v>
      </c>
      <c r="AB2703" s="3">
        <v>85758453.814217433</v>
      </c>
      <c r="AC2703" s="3">
        <v>93259562.351937652</v>
      </c>
      <c r="AD2703" s="3">
        <v>100442169.88805678</v>
      </c>
      <c r="AE2703" s="3">
        <v>102075508.44945967</v>
      </c>
      <c r="AF2703" s="3">
        <v>105211518.97586769</v>
      </c>
      <c r="AG2703" s="3">
        <v>101250672.33892886</v>
      </c>
      <c r="AH2703" s="3">
        <v>111454956.57109295</v>
      </c>
      <c r="AI2703" s="3">
        <v>116207972.59499449</v>
      </c>
      <c r="AJ2703" s="3">
        <v>113823297.90215169</v>
      </c>
      <c r="AK2703" s="3">
        <v>116122222.22222218</v>
      </c>
      <c r="AL2703" s="3">
        <v>108253612.59754872</v>
      </c>
      <c r="AM2703" s="3">
        <v>160973705.76690829</v>
      </c>
      <c r="AN2703" s="3">
        <v>181811080.90403724</v>
      </c>
      <c r="AO2703" s="3">
        <v>194115011.59986836</v>
      </c>
      <c r="AP2703" s="3">
        <v>198820118.95120886</v>
      </c>
      <c r="AQ2703" s="3">
        <v>198353562.02572054</v>
      </c>
      <c r="AR2703" s="3">
        <v>200091912.42968658</v>
      </c>
      <c r="AS2703" s="3">
        <v>198954601.62000492</v>
      </c>
    </row>
    <row r="2704" spans="1:45" x14ac:dyDescent="0.25">
      <c r="A2704" s="2" t="s">
        <v>206</v>
      </c>
      <c r="B2704" s="3">
        <v>34342029.941193692</v>
      </c>
      <c r="C2704" s="3">
        <v>35764715.424773313</v>
      </c>
      <c r="D2704" s="3">
        <v>36875897.376617938</v>
      </c>
      <c r="E2704" s="3">
        <v>38017005.780993491</v>
      </c>
      <c r="F2704" s="3">
        <v>38303468.83168757</v>
      </c>
      <c r="G2704" s="3">
        <v>41886644.097394839</v>
      </c>
      <c r="H2704" s="3">
        <v>52178496.047609814</v>
      </c>
      <c r="I2704" s="3">
        <v>44218443.934827536</v>
      </c>
      <c r="J2704" s="3">
        <v>66382975.328819714</v>
      </c>
      <c r="K2704" s="3">
        <v>71849876.872044906</v>
      </c>
      <c r="L2704" s="3">
        <v>76757862.259756133</v>
      </c>
      <c r="M2704" s="3">
        <v>89380059.23014687</v>
      </c>
      <c r="N2704" s="3">
        <v>80035674.298764199</v>
      </c>
      <c r="O2704" s="3">
        <v>64368547.102726482</v>
      </c>
      <c r="P2704" s="3">
        <v>71649415.764444724</v>
      </c>
      <c r="Q2704" s="3">
        <v>89013901.611154005</v>
      </c>
      <c r="R2704" s="3">
        <v>100528886.66580388</v>
      </c>
      <c r="S2704" s="3">
        <v>103227798.38538402</v>
      </c>
      <c r="T2704" s="3">
        <v>135419570.4206498</v>
      </c>
      <c r="U2704" s="3">
        <v>168542578.1562506</v>
      </c>
      <c r="V2704" s="3">
        <v>154228308.49133733</v>
      </c>
      <c r="W2704" s="3">
        <v>167399443.94914663</v>
      </c>
      <c r="X2704" s="3">
        <v>171079778.46957892</v>
      </c>
      <c r="Y2704" s="3">
        <v>152198548.50274488</v>
      </c>
      <c r="Z2704" s="3">
        <v>217474294.55367225</v>
      </c>
      <c r="AA2704" s="3">
        <v>188477721.83732003</v>
      </c>
      <c r="AB2704" s="3">
        <v>229089652.17141762</v>
      </c>
      <c r="AC2704" s="3">
        <v>244179022.6569092</v>
      </c>
      <c r="AD2704" s="3">
        <v>249437439.48544705</v>
      </c>
      <c r="AE2704" s="3">
        <v>256123379.94124106</v>
      </c>
      <c r="AF2704" s="3">
        <v>251835232.86056516</v>
      </c>
      <c r="AG2704" s="3">
        <v>231950275.62483734</v>
      </c>
      <c r="AH2704" s="3">
        <v>207966764.3643977</v>
      </c>
      <c r="AI2704" s="3">
        <v>199713893.67072505</v>
      </c>
      <c r="AJ2704" s="3">
        <v>221533814.53085715</v>
      </c>
      <c r="AK2704" s="3">
        <v>269774074.07407397</v>
      </c>
      <c r="AL2704" s="3">
        <v>356451521.15326619</v>
      </c>
      <c r="AM2704" s="3">
        <v>343324995.94189119</v>
      </c>
      <c r="AN2704" s="3">
        <v>397157600.53813159</v>
      </c>
      <c r="AO2704" s="3">
        <v>358779558.97282487</v>
      </c>
      <c r="AP2704" s="3">
        <v>346299995.02493757</v>
      </c>
      <c r="AQ2704" s="3">
        <v>353640883.0063014</v>
      </c>
      <c r="AR2704" s="3">
        <v>320068753.75753099</v>
      </c>
      <c r="AS2704" s="3">
        <v>276186574.07552946</v>
      </c>
    </row>
    <row r="2705" spans="1:45" x14ac:dyDescent="0.25">
      <c r="A2705" s="2" t="s">
        <v>206</v>
      </c>
      <c r="B2705" s="3">
        <v>34342029.941193692</v>
      </c>
      <c r="C2705" s="3">
        <v>35764715.424773313</v>
      </c>
      <c r="D2705" s="3">
        <v>36875897.376617938</v>
      </c>
      <c r="E2705" s="3">
        <v>38017005.780993491</v>
      </c>
      <c r="F2705" s="3">
        <v>38303468.83168757</v>
      </c>
      <c r="G2705" s="3">
        <v>41886644.097394839</v>
      </c>
      <c r="H2705" s="3">
        <v>52178496.047609814</v>
      </c>
      <c r="I2705" s="3">
        <v>44218443.934827536</v>
      </c>
      <c r="J2705" s="3">
        <v>66382975.328819714</v>
      </c>
      <c r="K2705" s="3">
        <v>71849876.872044906</v>
      </c>
      <c r="L2705" s="3">
        <v>76757862.259756133</v>
      </c>
      <c r="M2705" s="3">
        <v>89380059.23014687</v>
      </c>
      <c r="N2705" s="3">
        <v>80035674.298764199</v>
      </c>
      <c r="O2705" s="3">
        <v>64368547.102726482</v>
      </c>
      <c r="P2705" s="3">
        <v>71649415.764444724</v>
      </c>
      <c r="Q2705" s="3">
        <v>89013901.611154005</v>
      </c>
      <c r="R2705" s="3">
        <v>100528886.66580388</v>
      </c>
      <c r="S2705" s="3">
        <v>103227798.38538402</v>
      </c>
      <c r="T2705" s="3">
        <v>135419570.4206498</v>
      </c>
      <c r="U2705" s="3">
        <v>168542578.1562506</v>
      </c>
      <c r="V2705" s="3">
        <v>154228308.49133733</v>
      </c>
      <c r="W2705" s="3">
        <v>167399443.94914663</v>
      </c>
      <c r="X2705" s="3">
        <v>171079778.46957892</v>
      </c>
      <c r="Y2705" s="3">
        <v>152198548.50274488</v>
      </c>
      <c r="Z2705" s="3">
        <v>217474294.55367225</v>
      </c>
      <c r="AA2705" s="3">
        <v>188477721.83732003</v>
      </c>
      <c r="AB2705" s="3">
        <v>229089652.17141762</v>
      </c>
      <c r="AC2705" s="3">
        <v>244179022.6569092</v>
      </c>
      <c r="AD2705" s="3">
        <v>249437439.48544705</v>
      </c>
      <c r="AE2705" s="3">
        <v>256123379.94124106</v>
      </c>
      <c r="AF2705" s="3">
        <v>251835232.86056516</v>
      </c>
      <c r="AG2705" s="3">
        <v>231950275.62483734</v>
      </c>
      <c r="AH2705" s="3">
        <v>207966764.3643977</v>
      </c>
      <c r="AI2705" s="3">
        <v>199713893.67072505</v>
      </c>
      <c r="AJ2705" s="3">
        <v>221533814.53085715</v>
      </c>
      <c r="AK2705" s="3">
        <v>269774074.07407397</v>
      </c>
      <c r="AL2705" s="3">
        <v>356451521.15326619</v>
      </c>
      <c r="AM2705" s="3">
        <v>343324995.94189119</v>
      </c>
      <c r="AN2705" s="3">
        <v>397157600.53813159</v>
      </c>
      <c r="AO2705" s="3">
        <v>358779558.97282487</v>
      </c>
      <c r="AP2705" s="3">
        <v>346299995.02493757</v>
      </c>
      <c r="AQ2705" s="3">
        <v>353640883.0063014</v>
      </c>
      <c r="AR2705" s="3">
        <v>320068753.75753099</v>
      </c>
      <c r="AS2705" s="3">
        <v>276186574.07552946</v>
      </c>
    </row>
    <row r="2706" spans="1:45" x14ac:dyDescent="0.25">
      <c r="A2706" s="2" t="s">
        <v>206</v>
      </c>
      <c r="B2706" s="3">
        <v>91103913.223560646</v>
      </c>
      <c r="C2706" s="3">
        <v>95254682.33200036</v>
      </c>
      <c r="D2706" s="3">
        <v>98035937.540490776</v>
      </c>
      <c r="E2706" s="3">
        <v>100247966.6906883</v>
      </c>
      <c r="F2706" s="3">
        <v>103270071.22992316</v>
      </c>
      <c r="G2706" s="3">
        <v>110761774.88727288</v>
      </c>
      <c r="H2706" s="3">
        <v>134414305.96167111</v>
      </c>
      <c r="I2706" s="3">
        <v>128873047.16711055</v>
      </c>
      <c r="J2706" s="3">
        <v>166877914.39599717</v>
      </c>
      <c r="K2706" s="3">
        <v>172799324.04457134</v>
      </c>
      <c r="L2706" s="3">
        <v>162544200.90240809</v>
      </c>
      <c r="M2706" s="3">
        <v>136506972.66911465</v>
      </c>
      <c r="N2706" s="3">
        <v>138124625.73730442</v>
      </c>
      <c r="O2706" s="3">
        <v>157766132.5046626</v>
      </c>
      <c r="P2706" s="3">
        <v>161398633.56026351</v>
      </c>
      <c r="Q2706" s="3">
        <v>183605540.17493573</v>
      </c>
      <c r="R2706" s="3">
        <v>243169377.20092466</v>
      </c>
      <c r="S2706" s="3">
        <v>246137487.84889796</v>
      </c>
      <c r="T2706" s="3">
        <v>333202065.59081084</v>
      </c>
      <c r="U2706" s="3">
        <v>336460891.61772299</v>
      </c>
      <c r="V2706" s="3">
        <v>360787207.13761902</v>
      </c>
      <c r="W2706" s="3">
        <v>361635908.88036847</v>
      </c>
      <c r="X2706" s="3">
        <v>379908779.44691122</v>
      </c>
      <c r="Y2706" s="3">
        <v>391298258.91695839</v>
      </c>
      <c r="Z2706" s="3">
        <v>347451810.06211215</v>
      </c>
      <c r="AA2706" s="3">
        <v>328227080.90056062</v>
      </c>
      <c r="AB2706" s="3">
        <v>447012461.56923801</v>
      </c>
      <c r="AC2706" s="3">
        <v>454050587.94412255</v>
      </c>
      <c r="AD2706" s="3">
        <v>479263116.82775038</v>
      </c>
      <c r="AE2706" s="3">
        <v>485757324.06573969</v>
      </c>
      <c r="AF2706" s="3">
        <v>510083639.58563572</v>
      </c>
      <c r="AG2706" s="3">
        <v>456615447.92844218</v>
      </c>
      <c r="AH2706" s="3">
        <v>469969601.44709218</v>
      </c>
      <c r="AI2706" s="3">
        <v>484481927.26526958</v>
      </c>
      <c r="AJ2706" s="3">
        <v>507176485.37447965</v>
      </c>
      <c r="AK2706" s="3">
        <v>524914814.81481469</v>
      </c>
      <c r="AL2706" s="3">
        <v>501296531.72089052</v>
      </c>
      <c r="AM2706" s="3">
        <v>464099025.38242257</v>
      </c>
      <c r="AN2706" s="3">
        <v>553557103.00241482</v>
      </c>
      <c r="AO2706" s="3">
        <v>565610795.31577659</v>
      </c>
      <c r="AP2706" s="3">
        <v>597875387.89667141</v>
      </c>
      <c r="AQ2706" s="3">
        <v>550372421.67479765</v>
      </c>
      <c r="AR2706" s="3">
        <v>539881612.06354165</v>
      </c>
      <c r="AS2706" s="3">
        <v>537639601.11582959</v>
      </c>
    </row>
    <row r="2707" spans="1:45" x14ac:dyDescent="0.25">
      <c r="A2707" s="2" t="s">
        <v>206</v>
      </c>
      <c r="B2707" s="3">
        <v>117800777.10146682</v>
      </c>
      <c r="C2707" s="3">
        <v>123159250.24710867</v>
      </c>
      <c r="D2707" s="3">
        <v>126697088.80559617</v>
      </c>
      <c r="E2707" s="3">
        <v>129701384.38523027</v>
      </c>
      <c r="F2707" s="3">
        <v>133494116.72097608</v>
      </c>
      <c r="G2707" s="3">
        <v>142948666.95976177</v>
      </c>
      <c r="H2707" s="3">
        <v>174473369.09126925</v>
      </c>
      <c r="I2707" s="3">
        <v>166101685.58837134</v>
      </c>
      <c r="J2707" s="3">
        <v>214436600.35355675</v>
      </c>
      <c r="K2707" s="3">
        <v>227835214.95258904</v>
      </c>
      <c r="L2707" s="3">
        <v>229492901.7601909</v>
      </c>
      <c r="M2707" s="3">
        <v>217673619.33255988</v>
      </c>
      <c r="N2707" s="3">
        <v>198961592.32979041</v>
      </c>
      <c r="O2707" s="3">
        <v>180648683.12672502</v>
      </c>
      <c r="P2707" s="3">
        <v>199112100.15547895</v>
      </c>
      <c r="Q2707" s="3">
        <v>223915294.35939401</v>
      </c>
      <c r="R2707" s="3">
        <v>272019576.31405008</v>
      </c>
      <c r="S2707" s="3">
        <v>300702445.37546045</v>
      </c>
      <c r="T2707" s="3">
        <v>363307126.91025656</v>
      </c>
      <c r="U2707" s="3">
        <v>402311221.35335517</v>
      </c>
      <c r="V2707" s="3">
        <v>404370858.70853889</v>
      </c>
      <c r="W2707" s="3">
        <v>412065700.45407712</v>
      </c>
      <c r="X2707" s="3">
        <v>413185369.15568507</v>
      </c>
      <c r="Y2707" s="3">
        <v>408573071.82951605</v>
      </c>
      <c r="Z2707" s="3">
        <v>367232878.66253489</v>
      </c>
      <c r="AA2707" s="3">
        <v>323920594.3988359</v>
      </c>
      <c r="AB2707" s="3">
        <v>482701585.54146218</v>
      </c>
      <c r="AC2707" s="3">
        <v>521028349.47287083</v>
      </c>
      <c r="AD2707" s="3">
        <v>531515451.3590225</v>
      </c>
      <c r="AE2707" s="3">
        <v>557760852.84478331</v>
      </c>
      <c r="AF2707" s="3">
        <v>547757558.19547653</v>
      </c>
      <c r="AG2707" s="3">
        <v>476743842.57086992</v>
      </c>
      <c r="AH2707" s="3">
        <v>499510438.02537072</v>
      </c>
      <c r="AI2707" s="3">
        <v>593751518.05230951</v>
      </c>
      <c r="AJ2707" s="3">
        <v>574164228.33784449</v>
      </c>
      <c r="AK2707" s="3">
        <v>594848148.14814794</v>
      </c>
      <c r="AL2707" s="3">
        <v>604386066.00176716</v>
      </c>
      <c r="AM2707" s="3">
        <v>650619625.71147239</v>
      </c>
      <c r="AN2707" s="3">
        <v>726307291.39415467</v>
      </c>
      <c r="AO2707" s="3">
        <v>577713879.35678816</v>
      </c>
      <c r="AP2707" s="3">
        <v>662984562.59596825</v>
      </c>
      <c r="AQ2707" s="3">
        <v>676492812.1083374</v>
      </c>
      <c r="AR2707" s="3">
        <v>610924351.23913252</v>
      </c>
      <c r="AS2707" s="3">
        <v>513360628.04943371</v>
      </c>
    </row>
    <row r="2708" spans="1:45" x14ac:dyDescent="0.25">
      <c r="A2708" s="2" t="s">
        <v>206</v>
      </c>
      <c r="B2708" s="3">
        <v>217351487.00321358</v>
      </c>
      <c r="C2708" s="3">
        <v>228345920.22302589</v>
      </c>
      <c r="D2708" s="3">
        <v>234265999.73177081</v>
      </c>
      <c r="E2708" s="3">
        <v>237648902.20581573</v>
      </c>
      <c r="F2708" s="3">
        <v>251180512.10199547</v>
      </c>
      <c r="G2708" s="3">
        <v>262174945.32180777</v>
      </c>
      <c r="H2708" s="3">
        <v>311227031.9121244</v>
      </c>
      <c r="I2708" s="3">
        <v>339981703.29983884</v>
      </c>
      <c r="J2708" s="3">
        <v>365579951.30198973</v>
      </c>
      <c r="K2708" s="3">
        <v>375551148.29058468</v>
      </c>
      <c r="L2708" s="3">
        <v>354402906.42607492</v>
      </c>
      <c r="M2708" s="3">
        <v>363443703.27077281</v>
      </c>
      <c r="N2708" s="3">
        <v>374186153.08095336</v>
      </c>
      <c r="O2708" s="3">
        <v>395065068.597449</v>
      </c>
      <c r="P2708" s="3">
        <v>422205821.88443846</v>
      </c>
      <c r="Q2708" s="3">
        <v>453906760.69310415</v>
      </c>
      <c r="R2708" s="3">
        <v>530187335.79350036</v>
      </c>
      <c r="S2708" s="3">
        <v>544565691.66020358</v>
      </c>
      <c r="T2708" s="3">
        <v>622168414.71069837</v>
      </c>
      <c r="U2708" s="3">
        <v>667984504.07512939</v>
      </c>
      <c r="V2708" s="3">
        <v>687688176.88968575</v>
      </c>
      <c r="W2708" s="3">
        <v>691734193.50530577</v>
      </c>
      <c r="X2708" s="3">
        <v>742208404.9846307</v>
      </c>
      <c r="Y2708" s="3">
        <v>744209989.48350799</v>
      </c>
      <c r="Z2708" s="3">
        <v>757174382.20230365</v>
      </c>
      <c r="AA2708" s="3">
        <v>765743857.75881052</v>
      </c>
      <c r="AB2708" s="3">
        <v>819609133.09494865</v>
      </c>
      <c r="AC2708" s="3">
        <v>816768964.00831592</v>
      </c>
      <c r="AD2708" s="3">
        <v>868748954.55002284</v>
      </c>
      <c r="AE2708" s="3">
        <v>888568927.42735803</v>
      </c>
      <c r="AF2708" s="3">
        <v>885349253.32534122</v>
      </c>
      <c r="AG2708" s="3">
        <v>842767984.78094637</v>
      </c>
      <c r="AH2708" s="3">
        <v>842356535.49134243</v>
      </c>
      <c r="AI2708" s="3">
        <v>881915521.37528372</v>
      </c>
      <c r="AJ2708" s="3">
        <v>948334669.29698491</v>
      </c>
      <c r="AK2708" s="3">
        <v>936511111.11111093</v>
      </c>
      <c r="AL2708" s="3">
        <v>1020323345.7009138</v>
      </c>
      <c r="AM2708" s="3">
        <v>1036874831.337629</v>
      </c>
      <c r="AN2708" s="3">
        <v>1089854547.1935272</v>
      </c>
      <c r="AO2708" s="3">
        <v>1093744613.8884182</v>
      </c>
      <c r="AP2708" s="3">
        <v>1096228271.8027844</v>
      </c>
      <c r="AQ2708" s="3">
        <v>1111481821.6632798</v>
      </c>
      <c r="AR2708" s="3">
        <v>1077683126.908792</v>
      </c>
      <c r="AS2708" s="3">
        <v>1042100554.0457643</v>
      </c>
    </row>
    <row r="2709" spans="1:45" x14ac:dyDescent="0.25">
      <c r="A2709" s="2" t="s">
        <v>206</v>
      </c>
      <c r="B2709" s="3">
        <v>24859782.037970584</v>
      </c>
      <c r="C2709" s="3">
        <v>26103362.865509052</v>
      </c>
      <c r="D2709" s="3">
        <v>26800615.39976592</v>
      </c>
      <c r="E2709" s="3">
        <v>27189493.142933901</v>
      </c>
      <c r="F2709" s="3">
        <v>28667770.394733839</v>
      </c>
      <c r="G2709" s="3">
        <v>30062290.741651516</v>
      </c>
      <c r="H2709" s="3">
        <v>35614920.39177379</v>
      </c>
      <c r="I2709" s="3">
        <v>38519090.804040223</v>
      </c>
      <c r="J2709" s="3">
        <v>42503631.882681884</v>
      </c>
      <c r="K2709" s="3">
        <v>42715397.853281766</v>
      </c>
      <c r="L2709" s="3">
        <v>35844153.744916677</v>
      </c>
      <c r="M2709" s="3">
        <v>34445384.61275734</v>
      </c>
      <c r="N2709" s="3">
        <v>37488125.287466235</v>
      </c>
      <c r="O2709" s="3">
        <v>40647894.716768891</v>
      </c>
      <c r="P2709" s="3">
        <v>46772385.303814806</v>
      </c>
      <c r="Q2709" s="3">
        <v>50461569.138762504</v>
      </c>
      <c r="R2709" s="3">
        <v>66288278.885518968</v>
      </c>
      <c r="S2709" s="3">
        <v>51091293.905487917</v>
      </c>
      <c r="T2709" s="3">
        <v>78197320.78045091</v>
      </c>
      <c r="U2709" s="3">
        <v>70601614.689354271</v>
      </c>
      <c r="V2709" s="3">
        <v>77528586.428860903</v>
      </c>
      <c r="W2709" s="3">
        <v>63440585.787896566</v>
      </c>
      <c r="X2709" s="3">
        <v>79350887.154983565</v>
      </c>
      <c r="Y2709" s="3">
        <v>78676580.005555764</v>
      </c>
      <c r="Z2709" s="3">
        <v>63529750.206064895</v>
      </c>
      <c r="AA2709" s="3">
        <v>66316142.87470796</v>
      </c>
      <c r="AB2709" s="3">
        <v>66812120.493326209</v>
      </c>
      <c r="AC2709" s="3">
        <v>54825059.775901549</v>
      </c>
      <c r="AD2709" s="3">
        <v>54167471.367223591</v>
      </c>
      <c r="AE2709" s="3">
        <v>46081360.108110063</v>
      </c>
      <c r="AF2709" s="3">
        <v>47574866.456275515</v>
      </c>
      <c r="AG2709" s="3">
        <v>36730672.022077397</v>
      </c>
      <c r="AH2709" s="3">
        <v>40060669.608499423</v>
      </c>
      <c r="AI2709" s="3">
        <v>35688962.662404187</v>
      </c>
      <c r="AJ2709" s="3">
        <v>36570943.253594168</v>
      </c>
      <c r="AK2709" s="3">
        <v>28240740.740740731</v>
      </c>
      <c r="AL2709" s="3">
        <v>30785983.942875609</v>
      </c>
      <c r="AM2709" s="3">
        <v>30720009.016762972</v>
      </c>
      <c r="AN2709" s="3">
        <v>39331473.056728177</v>
      </c>
      <c r="AO2709" s="3">
        <v>37895587.472847238</v>
      </c>
      <c r="AP2709" s="3">
        <v>29792887.686653815</v>
      </c>
      <c r="AQ2709" s="3">
        <v>25876060.494282544</v>
      </c>
      <c r="AR2709" s="3">
        <v>28035652.474372804</v>
      </c>
      <c r="AS2709" s="3">
        <v>26660581.53567313</v>
      </c>
    </row>
    <row r="2710" spans="1:45" x14ac:dyDescent="0.25">
      <c r="A2710" s="2" t="s">
        <v>206</v>
      </c>
      <c r="B2710" s="3">
        <v>12202650.205761315</v>
      </c>
      <c r="C2710" s="3">
        <v>12800123.281971671</v>
      </c>
      <c r="D2710" s="3">
        <v>13144968.417298634</v>
      </c>
      <c r="E2710" s="3">
        <v>13370194.558950529</v>
      </c>
      <c r="F2710" s="3">
        <v>14014855.463601049</v>
      </c>
      <c r="G2710" s="3">
        <v>14754589.893395707</v>
      </c>
      <c r="H2710" s="3">
        <v>17648828.219893638</v>
      </c>
      <c r="I2710" s="3">
        <v>18496008.789871715</v>
      </c>
      <c r="J2710" s="3">
        <v>21102279.912311062</v>
      </c>
      <c r="K2710" s="3">
        <v>21780480.373132501</v>
      </c>
      <c r="L2710" s="3">
        <v>23346127.995077111</v>
      </c>
      <c r="M2710" s="3">
        <v>23249012.751257814</v>
      </c>
      <c r="N2710" s="3">
        <v>22475705.7805469</v>
      </c>
      <c r="O2710" s="3">
        <v>25665712.759299465</v>
      </c>
      <c r="P2710" s="3">
        <v>28813600.441941041</v>
      </c>
      <c r="Q2710" s="3">
        <v>35531943.009184957</v>
      </c>
      <c r="R2710" s="3">
        <v>41423441.399107024</v>
      </c>
      <c r="S2710" s="3">
        <v>44243993.657586589</v>
      </c>
      <c r="T2710" s="3">
        <v>48770651.107824519</v>
      </c>
      <c r="U2710" s="3">
        <v>49512007.349367678</v>
      </c>
      <c r="V2710" s="3">
        <v>54881338.689770669</v>
      </c>
      <c r="W2710" s="3">
        <v>53774139.372261897</v>
      </c>
      <c r="X2710" s="3">
        <v>56830169.72773774</v>
      </c>
      <c r="Y2710" s="3">
        <v>56638052.858106852</v>
      </c>
      <c r="Z2710" s="3">
        <v>58561145.417483933</v>
      </c>
      <c r="AA2710" s="3">
        <v>62734913.160682626</v>
      </c>
      <c r="AB2710" s="3">
        <v>61032288.0448654</v>
      </c>
      <c r="AC2710" s="3">
        <v>59313975.532409586</v>
      </c>
      <c r="AD2710" s="3">
        <v>66772593.998132929</v>
      </c>
      <c r="AE2710" s="3">
        <v>69966299.345130071</v>
      </c>
      <c r="AF2710" s="3">
        <v>69742352.566859305</v>
      </c>
      <c r="AG2710" s="3">
        <v>70946851.694515243</v>
      </c>
      <c r="AH2710" s="3">
        <v>67955987.706766516</v>
      </c>
      <c r="AI2710" s="3">
        <v>68926999.311215296</v>
      </c>
      <c r="AJ2710" s="3">
        <v>75305285.461048692</v>
      </c>
      <c r="AK2710" s="3">
        <v>78518518.518518507</v>
      </c>
      <c r="AL2710" s="3">
        <v>82636052.459520772</v>
      </c>
      <c r="AM2710" s="3">
        <v>91597525.969280884</v>
      </c>
      <c r="AN2710" s="3">
        <v>88599249.67920813</v>
      </c>
      <c r="AO2710" s="3">
        <v>92257220.876120135</v>
      </c>
      <c r="AP2710" s="3">
        <v>91934785.725024551</v>
      </c>
      <c r="AQ2710" s="3">
        <v>94240011.747799903</v>
      </c>
      <c r="AR2710" s="3">
        <v>96637891.549625695</v>
      </c>
      <c r="AS2710" s="3">
        <v>86814602.990794048</v>
      </c>
    </row>
    <row r="2711" spans="1:45" x14ac:dyDescent="0.25">
      <c r="A2711" s="2" t="s">
        <v>206</v>
      </c>
      <c r="B2711" s="3">
        <v>8683791.2603221312</v>
      </c>
      <c r="C2711" s="3">
        <v>9109574.9701892398</v>
      </c>
      <c r="D2711" s="3">
        <v>9359973.9688244872</v>
      </c>
      <c r="E2711" s="3">
        <v>9508344.840443261</v>
      </c>
      <c r="F2711" s="3">
        <v>9976067.4397652857</v>
      </c>
      <c r="G2711" s="3">
        <v>10522820.573731313</v>
      </c>
      <c r="H2711" s="3">
        <v>12504104.134355955</v>
      </c>
      <c r="I2711" s="3">
        <v>13203782.53284529</v>
      </c>
      <c r="J2711" s="3">
        <v>15133683.730935892</v>
      </c>
      <c r="K2711" s="3">
        <v>15133683.730935892</v>
      </c>
      <c r="L2711" s="3">
        <v>16564560.130657909</v>
      </c>
      <c r="M2711" s="3">
        <v>15805839.107469669</v>
      </c>
      <c r="N2711" s="3">
        <v>14761961.312050715</v>
      </c>
      <c r="O2711" s="3">
        <v>17501504.2705798</v>
      </c>
      <c r="P2711" s="3">
        <v>20011903.375124995</v>
      </c>
      <c r="Q2711" s="3">
        <v>26117316.112463284</v>
      </c>
      <c r="R2711" s="3">
        <v>31143206.502550263</v>
      </c>
      <c r="S2711" s="3">
        <v>32609727.811676506</v>
      </c>
      <c r="T2711" s="3">
        <v>35247428.93813324</v>
      </c>
      <c r="U2711" s="3">
        <v>35349270.770205587</v>
      </c>
      <c r="V2711" s="3">
        <v>39524782.309453279</v>
      </c>
      <c r="W2711" s="3">
        <v>38373970.500965387</v>
      </c>
      <c r="X2711" s="3">
        <v>38725324.553436093</v>
      </c>
      <c r="Y2711" s="3">
        <v>37925866.797418915</v>
      </c>
      <c r="Z2711" s="3">
        <v>36153820.349647485</v>
      </c>
      <c r="AA2711" s="3">
        <v>38190655.560807027</v>
      </c>
      <c r="AB2711" s="3">
        <v>37834209.327339731</v>
      </c>
      <c r="AC2711" s="3">
        <v>33862381.094664879</v>
      </c>
      <c r="AD2711" s="3">
        <v>36342227.828374304</v>
      </c>
      <c r="AE2711" s="3">
        <v>36347319.651799016</v>
      </c>
      <c r="AF2711" s="3">
        <v>37523592.007697962</v>
      </c>
      <c r="AG2711" s="3">
        <v>37459229.071149595</v>
      </c>
      <c r="AH2711" s="3">
        <v>35671369.722583845</v>
      </c>
      <c r="AI2711" s="3">
        <v>35832277.063954763</v>
      </c>
      <c r="AJ2711" s="3">
        <v>40459257.058042929</v>
      </c>
      <c r="AK2711" s="3">
        <v>42114814.814814813</v>
      </c>
      <c r="AL2711" s="3">
        <v>43359164.921416573</v>
      </c>
      <c r="AM2711" s="3">
        <v>48980194.713307291</v>
      </c>
      <c r="AN2711" s="3">
        <v>46380647.220492691</v>
      </c>
      <c r="AO2711" s="3">
        <v>48980194.713307291</v>
      </c>
      <c r="AP2711" s="3">
        <v>47532028.640969031</v>
      </c>
      <c r="AQ2711" s="3">
        <v>49416432.394357331</v>
      </c>
      <c r="AR2711" s="3">
        <v>49437886.706540123</v>
      </c>
      <c r="AS2711" s="3">
        <v>42027657.744287841</v>
      </c>
    </row>
    <row r="2712" spans="1:45" x14ac:dyDescent="0.25">
      <c r="A2712" s="2" t="s">
        <v>206</v>
      </c>
      <c r="B2712" s="3">
        <v>11694048.106879953</v>
      </c>
      <c r="C2712" s="3">
        <v>12193872.961192992</v>
      </c>
      <c r="D2712" s="3">
        <v>12534477.742508842</v>
      </c>
      <c r="E2712" s="3">
        <v>12952156.605556205</v>
      </c>
      <c r="F2712" s="3">
        <v>13110640.69516873</v>
      </c>
      <c r="G2712" s="3">
        <v>14109900.852248693</v>
      </c>
      <c r="H2712" s="3">
        <v>17892113.200772073</v>
      </c>
      <c r="I2712" s="3">
        <v>15394603.154156718</v>
      </c>
      <c r="J2712" s="3">
        <v>21454539.977307148</v>
      </c>
      <c r="K2712" s="3">
        <v>25725192.103168607</v>
      </c>
      <c r="L2712" s="3">
        <v>28096838.67176044</v>
      </c>
      <c r="M2712" s="3">
        <v>32468770.882710762</v>
      </c>
      <c r="N2712" s="3">
        <v>29084321.251963258</v>
      </c>
      <c r="O2712" s="3">
        <v>22290102.245604418</v>
      </c>
      <c r="P2712" s="3">
        <v>27818317.792813178</v>
      </c>
      <c r="Q2712" s="3">
        <v>33245253.254933078</v>
      </c>
      <c r="R2712" s="3">
        <v>36857583.169266649</v>
      </c>
      <c r="S2712" s="3">
        <v>38697508.461916812</v>
      </c>
      <c r="T2712" s="3">
        <v>48319135.341128632</v>
      </c>
      <c r="U2712" s="3">
        <v>65131662.266340978</v>
      </c>
      <c r="V2712" s="3">
        <v>51484143.98900383</v>
      </c>
      <c r="W2712" s="3">
        <v>61764093.079743542</v>
      </c>
      <c r="X2712" s="3">
        <v>73453525.535191596</v>
      </c>
      <c r="Y2712" s="3">
        <v>71436359.817227542</v>
      </c>
      <c r="Z2712" s="3">
        <v>75116210.402527869</v>
      </c>
      <c r="AA2712" s="3">
        <v>76804215.01472798</v>
      </c>
      <c r="AB2712" s="3">
        <v>73428205.421783254</v>
      </c>
      <c r="AC2712" s="3">
        <v>74272208.096427813</v>
      </c>
      <c r="AD2712" s="3">
        <v>81868229.219872802</v>
      </c>
      <c r="AE2712" s="3">
        <v>91996257.630162463</v>
      </c>
      <c r="AF2712" s="3">
        <v>87776245.731117681</v>
      </c>
      <c r="AG2712" s="3">
        <v>70952188.890938312</v>
      </c>
      <c r="AH2712" s="3">
        <v>69839184.473471895</v>
      </c>
      <c r="AI2712" s="3">
        <v>78511036.77247344</v>
      </c>
      <c r="AJ2712" s="3">
        <v>98368214.922503337</v>
      </c>
      <c r="AK2712" s="3">
        <v>73262962.96296294</v>
      </c>
      <c r="AL2712" s="3">
        <v>110861873.78081837</v>
      </c>
      <c r="AM2712" s="3">
        <v>79524534.172484249</v>
      </c>
      <c r="AN2712" s="3">
        <v>100793237.79234737</v>
      </c>
      <c r="AO2712" s="3">
        <v>100310444.48543315</v>
      </c>
      <c r="AP2712" s="3">
        <v>90897817.723150969</v>
      </c>
      <c r="AQ2712" s="3">
        <v>92784765.609716535</v>
      </c>
      <c r="AR2712" s="3">
        <v>88122677.569666833</v>
      </c>
      <c r="AS2712" s="3">
        <v>80038785.701605812</v>
      </c>
    </row>
    <row r="2713" spans="1:45" x14ac:dyDescent="0.25">
      <c r="A2713" s="2" t="s">
        <v>206</v>
      </c>
      <c r="B2713" s="3">
        <v>34269276.264803536</v>
      </c>
      <c r="C2713" s="3">
        <v>35926045.228665128</v>
      </c>
      <c r="D2713" s="3">
        <v>36935585.19103279</v>
      </c>
      <c r="E2713" s="3">
        <v>37549910.554363318</v>
      </c>
      <c r="F2713" s="3">
        <v>39265550.79642687</v>
      </c>
      <c r="G2713" s="3">
        <v>41598146.871698037</v>
      </c>
      <c r="H2713" s="3">
        <v>49493759.325375378</v>
      </c>
      <c r="I2713" s="3">
        <v>51431978.68373584</v>
      </c>
      <c r="J2713" s="3">
        <v>60573060.918350786</v>
      </c>
      <c r="K2713" s="3">
        <v>60131182.567223191</v>
      </c>
      <c r="L2713" s="3">
        <v>59671450.33856941</v>
      </c>
      <c r="M2713" s="3">
        <v>57720936.277650431</v>
      </c>
      <c r="N2713" s="3">
        <v>56591691.053527132</v>
      </c>
      <c r="O2713" s="3">
        <v>58921595.953055263</v>
      </c>
      <c r="P2713" s="3">
        <v>63527844.472474039</v>
      </c>
      <c r="Q2713" s="3">
        <v>66397822.99070058</v>
      </c>
      <c r="R2713" s="3">
        <v>81801082.3558819</v>
      </c>
      <c r="S2713" s="3">
        <v>85577135.099741906</v>
      </c>
      <c r="T2713" s="3">
        <v>91482238.562136337</v>
      </c>
      <c r="U2713" s="3">
        <v>96101877.313229203</v>
      </c>
      <c r="V2713" s="3">
        <v>110782062.7562446</v>
      </c>
      <c r="W2713" s="3">
        <v>114723261.92604594</v>
      </c>
      <c r="X2713" s="3">
        <v>122038805.83066092</v>
      </c>
      <c r="Y2713" s="3">
        <v>116477385.45182328</v>
      </c>
      <c r="Z2713" s="3">
        <v>120958658.24032304</v>
      </c>
      <c r="AA2713" s="3">
        <v>117834264.96734743</v>
      </c>
      <c r="AB2713" s="3">
        <v>121851342.23428239</v>
      </c>
      <c r="AC2713" s="3">
        <v>130331838.41219091</v>
      </c>
      <c r="AD2713" s="3">
        <v>132563548.04414822</v>
      </c>
      <c r="AE2713" s="3">
        <v>137473309.30504254</v>
      </c>
      <c r="AF2713" s="3">
        <v>134795257.67610556</v>
      </c>
      <c r="AG2713" s="3">
        <v>122255261.06626047</v>
      </c>
      <c r="AH2713" s="3">
        <v>122159966.97437592</v>
      </c>
      <c r="AI2713" s="3">
        <v>140756432.53510591</v>
      </c>
      <c r="AJ2713" s="3">
        <v>146615254.48060066</v>
      </c>
      <c r="AK2713" s="3">
        <v>161174074.07407403</v>
      </c>
      <c r="AL2713" s="3">
        <v>169291718.93831375</v>
      </c>
      <c r="AM2713" s="3">
        <v>172288188.71646136</v>
      </c>
      <c r="AN2713" s="3">
        <v>170188189.28419065</v>
      </c>
      <c r="AO2713" s="3">
        <v>156409369.47984639</v>
      </c>
      <c r="AP2713" s="3">
        <v>160644662.45249319</v>
      </c>
      <c r="AQ2713" s="3">
        <v>172337600.4678089</v>
      </c>
      <c r="AR2713" s="3">
        <v>167463484.13845456</v>
      </c>
      <c r="AS2713" s="3">
        <v>159873075.36697209</v>
      </c>
    </row>
    <row r="2714" spans="1:45" x14ac:dyDescent="0.25">
      <c r="A2714" s="2" t="s">
        <v>206</v>
      </c>
      <c r="B2714" s="3">
        <v>17573284.598303709</v>
      </c>
      <c r="C2714" s="3">
        <v>18435002.62354755</v>
      </c>
      <c r="D2714" s="3">
        <v>18916300.801008992</v>
      </c>
      <c r="E2714" s="3">
        <v>19267590.174695853</v>
      </c>
      <c r="F2714" s="3">
        <v>20188733.217058849</v>
      </c>
      <c r="G2714" s="3">
        <v>21181126.450723831</v>
      </c>
      <c r="H2714" s="3">
        <v>25539959.448477581</v>
      </c>
      <c r="I2714" s="3">
        <v>26611724.658682458</v>
      </c>
      <c r="J2714" s="3">
        <v>29989986.516501151</v>
      </c>
      <c r="K2714" s="3">
        <v>32251752.93420215</v>
      </c>
      <c r="L2714" s="3">
        <v>33627229.23832795</v>
      </c>
      <c r="M2714" s="3">
        <v>38121986.536264338</v>
      </c>
      <c r="N2714" s="3">
        <v>43134705.219944395</v>
      </c>
      <c r="O2714" s="3">
        <v>48308567.871794984</v>
      </c>
      <c r="P2714" s="3">
        <v>45689983.351975754</v>
      </c>
      <c r="Q2714" s="3">
        <v>52233566.995095499</v>
      </c>
      <c r="R2714" s="3">
        <v>59755523.01931645</v>
      </c>
      <c r="S2714" s="3">
        <v>65936533.589733861</v>
      </c>
      <c r="T2714" s="3">
        <v>73544816.568624184</v>
      </c>
      <c r="U2714" s="3">
        <v>83150129.788350746</v>
      </c>
      <c r="V2714" s="3">
        <v>91943969.565730736</v>
      </c>
      <c r="W2714" s="3">
        <v>92260501.846942604</v>
      </c>
      <c r="X2714" s="3">
        <v>94125164.341619015</v>
      </c>
      <c r="Y2714" s="3">
        <v>101215485.25022058</v>
      </c>
      <c r="Z2714" s="3">
        <v>116253641.98580584</v>
      </c>
      <c r="AA2714" s="3">
        <v>116829155.13102581</v>
      </c>
      <c r="AB2714" s="3">
        <v>121433259.95051308</v>
      </c>
      <c r="AC2714" s="3">
        <v>122584285.89868048</v>
      </c>
      <c r="AD2714" s="3">
        <v>125461851.28250781</v>
      </c>
      <c r="AE2714" s="3">
        <v>132943521.48582241</v>
      </c>
      <c r="AF2714" s="3">
        <v>135245573.72442976</v>
      </c>
      <c r="AG2714" s="3">
        <v>148046566.93517449</v>
      </c>
      <c r="AH2714" s="3">
        <v>142713960.67251667</v>
      </c>
      <c r="AI2714" s="3">
        <v>150028324.97501972</v>
      </c>
      <c r="AJ2714" s="3">
        <v>163893785.80302158</v>
      </c>
      <c r="AK2714" s="3">
        <v>160614814.81481478</v>
      </c>
      <c r="AL2714" s="3">
        <v>153375750.47237492</v>
      </c>
      <c r="AM2714" s="3">
        <v>175363338.81083056</v>
      </c>
      <c r="AN2714" s="3">
        <v>179298775.53541347</v>
      </c>
      <c r="AO2714" s="3">
        <v>180596686.03522328</v>
      </c>
      <c r="AP2714" s="3">
        <v>182462071.40951627</v>
      </c>
      <c r="AQ2714" s="3">
        <v>174870466.34496233</v>
      </c>
      <c r="AR2714" s="3">
        <v>168873851.34356532</v>
      </c>
      <c r="AS2714" s="3">
        <v>152236009.59231317</v>
      </c>
    </row>
    <row r="2715" spans="1:45" x14ac:dyDescent="0.25">
      <c r="A2715" s="2" t="s">
        <v>206</v>
      </c>
      <c r="B2715" s="3">
        <v>59364500.899069913</v>
      </c>
      <c r="C2715" s="3">
        <v>62358340.556893826</v>
      </c>
      <c r="D2715" s="3">
        <v>63991560.395110734</v>
      </c>
      <c r="E2715" s="3">
        <v>64910311.244023405</v>
      </c>
      <c r="F2715" s="3">
        <v>68564361.854204863</v>
      </c>
      <c r="G2715" s="3">
        <v>71670574.883703813</v>
      </c>
      <c r="H2715" s="3">
        <v>84986215.333354324</v>
      </c>
      <c r="I2715" s="3">
        <v>92634110.314128846</v>
      </c>
      <c r="J2715" s="3">
        <v>100377897.9631079</v>
      </c>
      <c r="K2715" s="3">
        <v>102211914.24801724</v>
      </c>
      <c r="L2715" s="3">
        <v>101988061.64066362</v>
      </c>
      <c r="M2715" s="3">
        <v>111337904.00746243</v>
      </c>
      <c r="N2715" s="3">
        <v>116474950.14484549</v>
      </c>
      <c r="O2715" s="3">
        <v>123120862.16762781</v>
      </c>
      <c r="P2715" s="3">
        <v>128654224.35894977</v>
      </c>
      <c r="Q2715" s="3">
        <v>133932697.50457472</v>
      </c>
      <c r="R2715" s="3">
        <v>142463132.75417817</v>
      </c>
      <c r="S2715" s="3">
        <v>150865524.99515736</v>
      </c>
      <c r="T2715" s="3">
        <v>161569639.20154288</v>
      </c>
      <c r="U2715" s="3">
        <v>182077396.60649222</v>
      </c>
      <c r="V2715" s="3">
        <v>192701694.01589128</v>
      </c>
      <c r="W2715" s="3">
        <v>197105894.58374348</v>
      </c>
      <c r="X2715" s="3">
        <v>199905007.82513237</v>
      </c>
      <c r="Y2715" s="3">
        <v>212315065.1644491</v>
      </c>
      <c r="Z2715" s="3">
        <v>221841186.91612932</v>
      </c>
      <c r="AA2715" s="3">
        <v>228406537.32068157</v>
      </c>
      <c r="AB2715" s="3">
        <v>259483185.14559549</v>
      </c>
      <c r="AC2715" s="3">
        <v>266580952.00129831</v>
      </c>
      <c r="AD2715" s="3">
        <v>273514266.88296425</v>
      </c>
      <c r="AE2715" s="3">
        <v>283032300.40169495</v>
      </c>
      <c r="AF2715" s="3">
        <v>292436097.96988541</v>
      </c>
      <c r="AG2715" s="3">
        <v>298033648.6807301</v>
      </c>
      <c r="AH2715" s="3">
        <v>292183735.00734264</v>
      </c>
      <c r="AI2715" s="3">
        <v>293396479.24400657</v>
      </c>
      <c r="AJ2715" s="3">
        <v>297525417.71449816</v>
      </c>
      <c r="AK2715" s="3">
        <v>308951851.85185176</v>
      </c>
      <c r="AL2715" s="3">
        <v>327942293.06770194</v>
      </c>
      <c r="AM2715" s="3">
        <v>342031322.94933635</v>
      </c>
      <c r="AN2715" s="3">
        <v>357390710.830975</v>
      </c>
      <c r="AO2715" s="3">
        <v>367049425.13468748</v>
      </c>
      <c r="AP2715" s="3">
        <v>379080715.10957319</v>
      </c>
      <c r="AQ2715" s="3">
        <v>389276879.80453074</v>
      </c>
      <c r="AR2715" s="3">
        <v>392554093.27644044</v>
      </c>
      <c r="AS2715" s="3">
        <v>389941224.9529205</v>
      </c>
    </row>
    <row r="2716" spans="1:45" x14ac:dyDescent="0.25">
      <c r="A2716" s="2" t="s">
        <v>206</v>
      </c>
      <c r="B2716" s="3">
        <v>160102958.36412057</v>
      </c>
      <c r="C2716" s="3">
        <v>167967124.9749518</v>
      </c>
      <c r="D2716" s="3">
        <v>172476537.55296701</v>
      </c>
      <c r="E2716" s="3">
        <v>175385217.69134107</v>
      </c>
      <c r="F2716" s="3">
        <v>183990230.92612159</v>
      </c>
      <c r="G2716" s="3">
        <v>193543705.48209995</v>
      </c>
      <c r="H2716" s="3">
        <v>231328401.62187216</v>
      </c>
      <c r="I2716" s="3">
        <v>243428229.7031157</v>
      </c>
      <c r="J2716" s="3">
        <v>276154690.89547843</v>
      </c>
      <c r="K2716" s="3">
        <v>284834523.44576597</v>
      </c>
      <c r="L2716" s="3">
        <v>282348190.74478531</v>
      </c>
      <c r="M2716" s="3">
        <v>297105929.25888067</v>
      </c>
      <c r="N2716" s="3">
        <v>305425629.10614502</v>
      </c>
      <c r="O2716" s="3">
        <v>319512363.64080018</v>
      </c>
      <c r="P2716" s="3">
        <v>341486355.14340031</v>
      </c>
      <c r="Q2716" s="3">
        <v>371735163.01388222</v>
      </c>
      <c r="R2716" s="3">
        <v>428587093.2745018</v>
      </c>
      <c r="S2716" s="3">
        <v>436191806.21684217</v>
      </c>
      <c r="T2716" s="3">
        <v>501734857.68596101</v>
      </c>
      <c r="U2716" s="3">
        <v>545953663.76447439</v>
      </c>
      <c r="V2716" s="3">
        <v>579452394.00079393</v>
      </c>
      <c r="W2716" s="3">
        <v>582622664.243083</v>
      </c>
      <c r="X2716" s="3">
        <v>624915794.83380878</v>
      </c>
      <c r="Y2716" s="3">
        <v>636351046.92996478</v>
      </c>
      <c r="Z2716" s="3">
        <v>655872739.19373012</v>
      </c>
      <c r="AA2716" s="3">
        <v>668364333.25596511</v>
      </c>
      <c r="AB2716" s="3">
        <v>704037388.11740816</v>
      </c>
      <c r="AC2716" s="3">
        <v>707836193.85335445</v>
      </c>
      <c r="AD2716" s="3">
        <v>733701008.73020291</v>
      </c>
      <c r="AE2716" s="3">
        <v>760406095.04853284</v>
      </c>
      <c r="AF2716" s="3">
        <v>766828344.40328932</v>
      </c>
      <c r="AG2716" s="3">
        <v>747156495.53134561</v>
      </c>
      <c r="AH2716" s="3">
        <v>735153811.61664832</v>
      </c>
      <c r="AI2716" s="3">
        <v>767269101.01002765</v>
      </c>
      <c r="AJ2716" s="3">
        <v>817522406.28390121</v>
      </c>
      <c r="AK2716" s="3">
        <v>810762962.96296275</v>
      </c>
      <c r="AL2716" s="3">
        <v>872994398.83509088</v>
      </c>
      <c r="AM2716" s="3">
        <v>891289844.16038001</v>
      </c>
      <c r="AN2716" s="3">
        <v>934938433.19120276</v>
      </c>
      <c r="AO2716" s="3">
        <v>933786645.20563197</v>
      </c>
      <c r="AP2716" s="3">
        <v>934502735.76509929</v>
      </c>
      <c r="AQ2716" s="3">
        <v>948642207.7092638</v>
      </c>
      <c r="AR2716" s="3">
        <v>940905825.60646343</v>
      </c>
      <c r="AS2716" s="3">
        <v>895077457.49935746</v>
      </c>
    </row>
    <row r="2717" spans="1:45" x14ac:dyDescent="0.25">
      <c r="A2717" s="2" t="s">
        <v>207</v>
      </c>
      <c r="B2717" s="3">
        <v>206204303.34858409</v>
      </c>
      <c r="C2717" s="3">
        <v>234073824.5496535</v>
      </c>
      <c r="D2717" s="3">
        <v>237748919.13352075</v>
      </c>
      <c r="E2717" s="3">
        <v>255158066.37691465</v>
      </c>
      <c r="F2717" s="3">
        <v>227893295.53031698</v>
      </c>
      <c r="G2717" s="3">
        <v>219063156.97699893</v>
      </c>
      <c r="H2717" s="3">
        <v>239881697.97515267</v>
      </c>
      <c r="I2717" s="3">
        <v>237755117.47873709</v>
      </c>
      <c r="J2717" s="3">
        <v>251925366.02095532</v>
      </c>
      <c r="K2717" s="3">
        <v>287793643.03864795</v>
      </c>
      <c r="L2717" s="3">
        <v>267807407.78295937</v>
      </c>
      <c r="M2717" s="3">
        <v>241711340.03369451</v>
      </c>
      <c r="N2717" s="3">
        <v>249783244.47792864</v>
      </c>
      <c r="O2717" s="3">
        <v>235224966.15923771</v>
      </c>
      <c r="P2717" s="3">
        <v>237814161.26680306</v>
      </c>
      <c r="Q2717" s="3">
        <v>261778757.76594394</v>
      </c>
      <c r="R2717" s="3">
        <v>281239875.87265176</v>
      </c>
      <c r="S2717" s="3">
        <v>294329708.33259344</v>
      </c>
      <c r="T2717" s="3">
        <v>265049291.69130433</v>
      </c>
      <c r="U2717" s="3">
        <v>292965540.68996513</v>
      </c>
      <c r="V2717" s="3">
        <v>276179497.99775463</v>
      </c>
      <c r="W2717" s="3">
        <v>311123636.92383075</v>
      </c>
      <c r="X2717" s="3">
        <v>334181401.68954885</v>
      </c>
      <c r="Y2717" s="3">
        <v>321776335.27374619</v>
      </c>
      <c r="Z2717" s="3">
        <v>258223942.68675703</v>
      </c>
      <c r="AA2717" s="3">
        <v>275321466.62178361</v>
      </c>
      <c r="AB2717" s="3">
        <v>289185842.98858333</v>
      </c>
      <c r="AC2717" s="3">
        <v>319277436.27394301</v>
      </c>
      <c r="AD2717" s="3">
        <v>324296850.93419051</v>
      </c>
      <c r="AE2717" s="3">
        <v>354566897.46587366</v>
      </c>
      <c r="AF2717" s="3">
        <v>367052794.97716981</v>
      </c>
      <c r="AG2717" s="3">
        <v>414439343.8043294</v>
      </c>
      <c r="AH2717" s="3">
        <v>429095953.34066927</v>
      </c>
      <c r="AI2717" s="3">
        <v>451519012.93623257</v>
      </c>
      <c r="AJ2717" s="3">
        <v>471589714.14802563</v>
      </c>
      <c r="AK2717" s="3">
        <v>494875507.15305394</v>
      </c>
      <c r="AL2717" s="3">
        <v>497623922.8575626</v>
      </c>
      <c r="AM2717" s="3">
        <v>529163496.99668181</v>
      </c>
      <c r="AN2717" s="3">
        <v>510645236.4296748</v>
      </c>
      <c r="AO2717" s="3">
        <v>500362054.78147805</v>
      </c>
      <c r="AP2717" s="3">
        <v>509056695.58333689</v>
      </c>
      <c r="AQ2717" s="3">
        <v>515191937.63558328</v>
      </c>
      <c r="AR2717" s="3">
        <v>521381331.88156271</v>
      </c>
      <c r="AS2717" s="3">
        <v>525781764.83379674</v>
      </c>
    </row>
    <row r="2718" spans="1:45" x14ac:dyDescent="0.25">
      <c r="A2718" s="2" t="s">
        <v>207</v>
      </c>
      <c r="B2718" s="3">
        <v>173420859.9554342</v>
      </c>
      <c r="C2718" s="3">
        <v>196862407.65825853</v>
      </c>
      <c r="D2718" s="3">
        <v>199964726.72362316</v>
      </c>
      <c r="E2718" s="3">
        <v>214573140.30903363</v>
      </c>
      <c r="F2718" s="3">
        <v>191672797.20767313</v>
      </c>
      <c r="G2718" s="3">
        <v>184280308.65383047</v>
      </c>
      <c r="H2718" s="3">
        <v>201630847.54966712</v>
      </c>
      <c r="I2718" s="3">
        <v>200054089.73810473</v>
      </c>
      <c r="J2718" s="3">
        <v>212043066.74774602</v>
      </c>
      <c r="K2718" s="3">
        <v>241322111.90497252</v>
      </c>
      <c r="L2718" s="3">
        <v>226056252.57383943</v>
      </c>
      <c r="M2718" s="3">
        <v>203637267.90974167</v>
      </c>
      <c r="N2718" s="3">
        <v>207158716.07753187</v>
      </c>
      <c r="O2718" s="3">
        <v>202641621.66952223</v>
      </c>
      <c r="P2718" s="3">
        <v>199162939.85606217</v>
      </c>
      <c r="Q2718" s="3">
        <v>218148964.6969935</v>
      </c>
      <c r="R2718" s="3">
        <v>233922566.72823581</v>
      </c>
      <c r="S2718" s="3">
        <v>244688120.60513142</v>
      </c>
      <c r="T2718" s="3">
        <v>218088914.26102358</v>
      </c>
      <c r="U2718" s="3">
        <v>218483544.2011852</v>
      </c>
      <c r="V2718" s="3">
        <v>206923273.52961567</v>
      </c>
      <c r="W2718" s="3">
        <v>244998644.79682845</v>
      </c>
      <c r="X2718" s="3">
        <v>258986690.06411633</v>
      </c>
      <c r="Y2718" s="3">
        <v>243523142.73575261</v>
      </c>
      <c r="Z2718" s="3">
        <v>194130370.68321288</v>
      </c>
      <c r="AA2718" s="3">
        <v>212505603.180731</v>
      </c>
      <c r="AB2718" s="3">
        <v>221556673.41922435</v>
      </c>
      <c r="AC2718" s="3">
        <v>254029052.48356336</v>
      </c>
      <c r="AD2718" s="3">
        <v>249183372.64480847</v>
      </c>
      <c r="AE2718" s="3">
        <v>278466225.41099304</v>
      </c>
      <c r="AF2718" s="3">
        <v>286346689.79865837</v>
      </c>
      <c r="AG2718" s="3">
        <v>328034694.30188316</v>
      </c>
      <c r="AH2718" s="3">
        <v>340757151.5489701</v>
      </c>
      <c r="AI2718" s="3">
        <v>360500839.71477526</v>
      </c>
      <c r="AJ2718" s="3">
        <v>378130921.1637274</v>
      </c>
      <c r="AK2718" s="3">
        <v>397739124.18746543</v>
      </c>
      <c r="AL2718" s="3">
        <v>400875702.90689498</v>
      </c>
      <c r="AM2718" s="3">
        <v>427405031.91389149</v>
      </c>
      <c r="AN2718" s="3">
        <v>414541329.56523174</v>
      </c>
      <c r="AO2718" s="3">
        <v>407371817.51734835</v>
      </c>
      <c r="AP2718" s="3">
        <v>417626686.92847651</v>
      </c>
      <c r="AQ2718" s="3">
        <v>424289936.61610615</v>
      </c>
      <c r="AR2718" s="3">
        <v>430877274.543199</v>
      </c>
      <c r="AS2718" s="3">
        <v>436116156.94160753</v>
      </c>
    </row>
    <row r="2719" spans="1:45" x14ac:dyDescent="0.25">
      <c r="A2719" s="2" t="s">
        <v>207</v>
      </c>
      <c r="B2719" s="3">
        <v>32783443.386340857</v>
      </c>
      <c r="C2719" s="3">
        <v>37211416.883663155</v>
      </c>
      <c r="D2719" s="3">
        <v>37784192.402034223</v>
      </c>
      <c r="E2719" s="3">
        <v>40584926.47978422</v>
      </c>
      <c r="F2719" s="3">
        <v>36220498.315108739</v>
      </c>
      <c r="G2719" s="3">
        <v>34782848.315895014</v>
      </c>
      <c r="H2719" s="3">
        <v>38250850.837976985</v>
      </c>
      <c r="I2719" s="3">
        <v>37701027.732694283</v>
      </c>
      <c r="J2719" s="3">
        <v>39882299.264739931</v>
      </c>
      <c r="K2719" s="3">
        <v>46471530.70449435</v>
      </c>
      <c r="L2719" s="3">
        <v>41751154.779232956</v>
      </c>
      <c r="M2719" s="3">
        <v>38074072.115657531</v>
      </c>
      <c r="N2719" s="3">
        <v>42624528.394727305</v>
      </c>
      <c r="O2719" s="3">
        <v>32583344.477686405</v>
      </c>
      <c r="P2719" s="3">
        <v>38651221.823946021</v>
      </c>
      <c r="Q2719" s="3">
        <v>43629793.062086515</v>
      </c>
      <c r="R2719" s="3">
        <v>47317308.717122518</v>
      </c>
      <c r="S2719" s="3">
        <v>49641588.140576206</v>
      </c>
      <c r="T2719" s="3">
        <v>46960377.425797038</v>
      </c>
      <c r="U2719" s="3">
        <v>74481996.503810063</v>
      </c>
      <c r="V2719" s="3">
        <v>69256224.061147347</v>
      </c>
      <c r="W2719" s="3">
        <v>66124992.551790953</v>
      </c>
      <c r="X2719" s="3">
        <v>75194712.054243788</v>
      </c>
      <c r="Y2719" s="3">
        <v>78253192.131043568</v>
      </c>
      <c r="Z2719" s="3">
        <v>64093572.015414469</v>
      </c>
      <c r="AA2719" s="3">
        <v>62815863.44882077</v>
      </c>
      <c r="AB2719" s="3">
        <v>67629169.578979075</v>
      </c>
      <c r="AC2719" s="3">
        <v>65248383.792663053</v>
      </c>
      <c r="AD2719" s="3">
        <v>75113478.299526766</v>
      </c>
      <c r="AE2719" s="3">
        <v>76100672.060639247</v>
      </c>
      <c r="AF2719" s="3">
        <v>80706105.186177626</v>
      </c>
      <c r="AG2719" s="3">
        <v>86404649.506922901</v>
      </c>
      <c r="AH2719" s="3">
        <v>88338801.795341298</v>
      </c>
      <c r="AI2719" s="3">
        <v>91018173.223574996</v>
      </c>
      <c r="AJ2719" s="3">
        <v>93458792.985088915</v>
      </c>
      <c r="AK2719" s="3">
        <v>97136382.96558857</v>
      </c>
      <c r="AL2719" s="3">
        <v>96748220.370158732</v>
      </c>
      <c r="AM2719" s="3">
        <v>101758464.66061182</v>
      </c>
      <c r="AN2719" s="3">
        <v>96103907.281101093</v>
      </c>
      <c r="AO2719" s="3">
        <v>92990236.839193508</v>
      </c>
      <c r="AP2719" s="3">
        <v>91430008.647344321</v>
      </c>
      <c r="AQ2719" s="3">
        <v>90902001.01042752</v>
      </c>
      <c r="AR2719" s="3">
        <v>90504057.327886283</v>
      </c>
      <c r="AS2719" s="3">
        <v>89665607.880204812</v>
      </c>
    </row>
    <row r="2720" spans="1:45" x14ac:dyDescent="0.25">
      <c r="A2720" s="2" t="s">
        <v>207</v>
      </c>
      <c r="B2720" s="3">
        <v>51990261.645008132</v>
      </c>
      <c r="C2720" s="3">
        <v>59010712.469910063</v>
      </c>
      <c r="D2720" s="3">
        <v>59967143.154740646</v>
      </c>
      <c r="E2720" s="3">
        <v>64314560.860785894</v>
      </c>
      <c r="F2720" s="3">
        <v>57434220.294412069</v>
      </c>
      <c r="G2720" s="3">
        <v>55336837.629898608</v>
      </c>
      <c r="H2720" s="3">
        <v>60341004.204444289</v>
      </c>
      <c r="I2720" s="3">
        <v>59894436.695602722</v>
      </c>
      <c r="J2720" s="3">
        <v>64080988.702330135</v>
      </c>
      <c r="K2720" s="3">
        <v>71482202.104603589</v>
      </c>
      <c r="L2720" s="3">
        <v>67765045.607369259</v>
      </c>
      <c r="M2720" s="3">
        <v>63277966.956625193</v>
      </c>
      <c r="N2720" s="3">
        <v>57709752.64827659</v>
      </c>
      <c r="O2720" s="3">
        <v>62934953.04559835</v>
      </c>
      <c r="P2720" s="3">
        <v>68699015.224170387</v>
      </c>
      <c r="Q2720" s="3">
        <v>68669500.055114746</v>
      </c>
      <c r="R2720" s="3">
        <v>64950300.419878364</v>
      </c>
      <c r="S2720" s="3">
        <v>75979545.201582566</v>
      </c>
      <c r="T2720" s="3">
        <v>79668587.85090892</v>
      </c>
      <c r="U2720" s="3">
        <v>61733767.373741269</v>
      </c>
      <c r="V2720" s="3">
        <v>57336567.881034426</v>
      </c>
      <c r="W2720" s="3">
        <v>54408493.892989963</v>
      </c>
      <c r="X2720" s="3">
        <v>62056808.88575945</v>
      </c>
      <c r="Y2720" s="3">
        <v>56452201.418175109</v>
      </c>
      <c r="Z2720" s="3">
        <v>62057335.537048601</v>
      </c>
      <c r="AA2720" s="3">
        <v>51647847.519607477</v>
      </c>
      <c r="AB2720" s="3">
        <v>53657966.209101357</v>
      </c>
      <c r="AC2720" s="3">
        <v>25353567.626590505</v>
      </c>
      <c r="AD2720" s="3">
        <v>42507375.590379693</v>
      </c>
      <c r="AE2720" s="3">
        <v>44184468.249600179</v>
      </c>
      <c r="AF2720" s="3">
        <v>47612666.778063335</v>
      </c>
      <c r="AG2720" s="3">
        <v>51989320.565809079</v>
      </c>
      <c r="AH2720" s="3">
        <v>48961467.804553129</v>
      </c>
      <c r="AI2720" s="3">
        <v>48545073.25348828</v>
      </c>
      <c r="AJ2720" s="3">
        <v>46422939.659633882</v>
      </c>
      <c r="AK2720" s="3">
        <v>45200467.69257509</v>
      </c>
      <c r="AL2720" s="3">
        <v>42775209.504489958</v>
      </c>
      <c r="AM2720" s="3">
        <v>42405258.199632026</v>
      </c>
      <c r="AN2720" s="3">
        <v>38667660.655194774</v>
      </c>
      <c r="AO2720" s="3">
        <v>40499443.785688251</v>
      </c>
      <c r="AP2720" s="3">
        <v>40467423.555432819</v>
      </c>
      <c r="AQ2720" s="3">
        <v>40794298.735773697</v>
      </c>
      <c r="AR2720" s="3">
        <v>41842809.333749242</v>
      </c>
      <c r="AS2720" s="3">
        <v>42023778.149195388</v>
      </c>
    </row>
    <row r="2721" spans="1:45" x14ac:dyDescent="0.25">
      <c r="A2721" s="2" t="s">
        <v>207</v>
      </c>
      <c r="B2721" s="3">
        <v>51990261.645008132</v>
      </c>
      <c r="C2721" s="3">
        <v>59010712.469910063</v>
      </c>
      <c r="D2721" s="3">
        <v>59967143.154740646</v>
      </c>
      <c r="E2721" s="3">
        <v>64314560.860785894</v>
      </c>
      <c r="F2721" s="3">
        <v>57434220.294412069</v>
      </c>
      <c r="G2721" s="3">
        <v>55336837.629898608</v>
      </c>
      <c r="H2721" s="3">
        <v>60341004.204444289</v>
      </c>
      <c r="I2721" s="3">
        <v>59894436.695602722</v>
      </c>
      <c r="J2721" s="3">
        <v>64080988.702330135</v>
      </c>
      <c r="K2721" s="3">
        <v>71482202.104603589</v>
      </c>
      <c r="L2721" s="3">
        <v>67765045.607369259</v>
      </c>
      <c r="M2721" s="3">
        <v>63277966.956625193</v>
      </c>
      <c r="N2721" s="3">
        <v>57709752.64827659</v>
      </c>
      <c r="O2721" s="3">
        <v>62934953.04559835</v>
      </c>
      <c r="P2721" s="3">
        <v>68699015.224170387</v>
      </c>
      <c r="Q2721" s="3">
        <v>68669500.055114746</v>
      </c>
      <c r="R2721" s="3">
        <v>64950300.419878364</v>
      </c>
      <c r="S2721" s="3">
        <v>75979545.201582566</v>
      </c>
      <c r="T2721" s="3">
        <v>79668587.85090892</v>
      </c>
      <c r="U2721" s="3">
        <v>61733767.373741269</v>
      </c>
      <c r="V2721" s="3">
        <v>57336567.881034426</v>
      </c>
      <c r="W2721" s="3">
        <v>54408493.892989963</v>
      </c>
      <c r="X2721" s="3">
        <v>62056808.88575945</v>
      </c>
      <c r="Y2721" s="3">
        <v>56452201.418175109</v>
      </c>
      <c r="Z2721" s="3">
        <v>62057335.537048601</v>
      </c>
      <c r="AA2721" s="3">
        <v>51647847.519607477</v>
      </c>
      <c r="AB2721" s="3">
        <v>53657966.209101357</v>
      </c>
      <c r="AC2721" s="3">
        <v>25353567.626590505</v>
      </c>
      <c r="AD2721" s="3">
        <v>42507375.590379693</v>
      </c>
      <c r="AE2721" s="3">
        <v>44184468.249600179</v>
      </c>
      <c r="AF2721" s="3">
        <v>47612666.778063335</v>
      </c>
      <c r="AG2721" s="3">
        <v>51989320.565809079</v>
      </c>
      <c r="AH2721" s="3">
        <v>48961467.804553129</v>
      </c>
      <c r="AI2721" s="3">
        <v>48545073.25348828</v>
      </c>
      <c r="AJ2721" s="3">
        <v>46422939.659633882</v>
      </c>
      <c r="AK2721" s="3">
        <v>45200467.69257509</v>
      </c>
      <c r="AL2721" s="3">
        <v>42775209.504489958</v>
      </c>
      <c r="AM2721" s="3">
        <v>42405258.199632026</v>
      </c>
      <c r="AN2721" s="3">
        <v>38667660.655194774</v>
      </c>
      <c r="AO2721" s="3">
        <v>40499443.785688251</v>
      </c>
      <c r="AP2721" s="3">
        <v>40467423.555432819</v>
      </c>
      <c r="AQ2721" s="3">
        <v>40794298.735773697</v>
      </c>
      <c r="AR2721" s="3">
        <v>41842809.333749242</v>
      </c>
      <c r="AS2721" s="3">
        <v>42023778.149195388</v>
      </c>
    </row>
    <row r="2722" spans="1:45" x14ac:dyDescent="0.25">
      <c r="A2722" s="2" t="s">
        <v>207</v>
      </c>
      <c r="B2722" s="3">
        <v>42839862.425064653</v>
      </c>
      <c r="C2722" s="3">
        <v>48622250.648220196</v>
      </c>
      <c r="D2722" s="3">
        <v>49455449.135777935</v>
      </c>
      <c r="E2722" s="3">
        <v>52951963.546593703</v>
      </c>
      <c r="F2722" s="3">
        <v>47316137.796027467</v>
      </c>
      <c r="G2722" s="3">
        <v>45761598.108336724</v>
      </c>
      <c r="H2722" s="3">
        <v>49429976.950522661</v>
      </c>
      <c r="I2722" s="3">
        <v>49433584.911155492</v>
      </c>
      <c r="J2722" s="3">
        <v>53591135.376750544</v>
      </c>
      <c r="K2722" s="3">
        <v>56869427.853624322</v>
      </c>
      <c r="L2722" s="3">
        <v>57181695.921708584</v>
      </c>
      <c r="M2722" s="3">
        <v>54943393.473812439</v>
      </c>
      <c r="N2722" s="3">
        <v>38414698.708900824</v>
      </c>
      <c r="O2722" s="3">
        <v>61893476.467669062</v>
      </c>
      <c r="P2722" s="3">
        <v>64204687.545021437</v>
      </c>
      <c r="Q2722" s="3">
        <v>75119121.941956416</v>
      </c>
      <c r="R2722" s="3">
        <v>67614278.013321593</v>
      </c>
      <c r="S2722" s="3">
        <v>69425399.435415089</v>
      </c>
      <c r="T2722" s="3">
        <v>76695114.36854507</v>
      </c>
      <c r="U2722" s="3">
        <v>95230439.23405911</v>
      </c>
      <c r="V2722" s="3">
        <v>70195965.088198736</v>
      </c>
      <c r="W2722" s="3">
        <v>61824565.428331524</v>
      </c>
      <c r="X2722" s="3">
        <v>64524052.165683128</v>
      </c>
      <c r="Y2722" s="3">
        <v>64996098.165142499</v>
      </c>
      <c r="Z2722" s="3">
        <v>59066066.846519396</v>
      </c>
      <c r="AA2722" s="3">
        <v>84003825.454931468</v>
      </c>
      <c r="AB2722" s="3">
        <v>92181377.930742398</v>
      </c>
      <c r="AC2722" s="3">
        <v>86006770.257441089</v>
      </c>
      <c r="AD2722" s="3">
        <v>102945617.51634286</v>
      </c>
      <c r="AE2722" s="3">
        <v>109286859.67528342</v>
      </c>
      <c r="AF2722" s="3">
        <v>102794155.46347667</v>
      </c>
      <c r="AG2722" s="3">
        <v>114046649.55108587</v>
      </c>
      <c r="AH2722" s="3">
        <v>116215487.82868072</v>
      </c>
      <c r="AI2722" s="3">
        <v>116343354.81094521</v>
      </c>
      <c r="AJ2722" s="3">
        <v>121970202.27084535</v>
      </c>
      <c r="AK2722" s="3">
        <v>129889419.46941102</v>
      </c>
      <c r="AL2722" s="3">
        <v>131886660.21393506</v>
      </c>
      <c r="AM2722" s="3">
        <v>141393259.04100782</v>
      </c>
      <c r="AN2722" s="3">
        <v>137436835.14788935</v>
      </c>
      <c r="AO2722" s="3">
        <v>136868464.92171663</v>
      </c>
      <c r="AP2722" s="3">
        <v>138502860.58058077</v>
      </c>
      <c r="AQ2722" s="3">
        <v>141725293.97542492</v>
      </c>
      <c r="AR2722" s="3">
        <v>145226513.36193082</v>
      </c>
      <c r="AS2722" s="3">
        <v>148083850.05821776</v>
      </c>
    </row>
    <row r="2723" spans="1:45" x14ac:dyDescent="0.25">
      <c r="A2723" s="2" t="s">
        <v>207</v>
      </c>
      <c r="B2723" s="3">
        <v>106079062.9841885</v>
      </c>
      <c r="C2723" s="3">
        <v>120406103.13581434</v>
      </c>
      <c r="D2723" s="3">
        <v>122358117.853809</v>
      </c>
      <c r="E2723" s="3">
        <v>131218554.19586274</v>
      </c>
      <c r="F2723" s="3">
        <v>117197484.57266824</v>
      </c>
      <c r="G2723" s="3">
        <v>112911745.59606044</v>
      </c>
      <c r="H2723" s="3">
        <v>123082930.83167909</v>
      </c>
      <c r="I2723" s="3">
        <v>122269745.09506492</v>
      </c>
      <c r="J2723" s="3">
        <v>130733259.11378406</v>
      </c>
      <c r="K2723" s="3">
        <v>145666658.57517445</v>
      </c>
      <c r="L2723" s="3">
        <v>138668178.31981024</v>
      </c>
      <c r="M2723" s="3">
        <v>128855776.2711041</v>
      </c>
      <c r="N2723" s="3">
        <v>117173600.74758501</v>
      </c>
      <c r="O2723" s="3">
        <v>130333377.79198776</v>
      </c>
      <c r="P2723" s="3">
        <v>138040077.51666123</v>
      </c>
      <c r="Q2723" s="3">
        <v>163769802.33710849</v>
      </c>
      <c r="R2723" s="3">
        <v>158696925.63690713</v>
      </c>
      <c r="S2723" s="3">
        <v>183394717.39696312</v>
      </c>
      <c r="T2723" s="3">
        <v>168667730.77513734</v>
      </c>
      <c r="U2723" s="3">
        <v>187920758.57207954</v>
      </c>
      <c r="V2723" s="3">
        <v>153287632.24754035</v>
      </c>
      <c r="W2723" s="3">
        <v>182692051.93414143</v>
      </c>
      <c r="X2723" s="3">
        <v>216586953.11590827</v>
      </c>
      <c r="Y2723" s="3">
        <v>189038138.17711121</v>
      </c>
      <c r="Z2723" s="3">
        <v>131622531.46084213</v>
      </c>
      <c r="AA2723" s="3">
        <v>147006694.40820107</v>
      </c>
      <c r="AB2723" s="3">
        <v>151856690.43364915</v>
      </c>
      <c r="AC2723" s="3">
        <v>143509775.24493736</v>
      </c>
      <c r="AD2723" s="3">
        <v>165371990.72290915</v>
      </c>
      <c r="AE2723" s="3">
        <v>194130519.46873495</v>
      </c>
      <c r="AF2723" s="3">
        <v>181301419.74929395</v>
      </c>
      <c r="AG2723" s="3">
        <v>217256991.41756725</v>
      </c>
      <c r="AH2723" s="3">
        <v>219533814.64013723</v>
      </c>
      <c r="AI2723" s="3">
        <v>220479901.85922074</v>
      </c>
      <c r="AJ2723" s="3">
        <v>226619996.83584422</v>
      </c>
      <c r="AK2723" s="3">
        <v>235704700.0425556</v>
      </c>
      <c r="AL2723" s="3">
        <v>235469529.43669164</v>
      </c>
      <c r="AM2723" s="3">
        <v>249161669.81370312</v>
      </c>
      <c r="AN2723" s="3">
        <v>240315577.4688797</v>
      </c>
      <c r="AO2723" s="3">
        <v>237469821.22333792</v>
      </c>
      <c r="AP2723" s="3">
        <v>238445990.19240746</v>
      </c>
      <c r="AQ2723" s="3">
        <v>242105634.93669805</v>
      </c>
      <c r="AR2723" s="3">
        <v>246166922.11124435</v>
      </c>
      <c r="AS2723" s="3">
        <v>249067885.11402264</v>
      </c>
    </row>
    <row r="2724" spans="1:45" x14ac:dyDescent="0.25">
      <c r="A2724" s="2" t="s">
        <v>207</v>
      </c>
      <c r="B2724" s="3">
        <v>194955364.67900047</v>
      </c>
      <c r="C2724" s="3">
        <v>221300684.33245486</v>
      </c>
      <c r="D2724" s="3">
        <v>224813393.36739475</v>
      </c>
      <c r="E2724" s="3">
        <v>241206036.7913844</v>
      </c>
      <c r="F2724" s="3">
        <v>215446168.85390946</v>
      </c>
      <c r="G2724" s="3">
        <v>207249846.93175849</v>
      </c>
      <c r="H2724" s="3">
        <v>226569748.09502083</v>
      </c>
      <c r="I2724" s="3">
        <v>224813393.36739475</v>
      </c>
      <c r="J2724" s="3">
        <v>238864230.76809114</v>
      </c>
      <c r="K2724" s="3">
        <v>270478614.18411154</v>
      </c>
      <c r="L2724" s="3">
        <v>254085970.76012188</v>
      </c>
      <c r="M2724" s="3">
        <v>231076923.97394848</v>
      </c>
      <c r="N2724" s="3">
        <v>228734094.91056201</v>
      </c>
      <c r="O2724" s="3">
        <v>229720017.6464912</v>
      </c>
      <c r="P2724" s="3">
        <v>232677786.27459106</v>
      </c>
      <c r="Q2724" s="3">
        <v>241797577.15107381</v>
      </c>
      <c r="R2724" s="3">
        <v>255107527.99158981</v>
      </c>
      <c r="S2724" s="3">
        <v>256339935.71970218</v>
      </c>
      <c r="T2724" s="3">
        <v>252642728.92754406</v>
      </c>
      <c r="U2724" s="3">
        <v>262008988.40403101</v>
      </c>
      <c r="V2724" s="3">
        <v>250424398.4635025</v>
      </c>
      <c r="W2724" s="3">
        <v>244664644.07007277</v>
      </c>
      <c r="X2724" s="3">
        <v>244175309.78694147</v>
      </c>
      <c r="Y2724" s="3">
        <v>254186496.42817852</v>
      </c>
      <c r="Z2724" s="3">
        <v>247724813.3793171</v>
      </c>
      <c r="AA2724" s="3">
        <v>263966444.90524414</v>
      </c>
      <c r="AB2724" s="3">
        <v>283168495.96883059</v>
      </c>
      <c r="AC2724" s="3">
        <v>287127998.64026546</v>
      </c>
      <c r="AD2724" s="3">
        <v>304377852.57021725</v>
      </c>
      <c r="AE2724" s="3">
        <v>313907705.57260156</v>
      </c>
      <c r="AF2724" s="3">
        <v>336158197.1312167</v>
      </c>
      <c r="AG2724" s="3">
        <v>363218322.12715918</v>
      </c>
      <c r="AH2724" s="3">
        <v>374739093.53211224</v>
      </c>
      <c r="AI2724" s="3">
        <v>395927538.75686926</v>
      </c>
      <c r="AJ2724" s="3">
        <v>413362858.8435359</v>
      </c>
      <c r="AK2724" s="3">
        <v>434260694.27248448</v>
      </c>
      <c r="AL2724" s="3">
        <v>436816263.13622069</v>
      </c>
      <c r="AM2724" s="3">
        <v>463800343.55294317</v>
      </c>
      <c r="AN2724" s="3">
        <v>446434154.32877797</v>
      </c>
      <c r="AO2724" s="3">
        <v>440260141.83194041</v>
      </c>
      <c r="AP2724" s="3">
        <v>449580989.08828384</v>
      </c>
      <c r="AQ2724" s="3">
        <v>455605894.96263087</v>
      </c>
      <c r="AR2724" s="3">
        <v>462283732.42881709</v>
      </c>
      <c r="AS2724" s="3">
        <v>466821507.88246328</v>
      </c>
    </row>
    <row r="2725" spans="1:45" x14ac:dyDescent="0.25">
      <c r="A2725" s="2" t="s">
        <v>207</v>
      </c>
      <c r="B2725" s="3">
        <v>47075300.69679191</v>
      </c>
      <c r="C2725" s="3">
        <v>53436823.400059789</v>
      </c>
      <c r="D2725" s="3">
        <v>54285037.175825261</v>
      </c>
      <c r="E2725" s="3">
        <v>58243313.641714774</v>
      </c>
      <c r="F2725" s="3">
        <v>52023138.239987507</v>
      </c>
      <c r="G2725" s="3">
        <v>50044046.008938774</v>
      </c>
      <c r="H2725" s="3">
        <v>54709111.683732629</v>
      </c>
      <c r="I2725" s="3">
        <v>54284965.269948944</v>
      </c>
      <c r="J2725" s="3">
        <v>57678051.275731653</v>
      </c>
      <c r="K2725" s="3">
        <v>65311448.692228474</v>
      </c>
      <c r="L2725" s="3">
        <v>61353167.760135464</v>
      </c>
      <c r="M2725" s="3">
        <v>55798466.058614992</v>
      </c>
      <c r="N2725" s="3">
        <v>55230385.071604386</v>
      </c>
      <c r="O2725" s="3">
        <v>55469583.765440412</v>
      </c>
      <c r="P2725" s="3">
        <v>56188668.432574332</v>
      </c>
      <c r="Q2725" s="3">
        <v>58377239.45290301</v>
      </c>
      <c r="R2725" s="3">
        <v>61603592.256463334</v>
      </c>
      <c r="S2725" s="3">
        <v>61918913.369337045</v>
      </c>
      <c r="T2725" s="3">
        <v>60952517.149713255</v>
      </c>
      <c r="U2725" s="3">
        <v>63309997.306608468</v>
      </c>
      <c r="V2725" s="3">
        <v>60541943.974979877</v>
      </c>
      <c r="W2725" s="3">
        <v>58814665.676167205</v>
      </c>
      <c r="X2725" s="3">
        <v>59274163.87711776</v>
      </c>
      <c r="Y2725" s="3">
        <v>61546358.751879103</v>
      </c>
      <c r="Z2725" s="3">
        <v>58533287.709877141</v>
      </c>
      <c r="AA2725" s="3">
        <v>65950231.020471081</v>
      </c>
      <c r="AB2725" s="3">
        <v>68035593.884029016</v>
      </c>
      <c r="AC2725" s="3">
        <v>64311585.869934261</v>
      </c>
      <c r="AD2725" s="3">
        <v>65817745.113290548</v>
      </c>
      <c r="AE2725" s="3">
        <v>64111993.915337503</v>
      </c>
      <c r="AF2725" s="3">
        <v>64321816.155666426</v>
      </c>
      <c r="AG2725" s="3">
        <v>61851514.338971362</v>
      </c>
      <c r="AH2725" s="3">
        <v>57975580.82035134</v>
      </c>
      <c r="AI2725" s="3">
        <v>54433678.234298207</v>
      </c>
      <c r="AJ2725" s="3">
        <v>51489998.149421968</v>
      </c>
      <c r="AK2725" s="3">
        <v>54055451.538397998</v>
      </c>
      <c r="AL2725" s="3">
        <v>52165298.390564725</v>
      </c>
      <c r="AM2725" s="3">
        <v>54066825.618845969</v>
      </c>
      <c r="AN2725" s="3">
        <v>48484818.442380346</v>
      </c>
      <c r="AO2725" s="3">
        <v>48402353.121135026</v>
      </c>
      <c r="AP2725" s="3">
        <v>45176390.663760409</v>
      </c>
      <c r="AQ2725" s="3">
        <v>45684856.319861382</v>
      </c>
      <c r="AR2725" s="3">
        <v>43200221.116280667</v>
      </c>
      <c r="AS2725" s="3">
        <v>45041196.00415843</v>
      </c>
    </row>
    <row r="2726" spans="1:45" x14ac:dyDescent="0.25">
      <c r="A2726" s="2" t="s">
        <v>207</v>
      </c>
      <c r="B2726" s="3">
        <v>39203287.06189312</v>
      </c>
      <c r="C2726" s="3">
        <v>44501034.735633075</v>
      </c>
      <c r="D2726" s="3">
        <v>45207392.533140108</v>
      </c>
      <c r="E2726" s="3">
        <v>48503761.621972613</v>
      </c>
      <c r="F2726" s="3">
        <v>43323777.000297822</v>
      </c>
      <c r="G2726" s="3">
        <v>41675542.5521264</v>
      </c>
      <c r="H2726" s="3">
        <v>45560563.114601098</v>
      </c>
      <c r="I2726" s="3">
        <v>45207509.828291155</v>
      </c>
      <c r="J2726" s="3">
        <v>48032665.481346279</v>
      </c>
      <c r="K2726" s="3">
        <v>54390173.991717234</v>
      </c>
      <c r="L2726" s="3">
        <v>51094342.327940427</v>
      </c>
      <c r="M2726" s="3">
        <v>46465822.778276339</v>
      </c>
      <c r="N2726" s="3">
        <v>45996444.265189126</v>
      </c>
      <c r="O2726" s="3">
        <v>46196047.343096673</v>
      </c>
      <c r="P2726" s="3">
        <v>46782858.349187016</v>
      </c>
      <c r="Q2726" s="3">
        <v>48628872.468827024</v>
      </c>
      <c r="R2726" s="3">
        <v>51305877.095140032</v>
      </c>
      <c r="S2726" s="3">
        <v>51514035.041573033</v>
      </c>
      <c r="T2726" s="3">
        <v>50848737.797904529</v>
      </c>
      <c r="U2726" s="3">
        <v>52694440.552234493</v>
      </c>
      <c r="V2726" s="3">
        <v>50208905.544791691</v>
      </c>
      <c r="W2726" s="3">
        <v>49468726.65016859</v>
      </c>
      <c r="X2726" s="3">
        <v>48997576.767036691</v>
      </c>
      <c r="Y2726" s="3">
        <v>50489138.162582844</v>
      </c>
      <c r="Z2726" s="3">
        <v>51346894.143140726</v>
      </c>
      <c r="AA2726" s="3">
        <v>51761835.33683648</v>
      </c>
      <c r="AB2726" s="3">
        <v>54516864.697624259</v>
      </c>
      <c r="AC2726" s="3">
        <v>52448511.861053891</v>
      </c>
      <c r="AD2726" s="3">
        <v>53756680.368566841</v>
      </c>
      <c r="AE2726" s="3">
        <v>57653765.697014049</v>
      </c>
      <c r="AF2726" s="3">
        <v>65003693.12537054</v>
      </c>
      <c r="AG2726" s="3">
        <v>76668376.000875011</v>
      </c>
      <c r="AH2726" s="3">
        <v>81375444.914234906</v>
      </c>
      <c r="AI2726" s="3">
        <v>89605387.104067117</v>
      </c>
      <c r="AJ2726" s="3">
        <v>86104687.729476064</v>
      </c>
      <c r="AK2726" s="3">
        <v>87630539.40274246</v>
      </c>
      <c r="AL2726" s="3">
        <v>77838394.706015617</v>
      </c>
      <c r="AM2726" s="3">
        <v>87606115.566600248</v>
      </c>
      <c r="AN2726" s="3">
        <v>75387584.608143672</v>
      </c>
      <c r="AO2726" s="3">
        <v>65829398.09927357</v>
      </c>
      <c r="AP2726" s="3">
        <v>71009906.070585921</v>
      </c>
      <c r="AQ2726" s="3">
        <v>64363475.717634454</v>
      </c>
      <c r="AR2726" s="3">
        <v>65115073.188579775</v>
      </c>
      <c r="AS2726" s="3">
        <v>62435491.907694183</v>
      </c>
    </row>
    <row r="2727" spans="1:45" x14ac:dyDescent="0.25">
      <c r="A2727" s="2" t="s">
        <v>207</v>
      </c>
      <c r="B2727" s="3">
        <v>32690944.508908622</v>
      </c>
      <c r="C2727" s="3">
        <v>37108647.285707116</v>
      </c>
      <c r="D2727" s="3">
        <v>37697663.177283853</v>
      </c>
      <c r="E2727" s="3">
        <v>40446447.789865896</v>
      </c>
      <c r="F2727" s="3">
        <v>36126960.245951392</v>
      </c>
      <c r="G2727" s="3">
        <v>34752503.967742287</v>
      </c>
      <c r="H2727" s="3">
        <v>37992163.446442053</v>
      </c>
      <c r="I2727" s="3">
        <v>37697811.165654369</v>
      </c>
      <c r="J2727" s="3">
        <v>40053522.459932365</v>
      </c>
      <c r="K2727" s="3">
        <v>45355054.006905526</v>
      </c>
      <c r="L2727" s="3">
        <v>42606925.746203087</v>
      </c>
      <c r="M2727" s="3">
        <v>38746554.849389926</v>
      </c>
      <c r="N2727" s="3">
        <v>38355984.965480462</v>
      </c>
      <c r="O2727" s="3">
        <v>38522869.787639059</v>
      </c>
      <c r="P2727" s="3">
        <v>39008785.977145933</v>
      </c>
      <c r="Q2727" s="3">
        <v>40553779.021077655</v>
      </c>
      <c r="R2727" s="3">
        <v>42785413.794864774</v>
      </c>
      <c r="S2727" s="3">
        <v>42942444.382760853</v>
      </c>
      <c r="T2727" s="3">
        <v>42423002.216901056</v>
      </c>
      <c r="U2727" s="3">
        <v>43940792.695343278</v>
      </c>
      <c r="V2727" s="3">
        <v>41805914.594707713</v>
      </c>
      <c r="W2727" s="3">
        <v>41373637.579080574</v>
      </c>
      <c r="X2727" s="3">
        <v>40796289.312404461</v>
      </c>
      <c r="Y2727" s="3">
        <v>41849127.198897757</v>
      </c>
      <c r="Z2727" s="3">
        <v>43498756.976851299</v>
      </c>
      <c r="AA2727" s="3">
        <v>42498882.294303261</v>
      </c>
      <c r="AB2727" s="3">
        <v>44549269.270882308</v>
      </c>
      <c r="AC2727" s="3">
        <v>41787303.884297095</v>
      </c>
      <c r="AD2727" s="3">
        <v>42019414.047660358</v>
      </c>
      <c r="AE2727" s="3">
        <v>45977470.489875734</v>
      </c>
      <c r="AF2727" s="3">
        <v>50458490.112322554</v>
      </c>
      <c r="AG2727" s="3">
        <v>60418491.27941335</v>
      </c>
      <c r="AH2727" s="3">
        <v>63412284.92644278</v>
      </c>
      <c r="AI2727" s="3">
        <v>71252771.062266961</v>
      </c>
      <c r="AJ2727" s="3">
        <v>67279502.950888798</v>
      </c>
      <c r="AK2727" s="3">
        <v>68195315.974190429</v>
      </c>
      <c r="AL2727" s="3">
        <v>57515072.040507406</v>
      </c>
      <c r="AM2727" s="3">
        <v>66927280.820038386</v>
      </c>
      <c r="AN2727" s="3">
        <v>54313509.544947788</v>
      </c>
      <c r="AO2727" s="3">
        <v>43417261.44447919</v>
      </c>
      <c r="AP2727" s="3">
        <v>47650397.560959131</v>
      </c>
      <c r="AQ2727" s="3">
        <v>40509578.263992853</v>
      </c>
      <c r="AR2727" s="3">
        <v>42082916.411871143</v>
      </c>
      <c r="AS2727" s="3">
        <v>38722977.785738297</v>
      </c>
    </row>
    <row r="2728" spans="1:45" x14ac:dyDescent="0.25">
      <c r="A2728" s="2" t="s">
        <v>207</v>
      </c>
      <c r="B2728" s="3">
        <v>14071255.138263386</v>
      </c>
      <c r="C2728" s="3">
        <v>15972776.499523962</v>
      </c>
      <c r="D2728" s="3">
        <v>16226313.185026411</v>
      </c>
      <c r="E2728" s="3">
        <v>17409479.640498646</v>
      </c>
      <c r="F2728" s="3">
        <v>15550217.432318278</v>
      </c>
      <c r="G2728" s="3">
        <v>14958634.20458216</v>
      </c>
      <c r="H2728" s="3">
        <v>16353072.855995037</v>
      </c>
      <c r="I2728" s="3">
        <v>16226321.189748811</v>
      </c>
      <c r="J2728" s="3">
        <v>17240464.818811011</v>
      </c>
      <c r="K2728" s="3">
        <v>19522235.397621866</v>
      </c>
      <c r="L2728" s="3">
        <v>18339178.340022426</v>
      </c>
      <c r="M2728" s="3">
        <v>16678397.670802126</v>
      </c>
      <c r="N2728" s="3">
        <v>16509115.580327712</v>
      </c>
      <c r="O2728" s="3">
        <v>16580810.765911158</v>
      </c>
      <c r="P2728" s="3">
        <v>16793774.626518864</v>
      </c>
      <c r="Q2728" s="3">
        <v>17451402.595238082</v>
      </c>
      <c r="R2728" s="3">
        <v>18415021.750635937</v>
      </c>
      <c r="S2728" s="3">
        <v>18499888.706927527</v>
      </c>
      <c r="T2728" s="3">
        <v>18232245.477023408</v>
      </c>
      <c r="U2728" s="3">
        <v>18922425.983500011</v>
      </c>
      <c r="V2728" s="3">
        <v>18060966.208310355</v>
      </c>
      <c r="W2728" s="3">
        <v>17654121.745295011</v>
      </c>
      <c r="X2728" s="3">
        <v>17674318.994028989</v>
      </c>
      <c r="Y2728" s="3">
        <v>18256731.922843043</v>
      </c>
      <c r="Z2728" s="3">
        <v>17900924.680432402</v>
      </c>
      <c r="AA2728" s="3">
        <v>19286889.443771958</v>
      </c>
      <c r="AB2728" s="3">
        <v>19862986.646612916</v>
      </c>
      <c r="AC2728" s="3">
        <v>21217502.1897658</v>
      </c>
      <c r="AD2728" s="3">
        <v>21630014.440946691</v>
      </c>
      <c r="AE2728" s="3">
        <v>20911443.852360364</v>
      </c>
      <c r="AF2728" s="3">
        <v>24925088.597674612</v>
      </c>
      <c r="AG2728" s="3">
        <v>26361934.934238885</v>
      </c>
      <c r="AH2728" s="3">
        <v>28018385.938054733</v>
      </c>
      <c r="AI2728" s="3">
        <v>31809728.869375624</v>
      </c>
      <c r="AJ2728" s="3">
        <v>41979698.882403746</v>
      </c>
      <c r="AK2728" s="3">
        <v>46641464.654467568</v>
      </c>
      <c r="AL2728" s="3">
        <v>52804728.237674482</v>
      </c>
      <c r="AM2728" s="3">
        <v>60393482.124601781</v>
      </c>
      <c r="AN2728" s="3">
        <v>57357768.533628635</v>
      </c>
      <c r="AO2728" s="3">
        <v>56278273.906191282</v>
      </c>
      <c r="AP2728" s="3">
        <v>59269726.718777575</v>
      </c>
      <c r="AQ2728" s="3">
        <v>68605423.217418253</v>
      </c>
      <c r="AR2728" s="3">
        <v>70359542.062762663</v>
      </c>
      <c r="AS2728" s="3">
        <v>71555321.292495489</v>
      </c>
    </row>
    <row r="2729" spans="1:45" x14ac:dyDescent="0.25">
      <c r="A2729" s="2" t="s">
        <v>207</v>
      </c>
      <c r="B2729" s="3">
        <v>30753008.668917898</v>
      </c>
      <c r="C2729" s="3">
        <v>34908817.68244534</v>
      </c>
      <c r="D2729" s="3">
        <v>35462926.536695823</v>
      </c>
      <c r="E2729" s="3">
        <v>38048773.489560828</v>
      </c>
      <c r="F2729" s="3">
        <v>33985294.334991314</v>
      </c>
      <c r="G2729" s="3">
        <v>32692388.180124342</v>
      </c>
      <c r="H2729" s="3">
        <v>35740012.860850267</v>
      </c>
      <c r="I2729" s="3">
        <v>35462859.785296947</v>
      </c>
      <c r="J2729" s="3">
        <v>37679405.046372958</v>
      </c>
      <c r="K2729" s="3">
        <v>42666477.257135823</v>
      </c>
      <c r="L2729" s="3">
        <v>40080085.308672421</v>
      </c>
      <c r="M2729" s="3">
        <v>36451342.383307628</v>
      </c>
      <c r="N2729" s="3">
        <v>36081748.33729066</v>
      </c>
      <c r="O2729" s="3">
        <v>36235067.850958332</v>
      </c>
      <c r="P2729" s="3">
        <v>36706151.484281152</v>
      </c>
      <c r="Q2729" s="3">
        <v>38142378.807209887</v>
      </c>
      <c r="R2729" s="3">
        <v>40232240.897631891</v>
      </c>
      <c r="S2729" s="3">
        <v>40453978.060281388</v>
      </c>
      <c r="T2729" s="3">
        <v>39845411.893912174</v>
      </c>
      <c r="U2729" s="3">
        <v>41290708.535066299</v>
      </c>
      <c r="V2729" s="3">
        <v>39600663.665171355</v>
      </c>
      <c r="W2729" s="3">
        <v>38514242.400788553</v>
      </c>
      <c r="X2729" s="3">
        <v>38391069.170779102</v>
      </c>
      <c r="Y2729" s="3">
        <v>40608498.676651575</v>
      </c>
      <c r="Z2729" s="3">
        <v>38462552.736859806</v>
      </c>
      <c r="AA2729" s="3">
        <v>41353127.430170901</v>
      </c>
      <c r="AB2729" s="3">
        <v>47388889.46586486</v>
      </c>
      <c r="AC2729" s="3">
        <v>50717829.467597902</v>
      </c>
      <c r="AD2729" s="3">
        <v>55737348.772894077</v>
      </c>
      <c r="AE2729" s="3">
        <v>59379693.351972304</v>
      </c>
      <c r="AF2729" s="3">
        <v>64778766.180988222</v>
      </c>
      <c r="AG2729" s="3">
        <v>72352785.897743091</v>
      </c>
      <c r="AH2729" s="3">
        <v>78727501.397462383</v>
      </c>
      <c r="AI2729" s="3">
        <v>79192296.035066038</v>
      </c>
      <c r="AJ2729" s="3">
        <v>81955190.511512116</v>
      </c>
      <c r="AK2729" s="3">
        <v>86678867.617002085</v>
      </c>
      <c r="AL2729" s="3">
        <v>93989391.678908542</v>
      </c>
      <c r="AM2729" s="3">
        <v>97636314.221013293</v>
      </c>
      <c r="AN2729" s="3">
        <v>97750342.509377107</v>
      </c>
      <c r="AO2729" s="3">
        <v>96578996.989016429</v>
      </c>
      <c r="AP2729" s="3">
        <v>97585243.486194342</v>
      </c>
      <c r="AQ2729" s="3">
        <v>101529872.19754726</v>
      </c>
      <c r="AR2729" s="3">
        <v>104830022.91241436</v>
      </c>
      <c r="AS2729" s="3">
        <v>106481513.77973351</v>
      </c>
    </row>
    <row r="2730" spans="1:45" x14ac:dyDescent="0.25">
      <c r="A2730" s="2" t="s">
        <v>207</v>
      </c>
      <c r="B2730" s="3">
        <v>19185898.335646126</v>
      </c>
      <c r="C2730" s="3">
        <v>21778584.379549067</v>
      </c>
      <c r="D2730" s="3">
        <v>22124277.949666001</v>
      </c>
      <c r="E2730" s="3">
        <v>23737511.988216016</v>
      </c>
      <c r="F2730" s="3">
        <v>21202423.599362139</v>
      </c>
      <c r="G2730" s="3">
        <v>20395822.933060173</v>
      </c>
      <c r="H2730" s="3">
        <v>22297144.192692392</v>
      </c>
      <c r="I2730" s="3">
        <v>22124223.715755407</v>
      </c>
      <c r="J2730" s="3">
        <v>23507096.114061393</v>
      </c>
      <c r="K2730" s="3">
        <v>26618351.49309196</v>
      </c>
      <c r="L2730" s="3">
        <v>25004730.365180071</v>
      </c>
      <c r="M2730" s="3">
        <v>22741046.680909872</v>
      </c>
      <c r="N2730" s="3">
        <v>22510244.959391329</v>
      </c>
      <c r="O2730" s="3">
        <v>22605812.97584546</v>
      </c>
      <c r="P2730" s="3">
        <v>22900551.509962834</v>
      </c>
      <c r="Q2730" s="3">
        <v>23795102.605276681</v>
      </c>
      <c r="R2730" s="3">
        <v>25099233.575389557</v>
      </c>
      <c r="S2730" s="3">
        <v>25241573.164739773</v>
      </c>
      <c r="T2730" s="3">
        <v>24852852.64555366</v>
      </c>
      <c r="U2730" s="3">
        <v>25760714.232924882</v>
      </c>
      <c r="V2730" s="3">
        <v>24720876.287119441</v>
      </c>
      <c r="W2730" s="3">
        <v>23996393.213444911</v>
      </c>
      <c r="X2730" s="3">
        <v>23969531.695726685</v>
      </c>
      <c r="Y2730" s="3">
        <v>25394199.395132244</v>
      </c>
      <c r="Z2730" s="3">
        <v>23822970.141336467</v>
      </c>
      <c r="AA2730" s="3">
        <v>25980866.64999903</v>
      </c>
      <c r="AB2730" s="3">
        <v>29766522.777265884</v>
      </c>
      <c r="AC2730" s="3">
        <v>30943143.613581877</v>
      </c>
      <c r="AD2730" s="3">
        <v>35290502.422870137</v>
      </c>
      <c r="AE2730" s="3">
        <v>36861050.647788607</v>
      </c>
      <c r="AF2730" s="3">
        <v>39787872.642861456</v>
      </c>
      <c r="AG2730" s="3">
        <v>44657374.429386124</v>
      </c>
      <c r="AH2730" s="3">
        <v>44224111.723628737</v>
      </c>
      <c r="AI2730" s="3">
        <v>49134589.506603613</v>
      </c>
      <c r="AJ2730" s="3">
        <v>53738924.730260894</v>
      </c>
      <c r="AK2730" s="3">
        <v>58093815.42913267</v>
      </c>
      <c r="AL2730" s="3">
        <v>58820600.753011897</v>
      </c>
      <c r="AM2730" s="3">
        <v>61367787.02992215</v>
      </c>
      <c r="AN2730" s="3">
        <v>62151623.529751323</v>
      </c>
      <c r="AO2730" s="3">
        <v>66479714.396803185</v>
      </c>
      <c r="AP2730" s="3">
        <v>68467055.19263041</v>
      </c>
      <c r="AQ2730" s="3">
        <v>65804516.699880682</v>
      </c>
      <c r="AR2730" s="3">
        <v>67692116.780132547</v>
      </c>
      <c r="AS2730" s="3">
        <v>67970991.688401446</v>
      </c>
    </row>
    <row r="2731" spans="1:45" x14ac:dyDescent="0.25">
      <c r="A2731" s="2" t="s">
        <v>207</v>
      </c>
      <c r="B2731" s="3">
        <v>45761963.673222199</v>
      </c>
      <c r="C2731" s="3">
        <v>51946013.943424329</v>
      </c>
      <c r="D2731" s="3">
        <v>52770549.75023295</v>
      </c>
      <c r="E2731" s="3">
        <v>56618406.24738837</v>
      </c>
      <c r="F2731" s="3">
        <v>50571785.880623348</v>
      </c>
      <c r="G2731" s="3">
        <v>48647839.790030807</v>
      </c>
      <c r="H2731" s="3">
        <v>53182832.323738344</v>
      </c>
      <c r="I2731" s="3">
        <v>52770575.918521367</v>
      </c>
      <c r="J2731" s="3">
        <v>56068630.332170919</v>
      </c>
      <c r="K2731" s="3">
        <v>63489670.662518658</v>
      </c>
      <c r="L2731" s="3">
        <v>59641791.565477788</v>
      </c>
      <c r="M2731" s="3">
        <v>54240404.668700494</v>
      </c>
      <c r="N2731" s="3">
        <v>53691432.833618082</v>
      </c>
      <c r="O2731" s="3">
        <v>53922297.403832853</v>
      </c>
      <c r="P2731" s="3">
        <v>54614796.750043161</v>
      </c>
      <c r="Q2731" s="3">
        <v>56760898.92165608</v>
      </c>
      <c r="R2731" s="3">
        <v>59879641.482743494</v>
      </c>
      <c r="S2731" s="3">
        <v>60162965.144964308</v>
      </c>
      <c r="T2731" s="3">
        <v>59323922.590630442</v>
      </c>
      <c r="U2731" s="3">
        <v>61481982.877072304</v>
      </c>
      <c r="V2731" s="3">
        <v>58757149.182617337</v>
      </c>
      <c r="W2731" s="3">
        <v>57533916.505374074</v>
      </c>
      <c r="X2731" s="3">
        <v>57181839.233735897</v>
      </c>
      <c r="Y2731" s="3">
        <v>59620239.60102962</v>
      </c>
      <c r="Z2731" s="3">
        <v>58642878.610920064</v>
      </c>
      <c r="AA2731" s="3">
        <v>61047940.975257486</v>
      </c>
      <c r="AB2731" s="3">
        <v>66732029.839161038</v>
      </c>
      <c r="AC2731" s="3">
        <v>70831954.753445581</v>
      </c>
      <c r="AD2731" s="3">
        <v>76375520.701518774</v>
      </c>
      <c r="AE2731" s="3">
        <v>79225527.231711179</v>
      </c>
      <c r="AF2731" s="3">
        <v>82008330.42533043</v>
      </c>
      <c r="AG2731" s="3">
        <v>86072617.302702367</v>
      </c>
      <c r="AH2731" s="3">
        <v>89210270.0205753</v>
      </c>
      <c r="AI2731" s="3">
        <v>96469081.236338526</v>
      </c>
      <c r="AJ2731" s="3">
        <v>102971103.56858481</v>
      </c>
      <c r="AK2731" s="3">
        <v>106405291.7624163</v>
      </c>
      <c r="AL2731" s="3">
        <v>106637819.60490254</v>
      </c>
      <c r="AM2731" s="3">
        <v>108852387.53476019</v>
      </c>
      <c r="AN2731" s="3">
        <v>110834269.81942268</v>
      </c>
      <c r="AO2731" s="3">
        <v>112194813.84982674</v>
      </c>
      <c r="AP2731" s="3">
        <v>113591791.27451566</v>
      </c>
      <c r="AQ2731" s="3">
        <v>115662637.01703915</v>
      </c>
      <c r="AR2731" s="3">
        <v>117123132.01452637</v>
      </c>
      <c r="AS2731" s="3">
        <v>119655075.29015438</v>
      </c>
    </row>
    <row r="2732" spans="1:45" x14ac:dyDescent="0.25">
      <c r="A2732" s="2" t="s">
        <v>207</v>
      </c>
      <c r="B2732" s="3">
        <v>194901023.91571799</v>
      </c>
      <c r="C2732" s="3">
        <v>221238998.59769309</v>
      </c>
      <c r="D2732" s="3">
        <v>224750728.80758309</v>
      </c>
      <c r="E2732" s="3">
        <v>241138808.16626987</v>
      </c>
      <c r="F2732" s="3">
        <v>215386109.4481875</v>
      </c>
      <c r="G2732" s="3">
        <v>207192078.59911081</v>
      </c>
      <c r="H2732" s="3">
        <v>226506614.30623931</v>
      </c>
      <c r="I2732" s="3">
        <v>224750690.54309407</v>
      </c>
      <c r="J2732" s="3">
        <v>238797670.67158768</v>
      </c>
      <c r="K2732" s="3">
        <v>270403315.72566479</v>
      </c>
      <c r="L2732" s="3">
        <v>254014905.44222113</v>
      </c>
      <c r="M2732" s="3">
        <v>231012712.43973118</v>
      </c>
      <c r="N2732" s="3">
        <v>228670597.72886726</v>
      </c>
      <c r="O2732" s="3">
        <v>229654871.81665027</v>
      </c>
      <c r="P2732" s="3">
        <v>232614394.57047099</v>
      </c>
      <c r="Q2732" s="3">
        <v>241730653.84858933</v>
      </c>
      <c r="R2732" s="3">
        <v>255030601.403332</v>
      </c>
      <c r="S2732" s="3">
        <v>256278667.51467732</v>
      </c>
      <c r="T2732" s="3">
        <v>252569521.97553954</v>
      </c>
      <c r="U2732" s="3">
        <v>261910509.01830566</v>
      </c>
      <c r="V2732" s="3">
        <v>250411524.63275817</v>
      </c>
      <c r="W2732" s="3">
        <v>244556497.29724386</v>
      </c>
      <c r="X2732" s="3">
        <v>244020463.9463515</v>
      </c>
      <c r="Y2732" s="3">
        <v>254420844.57622853</v>
      </c>
      <c r="Z2732" s="3">
        <v>247325020.96179849</v>
      </c>
      <c r="AA2732" s="3">
        <v>263646893.0831936</v>
      </c>
      <c r="AB2732" s="3">
        <v>284751491.20551735</v>
      </c>
      <c r="AC2732" s="3">
        <v>289343488.49153656</v>
      </c>
      <c r="AD2732" s="3">
        <v>307731738.47231799</v>
      </c>
      <c r="AE2732" s="3">
        <v>317531148.81094956</v>
      </c>
      <c r="AF2732" s="3">
        <v>340067239.96994281</v>
      </c>
      <c r="AG2732" s="3">
        <v>367394109.07163084</v>
      </c>
      <c r="AH2732" s="3">
        <v>379183858.16111708</v>
      </c>
      <c r="AI2732" s="3">
        <v>400695732.15163147</v>
      </c>
      <c r="AJ2732" s="3">
        <v>418411275.59545332</v>
      </c>
      <c r="AK2732" s="3">
        <v>439505430.03520125</v>
      </c>
      <c r="AL2732" s="3">
        <v>442160887.60098469</v>
      </c>
      <c r="AM2732" s="3">
        <v>469321558.46866304</v>
      </c>
      <c r="AN2732" s="3">
        <v>452161680.58154678</v>
      </c>
      <c r="AO2732" s="3">
        <v>446313475.6782825</v>
      </c>
      <c r="AP2732" s="3">
        <v>455713506.93008888</v>
      </c>
      <c r="AQ2732" s="3">
        <v>461885172.07146943</v>
      </c>
      <c r="AR2732" s="3">
        <v>468696167.02362931</v>
      </c>
      <c r="AS2732" s="3">
        <v>473530611.89663506</v>
      </c>
    </row>
    <row r="2733" spans="1:45" x14ac:dyDescent="0.25">
      <c r="A2733" s="2" t="s">
        <v>208</v>
      </c>
      <c r="B2733" s="3">
        <v>401725999.08290493</v>
      </c>
      <c r="C2733" s="3">
        <v>420840002.66084647</v>
      </c>
      <c r="D2733" s="3">
        <v>442394456.67746317</v>
      </c>
      <c r="E2733" s="3">
        <v>468169997.3626284</v>
      </c>
      <c r="F2733" s="3">
        <v>483025902.46839213</v>
      </c>
      <c r="G2733" s="3">
        <v>485829259.71495986</v>
      </c>
      <c r="H2733" s="3">
        <v>508803781.34700274</v>
      </c>
      <c r="I2733" s="3">
        <v>522754417.08958882</v>
      </c>
      <c r="J2733" s="3">
        <v>537524824.65318203</v>
      </c>
      <c r="K2733" s="3">
        <v>573525870.42268455</v>
      </c>
      <c r="L2733" s="3">
        <v>604525706.26902294</v>
      </c>
      <c r="M2733" s="3">
        <v>624554662.92822647</v>
      </c>
      <c r="N2733" s="3">
        <v>629201450.68802083</v>
      </c>
      <c r="O2733" s="3">
        <v>635611670.37022519</v>
      </c>
      <c r="P2733" s="3">
        <v>654414091.08593607</v>
      </c>
      <c r="Q2733" s="3">
        <v>674353576.47318566</v>
      </c>
      <c r="R2733" s="3">
        <v>689905149.28631961</v>
      </c>
      <c r="S2733" s="3">
        <v>719038045.58318043</v>
      </c>
      <c r="T2733" s="3">
        <v>750311866.14114857</v>
      </c>
      <c r="U2733" s="3">
        <v>777605876.41358173</v>
      </c>
      <c r="V2733" s="3">
        <v>792244496.20015466</v>
      </c>
      <c r="W2733" s="3">
        <v>808259409.02363646</v>
      </c>
      <c r="X2733" s="3">
        <v>799512702.17777777</v>
      </c>
      <c r="Y2733" s="3">
        <v>867934252.14489937</v>
      </c>
      <c r="Z2733" s="3">
        <v>926860776.23869729</v>
      </c>
      <c r="AA2733" s="3">
        <v>970111338.02621675</v>
      </c>
      <c r="AB2733" s="3">
        <v>1026781654.1303904</v>
      </c>
      <c r="AC2733" s="3">
        <v>816458201.60361922</v>
      </c>
      <c r="AD2733" s="3">
        <v>841840321.45689344</v>
      </c>
      <c r="AE2733" s="3">
        <v>862992089.40020788</v>
      </c>
      <c r="AF2733" s="3">
        <v>877798325.28182495</v>
      </c>
      <c r="AG2733" s="3">
        <v>871452795.61827481</v>
      </c>
      <c r="AH2733" s="3">
        <v>860876911.64661753</v>
      </c>
      <c r="AI2733" s="3">
        <v>867222442.50924134</v>
      </c>
      <c r="AJ2733" s="3">
        <v>879913501.83634162</v>
      </c>
      <c r="AK2733" s="3">
        <v>898950092.02606571</v>
      </c>
      <c r="AL2733" s="3">
        <v>915871505.66127312</v>
      </c>
      <c r="AM2733" s="3">
        <v>928562566.18744707</v>
      </c>
      <c r="AN2733" s="3">
        <v>955301906.6135577</v>
      </c>
      <c r="AO2733" s="3">
        <v>968251901.08001482</v>
      </c>
      <c r="AP2733" s="3">
        <v>935397285.48918831</v>
      </c>
      <c r="AQ2733" s="3">
        <v>884556566.47272682</v>
      </c>
      <c r="AR2733" s="3">
        <v>884196844.40421414</v>
      </c>
      <c r="AS2733" s="3">
        <v>791194599.38025784</v>
      </c>
    </row>
    <row r="2734" spans="1:45" x14ac:dyDescent="0.25">
      <c r="A2734" s="2" t="s">
        <v>208</v>
      </c>
      <c r="B2734" s="3">
        <v>287541245.81765145</v>
      </c>
      <c r="C2734" s="3">
        <v>293746415.14013666</v>
      </c>
      <c r="D2734" s="3">
        <v>305946721.0512436</v>
      </c>
      <c r="E2734" s="3">
        <v>327848818.80162877</v>
      </c>
      <c r="F2734" s="3">
        <v>342369138.71988964</v>
      </c>
      <c r="G2734" s="3">
        <v>344171257.68375957</v>
      </c>
      <c r="H2734" s="3">
        <v>362566730.04529899</v>
      </c>
      <c r="I2734" s="3">
        <v>369868159.94555575</v>
      </c>
      <c r="J2734" s="3">
        <v>373836987.09125984</v>
      </c>
      <c r="K2734" s="3">
        <v>399245255.77250606</v>
      </c>
      <c r="L2734" s="3">
        <v>421985859.68111771</v>
      </c>
      <c r="M2734" s="3">
        <v>425814351.64007729</v>
      </c>
      <c r="N2734" s="3">
        <v>428815299.59093106</v>
      </c>
      <c r="O2734" s="3">
        <v>428392250.76841301</v>
      </c>
      <c r="P2734" s="3">
        <v>442886274.4766382</v>
      </c>
      <c r="Q2734" s="3">
        <v>455128757.44619447</v>
      </c>
      <c r="R2734" s="3">
        <v>468177085.55396116</v>
      </c>
      <c r="S2734" s="3">
        <v>480964602.74243909</v>
      </c>
      <c r="T2734" s="3">
        <v>497005757.31311744</v>
      </c>
      <c r="U2734" s="3">
        <v>518327127.30677289</v>
      </c>
      <c r="V2734" s="3">
        <v>518145104.29339379</v>
      </c>
      <c r="W2734" s="3">
        <v>528688263.33773589</v>
      </c>
      <c r="X2734" s="3">
        <v>588181173.44795001</v>
      </c>
      <c r="Y2734" s="3">
        <v>622935345.40258574</v>
      </c>
      <c r="Z2734" s="3">
        <v>651963278.4020009</v>
      </c>
      <c r="AA2734" s="3">
        <v>797739143.80827618</v>
      </c>
      <c r="AB2734" s="3">
        <v>806815950.39806569</v>
      </c>
      <c r="AC2734" s="3">
        <v>570633897.15222013</v>
      </c>
      <c r="AD2734" s="3">
        <v>588454501.7469269</v>
      </c>
      <c r="AE2734" s="3">
        <v>603252987.12382209</v>
      </c>
      <c r="AF2734" s="3">
        <v>613323657.35312545</v>
      </c>
      <c r="AG2734" s="3">
        <v>609404493.23209274</v>
      </c>
      <c r="AH2734" s="3">
        <v>601813918.93571496</v>
      </c>
      <c r="AI2734" s="3">
        <v>605106535.38310587</v>
      </c>
      <c r="AJ2734" s="3">
        <v>616879527.28158545</v>
      </c>
      <c r="AK2734" s="3">
        <v>627819245.88369894</v>
      </c>
      <c r="AL2734" s="3">
        <v>635429040.51526415</v>
      </c>
      <c r="AM2734" s="3">
        <v>660223130.21445632</v>
      </c>
      <c r="AN2734" s="3">
        <v>659503671.66355062</v>
      </c>
      <c r="AO2734" s="3">
        <v>658424483.83719206</v>
      </c>
      <c r="AP2734" s="3">
        <v>621012639.19009614</v>
      </c>
      <c r="AQ2734" s="3">
        <v>589836101.98418283</v>
      </c>
      <c r="AR2734" s="3">
        <v>569091713.76640213</v>
      </c>
      <c r="AS2734" s="3">
        <v>520327349.18263471</v>
      </c>
    </row>
    <row r="2735" spans="1:45" x14ac:dyDescent="0.25">
      <c r="A2735" s="2" t="s">
        <v>208</v>
      </c>
      <c r="B2735" s="3">
        <v>114185216.31088509</v>
      </c>
      <c r="C2735" s="3">
        <v>127093575.99592373</v>
      </c>
      <c r="D2735" s="3">
        <v>136447534.54706931</v>
      </c>
      <c r="E2735" s="3">
        <v>140321236.55454031</v>
      </c>
      <c r="F2735" s="3">
        <v>140657098.26380801</v>
      </c>
      <c r="G2735" s="3">
        <v>141658324.99951273</v>
      </c>
      <c r="H2735" s="3">
        <v>146237531.55676183</v>
      </c>
      <c r="I2735" s="3">
        <v>152886572.7961978</v>
      </c>
      <c r="J2735" s="3">
        <v>163687731.6041874</v>
      </c>
      <c r="K2735" s="3">
        <v>174280527.47382644</v>
      </c>
      <c r="L2735" s="3">
        <v>182539830.61291462</v>
      </c>
      <c r="M2735" s="3">
        <v>198739622.81879386</v>
      </c>
      <c r="N2735" s="3">
        <v>200385445.19230118</v>
      </c>
      <c r="O2735" s="3">
        <v>207218388.20523781</v>
      </c>
      <c r="P2735" s="3">
        <v>211526875.69751585</v>
      </c>
      <c r="Q2735" s="3">
        <v>219223766.285961</v>
      </c>
      <c r="R2735" s="3">
        <v>221727156.26055574</v>
      </c>
      <c r="S2735" s="3">
        <v>238072033.23337457</v>
      </c>
      <c r="T2735" s="3">
        <v>253304313.88880542</v>
      </c>
      <c r="U2735" s="3">
        <v>259277104.21799123</v>
      </c>
      <c r="V2735" s="3">
        <v>274097055.79548109</v>
      </c>
      <c r="W2735" s="3">
        <v>279568766.93834758</v>
      </c>
      <c r="X2735" s="3">
        <v>211333507.67743465</v>
      </c>
      <c r="Y2735" s="3">
        <v>245000021.19883743</v>
      </c>
      <c r="Z2735" s="3">
        <v>274897805.53378022</v>
      </c>
      <c r="AA2735" s="3">
        <v>172380178.7725324</v>
      </c>
      <c r="AB2735" s="3">
        <v>219971662.11475819</v>
      </c>
      <c r="AC2735" s="3">
        <v>245824332.8385368</v>
      </c>
      <c r="AD2735" s="3">
        <v>253385854.30235296</v>
      </c>
      <c r="AE2735" s="3">
        <v>259739137.38532433</v>
      </c>
      <c r="AF2735" s="3">
        <v>264474685.08986744</v>
      </c>
      <c r="AG2735" s="3">
        <v>262048353.59978694</v>
      </c>
      <c r="AH2735" s="3">
        <v>259063030.35722607</v>
      </c>
      <c r="AI2735" s="3">
        <v>262115869.10057288</v>
      </c>
      <c r="AJ2735" s="3">
        <v>263034129.79040778</v>
      </c>
      <c r="AK2735" s="3">
        <v>271130844.89877129</v>
      </c>
      <c r="AL2735" s="3">
        <v>280442184.35749048</v>
      </c>
      <c r="AM2735" s="3">
        <v>268340213.39208961</v>
      </c>
      <c r="AN2735" s="3">
        <v>295797724.05642766</v>
      </c>
      <c r="AO2735" s="3">
        <v>309826233.87183177</v>
      </c>
      <c r="AP2735" s="3">
        <v>314382502.0170058</v>
      </c>
      <c r="AQ2735" s="3">
        <v>294718607.91678119</v>
      </c>
      <c r="AR2735" s="3">
        <v>315101912.77677011</v>
      </c>
      <c r="AS2735" s="3">
        <v>270865107.75331163</v>
      </c>
    </row>
    <row r="2736" spans="1:45" x14ac:dyDescent="0.25">
      <c r="A2736" s="2" t="s">
        <v>208</v>
      </c>
      <c r="B2736" s="3">
        <v>140059410.26824528</v>
      </c>
      <c r="C2736" s="3">
        <v>130696021.63658461</v>
      </c>
      <c r="D2736" s="3">
        <v>130408403.71756263</v>
      </c>
      <c r="E2736" s="3">
        <v>160554941.25212449</v>
      </c>
      <c r="F2736" s="3">
        <v>191311921.03976035</v>
      </c>
      <c r="G2736" s="3">
        <v>149602381.63567144</v>
      </c>
      <c r="H2736" s="3">
        <v>179271808.6060583</v>
      </c>
      <c r="I2736" s="3">
        <v>168959532.64193997</v>
      </c>
      <c r="J2736" s="3">
        <v>170479282.62814623</v>
      </c>
      <c r="K2736" s="3">
        <v>184672882.13235578</v>
      </c>
      <c r="L2736" s="3">
        <v>209359019.969154</v>
      </c>
      <c r="M2736" s="3">
        <v>194765199.65452227</v>
      </c>
      <c r="N2736" s="3">
        <v>187975142.99795347</v>
      </c>
      <c r="O2736" s="3">
        <v>178266116.70757657</v>
      </c>
      <c r="P2736" s="3">
        <v>192812867.05395538</v>
      </c>
      <c r="Q2736" s="3">
        <v>197010309.85915151</v>
      </c>
      <c r="R2736" s="3">
        <v>190201357.97246975</v>
      </c>
      <c r="S2736" s="3">
        <v>199705077.54927802</v>
      </c>
      <c r="T2736" s="3">
        <v>212318786.77748665</v>
      </c>
      <c r="U2736" s="3">
        <v>217080208.2535744</v>
      </c>
      <c r="V2736" s="3">
        <v>223669529.5070118</v>
      </c>
      <c r="W2736" s="3">
        <v>223490494.31985661</v>
      </c>
      <c r="X2736" s="3">
        <v>249876268.67204413</v>
      </c>
      <c r="Y2736" s="3">
        <v>294192768.66170686</v>
      </c>
      <c r="Z2736" s="3">
        <v>308865547.64731842</v>
      </c>
      <c r="AA2736" s="3">
        <v>235283934.90385875</v>
      </c>
      <c r="AB2736" s="3">
        <v>236269108.13862857</v>
      </c>
      <c r="AC2736" s="3">
        <v>376565675.39870548</v>
      </c>
      <c r="AD2736" s="3">
        <v>408428925.52055782</v>
      </c>
      <c r="AE2736" s="3">
        <v>495328696.39694691</v>
      </c>
      <c r="AF2736" s="3">
        <v>546020229.20804644</v>
      </c>
      <c r="AG2736" s="3">
        <v>625678353.9122951</v>
      </c>
      <c r="AH2736" s="3">
        <v>676369886.72339463</v>
      </c>
      <c r="AI2736" s="3">
        <v>700991488.27157748</v>
      </c>
      <c r="AJ2736" s="3">
        <v>696646500.32814026</v>
      </c>
      <c r="AK2736" s="3">
        <v>708233136.84524691</v>
      </c>
      <c r="AL2736" s="3">
        <v>703888147.70104527</v>
      </c>
      <c r="AM2736" s="3">
        <v>703888147.70104527</v>
      </c>
      <c r="AN2736" s="3">
        <v>694762337.52955437</v>
      </c>
      <c r="AO2736" s="3">
        <v>493514207.95825589</v>
      </c>
      <c r="AP2736" s="3">
        <v>413062986.70958644</v>
      </c>
      <c r="AQ2736" s="3">
        <v>341137193.38428342</v>
      </c>
      <c r="AR2736" s="3">
        <v>285301644.30871433</v>
      </c>
      <c r="AS2736" s="3">
        <v>301345886.06983244</v>
      </c>
    </row>
    <row r="2737" spans="1:45" x14ac:dyDescent="0.25">
      <c r="A2737" s="2" t="s">
        <v>208</v>
      </c>
      <c r="B2737" s="3">
        <v>136019036.20296797</v>
      </c>
      <c r="C2737" s="3">
        <v>135941828.36478299</v>
      </c>
      <c r="D2737" s="3">
        <v>137822915.98567599</v>
      </c>
      <c r="E2737" s="3">
        <v>156914782.43190306</v>
      </c>
      <c r="F2737" s="3">
        <v>174014795.296523</v>
      </c>
      <c r="G2737" s="3">
        <v>163468780.02677223</v>
      </c>
      <c r="H2737" s="3">
        <v>167406848.47985342</v>
      </c>
      <c r="I2737" s="3">
        <v>170906102.68794599</v>
      </c>
      <c r="J2737" s="3">
        <v>171928395.37321311</v>
      </c>
      <c r="K2737" s="3">
        <v>182704255.47967824</v>
      </c>
      <c r="L2737" s="3">
        <v>200273784.01098683</v>
      </c>
      <c r="M2737" s="3">
        <v>202887385.24806044</v>
      </c>
      <c r="N2737" s="3">
        <v>191950459.85408205</v>
      </c>
      <c r="O2737" s="3">
        <v>183394829.55491054</v>
      </c>
      <c r="P2737" s="3">
        <v>187958031.16040212</v>
      </c>
      <c r="Q2737" s="3">
        <v>189660227.05566725</v>
      </c>
      <c r="R2737" s="3">
        <v>188301156.14299446</v>
      </c>
      <c r="S2737" s="3">
        <v>194333228.36715415</v>
      </c>
      <c r="T2737" s="3">
        <v>206189561.95141432</v>
      </c>
      <c r="U2737" s="3">
        <v>213626308.94590864</v>
      </c>
      <c r="V2737" s="3">
        <v>220513178.88779026</v>
      </c>
      <c r="W2737" s="3">
        <v>219860137.31861338</v>
      </c>
      <c r="X2737" s="3">
        <v>239001088.06238493</v>
      </c>
      <c r="Y2737" s="3">
        <v>273562053.19423825</v>
      </c>
      <c r="Z2737" s="3">
        <v>292629620.25718212</v>
      </c>
      <c r="AA2737" s="3">
        <v>369270840.18528056</v>
      </c>
      <c r="AB2737" s="3">
        <v>371771114.40591145</v>
      </c>
      <c r="AC2737" s="3">
        <v>344750704.95492917</v>
      </c>
      <c r="AD2737" s="3">
        <v>357678855.3842237</v>
      </c>
      <c r="AE2737" s="3">
        <v>435247763.96903753</v>
      </c>
      <c r="AF2737" s="3">
        <v>461104067.23124522</v>
      </c>
      <c r="AG2737" s="3">
        <v>591822042.56454444</v>
      </c>
      <c r="AH2737" s="3">
        <v>685192024.43041122</v>
      </c>
      <c r="AI2737" s="3">
        <v>678009718.50282443</v>
      </c>
      <c r="AJ2737" s="3">
        <v>663645105.44584131</v>
      </c>
      <c r="AK2737" s="3">
        <v>670827412.57523751</v>
      </c>
      <c r="AL2737" s="3">
        <v>672263874.00111675</v>
      </c>
      <c r="AM2737" s="3">
        <v>636117689.88544226</v>
      </c>
      <c r="AN2737" s="3">
        <v>670249075.47536588</v>
      </c>
      <c r="AO2737" s="3">
        <v>539011494.26340616</v>
      </c>
      <c r="AP2737" s="3">
        <v>436617337.4936353</v>
      </c>
      <c r="AQ2737" s="3">
        <v>368354566.31378812</v>
      </c>
      <c r="AR2737" s="3">
        <v>320522554.11382478</v>
      </c>
      <c r="AS2737" s="3">
        <v>326848598.51989925</v>
      </c>
    </row>
    <row r="2738" spans="1:45" x14ac:dyDescent="0.25">
      <c r="A2738" s="2" t="s">
        <v>208</v>
      </c>
      <c r="B2738" s="3">
        <v>4094784.6513992823</v>
      </c>
      <c r="C2738" s="3">
        <v>-5048897.73995547</v>
      </c>
      <c r="D2738" s="3">
        <v>-7182698.2865225608</v>
      </c>
      <c r="E2738" s="3">
        <v>3718600.3616213836</v>
      </c>
      <c r="F2738" s="3">
        <v>17180540.77348147</v>
      </c>
      <c r="G2738" s="3">
        <v>-13513577.490772624</v>
      </c>
      <c r="H2738" s="3">
        <v>11826114.782485411</v>
      </c>
      <c r="I2738" s="3">
        <v>-1770380.6910965547</v>
      </c>
      <c r="J2738" s="3">
        <v>-1279685.3795016231</v>
      </c>
      <c r="K2738" s="3">
        <v>2094807.3043054363</v>
      </c>
      <c r="L2738" s="3">
        <v>9117201.7471178137</v>
      </c>
      <c r="M2738" s="3">
        <v>-7823808.433996371</v>
      </c>
      <c r="N2738" s="3">
        <v>-3749966.3932757024</v>
      </c>
      <c r="O2738" s="3">
        <v>-4892979.1580872647</v>
      </c>
      <c r="P2738" s="3">
        <v>4941205.2150493823</v>
      </c>
      <c r="Q2738" s="3">
        <v>7399600.2656804528</v>
      </c>
      <c r="R2738" s="3">
        <v>2032225.3969024157</v>
      </c>
      <c r="S2738" s="3">
        <v>5455738.6634083968</v>
      </c>
      <c r="T2738" s="3">
        <v>6211636.4979111636</v>
      </c>
      <c r="U2738" s="3">
        <v>3583749.7174081337</v>
      </c>
      <c r="V2738" s="3">
        <v>3296664.6314991256</v>
      </c>
      <c r="W2738" s="3">
        <v>3762834.8726200275</v>
      </c>
      <c r="X2738" s="3">
        <v>10912819.271327619</v>
      </c>
      <c r="Y2738" s="3">
        <v>20548170.031838898</v>
      </c>
      <c r="Z2738" s="3">
        <v>16237175.064311529</v>
      </c>
      <c r="AA2738" s="3">
        <v>-131613778.28441532</v>
      </c>
      <c r="AB2738" s="3">
        <v>-133103478.57102589</v>
      </c>
      <c r="AC2738" s="3">
        <v>31621663.216155894</v>
      </c>
      <c r="AD2738" s="3">
        <v>50277129.880999252</v>
      </c>
      <c r="AE2738" s="3">
        <v>59531146.122402981</v>
      </c>
      <c r="AF2738" s="3">
        <v>84007232.665962607</v>
      </c>
      <c r="AG2738" s="3">
        <v>33843170.181892537</v>
      </c>
      <c r="AH2738" s="3">
        <v>-8100135.499549442</v>
      </c>
      <c r="AI2738" s="3">
        <v>23209359.500479706</v>
      </c>
      <c r="AJ2738" s="3">
        <v>33062861.962922394</v>
      </c>
      <c r="AK2738" s="3">
        <v>37405724.270009443</v>
      </c>
      <c r="AL2738" s="3">
        <v>31714262.116722617</v>
      </c>
      <c r="AM2738" s="3">
        <v>67274575.036025912</v>
      </c>
      <c r="AN2738" s="3">
        <v>24710696.278610572</v>
      </c>
      <c r="AO2738" s="3">
        <v>-44337373.705640979</v>
      </c>
      <c r="AP2738" s="3">
        <v>-22818968.333836555</v>
      </c>
      <c r="AQ2738" s="3">
        <v>-26484191.226836208</v>
      </c>
      <c r="AR2738" s="3">
        <v>-34405801.995577395</v>
      </c>
      <c r="AS2738" s="3">
        <v>-24831386.156827223</v>
      </c>
    </row>
    <row r="2739" spans="1:45" x14ac:dyDescent="0.25">
      <c r="A2739" s="2" t="s">
        <v>208</v>
      </c>
      <c r="B2739" s="3">
        <v>123886713.18102416</v>
      </c>
      <c r="C2739" s="3">
        <v>135194737.35981172</v>
      </c>
      <c r="D2739" s="3">
        <v>148080736.70921686</v>
      </c>
      <c r="E2739" s="3">
        <v>178839768.61669236</v>
      </c>
      <c r="F2739" s="3">
        <v>226876560.67746466</v>
      </c>
      <c r="G2739" s="3">
        <v>259861253.14799622</v>
      </c>
      <c r="H2739" s="3">
        <v>326961816.75183439</v>
      </c>
      <c r="I2739" s="3">
        <v>397297722.08574253</v>
      </c>
      <c r="J2739" s="3">
        <v>467379146.11133367</v>
      </c>
      <c r="K2739" s="3">
        <v>571706338.65205085</v>
      </c>
      <c r="L2739" s="3">
        <v>714464077.87423325</v>
      </c>
      <c r="M2739" s="3">
        <v>855903006.21853709</v>
      </c>
      <c r="N2739" s="3">
        <v>1009830972.1736165</v>
      </c>
      <c r="O2739" s="3">
        <v>1176534855.5809155</v>
      </c>
      <c r="P2739" s="3">
        <v>1345137008.957972</v>
      </c>
      <c r="Q2739" s="3">
        <v>1507205146.5147936</v>
      </c>
      <c r="R2739" s="3">
        <v>1671983155.8747208</v>
      </c>
      <c r="S2739" s="3">
        <v>1825661940.7920525</v>
      </c>
      <c r="T2739" s="3">
        <v>2015892832.2890925</v>
      </c>
      <c r="U2739" s="3">
        <v>2253925615.0949016</v>
      </c>
      <c r="V2739" s="3">
        <v>2460499929.2479925</v>
      </c>
      <c r="W2739" s="3">
        <v>2634255608.0958486</v>
      </c>
      <c r="X2739" s="3">
        <v>3033484611.176167</v>
      </c>
      <c r="Y2739" s="3">
        <v>3038671930.3666477</v>
      </c>
      <c r="Z2739" s="3">
        <v>3280131147.5158963</v>
      </c>
      <c r="AA2739" s="3">
        <v>3087526015.2794619</v>
      </c>
      <c r="AB2739" s="3">
        <v>3196945776.58359</v>
      </c>
      <c r="AC2739" s="3">
        <v>3533474301.2373462</v>
      </c>
      <c r="AD2739" s="3">
        <v>3278506107.5727386</v>
      </c>
      <c r="AE2739" s="3">
        <v>3485367095.4056864</v>
      </c>
      <c r="AF2739" s="3">
        <v>3490177816.1087141</v>
      </c>
      <c r="AG2739" s="3">
        <v>3514231418.4252367</v>
      </c>
      <c r="AH2739" s="3">
        <v>3386747322.1922398</v>
      </c>
      <c r="AI2739" s="3">
        <v>3509420697.7222095</v>
      </c>
      <c r="AJ2739" s="3">
        <v>3855792583.5457225</v>
      </c>
      <c r="AK2739" s="3">
        <v>3906305149.7288957</v>
      </c>
      <c r="AL2739" s="3">
        <v>4341675366.1611872</v>
      </c>
      <c r="AM2739" s="3">
        <v>4608670361.5833635</v>
      </c>
      <c r="AN2739" s="3">
        <v>4883272801.0732851</v>
      </c>
      <c r="AO2739" s="3">
        <v>4006486749.1881795</v>
      </c>
      <c r="AP2739" s="3">
        <v>3639231456.9153204</v>
      </c>
      <c r="AQ2739" s="3">
        <v>3074204874.7435656</v>
      </c>
      <c r="AR2739" s="3">
        <v>2772034316.0556164</v>
      </c>
      <c r="AS2739" s="3">
        <v>2757444364.8197694</v>
      </c>
    </row>
    <row r="2740" spans="1:45" x14ac:dyDescent="0.25">
      <c r="A2740" s="2" t="s">
        <v>208</v>
      </c>
      <c r="B2740" s="3">
        <v>124920953.80289826</v>
      </c>
      <c r="C2740" s="3">
        <v>136323379.56967258</v>
      </c>
      <c r="D2740" s="3">
        <v>149316953.28433809</v>
      </c>
      <c r="E2740" s="3">
        <v>180332778.19616824</v>
      </c>
      <c r="F2740" s="3">
        <v>228770585.08480075</v>
      </c>
      <c r="G2740" s="3">
        <v>262030629.20668411</v>
      </c>
      <c r="H2740" s="3">
        <v>329691437.86661041</v>
      </c>
      <c r="I2740" s="3">
        <v>400614417.24079919</v>
      </c>
      <c r="J2740" s="3">
        <v>471280848.22845232</v>
      </c>
      <c r="K2740" s="3">
        <v>576479595.22874045</v>
      </c>
      <c r="L2740" s="3">
        <v>720427869.12304604</v>
      </c>
      <c r="M2740" s="3">
        <v>863047893.07620287</v>
      </c>
      <c r="N2740" s="3">
        <v>1018265509.5876012</v>
      </c>
      <c r="O2740" s="3">
        <v>1186348881.6472919</v>
      </c>
      <c r="P2740" s="3">
        <v>1356368146.0024145</v>
      </c>
      <c r="Q2740" s="3">
        <v>1519815021.3121576</v>
      </c>
      <c r="R2740" s="3">
        <v>1685875104.510783</v>
      </c>
      <c r="S2740" s="3">
        <v>1840948849.0312195</v>
      </c>
      <c r="T2740" s="3">
        <v>2032861818.3900785</v>
      </c>
      <c r="U2740" s="3">
        <v>2272267524.740458</v>
      </c>
      <c r="V2740" s="3">
        <v>2481583581.8212008</v>
      </c>
      <c r="W2740" s="3">
        <v>2656788533.5389323</v>
      </c>
      <c r="X2740" s="3">
        <v>3055797628.2455463</v>
      </c>
      <c r="Y2740" s="3">
        <v>3068930194.8828721</v>
      </c>
      <c r="Z2740" s="3">
        <v>3308027993.7914639</v>
      </c>
      <c r="AA2740" s="3">
        <v>3035323003.4333582</v>
      </c>
      <c r="AB2740" s="3">
        <v>3126711324.0866804</v>
      </c>
      <c r="AC2740" s="3">
        <v>3196059468.2122302</v>
      </c>
      <c r="AD2740" s="3">
        <v>2938658705.6877351</v>
      </c>
      <c r="AE2740" s="3">
        <v>3144579315.9470296</v>
      </c>
      <c r="AF2740" s="3">
        <v>3204639493.7895126</v>
      </c>
      <c r="AG2740" s="3">
        <v>3247539620.4774303</v>
      </c>
      <c r="AH2740" s="3">
        <v>3196059468.2122302</v>
      </c>
      <c r="AI2740" s="3">
        <v>3279714716.0926156</v>
      </c>
      <c r="AJ2740" s="3">
        <v>3515665415.2731519</v>
      </c>
      <c r="AK2740" s="3">
        <v>3554275529.7716756</v>
      </c>
      <c r="AL2740" s="3">
        <v>3878171489.0219917</v>
      </c>
      <c r="AM2740" s="3">
        <v>4060616878.6244116</v>
      </c>
      <c r="AN2740" s="3">
        <v>4316854855.2632065</v>
      </c>
      <c r="AO2740" s="3">
        <v>3535676589.7198658</v>
      </c>
      <c r="AP2740" s="3">
        <v>3144727908.8051105</v>
      </c>
      <c r="AQ2740" s="3">
        <v>2631413009.8603225</v>
      </c>
      <c r="AR2740" s="3">
        <v>2398425813.1410446</v>
      </c>
      <c r="AS2740" s="3">
        <v>2376354053.9043827</v>
      </c>
    </row>
    <row r="2741" spans="1:45" x14ac:dyDescent="0.25">
      <c r="A2741" s="2" t="s">
        <v>208</v>
      </c>
      <c r="B2741" s="3">
        <v>544318868.71701491</v>
      </c>
      <c r="C2741" s="3">
        <v>554215122.53455818</v>
      </c>
      <c r="D2741" s="3">
        <v>574668366.14330149</v>
      </c>
      <c r="E2741" s="3">
        <v>615618502.12716448</v>
      </c>
      <c r="F2741" s="3">
        <v>649478309.96008205</v>
      </c>
      <c r="G2741" s="3">
        <v>635903200.70954907</v>
      </c>
      <c r="H2741" s="3">
        <v>681213757.93162715</v>
      </c>
      <c r="I2741" s="3">
        <v>698656266.58185089</v>
      </c>
      <c r="J2741" s="3">
        <v>721293702.61311162</v>
      </c>
      <c r="K2741" s="3">
        <v>764276748.86741674</v>
      </c>
      <c r="L2741" s="3">
        <v>790491548.10738516</v>
      </c>
      <c r="M2741" s="3">
        <v>797165038.63253272</v>
      </c>
      <c r="N2741" s="3">
        <v>800461992.23850715</v>
      </c>
      <c r="O2741" s="3">
        <v>809821077.87559545</v>
      </c>
      <c r="P2741" s="3">
        <v>835944675.71292186</v>
      </c>
      <c r="Q2741" s="3">
        <v>859335127.001019</v>
      </c>
      <c r="R2741" s="3">
        <v>883911864.35378456</v>
      </c>
      <c r="S2741" s="3">
        <v>912126048.06264532</v>
      </c>
      <c r="T2741" s="3">
        <v>950384034.12600338</v>
      </c>
      <c r="U2741" s="3">
        <v>982586692.35407734</v>
      </c>
      <c r="V2741" s="3">
        <v>1002098624.9275718</v>
      </c>
      <c r="W2741" s="3">
        <v>1017515360.8188556</v>
      </c>
      <c r="X2741" s="3">
        <v>1026004253.9545882</v>
      </c>
      <c r="Y2741" s="3">
        <v>1115796132.9598641</v>
      </c>
      <c r="Z2741" s="3">
        <v>1193703791.5389488</v>
      </c>
      <c r="AA2741" s="3">
        <v>1304623169.7939687</v>
      </c>
      <c r="AB2741" s="3">
        <v>1368005672.3391099</v>
      </c>
      <c r="AC2741" s="3">
        <v>1436670049.6966872</v>
      </c>
      <c r="AD2741" s="3">
        <v>1544707637.0003281</v>
      </c>
      <c r="AE2741" s="3">
        <v>1684926634.2574177</v>
      </c>
      <c r="AF2741" s="3">
        <v>1721705388.147366</v>
      </c>
      <c r="AG2741" s="3">
        <v>1818249614.4107814</v>
      </c>
      <c r="AH2741" s="3">
        <v>1822846959.546258</v>
      </c>
      <c r="AI2741" s="3">
        <v>1894105792.9599504</v>
      </c>
      <c r="AJ2741" s="3">
        <v>1981455332.5493445</v>
      </c>
      <c r="AK2741" s="3">
        <v>2027428774.3122914</v>
      </c>
      <c r="AL2741" s="3">
        <v>2105583624.8297098</v>
      </c>
      <c r="AM2741" s="3">
        <v>2179141131.4106293</v>
      </c>
      <c r="AN2741" s="3">
        <v>2215110448.5728402</v>
      </c>
      <c r="AO2741" s="3">
        <v>1931912024.7823641</v>
      </c>
      <c r="AP2741" s="3">
        <v>1842108629.6007102</v>
      </c>
      <c r="AQ2741" s="3">
        <v>1667777339.0878599</v>
      </c>
      <c r="AR2741" s="3">
        <v>1542364319.9156168</v>
      </c>
      <c r="AS2741" s="3">
        <v>1472957925.5194139</v>
      </c>
    </row>
    <row r="2742" spans="1:45" x14ac:dyDescent="0.25">
      <c r="A2742" s="2" t="s">
        <v>208</v>
      </c>
      <c r="B2742" s="3">
        <v>372308.74966927187</v>
      </c>
      <c r="C2742" s="3">
        <v>379078.17405991961</v>
      </c>
      <c r="D2742" s="3">
        <v>393067.83820977394</v>
      </c>
      <c r="E2742" s="3">
        <v>421077.14093558356</v>
      </c>
      <c r="F2742" s="3">
        <v>444237.78049529699</v>
      </c>
      <c r="G2742" s="3">
        <v>434951.7032892101</v>
      </c>
      <c r="H2742" s="3">
        <v>465944.06090059032</v>
      </c>
      <c r="I2742" s="3">
        <v>477875.08146582858</v>
      </c>
      <c r="J2742" s="3">
        <v>493358.6710125563</v>
      </c>
      <c r="K2742" s="3">
        <v>522758.78710945189</v>
      </c>
      <c r="L2742" s="3">
        <v>540688.28982602037</v>
      </c>
      <c r="M2742" s="3">
        <v>545252.79543267924</v>
      </c>
      <c r="N2742" s="3">
        <v>547510.46920660592</v>
      </c>
      <c r="O2742" s="3">
        <v>553908.21071360132</v>
      </c>
      <c r="P2742" s="3">
        <v>571777.76457796781</v>
      </c>
      <c r="Q2742" s="3">
        <v>587786.50606998487</v>
      </c>
      <c r="R2742" s="3">
        <v>604570.98570949561</v>
      </c>
      <c r="S2742" s="3">
        <v>623888.903843062</v>
      </c>
      <c r="T2742" s="3">
        <v>650098.5420257682</v>
      </c>
      <c r="U2742" s="3">
        <v>671976.27614835917</v>
      </c>
      <c r="V2742" s="3">
        <v>685497.14027399395</v>
      </c>
      <c r="W2742" s="3">
        <v>696152.4492643741</v>
      </c>
      <c r="X2742" s="3">
        <v>701196.54568864882</v>
      </c>
      <c r="Y2742" s="3">
        <v>763863.47884946782</v>
      </c>
      <c r="Z2742" s="3">
        <v>817080.0749491665</v>
      </c>
      <c r="AA2742" s="3">
        <v>888699.76969782938</v>
      </c>
      <c r="AB2742" s="3">
        <v>941306.08648211183</v>
      </c>
      <c r="AC2742" s="3">
        <v>982963.34490022447</v>
      </c>
      <c r="AD2742" s="3">
        <v>1036955.6791474168</v>
      </c>
      <c r="AE2742" s="3">
        <v>1194221.9010829621</v>
      </c>
      <c r="AF2742" s="3">
        <v>1157885.7027862973</v>
      </c>
      <c r="AG2742" s="3">
        <v>1150219.4435667079</v>
      </c>
      <c r="AH2742" s="3">
        <v>1107894.3549350651</v>
      </c>
      <c r="AI2742" s="3">
        <v>1111160.3684030292</v>
      </c>
      <c r="AJ2742" s="3">
        <v>1132822.2866576931</v>
      </c>
      <c r="AK2742" s="3">
        <v>989629.6572650848</v>
      </c>
      <c r="AL2742" s="3">
        <v>964626.18998868251</v>
      </c>
      <c r="AM2742" s="3">
        <v>960594.03018957726</v>
      </c>
      <c r="AN2742" s="3">
        <v>945901.76549191575</v>
      </c>
      <c r="AO2742" s="3">
        <v>845278.81604793435</v>
      </c>
      <c r="AP2742" s="3">
        <v>782932.00975787395</v>
      </c>
      <c r="AQ2742" s="3">
        <v>842115.9146057578</v>
      </c>
      <c r="AR2742" s="3">
        <v>848228.29957627191</v>
      </c>
      <c r="AS2742" s="3">
        <v>883713.22417166852</v>
      </c>
    </row>
    <row r="2743" spans="1:45" x14ac:dyDescent="0.25">
      <c r="A2743" s="2" t="s">
        <v>208</v>
      </c>
      <c r="B2743" s="3">
        <v>162720321.85666436</v>
      </c>
      <c r="C2743" s="3">
        <v>165678738.24551037</v>
      </c>
      <c r="D2743" s="3">
        <v>171793090.53358701</v>
      </c>
      <c r="E2743" s="3">
        <v>184034849.57392061</v>
      </c>
      <c r="F2743" s="3">
        <v>194157002.69683361</v>
      </c>
      <c r="G2743" s="3">
        <v>190098811.24658847</v>
      </c>
      <c r="H2743" s="3">
        <v>203644099.5403496</v>
      </c>
      <c r="I2743" s="3">
        <v>208858413.18632701</v>
      </c>
      <c r="J2743" s="3">
        <v>215625675.72386944</v>
      </c>
      <c r="K2743" s="3">
        <v>228475249.08174837</v>
      </c>
      <c r="L2743" s="3">
        <v>236311920.18415293</v>
      </c>
      <c r="M2743" s="3">
        <v>238306744.94335905</v>
      </c>
      <c r="N2743" s="3">
        <v>239292873.74816406</v>
      </c>
      <c r="O2743" s="3">
        <v>242090154.78992599</v>
      </c>
      <c r="P2743" s="3">
        <v>249899107.93651491</v>
      </c>
      <c r="Q2743" s="3">
        <v>256894314.03188649</v>
      </c>
      <c r="R2743" s="3">
        <v>264237236.71537358</v>
      </c>
      <c r="S2743" s="3">
        <v>272671274.24766111</v>
      </c>
      <c r="T2743" s="3">
        <v>284122305.40079266</v>
      </c>
      <c r="U2743" s="3">
        <v>293721212.86674958</v>
      </c>
      <c r="V2743" s="3">
        <v>299566621.37132567</v>
      </c>
      <c r="W2743" s="3">
        <v>304237098.12524104</v>
      </c>
      <c r="X2743" s="3">
        <v>306611390.78781098</v>
      </c>
      <c r="Y2743" s="3">
        <v>333597942.9110837</v>
      </c>
      <c r="Z2743" s="3">
        <v>357134971.57345086</v>
      </c>
      <c r="AA2743" s="3">
        <v>389248768.81456798</v>
      </c>
      <c r="AB2743" s="3">
        <v>409566127.54460078</v>
      </c>
      <c r="AC2743" s="3">
        <v>430708562.46178401</v>
      </c>
      <c r="AD2743" s="3">
        <v>457075250.5462575</v>
      </c>
      <c r="AE2743" s="3">
        <v>509645811.60100836</v>
      </c>
      <c r="AF2743" s="3">
        <v>518264555.17392522</v>
      </c>
      <c r="AG2743" s="3">
        <v>516748369.32246828</v>
      </c>
      <c r="AH2743" s="3">
        <v>512142157.7485736</v>
      </c>
      <c r="AI2743" s="3">
        <v>496634664.0703758</v>
      </c>
      <c r="AJ2743" s="3">
        <v>500784760.72293681</v>
      </c>
      <c r="AK2743" s="3">
        <v>494415592.20016903</v>
      </c>
      <c r="AL2743" s="3">
        <v>505938305.40652293</v>
      </c>
      <c r="AM2743" s="3">
        <v>528493816.53054702</v>
      </c>
      <c r="AN2743" s="3">
        <v>510165629.38203758</v>
      </c>
      <c r="AO2743" s="3">
        <v>422495599.54672223</v>
      </c>
      <c r="AP2743" s="3">
        <v>438295721.60480356</v>
      </c>
      <c r="AQ2743" s="3">
        <v>441285341.37629962</v>
      </c>
      <c r="AR2743" s="3">
        <v>405963173.3643502</v>
      </c>
      <c r="AS2743" s="3">
        <v>395683315.16823447</v>
      </c>
    </row>
    <row r="2744" spans="1:45" x14ac:dyDescent="0.25">
      <c r="A2744" s="2" t="s">
        <v>208</v>
      </c>
      <c r="B2744" s="3">
        <v>162720321.85666436</v>
      </c>
      <c r="C2744" s="3">
        <v>165678738.24551037</v>
      </c>
      <c r="D2744" s="3">
        <v>171793090.53358701</v>
      </c>
      <c r="E2744" s="3">
        <v>184034849.57392061</v>
      </c>
      <c r="F2744" s="3">
        <v>194157002.69683361</v>
      </c>
      <c r="G2744" s="3">
        <v>190098811.24658847</v>
      </c>
      <c r="H2744" s="3">
        <v>203644099.5403496</v>
      </c>
      <c r="I2744" s="3">
        <v>208858413.18632701</v>
      </c>
      <c r="J2744" s="3">
        <v>215625675.72386944</v>
      </c>
      <c r="K2744" s="3">
        <v>228475249.08174837</v>
      </c>
      <c r="L2744" s="3">
        <v>236311920.18415293</v>
      </c>
      <c r="M2744" s="3">
        <v>238306744.94335905</v>
      </c>
      <c r="N2744" s="3">
        <v>239292873.74816406</v>
      </c>
      <c r="O2744" s="3">
        <v>242090154.78992599</v>
      </c>
      <c r="P2744" s="3">
        <v>249899107.93651491</v>
      </c>
      <c r="Q2744" s="3">
        <v>256894314.03188649</v>
      </c>
      <c r="R2744" s="3">
        <v>264237236.71537358</v>
      </c>
      <c r="S2744" s="3">
        <v>272671274.24766111</v>
      </c>
      <c r="T2744" s="3">
        <v>284122305.40079266</v>
      </c>
      <c r="U2744" s="3">
        <v>293721212.86674958</v>
      </c>
      <c r="V2744" s="3">
        <v>299566621.37132567</v>
      </c>
      <c r="W2744" s="3">
        <v>304237098.12524104</v>
      </c>
      <c r="X2744" s="3">
        <v>306611390.78781098</v>
      </c>
      <c r="Y2744" s="3">
        <v>333597942.9110837</v>
      </c>
      <c r="Z2744" s="3">
        <v>357134971.57345086</v>
      </c>
      <c r="AA2744" s="3">
        <v>389248768.81456798</v>
      </c>
      <c r="AB2744" s="3">
        <v>409566127.54460078</v>
      </c>
      <c r="AC2744" s="3">
        <v>430708562.46178401</v>
      </c>
      <c r="AD2744" s="3">
        <v>457075250.5462575</v>
      </c>
      <c r="AE2744" s="3">
        <v>509645811.60100836</v>
      </c>
      <c r="AF2744" s="3">
        <v>518264555.17392522</v>
      </c>
      <c r="AG2744" s="3">
        <v>516748369.32246828</v>
      </c>
      <c r="AH2744" s="3">
        <v>512142157.7485736</v>
      </c>
      <c r="AI2744" s="3">
        <v>496634664.0703758</v>
      </c>
      <c r="AJ2744" s="3">
        <v>500784760.72293681</v>
      </c>
      <c r="AK2744" s="3">
        <v>494415592.20016903</v>
      </c>
      <c r="AL2744" s="3">
        <v>505938305.40652293</v>
      </c>
      <c r="AM2744" s="3">
        <v>528493816.53054702</v>
      </c>
      <c r="AN2744" s="3">
        <v>510165629.38203758</v>
      </c>
      <c r="AO2744" s="3">
        <v>422495599.54672223</v>
      </c>
      <c r="AP2744" s="3">
        <v>438295721.60480356</v>
      </c>
      <c r="AQ2744" s="3">
        <v>441285341.37629962</v>
      </c>
      <c r="AR2744" s="3">
        <v>405963173.3643502</v>
      </c>
      <c r="AS2744" s="3">
        <v>395683315.16823447</v>
      </c>
    </row>
    <row r="2745" spans="1:45" x14ac:dyDescent="0.25">
      <c r="A2745" s="2" t="s">
        <v>208</v>
      </c>
      <c r="B2745" s="3">
        <v>16935150.630272072</v>
      </c>
      <c r="C2745" s="3">
        <v>17243049.183965422</v>
      </c>
      <c r="D2745" s="3">
        <v>17879401.557120237</v>
      </c>
      <c r="E2745" s="3">
        <v>19153464.744640511</v>
      </c>
      <c r="F2745" s="3">
        <v>20206929.309120044</v>
      </c>
      <c r="G2745" s="3">
        <v>19784573.990333591</v>
      </c>
      <c r="H2745" s="3">
        <v>21194299.054378077</v>
      </c>
      <c r="I2745" s="3">
        <v>21736982.529792078</v>
      </c>
      <c r="J2745" s="3">
        <v>22441292.932796229</v>
      </c>
      <c r="K2745" s="3">
        <v>23778596.174734343</v>
      </c>
      <c r="L2745" s="3">
        <v>24594218.425536346</v>
      </c>
      <c r="M2745" s="3">
        <v>24801848.910770975</v>
      </c>
      <c r="N2745" s="3">
        <v>24904381.84723226</v>
      </c>
      <c r="O2745" s="3">
        <v>25195651.785611909</v>
      </c>
      <c r="P2745" s="3">
        <v>26008385.700247589</v>
      </c>
      <c r="Q2745" s="3">
        <v>26735933.481101245</v>
      </c>
      <c r="R2745" s="3">
        <v>27501089.580978967</v>
      </c>
      <c r="S2745" s="3">
        <v>28378453.164651323</v>
      </c>
      <c r="T2745" s="3">
        <v>29568049.604732361</v>
      </c>
      <c r="U2745" s="3">
        <v>30572876.458575547</v>
      </c>
      <c r="V2745" s="3">
        <v>31176191.013937518</v>
      </c>
      <c r="W2745" s="3">
        <v>31654365.917015884</v>
      </c>
      <c r="X2745" s="3">
        <v>31933033.40564701</v>
      </c>
      <c r="Y2745" s="3">
        <v>34700753.660802864</v>
      </c>
      <c r="Z2745" s="3">
        <v>37130375.523594849</v>
      </c>
      <c r="AA2745" s="3">
        <v>40660310.787463628</v>
      </c>
      <c r="AB2745" s="3">
        <v>42445286.951545611</v>
      </c>
      <c r="AC2745" s="3">
        <v>44712186.021551929</v>
      </c>
      <c r="AD2745" s="3">
        <v>48426202.65872395</v>
      </c>
      <c r="AE2745" s="3">
        <v>51574815.20182205</v>
      </c>
      <c r="AF2745" s="3">
        <v>54073619.250223361</v>
      </c>
      <c r="AG2745" s="3">
        <v>58243473.844529979</v>
      </c>
      <c r="AH2745" s="3">
        <v>61066128.838776112</v>
      </c>
      <c r="AI2745" s="3">
        <v>64423235.130720191</v>
      </c>
      <c r="AJ2745" s="3">
        <v>68243129.850847498</v>
      </c>
      <c r="AK2745" s="3">
        <v>71153302.989603549</v>
      </c>
      <c r="AL2745" s="3">
        <v>73020453.456645727</v>
      </c>
      <c r="AM2745" s="3">
        <v>75254946.569863617</v>
      </c>
      <c r="AN2745" s="3">
        <v>75978152.854138508</v>
      </c>
      <c r="AO2745" s="3">
        <v>70486672.844257742</v>
      </c>
      <c r="AP2745" s="3">
        <v>66966475.673515923</v>
      </c>
      <c r="AQ2745" s="3">
        <v>66989621.929095343</v>
      </c>
      <c r="AR2745" s="3">
        <v>64023886.98615355</v>
      </c>
      <c r="AS2745" s="3">
        <v>59958248.69235035</v>
      </c>
    </row>
    <row r="2746" spans="1:45" x14ac:dyDescent="0.25">
      <c r="A2746" s="2" t="s">
        <v>208</v>
      </c>
      <c r="B2746" s="3">
        <v>76097975.065320581</v>
      </c>
      <c r="C2746" s="3">
        <v>77481512.068950102</v>
      </c>
      <c r="D2746" s="3">
        <v>80340957.680606306</v>
      </c>
      <c r="E2746" s="3">
        <v>86065951.698061943</v>
      </c>
      <c r="F2746" s="3">
        <v>90799690.084732279</v>
      </c>
      <c r="G2746" s="3">
        <v>88901835.009030044</v>
      </c>
      <c r="H2746" s="3">
        <v>95236433.416621998</v>
      </c>
      <c r="I2746" s="3">
        <v>97674969.675913841</v>
      </c>
      <c r="J2746" s="3">
        <v>100839767.21370199</v>
      </c>
      <c r="K2746" s="3">
        <v>106848975.18857741</v>
      </c>
      <c r="L2746" s="3">
        <v>110513924.88236713</v>
      </c>
      <c r="M2746" s="3">
        <v>111446862.26027896</v>
      </c>
      <c r="N2746" s="3">
        <v>111907831.84013116</v>
      </c>
      <c r="O2746" s="3">
        <v>113216316.46557152</v>
      </c>
      <c r="P2746" s="3">
        <v>116868275.24098369</v>
      </c>
      <c r="Q2746" s="3">
        <v>120138670.30108528</v>
      </c>
      <c r="R2746" s="3">
        <v>123574664.50041643</v>
      </c>
      <c r="S2746" s="3">
        <v>127517979.54065725</v>
      </c>
      <c r="T2746" s="3">
        <v>132868754.77736445</v>
      </c>
      <c r="U2746" s="3">
        <v>137370033.0591085</v>
      </c>
      <c r="V2746" s="3">
        <v>140092633.40366533</v>
      </c>
      <c r="W2746" s="3">
        <v>142261116.82569957</v>
      </c>
      <c r="X2746" s="3">
        <v>143437420.20549774</v>
      </c>
      <c r="Y2746" s="3">
        <v>155969902.44210124</v>
      </c>
      <c r="Z2746" s="3">
        <v>166941002.18233311</v>
      </c>
      <c r="AA2746" s="3">
        <v>182348652.21911934</v>
      </c>
      <c r="AB2746" s="3">
        <v>191148874.17977199</v>
      </c>
      <c r="AC2746" s="3">
        <v>201212221.05898365</v>
      </c>
      <c r="AD2746" s="3">
        <v>215534100.08928522</v>
      </c>
      <c r="AE2746" s="3">
        <v>235214299.52005497</v>
      </c>
      <c r="AF2746" s="3">
        <v>242818879.79703206</v>
      </c>
      <c r="AG2746" s="3">
        <v>250843825.0907073</v>
      </c>
      <c r="AH2746" s="3">
        <v>246609097.43370762</v>
      </c>
      <c r="AI2746" s="3">
        <v>243544573.95929462</v>
      </c>
      <c r="AJ2746" s="3">
        <v>246217423.94232324</v>
      </c>
      <c r="AK2746" s="3">
        <v>246658402.97468039</v>
      </c>
      <c r="AL2746" s="3">
        <v>246309574.93490854</v>
      </c>
      <c r="AM2746" s="3">
        <v>250243678.2330271</v>
      </c>
      <c r="AN2746" s="3">
        <v>247573156.66379538</v>
      </c>
      <c r="AO2746" s="3">
        <v>233295792.06142211</v>
      </c>
      <c r="AP2746" s="3">
        <v>194554439.53577098</v>
      </c>
      <c r="AQ2746" s="3">
        <v>196331001.2781325</v>
      </c>
      <c r="AR2746" s="3">
        <v>190027612.24805486</v>
      </c>
      <c r="AS2746" s="3">
        <v>185112496.18169826</v>
      </c>
    </row>
    <row r="2747" spans="1:45" x14ac:dyDescent="0.25">
      <c r="A2747" s="2" t="s">
        <v>208</v>
      </c>
      <c r="B2747" s="3">
        <v>15100199.890796971</v>
      </c>
      <c r="C2747" s="3">
        <v>15374736.902749833</v>
      </c>
      <c r="D2747" s="3">
        <v>15942139.691686489</v>
      </c>
      <c r="E2747" s="3">
        <v>17078156.236569762</v>
      </c>
      <c r="F2747" s="3">
        <v>18017476.96869579</v>
      </c>
      <c r="G2747" s="3">
        <v>17640883.014279842</v>
      </c>
      <c r="H2747" s="3">
        <v>18897863.173685651</v>
      </c>
      <c r="I2747" s="3">
        <v>19381745.208252262</v>
      </c>
      <c r="J2747" s="3">
        <v>20009740.709844664</v>
      </c>
      <c r="K2747" s="3">
        <v>21202149.950120427</v>
      </c>
      <c r="L2747" s="3">
        <v>21929394.389485493</v>
      </c>
      <c r="M2747" s="3">
        <v>22114523.668831769</v>
      </c>
      <c r="N2747" s="3">
        <v>22205967.264787771</v>
      </c>
      <c r="O2747" s="3">
        <v>22465646.550812498</v>
      </c>
      <c r="P2747" s="3">
        <v>23190321.581957426</v>
      </c>
      <c r="Q2747" s="3">
        <v>23839131.328394271</v>
      </c>
      <c r="R2747" s="3">
        <v>24521182.718743112</v>
      </c>
      <c r="S2747" s="3">
        <v>25303595.697741099</v>
      </c>
      <c r="T2747" s="3">
        <v>26364702.542774644</v>
      </c>
      <c r="U2747" s="3">
        <v>27259450.09711628</v>
      </c>
      <c r="V2747" s="3">
        <v>27798582.201767962</v>
      </c>
      <c r="W2747" s="3">
        <v>28226292.152753793</v>
      </c>
      <c r="X2747" s="3">
        <v>28468381.243725941</v>
      </c>
      <c r="Y2747" s="3">
        <v>30945317.145440988</v>
      </c>
      <c r="Z2747" s="3">
        <v>33113981.611646529</v>
      </c>
      <c r="AA2747" s="3">
        <v>36224368.36138498</v>
      </c>
      <c r="AB2747" s="3">
        <v>37886707.138113596</v>
      </c>
      <c r="AC2747" s="3">
        <v>39882830.386990249</v>
      </c>
      <c r="AD2747" s="3">
        <v>43009309.809211545</v>
      </c>
      <c r="AE2747" s="3">
        <v>46303340.305498905</v>
      </c>
      <c r="AF2747" s="3">
        <v>48135237.244189307</v>
      </c>
      <c r="AG2747" s="3">
        <v>51075035.910518892</v>
      </c>
      <c r="AH2747" s="3">
        <v>54032862.398592778</v>
      </c>
      <c r="AI2747" s="3">
        <v>53384545.431800574</v>
      </c>
      <c r="AJ2747" s="3">
        <v>54501185.305547267</v>
      </c>
      <c r="AK2747" s="3">
        <v>54626038.402228519</v>
      </c>
      <c r="AL2747" s="3">
        <v>53776744.074963666</v>
      </c>
      <c r="AM2747" s="3">
        <v>55379582.407299981</v>
      </c>
      <c r="AN2747" s="3">
        <v>55144638.021686591</v>
      </c>
      <c r="AO2747" s="3">
        <v>51508062.12657617</v>
      </c>
      <c r="AP2747" s="3">
        <v>46004756.606069081</v>
      </c>
      <c r="AQ2747" s="3">
        <v>46446240.407560267</v>
      </c>
      <c r="AR2747" s="3">
        <v>44885577.298533186</v>
      </c>
      <c r="AS2747" s="3">
        <v>43762980.905870184</v>
      </c>
    </row>
    <row r="2748" spans="1:45" x14ac:dyDescent="0.25">
      <c r="A2748" s="2" t="s">
        <v>208</v>
      </c>
      <c r="B2748" s="3">
        <v>224525047.15610445</v>
      </c>
      <c r="C2748" s="3">
        <v>228607135.42247882</v>
      </c>
      <c r="D2748" s="3">
        <v>237043851.47152027</v>
      </c>
      <c r="E2748" s="3">
        <v>253935294.6056937</v>
      </c>
      <c r="F2748" s="3">
        <v>267902065.36588576</v>
      </c>
      <c r="G2748" s="3">
        <v>262302490.35746184</v>
      </c>
      <c r="H2748" s="3">
        <v>280992555.21780682</v>
      </c>
      <c r="I2748" s="3">
        <v>288187394.6218015</v>
      </c>
      <c r="J2748" s="3">
        <v>297525041.35217917</v>
      </c>
      <c r="K2748" s="3">
        <v>315255052.76453489</v>
      </c>
      <c r="L2748" s="3">
        <v>326068391.08937317</v>
      </c>
      <c r="M2748" s="3">
        <v>328820979.05608952</v>
      </c>
      <c r="N2748" s="3">
        <v>330181086.84671551</v>
      </c>
      <c r="O2748" s="3">
        <v>334041736.00674134</v>
      </c>
      <c r="P2748" s="3">
        <v>344816648.31003344</v>
      </c>
      <c r="Q2748" s="3">
        <v>354466056.69913691</v>
      </c>
      <c r="R2748" s="3">
        <v>364603765.35467559</v>
      </c>
      <c r="S2748" s="3">
        <v>376237997.83420986</v>
      </c>
      <c r="T2748" s="3">
        <v>392026492.21402264</v>
      </c>
      <c r="U2748" s="3">
        <v>405306299.37307096</v>
      </c>
      <c r="V2748" s="3">
        <v>413337775.5029152</v>
      </c>
      <c r="W2748" s="3">
        <v>419742283.88102394</v>
      </c>
      <c r="X2748" s="3">
        <v>423204430.17496091</v>
      </c>
      <c r="Y2748" s="3">
        <v>460178105.41251022</v>
      </c>
      <c r="Z2748" s="3">
        <v>492583242.13913029</v>
      </c>
      <c r="AA2748" s="3">
        <v>537977364.50355935</v>
      </c>
      <c r="AB2748" s="3">
        <v>563961057.29856384</v>
      </c>
      <c r="AC2748" s="3">
        <v>593834143.53393197</v>
      </c>
      <c r="AD2748" s="3">
        <v>635640410.43780255</v>
      </c>
      <c r="AE2748" s="3">
        <v>694047073.54688621</v>
      </c>
      <c r="AF2748" s="3">
        <v>717281500.74110484</v>
      </c>
      <c r="AG2748" s="3">
        <v>738137454.43866885</v>
      </c>
      <c r="AH2748" s="3">
        <v>762994638.57655811</v>
      </c>
      <c r="AI2748" s="3">
        <v>790112164.58063352</v>
      </c>
      <c r="AJ2748" s="3">
        <v>816463395.45554161</v>
      </c>
      <c r="AK2748" s="3">
        <v>836905103.71586323</v>
      </c>
      <c r="AL2748" s="3">
        <v>853325365.58062577</v>
      </c>
      <c r="AM2748" s="3">
        <v>879351739.56739914</v>
      </c>
      <c r="AN2748" s="3">
        <v>909878866.68789387</v>
      </c>
      <c r="AO2748" s="3">
        <v>875650246.2430656</v>
      </c>
      <c r="AP2748" s="3">
        <v>794601782.81273234</v>
      </c>
      <c r="AQ2748" s="3">
        <v>797092057.34003103</v>
      </c>
      <c r="AR2748" s="3">
        <v>774251858.65804279</v>
      </c>
      <c r="AS2748" s="3">
        <v>765399238.98623681</v>
      </c>
    </row>
    <row r="2749" spans="1:45" x14ac:dyDescent="0.25">
      <c r="A2749" s="2" t="s">
        <v>208</v>
      </c>
      <c r="B2749" s="3">
        <v>495751003.35142916</v>
      </c>
      <c r="C2749" s="3">
        <v>504764247.60240889</v>
      </c>
      <c r="D2749" s="3">
        <v>523392509.97445393</v>
      </c>
      <c r="E2749" s="3">
        <v>560688795.2017417</v>
      </c>
      <c r="F2749" s="3">
        <v>591527403.40784431</v>
      </c>
      <c r="G2749" s="3">
        <v>579163545.32402229</v>
      </c>
      <c r="H2749" s="3">
        <v>620431195.66597593</v>
      </c>
      <c r="I2749" s="3">
        <v>636317379.10791457</v>
      </c>
      <c r="J2749" s="3">
        <v>656934877.80582881</v>
      </c>
      <c r="K2749" s="3">
        <v>696082781.95047784</v>
      </c>
      <c r="L2749" s="3">
        <v>719958537.2645191</v>
      </c>
      <c r="M2749" s="3">
        <v>726036214.0365274</v>
      </c>
      <c r="N2749" s="3">
        <v>729039654.41801775</v>
      </c>
      <c r="O2749" s="3">
        <v>737563413.8132472</v>
      </c>
      <c r="P2749" s="3">
        <v>761354517.73728788</v>
      </c>
      <c r="Q2749" s="3">
        <v>782661894.74973655</v>
      </c>
      <c r="R2749" s="3">
        <v>805042509.86011994</v>
      </c>
      <c r="S2749" s="3">
        <v>830733191.79107928</v>
      </c>
      <c r="T2749" s="3">
        <v>865600404.28523469</v>
      </c>
      <c r="U2749" s="3">
        <v>894901849.33443189</v>
      </c>
      <c r="V2749" s="3">
        <v>912657303.03664351</v>
      </c>
      <c r="W2749" s="3">
        <v>926817308.15689027</v>
      </c>
      <c r="X2749" s="3">
        <v>934355852.36818135</v>
      </c>
      <c r="Y2749" s="3">
        <v>1016155885.0562198</v>
      </c>
      <c r="Z2749" s="3">
        <v>1087720654.3097641</v>
      </c>
      <c r="AA2749" s="3">
        <v>1187348165.6607115</v>
      </c>
      <c r="AB2749" s="3">
        <v>1245949359.2063129</v>
      </c>
      <c r="AC2749" s="3">
        <v>1311332908.0134945</v>
      </c>
      <c r="AD2749" s="3">
        <v>1400722229.2265077</v>
      </c>
      <c r="AE2749" s="3">
        <v>1537979562.088979</v>
      </c>
      <c r="AF2749" s="3">
        <v>1581731680.3104584</v>
      </c>
      <c r="AG2749" s="3">
        <v>1616198379.2538559</v>
      </c>
      <c r="AH2749" s="3">
        <v>1637952780.5421152</v>
      </c>
      <c r="AI2749" s="3">
        <v>1649210343.5265479</v>
      </c>
      <c r="AJ2749" s="3">
        <v>1687342717.5467494</v>
      </c>
      <c r="AK2749" s="3">
        <v>1704748068.6962142</v>
      </c>
      <c r="AL2749" s="3">
        <v>1733335068.3872514</v>
      </c>
      <c r="AM2749" s="3">
        <v>1789684358.4693863</v>
      </c>
      <c r="AN2749" s="3">
        <v>1799686347.6932957</v>
      </c>
      <c r="AO2749" s="3">
        <v>1654281651.5591915</v>
      </c>
      <c r="AP2749" s="3">
        <v>1541206108.1550908</v>
      </c>
      <c r="AQ2749" s="3">
        <v>1548986379.3665011</v>
      </c>
      <c r="AR2749" s="3">
        <v>1480000336.7870986</v>
      </c>
      <c r="AS2749" s="3">
        <v>1450799991.8966432</v>
      </c>
    </row>
    <row r="2750" spans="1:45" x14ac:dyDescent="0.25">
      <c r="A2750" s="2" t="s">
        <v>209</v>
      </c>
      <c r="B2750" s="3">
        <v>57530208.734935194</v>
      </c>
      <c r="C2750" s="3">
        <v>61927896.777483799</v>
      </c>
      <c r="D2750" s="3">
        <v>62949395.292245179</v>
      </c>
      <c r="E2750" s="3">
        <v>63607887.109138131</v>
      </c>
      <c r="F2750" s="3">
        <v>65224951.082061544</v>
      </c>
      <c r="G2750" s="3">
        <v>78806442.751916215</v>
      </c>
      <c r="H2750" s="3">
        <v>84400404.931198567</v>
      </c>
      <c r="I2750" s="3">
        <v>97823011.39858523</v>
      </c>
      <c r="J2750" s="3">
        <v>113678571.81563035</v>
      </c>
      <c r="K2750" s="3">
        <v>138254543.69177401</v>
      </c>
      <c r="L2750" s="3">
        <v>111762970.82004213</v>
      </c>
      <c r="M2750" s="3">
        <v>100235852.05140887</v>
      </c>
      <c r="N2750" s="3">
        <v>103245763.2019131</v>
      </c>
      <c r="O2750" s="3">
        <v>99768561.262378693</v>
      </c>
      <c r="P2750" s="3">
        <v>91763189.231361657</v>
      </c>
      <c r="Q2750" s="3">
        <v>103698925.91599336</v>
      </c>
      <c r="R2750" s="3">
        <v>97271244.763593182</v>
      </c>
      <c r="S2750" s="3">
        <v>88315984.087634027</v>
      </c>
      <c r="T2750" s="3">
        <v>83199424.345270008</v>
      </c>
      <c r="U2750" s="3">
        <v>130508217.14598414</v>
      </c>
      <c r="V2750" s="3">
        <v>121323786.35177806</v>
      </c>
      <c r="W2750" s="3">
        <v>116045089.8401234</v>
      </c>
      <c r="X2750" s="3">
        <v>119867367.69294904</v>
      </c>
      <c r="Y2750" s="3">
        <v>122312322.32851197</v>
      </c>
      <c r="Z2750" s="3">
        <v>110527420.38000472</v>
      </c>
      <c r="AA2750" s="3">
        <v>109480304.74821879</v>
      </c>
      <c r="AB2750" s="3">
        <v>114480277.13924766</v>
      </c>
      <c r="AC2750" s="3">
        <v>114337395.26902744</v>
      </c>
      <c r="AD2750" s="3">
        <v>111404067.57895957</v>
      </c>
      <c r="AE2750" s="3">
        <v>113199109.42629281</v>
      </c>
      <c r="AF2750" s="3">
        <v>134342838.42986631</v>
      </c>
      <c r="AG2750" s="3">
        <v>122865692.48259275</v>
      </c>
      <c r="AH2750" s="3">
        <v>124737106.47146471</v>
      </c>
      <c r="AI2750" s="3">
        <v>132221992.79788959</v>
      </c>
      <c r="AJ2750" s="3">
        <v>142821091.96314511</v>
      </c>
      <c r="AK2750" s="3">
        <v>133038543.92973448</v>
      </c>
      <c r="AL2750" s="3">
        <v>174342385.56583831</v>
      </c>
      <c r="AM2750" s="3">
        <v>172559857.59927857</v>
      </c>
      <c r="AN2750" s="3">
        <v>188542704.19104391</v>
      </c>
      <c r="AO2750" s="3">
        <v>195429430.95142141</v>
      </c>
      <c r="AP2750" s="3">
        <v>217851845.64205712</v>
      </c>
      <c r="AQ2750" s="3">
        <v>225031787.70932698</v>
      </c>
      <c r="AR2750" s="3">
        <v>227657953.18295595</v>
      </c>
      <c r="AS2750" s="3">
        <v>242746434.81303284</v>
      </c>
    </row>
    <row r="2751" spans="1:45" x14ac:dyDescent="0.25">
      <c r="A2751" s="2" t="s">
        <v>209</v>
      </c>
      <c r="B2751" s="3">
        <v>54737903.88470678</v>
      </c>
      <c r="C2751" s="3">
        <v>58951214.313746378</v>
      </c>
      <c r="D2751" s="3">
        <v>60076509.738411427</v>
      </c>
      <c r="E2751" s="3">
        <v>61225520.05055473</v>
      </c>
      <c r="F2751" s="3">
        <v>62871562.543870799</v>
      </c>
      <c r="G2751" s="3">
        <v>76433351.450852275</v>
      </c>
      <c r="H2751" s="3">
        <v>82046537.844709471</v>
      </c>
      <c r="I2751" s="3">
        <v>95350263.856472507</v>
      </c>
      <c r="J2751" s="3">
        <v>111315698.3246239</v>
      </c>
      <c r="K2751" s="3">
        <v>135879054.83660948</v>
      </c>
      <c r="L2751" s="3">
        <v>102171218.39926286</v>
      </c>
      <c r="M2751" s="3">
        <v>91633383.181871846</v>
      </c>
      <c r="N2751" s="3">
        <v>94467404.257026017</v>
      </c>
      <c r="O2751" s="3">
        <v>90807767.062466025</v>
      </c>
      <c r="P2751" s="3">
        <v>85331642.832905024</v>
      </c>
      <c r="Q2751" s="3">
        <v>93267379.450745761</v>
      </c>
      <c r="R2751" s="3">
        <v>87803182.249220952</v>
      </c>
      <c r="S2751" s="3">
        <v>79361806.742540225</v>
      </c>
      <c r="T2751" s="3">
        <v>73187040.232069179</v>
      </c>
      <c r="U2751" s="3">
        <v>121612057.08130829</v>
      </c>
      <c r="V2751" s="3">
        <v>114729931.62543961</v>
      </c>
      <c r="W2751" s="3">
        <v>109616511.16051777</v>
      </c>
      <c r="X2751" s="3">
        <v>112210857.93228857</v>
      </c>
      <c r="Y2751" s="3">
        <v>113823908.11926304</v>
      </c>
      <c r="Z2751" s="3">
        <v>102508300.85404757</v>
      </c>
      <c r="AA2751" s="3">
        <v>102413479.66905253</v>
      </c>
      <c r="AB2751" s="3">
        <v>107414842.69197504</v>
      </c>
      <c r="AC2751" s="3">
        <v>105953558.81481728</v>
      </c>
      <c r="AD2751" s="3">
        <v>104501007.97593783</v>
      </c>
      <c r="AE2751" s="3">
        <v>104990989.32799713</v>
      </c>
      <c r="AF2751" s="3">
        <v>125362757.03070681</v>
      </c>
      <c r="AG2751" s="3">
        <v>108596605.58871749</v>
      </c>
      <c r="AH2751" s="3">
        <v>108295664.97835538</v>
      </c>
      <c r="AI2751" s="3">
        <v>119526871.80917165</v>
      </c>
      <c r="AJ2751" s="3">
        <v>123907469.38968985</v>
      </c>
      <c r="AK2751" s="3">
        <v>116993509.26382285</v>
      </c>
      <c r="AL2751" s="3">
        <v>156513989.38839999</v>
      </c>
      <c r="AM2751" s="3">
        <v>152404843.6709145</v>
      </c>
      <c r="AN2751" s="3">
        <v>168099408.09977672</v>
      </c>
      <c r="AO2751" s="3">
        <v>174675363.35843062</v>
      </c>
      <c r="AP2751" s="3">
        <v>197907186.68517783</v>
      </c>
      <c r="AQ2751" s="3">
        <v>203052773.53898367</v>
      </c>
      <c r="AR2751" s="3">
        <v>207722987.33037099</v>
      </c>
      <c r="AS2751" s="3">
        <v>220340290.26637325</v>
      </c>
    </row>
    <row r="2752" spans="1:45" x14ac:dyDescent="0.25">
      <c r="A2752" s="2" t="s">
        <v>209</v>
      </c>
      <c r="B2752" s="3">
        <v>2792304.850341938</v>
      </c>
      <c r="C2752" s="3">
        <v>2976682.4636776536</v>
      </c>
      <c r="D2752" s="3">
        <v>2872885.5537736481</v>
      </c>
      <c r="E2752" s="3">
        <v>2382367.0585248708</v>
      </c>
      <c r="F2752" s="3">
        <v>2353388.5381311043</v>
      </c>
      <c r="G2752" s="3">
        <v>2373091.300824713</v>
      </c>
      <c r="H2752" s="3">
        <v>2353867.0864148419</v>
      </c>
      <c r="I2752" s="3">
        <v>2472747.5420277282</v>
      </c>
      <c r="J2752" s="3">
        <v>2362873.4907406657</v>
      </c>
      <c r="K2752" s="3">
        <v>2375488.855049157</v>
      </c>
      <c r="L2752" s="3">
        <v>9591752.4206535816</v>
      </c>
      <c r="M2752" s="3">
        <v>8602468.8694243189</v>
      </c>
      <c r="N2752" s="3">
        <v>8778358.9447713364</v>
      </c>
      <c r="O2752" s="3">
        <v>8960794.199967958</v>
      </c>
      <c r="P2752" s="3">
        <v>6431546.3983595278</v>
      </c>
      <c r="Q2752" s="3">
        <v>10431546.465293678</v>
      </c>
      <c r="R2752" s="3">
        <v>9468062.5142581072</v>
      </c>
      <c r="S2752" s="3">
        <v>8954177.3449886739</v>
      </c>
      <c r="T2752" s="3">
        <v>10012384.113095125</v>
      </c>
      <c r="U2752" s="3">
        <v>8896160.0647079889</v>
      </c>
      <c r="V2752" s="3">
        <v>6593854.7262181416</v>
      </c>
      <c r="W2752" s="3">
        <v>6428578.6794900401</v>
      </c>
      <c r="X2752" s="3">
        <v>7656509.7605367964</v>
      </c>
      <c r="Y2752" s="3">
        <v>8488414.209119875</v>
      </c>
      <c r="Z2752" s="3">
        <v>8019119.5258390503</v>
      </c>
      <c r="AA2752" s="3">
        <v>7066825.0790529773</v>
      </c>
      <c r="AB2752" s="3">
        <v>7065434.4473247034</v>
      </c>
      <c r="AC2752" s="3">
        <v>8383836.4540876234</v>
      </c>
      <c r="AD2752" s="3">
        <v>6903059.6029076939</v>
      </c>
      <c r="AE2752" s="3">
        <v>8208120.0981747536</v>
      </c>
      <c r="AF2752" s="3">
        <v>8980081.3990191948</v>
      </c>
      <c r="AG2752" s="3">
        <v>14269086.893721353</v>
      </c>
      <c r="AH2752" s="3">
        <v>16441441.492944837</v>
      </c>
      <c r="AI2752" s="3">
        <v>12695120.98856356</v>
      </c>
      <c r="AJ2752" s="3">
        <v>18913622.57326654</v>
      </c>
      <c r="AK2752" s="3">
        <v>16045034.665911639</v>
      </c>
      <c r="AL2752" s="3">
        <v>17828396.177230153</v>
      </c>
      <c r="AM2752" s="3">
        <v>20155013.927978281</v>
      </c>
      <c r="AN2752" s="3">
        <v>20443296.091037173</v>
      </c>
      <c r="AO2752" s="3">
        <v>20754067.592754211</v>
      </c>
      <c r="AP2752" s="3">
        <v>19944658.956629016</v>
      </c>
      <c r="AQ2752" s="3">
        <v>21979014.170248143</v>
      </c>
      <c r="AR2752" s="3">
        <v>19934965.852327272</v>
      </c>
      <c r="AS2752" s="3">
        <v>22406144.546379972</v>
      </c>
    </row>
    <row r="2753" spans="1:45" x14ac:dyDescent="0.25">
      <c r="A2753" s="2" t="s">
        <v>209</v>
      </c>
      <c r="B2753" s="3">
        <v>3462842.1221865695</v>
      </c>
      <c r="C2753" s="3">
        <v>3833196.8574755047</v>
      </c>
      <c r="D2753" s="3">
        <v>3618880.0791895175</v>
      </c>
      <c r="E2753" s="3">
        <v>2867224.8830979532</v>
      </c>
      <c r="F2753" s="3">
        <v>3145458.0780837927</v>
      </c>
      <c r="G2753" s="3">
        <v>4266712.3504111711</v>
      </c>
      <c r="H2753" s="3">
        <v>5045249.2576317824</v>
      </c>
      <c r="I2753" s="3">
        <v>11318459.963464834</v>
      </c>
      <c r="J2753" s="3">
        <v>6388374.4384956397</v>
      </c>
      <c r="K2753" s="3">
        <v>9562681.0810683127</v>
      </c>
      <c r="L2753" s="3">
        <v>11913147.678756695</v>
      </c>
      <c r="M2753" s="3">
        <v>10691831.279972957</v>
      </c>
      <c r="N2753" s="3">
        <v>11016500.126156911</v>
      </c>
      <c r="O2753" s="3">
        <v>10591140.53335258</v>
      </c>
      <c r="P2753" s="3">
        <v>9942371.6827890147</v>
      </c>
      <c r="Q2753" s="3">
        <v>9993821.5777659956</v>
      </c>
      <c r="R2753" s="3">
        <v>8806869.509995142</v>
      </c>
      <c r="S2753" s="3">
        <v>8187625.7652578773</v>
      </c>
      <c r="T2753" s="3">
        <v>11729558.763011431</v>
      </c>
      <c r="U2753" s="3">
        <v>16411560.720885487</v>
      </c>
      <c r="V2753" s="3">
        <v>17984330.26972501</v>
      </c>
      <c r="W2753" s="3">
        <v>22708504.758013427</v>
      </c>
      <c r="X2753" s="3">
        <v>23949221.664598398</v>
      </c>
      <c r="Y2753" s="3">
        <v>22165659.1780691</v>
      </c>
      <c r="Z2753" s="3">
        <v>26678822.395331126</v>
      </c>
      <c r="AA2753" s="3">
        <v>44557344.519132398</v>
      </c>
      <c r="AB2753" s="3">
        <v>37292555.313588381</v>
      </c>
      <c r="AC2753" s="3">
        <v>32962592.450280871</v>
      </c>
      <c r="AD2753" s="3">
        <v>24613919.246806055</v>
      </c>
      <c r="AE2753" s="3">
        <v>28169562.003783375</v>
      </c>
      <c r="AF2753" s="3">
        <v>25996824.359606791</v>
      </c>
      <c r="AG2753" s="3">
        <v>27053107.47221566</v>
      </c>
      <c r="AH2753" s="3">
        <v>25121137.89519801</v>
      </c>
      <c r="AI2753" s="3">
        <v>27135694.263414476</v>
      </c>
      <c r="AJ2753" s="3">
        <v>27018298.128284305</v>
      </c>
      <c r="AK2753" s="3">
        <v>26911043.603046056</v>
      </c>
      <c r="AL2753" s="3">
        <v>24694367.634703483</v>
      </c>
      <c r="AM2753" s="3">
        <v>31761913.354632676</v>
      </c>
      <c r="AN2753" s="3">
        <v>31048123.621441081</v>
      </c>
      <c r="AO2753" s="3">
        <v>27370362.330266021</v>
      </c>
      <c r="AP2753" s="3">
        <v>36286508.069891028</v>
      </c>
      <c r="AQ2753" s="3">
        <v>39044282.6831953</v>
      </c>
      <c r="AR2753" s="3">
        <v>38341485.594918087</v>
      </c>
      <c r="AS2753" s="3">
        <v>41144178.825864226</v>
      </c>
    </row>
    <row r="2754" spans="1:45" x14ac:dyDescent="0.25">
      <c r="A2754" s="2" t="s">
        <v>209</v>
      </c>
      <c r="B2754" s="3">
        <v>6174161.3066354608</v>
      </c>
      <c r="C2754" s="3">
        <v>6834494.5807251288</v>
      </c>
      <c r="D2754" s="3">
        <v>6452373.1000206899</v>
      </c>
      <c r="E2754" s="3">
        <v>5112190.5954009099</v>
      </c>
      <c r="F2754" s="3">
        <v>5608273.4563487396</v>
      </c>
      <c r="G2754" s="3">
        <v>7607441.913845202</v>
      </c>
      <c r="H2754" s="3">
        <v>8995553.8399997205</v>
      </c>
      <c r="I2754" s="3">
        <v>20180532.375608392</v>
      </c>
      <c r="J2754" s="3">
        <v>11390312.604318464</v>
      </c>
      <c r="K2754" s="3">
        <v>17050022.333091419</v>
      </c>
      <c r="L2754" s="3">
        <v>14413431.821639067</v>
      </c>
      <c r="M2754" s="3">
        <v>12927058.464460302</v>
      </c>
      <c r="N2754" s="3">
        <v>13317786.736059314</v>
      </c>
      <c r="O2754" s="3">
        <v>12800299.130336659</v>
      </c>
      <c r="P2754" s="3">
        <v>12013446.311022798</v>
      </c>
      <c r="Q2754" s="3">
        <v>12084230.322760187</v>
      </c>
      <c r="R2754" s="3">
        <v>10665050.834322305</v>
      </c>
      <c r="S2754" s="3">
        <v>9933284.6232338268</v>
      </c>
      <c r="T2754" s="3">
        <v>14214979.169284012</v>
      </c>
      <c r="U2754" s="3">
        <v>19853005.493672669</v>
      </c>
      <c r="V2754" s="3">
        <v>21831610.018835314</v>
      </c>
      <c r="W2754" s="3">
        <v>27515309.842115656</v>
      </c>
      <c r="X2754" s="3">
        <v>29018654.534948289</v>
      </c>
      <c r="Y2754" s="3">
        <v>26857557.846048072</v>
      </c>
      <c r="Z2754" s="3">
        <v>32326041.377629679</v>
      </c>
      <c r="AA2754" s="3">
        <v>53988985.767660148</v>
      </c>
      <c r="AB2754" s="3">
        <v>45186427.956819952</v>
      </c>
      <c r="AC2754" s="3">
        <v>39939923.571917057</v>
      </c>
      <c r="AD2754" s="3">
        <v>29824051.460739657</v>
      </c>
      <c r="AE2754" s="3">
        <v>34132332.133222252</v>
      </c>
      <c r="AF2754" s="3">
        <v>31499681.937956594</v>
      </c>
      <c r="AG2754" s="3">
        <v>32779552.956946582</v>
      </c>
      <c r="AH2754" s="3">
        <v>30874789.692486864</v>
      </c>
      <c r="AI2754" s="3">
        <v>33219728.457718305</v>
      </c>
      <c r="AJ2754" s="3">
        <v>33303771.948419034</v>
      </c>
      <c r="AK2754" s="3">
        <v>33074822.998650216</v>
      </c>
      <c r="AL2754" s="3">
        <v>31556179.676697258</v>
      </c>
      <c r="AM2754" s="3">
        <v>38634485.457381524</v>
      </c>
      <c r="AN2754" s="3">
        <v>38189377.631518051</v>
      </c>
      <c r="AO2754" s="3">
        <v>34823904.097648762</v>
      </c>
      <c r="AP2754" s="3">
        <v>36286508.069864362</v>
      </c>
      <c r="AQ2754" s="3">
        <v>39044282.683166608</v>
      </c>
      <c r="AR2754" s="3">
        <v>38341485.594889909</v>
      </c>
      <c r="AS2754" s="3">
        <v>41144178.825833991</v>
      </c>
    </row>
    <row r="2755" spans="1:45" x14ac:dyDescent="0.25">
      <c r="A2755" s="2" t="s">
        <v>209</v>
      </c>
      <c r="B2755" s="3">
        <v>-2711319.1846118998</v>
      </c>
      <c r="C2755" s="3">
        <v>-3001297.7234119731</v>
      </c>
      <c r="D2755" s="3">
        <v>-2833493.0208247416</v>
      </c>
      <c r="E2755" s="3">
        <v>-2244965.7124670227</v>
      </c>
      <c r="F2755" s="3">
        <v>-2462815.3782593571</v>
      </c>
      <c r="G2755" s="3">
        <v>-3340729.563426449</v>
      </c>
      <c r="H2755" s="3">
        <v>-3950304.5823589736</v>
      </c>
      <c r="I2755" s="3">
        <v>-8862072.4121234454</v>
      </c>
      <c r="J2755" s="3">
        <v>-5001938.1658114726</v>
      </c>
      <c r="K2755" s="3">
        <v>-7487341.2521752752</v>
      </c>
      <c r="L2755" s="3">
        <v>-2500284.1428831033</v>
      </c>
      <c r="M2755" s="3">
        <v>-2235227.1844880297</v>
      </c>
      <c r="N2755" s="3">
        <v>-2301286.6099031148</v>
      </c>
      <c r="O2755" s="3">
        <v>-2209158.5968156122</v>
      </c>
      <c r="P2755" s="3">
        <v>-2071074.628234446</v>
      </c>
      <c r="Q2755" s="3">
        <v>-2090408.7449948289</v>
      </c>
      <c r="R2755" s="3">
        <v>-1858181.324327674</v>
      </c>
      <c r="S2755" s="3">
        <v>-1745658.8579763661</v>
      </c>
      <c r="T2755" s="3">
        <v>-2485420.4062732281</v>
      </c>
      <c r="U2755" s="3">
        <v>-3441444.772788201</v>
      </c>
      <c r="V2755" s="3">
        <v>-3847279.7491111783</v>
      </c>
      <c r="W2755" s="3">
        <v>-4806805.084103493</v>
      </c>
      <c r="X2755" s="3">
        <v>-5069432.8703512261</v>
      </c>
      <c r="Y2755" s="3">
        <v>-4691898.6681493688</v>
      </c>
      <c r="Z2755" s="3">
        <v>-5647218.9821308777</v>
      </c>
      <c r="AA2755" s="3">
        <v>-9431641.2485302351</v>
      </c>
      <c r="AB2755" s="3">
        <v>-7893872.6432336522</v>
      </c>
      <c r="AC2755" s="3">
        <v>-6977331.1216380242</v>
      </c>
      <c r="AD2755" s="3">
        <v>-5210132.2141041383</v>
      </c>
      <c r="AE2755" s="3">
        <v>-5962770.1294404473</v>
      </c>
      <c r="AF2755" s="3">
        <v>-5502857.5783512527</v>
      </c>
      <c r="AG2755" s="3">
        <v>-5726445.4847324295</v>
      </c>
      <c r="AH2755" s="3">
        <v>-5753651.7972888574</v>
      </c>
      <c r="AI2755" s="3">
        <v>-6084034.1943042492</v>
      </c>
      <c r="AJ2755" s="3">
        <v>-6285473.8201344181</v>
      </c>
      <c r="AK2755" s="3">
        <v>-6163779.3956041625</v>
      </c>
      <c r="AL2755" s="3">
        <v>-6861812.0419899076</v>
      </c>
      <c r="AM2755" s="3">
        <v>-6872572.1027501412</v>
      </c>
      <c r="AN2755" s="3">
        <v>-7141254.0100768739</v>
      </c>
      <c r="AO2755" s="3">
        <v>-7453541.7675481029</v>
      </c>
      <c r="AP2755" s="3"/>
      <c r="AQ2755" s="3"/>
      <c r="AR2755" s="3"/>
      <c r="AS2755" s="3"/>
    </row>
    <row r="2756" spans="1:45" x14ac:dyDescent="0.25">
      <c r="A2756" s="2" t="s">
        <v>209</v>
      </c>
      <c r="B2756" s="3">
        <v>4732599.6710581612</v>
      </c>
      <c r="C2756" s="3">
        <v>4012390.9592237147</v>
      </c>
      <c r="D2756" s="3">
        <v>4142226.8243226348</v>
      </c>
      <c r="E2756" s="3">
        <v>5641556.3980407016</v>
      </c>
      <c r="F2756" s="3">
        <v>7597238.8527213242</v>
      </c>
      <c r="G2756" s="3">
        <v>4020198.131139921</v>
      </c>
      <c r="H2756" s="3">
        <v>4401565.3392347069</v>
      </c>
      <c r="I2756" s="3">
        <v>8263925.866740061</v>
      </c>
      <c r="J2756" s="3">
        <v>10340953.483186211</v>
      </c>
      <c r="K2756" s="3">
        <v>13609520.580381073</v>
      </c>
      <c r="L2756" s="3">
        <v>10348846.536391018</v>
      </c>
      <c r="M2756" s="3">
        <v>9281476.4618536383</v>
      </c>
      <c r="N2756" s="3">
        <v>9718867.096032761</v>
      </c>
      <c r="O2756" s="3">
        <v>8471165.7153507285</v>
      </c>
      <c r="P2756" s="3">
        <v>11285844.932075925</v>
      </c>
      <c r="Q2756" s="3">
        <v>7225768.8642647155</v>
      </c>
      <c r="R2756" s="3">
        <v>7788858.3429725422</v>
      </c>
      <c r="S2756" s="3">
        <v>7612716.6727952519</v>
      </c>
      <c r="T2756" s="3">
        <v>11602950.728813332</v>
      </c>
      <c r="U2756" s="3">
        <v>9337980.8149667326</v>
      </c>
      <c r="V2756" s="3">
        <v>5759233.1247699354</v>
      </c>
      <c r="W2756" s="3">
        <v>7619150.1463592276</v>
      </c>
      <c r="X2756" s="3">
        <v>9093639.2353901342</v>
      </c>
      <c r="Y2756" s="3">
        <v>9036262.4245090317</v>
      </c>
      <c r="Z2756" s="3">
        <v>9921796.0373386219</v>
      </c>
      <c r="AA2756" s="3">
        <v>8805392.0611290298</v>
      </c>
      <c r="AB2756" s="3">
        <v>10277199.261136379</v>
      </c>
      <c r="AC2756" s="3">
        <v>12399567.028227504</v>
      </c>
      <c r="AD2756" s="3">
        <v>13312436.805822765</v>
      </c>
      <c r="AE2756" s="3">
        <v>16160131.976612525</v>
      </c>
      <c r="AF2756" s="3">
        <v>16638341.893091265</v>
      </c>
      <c r="AG2756" s="3">
        <v>16602665.86875511</v>
      </c>
      <c r="AH2756" s="3">
        <v>20124317.206540648</v>
      </c>
      <c r="AI2756" s="3">
        <v>18971838.317081071</v>
      </c>
      <c r="AJ2756" s="3">
        <v>17026788.259728353</v>
      </c>
      <c r="AK2756" s="3">
        <v>16000044.958136052</v>
      </c>
      <c r="AL2756" s="3">
        <v>16345768.482305121</v>
      </c>
      <c r="AM2756" s="3">
        <v>12883895.953828603</v>
      </c>
      <c r="AN2756" s="3">
        <v>13948735.785098655</v>
      </c>
      <c r="AO2756" s="3">
        <v>13397345.573397474</v>
      </c>
      <c r="AP2756" s="3">
        <v>17617509.429030366</v>
      </c>
      <c r="AQ2756" s="3">
        <v>17388481.806440961</v>
      </c>
      <c r="AR2756" s="3">
        <v>17162431.543049589</v>
      </c>
      <c r="AS2756" s="3">
        <v>18904252.271067098</v>
      </c>
    </row>
    <row r="2757" spans="1:45" x14ac:dyDescent="0.25">
      <c r="A2757" s="2" t="s">
        <v>209</v>
      </c>
      <c r="B2757" s="3">
        <v>6530057.0642728908</v>
      </c>
      <c r="C2757" s="3">
        <v>6438985.5597396186</v>
      </c>
      <c r="D2757" s="3">
        <v>5929563.5085274829</v>
      </c>
      <c r="E2757" s="3">
        <v>6121768.2197873313</v>
      </c>
      <c r="F2757" s="3">
        <v>7465528.6196202897</v>
      </c>
      <c r="G2757" s="3">
        <v>7884896.9946189234</v>
      </c>
      <c r="H2757" s="3">
        <v>10773471.114258312</v>
      </c>
      <c r="I2757" s="3">
        <v>17515301.36013186</v>
      </c>
      <c r="J2757" s="3">
        <v>21420813.603190888</v>
      </c>
      <c r="K2757" s="3">
        <v>30644725.469838794</v>
      </c>
      <c r="L2757" s="3">
        <v>29438280.24687209</v>
      </c>
      <c r="M2757" s="3">
        <v>26402047.257610165</v>
      </c>
      <c r="N2757" s="3">
        <v>27218602.572980531</v>
      </c>
      <c r="O2757" s="3">
        <v>26164165.058806453</v>
      </c>
      <c r="P2757" s="3">
        <v>24586343.555760447</v>
      </c>
      <c r="Q2757" s="3">
        <v>26872843.429548465</v>
      </c>
      <c r="R2757" s="3">
        <v>25289023.80827396</v>
      </c>
      <c r="S2757" s="3">
        <v>21263762.998261806</v>
      </c>
      <c r="T2757" s="3">
        <v>27680995.626158305</v>
      </c>
      <c r="U2757" s="3">
        <v>45982416.1207598</v>
      </c>
      <c r="V2757" s="3">
        <v>36064975.213169158</v>
      </c>
      <c r="W2757" s="3">
        <v>39071423.842493467</v>
      </c>
      <c r="X2757" s="3">
        <v>45278012.814090863</v>
      </c>
      <c r="Y2757" s="3">
        <v>45628665.324448287</v>
      </c>
      <c r="Z2757" s="3">
        <v>43373592.279056579</v>
      </c>
      <c r="AA2757" s="3">
        <v>53505817.076903015</v>
      </c>
      <c r="AB2757" s="3">
        <v>50794611.034923621</v>
      </c>
      <c r="AC2757" s="3">
        <v>51485435.010741234</v>
      </c>
      <c r="AD2757" s="3">
        <v>40706015.514527671</v>
      </c>
      <c r="AE2757" s="3">
        <v>48715295.072192423</v>
      </c>
      <c r="AF2757" s="3">
        <v>56330293.524614774</v>
      </c>
      <c r="AG2757" s="3">
        <v>58483599.731207386</v>
      </c>
      <c r="AH2757" s="3">
        <v>54934060.180831805</v>
      </c>
      <c r="AI2757" s="3">
        <v>56675303.310756505</v>
      </c>
      <c r="AJ2757" s="3">
        <v>61182837.929424912</v>
      </c>
      <c r="AK2757" s="3">
        <v>52699996.536581799</v>
      </c>
      <c r="AL2757" s="3">
        <v>78175233.63667126</v>
      </c>
      <c r="AM2757" s="3">
        <v>79784822.572699577</v>
      </c>
      <c r="AN2757" s="3">
        <v>90745146.287388846</v>
      </c>
      <c r="AO2757" s="3">
        <v>87158158.82743001</v>
      </c>
      <c r="AP2757" s="3">
        <v>104415474.27524458</v>
      </c>
      <c r="AQ2757" s="3">
        <v>108278846.82343473</v>
      </c>
      <c r="AR2757" s="3">
        <v>99941375.617979154</v>
      </c>
      <c r="AS2757" s="3">
        <v>113311286.76545522</v>
      </c>
    </row>
    <row r="2758" spans="1:45" x14ac:dyDescent="0.25">
      <c r="A2758" s="2" t="s">
        <v>209</v>
      </c>
      <c r="B2758" s="3">
        <v>57981686.043864787</v>
      </c>
      <c r="C2758" s="3">
        <v>61098393.045396604</v>
      </c>
      <c r="D2758" s="3">
        <v>62498177.242623292</v>
      </c>
      <c r="E2758" s="3">
        <v>63493336.320275702</v>
      </c>
      <c r="F2758" s="3">
        <v>67102154.953708462</v>
      </c>
      <c r="G2758" s="3">
        <v>70710973.587141231</v>
      </c>
      <c r="H2758" s="3">
        <v>71870169.875596449</v>
      </c>
      <c r="I2758" s="3">
        <v>88700387.68420659</v>
      </c>
      <c r="J2758" s="3">
        <v>91270303.983739018</v>
      </c>
      <c r="K2758" s="3">
        <v>106186754.33518215</v>
      </c>
      <c r="L2758" s="3">
        <v>105038493.86091578</v>
      </c>
      <c r="M2758" s="3">
        <v>94204926.294195145</v>
      </c>
      <c r="N2758" s="3">
        <v>97118480.823267326</v>
      </c>
      <c r="O2758" s="3">
        <v>93356138.558874831</v>
      </c>
      <c r="P2758" s="3">
        <v>87726333.958136708</v>
      </c>
      <c r="Q2758" s="3">
        <v>95884783.055137679</v>
      </c>
      <c r="R2758" s="3">
        <v>90292668.517756045</v>
      </c>
      <c r="S2758" s="3">
        <v>87646990.847464904</v>
      </c>
      <c r="T2758" s="3">
        <v>89398817.483066738</v>
      </c>
      <c r="U2758" s="3">
        <v>92201752.614711761</v>
      </c>
      <c r="V2758" s="3">
        <v>90216975.52399078</v>
      </c>
      <c r="W2758" s="3">
        <v>91300483.837694019</v>
      </c>
      <c r="X2758" s="3">
        <v>91939587.224558055</v>
      </c>
      <c r="Y2758" s="3">
        <v>92950922.684183136</v>
      </c>
      <c r="Z2758" s="3">
        <v>94995842.983185098</v>
      </c>
      <c r="AA2758" s="3">
        <v>96895759.842743918</v>
      </c>
      <c r="AB2758" s="3">
        <v>98349196.240420595</v>
      </c>
      <c r="AC2758" s="3">
        <v>99329074.024255827</v>
      </c>
      <c r="AD2758" s="3">
        <v>101812284.97156802</v>
      </c>
      <c r="AE2758" s="3">
        <v>104357598.05971625</v>
      </c>
      <c r="AF2758" s="3">
        <v>104825504.48155791</v>
      </c>
      <c r="AG2758" s="3">
        <v>108037866.09224054</v>
      </c>
      <c r="AH2758" s="3">
        <v>110201938.17603326</v>
      </c>
      <c r="AI2758" s="3">
        <v>117497426.44997939</v>
      </c>
      <c r="AJ2758" s="3">
        <v>122804162.86581376</v>
      </c>
      <c r="AK2758" s="3">
        <v>124780287.39450584</v>
      </c>
      <c r="AL2758" s="3">
        <v>140189953.8388724</v>
      </c>
      <c r="AM2758" s="3">
        <v>144037735.06928679</v>
      </c>
      <c r="AN2758" s="3">
        <v>157138111.81777015</v>
      </c>
      <c r="AO2758" s="3">
        <v>163334691.19508955</v>
      </c>
      <c r="AP2758" s="3">
        <v>170783758.36462635</v>
      </c>
      <c r="AQ2758" s="3">
        <v>178442271.20088014</v>
      </c>
      <c r="AR2758" s="3">
        <v>185579962.04884091</v>
      </c>
      <c r="AS2758" s="3">
        <v>193504226.42840847</v>
      </c>
    </row>
    <row r="2759" spans="1:45" x14ac:dyDescent="0.25">
      <c r="A2759" s="2" t="s">
        <v>209</v>
      </c>
      <c r="B2759" s="3">
        <v>7884992.5705975471</v>
      </c>
      <c r="C2759" s="3">
        <v>8308836.9465043526</v>
      </c>
      <c r="D2759" s="3">
        <v>8499195.122506652</v>
      </c>
      <c r="E2759" s="3">
        <v>8634527.8891475815</v>
      </c>
      <c r="F2759" s="3">
        <v>9125295.0595482998</v>
      </c>
      <c r="G2759" s="3">
        <v>9616062.2335419133</v>
      </c>
      <c r="H2759" s="3">
        <v>9773702.601287121</v>
      </c>
      <c r="I2759" s="3">
        <v>12062462.219164005</v>
      </c>
      <c r="J2759" s="3">
        <v>12411947.950036788</v>
      </c>
      <c r="K2759" s="3">
        <v>14440452.274937246</v>
      </c>
      <c r="L2759" s="3">
        <v>14284299.001555318</v>
      </c>
      <c r="M2759" s="3">
        <v>12811030.48490919</v>
      </c>
      <c r="N2759" s="3">
        <v>13207247.922430215</v>
      </c>
      <c r="O2759" s="3">
        <v>12695602.053956421</v>
      </c>
      <c r="P2759" s="3">
        <v>11930000.009113977</v>
      </c>
      <c r="Q2759" s="3">
        <v>13039477.036876149</v>
      </c>
      <c r="R2759" s="3">
        <v>12278998.687566899</v>
      </c>
      <c r="S2759" s="3">
        <v>12733322.435728401</v>
      </c>
      <c r="T2759" s="3">
        <v>13178987.965558993</v>
      </c>
      <c r="U2759" s="3">
        <v>13598634.976220606</v>
      </c>
      <c r="V2759" s="3">
        <v>14278567.090592297</v>
      </c>
      <c r="W2759" s="3">
        <v>15087685.283209683</v>
      </c>
      <c r="X2759" s="3">
        <v>16192963.041329389</v>
      </c>
      <c r="Y2759" s="3">
        <v>17508371.351319011</v>
      </c>
      <c r="Z2759" s="3">
        <v>17256681.10720925</v>
      </c>
      <c r="AA2759" s="3">
        <v>17190645.437831063</v>
      </c>
      <c r="AB2759" s="3">
        <v>18329136.590078231</v>
      </c>
      <c r="AC2759" s="3">
        <v>18717951.034077194</v>
      </c>
      <c r="AD2759" s="3">
        <v>19543274.448445518</v>
      </c>
      <c r="AE2759" s="3">
        <v>20429775.62084873</v>
      </c>
      <c r="AF2759" s="3">
        <v>20960949.891828187</v>
      </c>
      <c r="AG2759" s="3">
        <v>21526894.72008564</v>
      </c>
      <c r="AH2759" s="3">
        <v>21529762.855719056</v>
      </c>
      <c r="AI2759" s="3">
        <v>22063870.021474723</v>
      </c>
      <c r="AJ2759" s="3">
        <v>22890662.984470494</v>
      </c>
      <c r="AK2759" s="3">
        <v>23253607.932755765</v>
      </c>
      <c r="AL2759" s="3">
        <v>24628739.635070737</v>
      </c>
      <c r="AM2759" s="3">
        <v>25315556.99236609</v>
      </c>
      <c r="AN2759" s="3">
        <v>27490849.994280349</v>
      </c>
      <c r="AO2759" s="3">
        <v>28563943.847577404</v>
      </c>
      <c r="AP2759" s="3">
        <v>28202637.311336998</v>
      </c>
      <c r="AQ2759" s="3">
        <v>28495867.902727321</v>
      </c>
      <c r="AR2759" s="3">
        <v>30911975.604794912</v>
      </c>
      <c r="AS2759" s="3">
        <v>31695893.553706139</v>
      </c>
    </row>
    <row r="2760" spans="1:45" x14ac:dyDescent="0.25">
      <c r="A2760" s="2" t="s">
        <v>209</v>
      </c>
      <c r="B2760" s="3">
        <v>5538389.3571827849</v>
      </c>
      <c r="C2760" s="3">
        <v>5836096.1087426171</v>
      </c>
      <c r="D2760" s="3">
        <v>5969802.877955175</v>
      </c>
      <c r="E2760" s="3">
        <v>6064860.1824444067</v>
      </c>
      <c r="F2760" s="3">
        <v>6409573.3896939345</v>
      </c>
      <c r="G2760" s="3">
        <v>6754285.8062042212</v>
      </c>
      <c r="H2760" s="3">
        <v>6865012.5072358698</v>
      </c>
      <c r="I2760" s="3">
        <v>8472629.4071726501</v>
      </c>
      <c r="J2760" s="3">
        <v>8718102.9546995591</v>
      </c>
      <c r="K2760" s="3">
        <v>10142923.305060124</v>
      </c>
      <c r="L2760" s="3">
        <v>10033241.655898059</v>
      </c>
      <c r="M2760" s="3">
        <v>8998404.7012869157</v>
      </c>
      <c r="N2760" s="3">
        <v>9276743.9863522239</v>
      </c>
      <c r="O2760" s="3">
        <v>8917346.3380850852</v>
      </c>
      <c r="P2760" s="3">
        <v>8379522.4435463464</v>
      </c>
      <c r="Q2760" s="3">
        <v>9159013.8057183232</v>
      </c>
      <c r="R2760" s="3">
        <v>8624670.5252400953</v>
      </c>
      <c r="S2760" s="3">
        <v>8696684.9367062859</v>
      </c>
      <c r="T2760" s="3">
        <v>8782978.588235138</v>
      </c>
      <c r="U2760" s="3">
        <v>8863325.7608895395</v>
      </c>
      <c r="V2760" s="3">
        <v>8929089.9426641949</v>
      </c>
      <c r="W2760" s="3">
        <v>9004122.2540810406</v>
      </c>
      <c r="X2760" s="3">
        <v>9092592.3150019478</v>
      </c>
      <c r="Y2760" s="3">
        <v>9232475.2540652435</v>
      </c>
      <c r="Z2760" s="3">
        <v>9277794.7148030959</v>
      </c>
      <c r="AA2760" s="3">
        <v>9472325.5143425483</v>
      </c>
      <c r="AB2760" s="3">
        <v>9633833.1339032575</v>
      </c>
      <c r="AC2760" s="3">
        <v>9806388.2942641694</v>
      </c>
      <c r="AD2760" s="3">
        <v>9775304.301092783</v>
      </c>
      <c r="AE2760" s="3">
        <v>10225215.265523778</v>
      </c>
      <c r="AF2760" s="3">
        <v>10693036.951598711</v>
      </c>
      <c r="AG2760" s="3">
        <v>10153037.971363781</v>
      </c>
      <c r="AH2760" s="3">
        <v>10697547.81908367</v>
      </c>
      <c r="AI2760" s="3">
        <v>11208551.542630784</v>
      </c>
      <c r="AJ2760" s="3">
        <v>11608296.56651294</v>
      </c>
      <c r="AK2760" s="3">
        <v>12166025.462817017</v>
      </c>
      <c r="AL2760" s="3">
        <v>12888425.713540873</v>
      </c>
      <c r="AM2760" s="3">
        <v>13317766.281732593</v>
      </c>
      <c r="AN2760" s="3">
        <v>14272464.34017922</v>
      </c>
      <c r="AO2760" s="3">
        <v>14814365.069091121</v>
      </c>
      <c r="AP2760" s="3">
        <v>15192931.948044617</v>
      </c>
      <c r="AQ2760" s="3">
        <v>16524456.505760744</v>
      </c>
      <c r="AR2760" s="3">
        <v>16842212.146809109</v>
      </c>
      <c r="AS2760" s="3">
        <v>17564924.464846391</v>
      </c>
    </row>
    <row r="2761" spans="1:45" x14ac:dyDescent="0.25">
      <c r="A2761" s="2" t="s">
        <v>209</v>
      </c>
      <c r="B2761" s="3">
        <v>4062829.4214141881</v>
      </c>
      <c r="C2761" s="3">
        <v>4281219.938039571</v>
      </c>
      <c r="D2761" s="3">
        <v>4379304.0217309594</v>
      </c>
      <c r="E2761" s="3">
        <v>4449035.77973611</v>
      </c>
      <c r="F2761" s="3">
        <v>4701909.0758877909</v>
      </c>
      <c r="G2761" s="3">
        <v>4954781.889100627</v>
      </c>
      <c r="H2761" s="3">
        <v>5036008.3167368649</v>
      </c>
      <c r="I2761" s="3">
        <v>6215317.278178921</v>
      </c>
      <c r="J2761" s="3">
        <v>6395391.2467625625</v>
      </c>
      <c r="K2761" s="3">
        <v>7440604.8651179187</v>
      </c>
      <c r="L2761" s="3">
        <v>7360144.2351336312</v>
      </c>
      <c r="M2761" s="3">
        <v>6601015.3547525387</v>
      </c>
      <c r="N2761" s="3">
        <v>6805195.3737400817</v>
      </c>
      <c r="O2761" s="3">
        <v>6541548.1756065767</v>
      </c>
      <c r="P2761" s="3">
        <v>6147025.2389092175</v>
      </c>
      <c r="Q2761" s="3">
        <v>6718822.3200265141</v>
      </c>
      <c r="R2761" s="3">
        <v>6326843.2121575149</v>
      </c>
      <c r="S2761" s="3">
        <v>6379693.8795900149</v>
      </c>
      <c r="T2761" s="3">
        <v>6442948.6390343616</v>
      </c>
      <c r="U2761" s="3">
        <v>6501917.2701063501</v>
      </c>
      <c r="V2761" s="3">
        <v>6550250.8990887403</v>
      </c>
      <c r="W2761" s="3">
        <v>6605024.8620767202</v>
      </c>
      <c r="X2761" s="3">
        <v>6670188.3298967965</v>
      </c>
      <c r="Y2761" s="3">
        <v>6773091.1628379105</v>
      </c>
      <c r="Z2761" s="3">
        <v>6804949.5482818959</v>
      </c>
      <c r="AA2761" s="3">
        <v>6949587.5751445042</v>
      </c>
      <c r="AB2761" s="3">
        <v>7068430.7023343155</v>
      </c>
      <c r="AC2761" s="3">
        <v>7188277.0274186134</v>
      </c>
      <c r="AD2761" s="3">
        <v>7178020.4402685538</v>
      </c>
      <c r="AE2761" s="3">
        <v>7503432.7527615028</v>
      </c>
      <c r="AF2761" s="3">
        <v>7816535.8647385519</v>
      </c>
      <c r="AG2761" s="3">
        <v>7497595.5499027828</v>
      </c>
      <c r="AH2761" s="3">
        <v>7835780.9637186658</v>
      </c>
      <c r="AI2761" s="3">
        <v>8102558.634499006</v>
      </c>
      <c r="AJ2761" s="3">
        <v>8323669.5318483477</v>
      </c>
      <c r="AK2761" s="3">
        <v>8621354.0222424697</v>
      </c>
      <c r="AL2761" s="3">
        <v>9050983.491431158</v>
      </c>
      <c r="AM2761" s="3">
        <v>9344828.8569428492</v>
      </c>
      <c r="AN2761" s="3">
        <v>10060557.006867778</v>
      </c>
      <c r="AO2761" s="3">
        <v>10328087.64866009</v>
      </c>
      <c r="AP2761" s="3">
        <v>10381309.13523099</v>
      </c>
      <c r="AQ2761" s="3">
        <v>11212364.741146307</v>
      </c>
      <c r="AR2761" s="3">
        <v>11558763.337689115</v>
      </c>
      <c r="AS2761" s="3">
        <v>11991167.46534404</v>
      </c>
    </row>
    <row r="2762" spans="1:45" x14ac:dyDescent="0.25">
      <c r="A2762" s="2" t="s">
        <v>209</v>
      </c>
      <c r="B2762" s="3">
        <v>4681698.8809534488</v>
      </c>
      <c r="C2762" s="3">
        <v>4933355.6029691454</v>
      </c>
      <c r="D2762" s="3">
        <v>5046380.5037856819</v>
      </c>
      <c r="E2762" s="3">
        <v>5126733.9913522322</v>
      </c>
      <c r="F2762" s="3">
        <v>5418125.8533193665</v>
      </c>
      <c r="G2762" s="3">
        <v>5709518.5360670909</v>
      </c>
      <c r="H2762" s="3">
        <v>5803116.4758163532</v>
      </c>
      <c r="I2762" s="3">
        <v>7162062.3081669286</v>
      </c>
      <c r="J2762" s="3">
        <v>7369572.827778114</v>
      </c>
      <c r="K2762" s="3">
        <v>8573986.5896444637</v>
      </c>
      <c r="L2762" s="3">
        <v>8481271.0951379705</v>
      </c>
      <c r="M2762" s="3">
        <v>7606540.0348933069</v>
      </c>
      <c r="N2762" s="3">
        <v>7841754.4638102176</v>
      </c>
      <c r="O2762" s="3">
        <v>7537986.4080383284</v>
      </c>
      <c r="P2762" s="3">
        <v>7083481.8577233758</v>
      </c>
      <c r="Q2762" s="3">
        <v>7742023.5108986832</v>
      </c>
      <c r="R2762" s="3">
        <v>7290685.6049715383</v>
      </c>
      <c r="S2762" s="3">
        <v>7351804.7048541345</v>
      </c>
      <c r="T2762" s="3">
        <v>7423554.7676235829</v>
      </c>
      <c r="U2762" s="3">
        <v>7493142.0357762305</v>
      </c>
      <c r="V2762" s="3">
        <v>7549019.1319450075</v>
      </c>
      <c r="W2762" s="3">
        <v>7606783.8387171337</v>
      </c>
      <c r="X2762" s="3">
        <v>7692126.9905236652</v>
      </c>
      <c r="Y2762" s="3">
        <v>7806380.3144827299</v>
      </c>
      <c r="Z2762" s="3">
        <v>7820480.712398299</v>
      </c>
      <c r="AA2762" s="3">
        <v>8046594.8083028663</v>
      </c>
      <c r="AB2762" s="3">
        <v>8132968.8402449861</v>
      </c>
      <c r="AC2762" s="3">
        <v>8189691.5008325763</v>
      </c>
      <c r="AD2762" s="3">
        <v>8499182.0767961424</v>
      </c>
      <c r="AE2762" s="3">
        <v>8472257.5679432414</v>
      </c>
      <c r="AF2762" s="3">
        <v>8644953.0595823582</v>
      </c>
      <c r="AG2762" s="3">
        <v>9957624.973607244</v>
      </c>
      <c r="AH2762" s="3">
        <v>7661314.0447046142</v>
      </c>
      <c r="AI2762" s="3">
        <v>8415257.4671318289</v>
      </c>
      <c r="AJ2762" s="3">
        <v>9157308.2709662002</v>
      </c>
      <c r="AK2762" s="3">
        <v>9399322.4735335018</v>
      </c>
      <c r="AL2762" s="3">
        <v>10058963.134442125</v>
      </c>
      <c r="AM2762" s="3">
        <v>10568493.383815469</v>
      </c>
      <c r="AN2762" s="3">
        <v>11009983.539413115</v>
      </c>
      <c r="AO2762" s="3">
        <v>11593220.681738459</v>
      </c>
      <c r="AP2762" s="3">
        <v>12373560.911175348</v>
      </c>
      <c r="AQ2762" s="3">
        <v>12452956.978313074</v>
      </c>
      <c r="AR2762" s="3">
        <v>13189599.211935822</v>
      </c>
      <c r="AS2762" s="3">
        <v>13758859.008208565</v>
      </c>
    </row>
    <row r="2763" spans="1:45" x14ac:dyDescent="0.25">
      <c r="A2763" s="2" t="s">
        <v>209</v>
      </c>
      <c r="B2763" s="3">
        <v>13534295.760742938</v>
      </c>
      <c r="C2763" s="3">
        <v>14261808.802399021</v>
      </c>
      <c r="D2763" s="3">
        <v>14588551.544198519</v>
      </c>
      <c r="E2763" s="3">
        <v>14820845.213828988</v>
      </c>
      <c r="F2763" s="3">
        <v>15663228.62126831</v>
      </c>
      <c r="G2763" s="3">
        <v>16505612.402557423</v>
      </c>
      <c r="H2763" s="3">
        <v>16776196.21086596</v>
      </c>
      <c r="I2763" s="3">
        <v>20704765.931197964</v>
      </c>
      <c r="J2763" s="3">
        <v>21304646.918523539</v>
      </c>
      <c r="K2763" s="3">
        <v>24786498.046466932</v>
      </c>
      <c r="L2763" s="3">
        <v>24518462.764823724</v>
      </c>
      <c r="M2763" s="3">
        <v>21989662.760991916</v>
      </c>
      <c r="N2763" s="3">
        <v>22669745.771700881</v>
      </c>
      <c r="O2763" s="3">
        <v>21791515.46017693</v>
      </c>
      <c r="P2763" s="3">
        <v>20477435.586271808</v>
      </c>
      <c r="Q2763" s="3">
        <v>22381741.206400245</v>
      </c>
      <c r="R2763" s="3">
        <v>21076403.147080116</v>
      </c>
      <c r="S2763" s="3">
        <v>21389065.358047314</v>
      </c>
      <c r="T2763" s="3">
        <v>21603636.099552117</v>
      </c>
      <c r="U2763" s="3">
        <v>21996325.444977462</v>
      </c>
      <c r="V2763" s="3">
        <v>22135809.392402809</v>
      </c>
      <c r="W2763" s="3">
        <v>22356583.898429796</v>
      </c>
      <c r="X2763" s="3">
        <v>21738036.611078538</v>
      </c>
      <c r="Y2763" s="3">
        <v>21093522.297684316</v>
      </c>
      <c r="Z2763" s="3">
        <v>22172125.377329648</v>
      </c>
      <c r="AA2763" s="3">
        <v>22893144.058089186</v>
      </c>
      <c r="AB2763" s="3">
        <v>22582767.466412224</v>
      </c>
      <c r="AC2763" s="3">
        <v>22617695.140716057</v>
      </c>
      <c r="AD2763" s="3">
        <v>23013892.479597297</v>
      </c>
      <c r="AE2763" s="3">
        <v>23296330.275079343</v>
      </c>
      <c r="AF2763" s="3">
        <v>23967625.249853294</v>
      </c>
      <c r="AG2763" s="3">
        <v>25272994.982293818</v>
      </c>
      <c r="AH2763" s="3">
        <v>26773033.427278396</v>
      </c>
      <c r="AI2763" s="3">
        <v>28757635.203250896</v>
      </c>
      <c r="AJ2763" s="3">
        <v>31116331.14127906</v>
      </c>
      <c r="AK2763" s="3">
        <v>31365198.720581114</v>
      </c>
      <c r="AL2763" s="3">
        <v>35659473.801645033</v>
      </c>
      <c r="AM2763" s="3">
        <v>36236176.201234892</v>
      </c>
      <c r="AN2763" s="3">
        <v>40773334.284532845</v>
      </c>
      <c r="AO2763" s="3">
        <v>41236955.198112085</v>
      </c>
      <c r="AP2763" s="3">
        <v>41691057.019203298</v>
      </c>
      <c r="AQ2763" s="3">
        <v>41968997.185959205</v>
      </c>
      <c r="AR2763" s="3">
        <v>45268000.884545051</v>
      </c>
      <c r="AS2763" s="3">
        <v>46649982.943189077</v>
      </c>
    </row>
    <row r="2764" spans="1:45" x14ac:dyDescent="0.25">
      <c r="A2764" s="2" t="s">
        <v>209</v>
      </c>
      <c r="B2764" s="3">
        <v>7123248.6654706374</v>
      </c>
      <c r="C2764" s="3">
        <v>7506146.8027456319</v>
      </c>
      <c r="D2764" s="3">
        <v>7678115.0450654486</v>
      </c>
      <c r="E2764" s="3">
        <v>7800373.7934662541</v>
      </c>
      <c r="F2764" s="3">
        <v>8243729.5451238155</v>
      </c>
      <c r="G2764" s="3">
        <v>8687085.0594784562</v>
      </c>
      <c r="H2764" s="3">
        <v>8829496.6464262586</v>
      </c>
      <c r="I2764" s="3">
        <v>10897146.501888042</v>
      </c>
      <c r="J2764" s="3">
        <v>11212868.318422096</v>
      </c>
      <c r="K2764" s="3">
        <v>13045408.219481027</v>
      </c>
      <c r="L2764" s="3">
        <v>12904338.554110264</v>
      </c>
      <c r="M2764" s="3">
        <v>11573392.952675538</v>
      </c>
      <c r="N2764" s="3">
        <v>11931348.034445144</v>
      </c>
      <c r="O2764" s="3">
        <v>11469116.698883144</v>
      </c>
      <c r="P2764" s="3">
        <v>10777463.38995814</v>
      </c>
      <c r="Q2764" s="3">
        <v>11779827.669804292</v>
      </c>
      <c r="R2764" s="3">
        <v>11092720.138421586</v>
      </c>
      <c r="S2764" s="3">
        <v>11257080.727952592</v>
      </c>
      <c r="T2764" s="3">
        <v>11370613.871440202</v>
      </c>
      <c r="U2764" s="3">
        <v>11576673.418234797</v>
      </c>
      <c r="V2764" s="3">
        <v>11649482.164363697</v>
      </c>
      <c r="W2764" s="3">
        <v>11768788.362398813</v>
      </c>
      <c r="X2764" s="3">
        <v>11438885.543049838</v>
      </c>
      <c r="Y2764" s="3">
        <v>11099234.395422164</v>
      </c>
      <c r="Z2764" s="3">
        <v>11680966.354011964</v>
      </c>
      <c r="AA2764" s="3">
        <v>12033162.905486602</v>
      </c>
      <c r="AB2764" s="3">
        <v>11881263.648879211</v>
      </c>
      <c r="AC2764" s="3">
        <v>11959123.803983463</v>
      </c>
      <c r="AD2764" s="3">
        <v>12013281.548378365</v>
      </c>
      <c r="AE2764" s="3">
        <v>12291474.574738057</v>
      </c>
      <c r="AF2764" s="3">
        <v>12862442.742660357</v>
      </c>
      <c r="AG2764" s="3">
        <v>12683143.166028712</v>
      </c>
      <c r="AH2764" s="3">
        <v>14577671.915927393</v>
      </c>
      <c r="AI2764" s="3">
        <v>16220703.727026165</v>
      </c>
      <c r="AJ2764" s="3">
        <v>17724779.431828164</v>
      </c>
      <c r="AK2764" s="3">
        <v>19227814.21615411</v>
      </c>
      <c r="AL2764" s="3">
        <v>22392555.27920511</v>
      </c>
      <c r="AM2764" s="3">
        <v>23091023.348963</v>
      </c>
      <c r="AN2764" s="3">
        <v>26537363.947256155</v>
      </c>
      <c r="AO2764" s="3">
        <v>26937684.899954561</v>
      </c>
      <c r="AP2764" s="3">
        <v>27489852.217477452</v>
      </c>
      <c r="AQ2764" s="3">
        <v>28835956.361302696</v>
      </c>
      <c r="AR2764" s="3">
        <v>30155777.931127615</v>
      </c>
      <c r="AS2764" s="3">
        <v>31286792.16208341</v>
      </c>
    </row>
    <row r="2765" spans="1:45" x14ac:dyDescent="0.25">
      <c r="A2765" s="2" t="s">
        <v>209</v>
      </c>
      <c r="B2765" s="3">
        <v>14089730.518575657</v>
      </c>
      <c r="C2765" s="3">
        <v>14847100.062520258</v>
      </c>
      <c r="D2765" s="3">
        <v>15187251.988238774</v>
      </c>
      <c r="E2765" s="3">
        <v>15429078.674222767</v>
      </c>
      <c r="F2765" s="3">
        <v>16306033.008588742</v>
      </c>
      <c r="G2765" s="3">
        <v>17182987.113217875</v>
      </c>
      <c r="H2765" s="3">
        <v>17464675.094460171</v>
      </c>
      <c r="I2765" s="3">
        <v>21554471.564455677</v>
      </c>
      <c r="J2765" s="3">
        <v>22178968.199660148</v>
      </c>
      <c r="K2765" s="3">
        <v>25803710.513769932</v>
      </c>
      <c r="L2765" s="3">
        <v>25524686.468649294</v>
      </c>
      <c r="M2765" s="3">
        <v>22892087.276906218</v>
      </c>
      <c r="N2765" s="3">
        <v>23600087.573110212</v>
      </c>
      <c r="O2765" s="3">
        <v>22685856.480618481</v>
      </c>
      <c r="P2765" s="3">
        <v>21317748.259533785</v>
      </c>
      <c r="Q2765" s="3">
        <v>23300286.255821958</v>
      </c>
      <c r="R2765" s="3">
        <v>21941513.891261186</v>
      </c>
      <c r="S2765" s="3">
        <v>22267130.354718361</v>
      </c>
      <c r="T2765" s="3">
        <v>22490019.515211958</v>
      </c>
      <c r="U2765" s="3">
        <v>22899446.730008557</v>
      </c>
      <c r="V2765" s="3">
        <v>23044904.160318758</v>
      </c>
      <c r="W2765" s="3">
        <v>23272338.553917427</v>
      </c>
      <c r="X2765" s="3">
        <v>22632409.264897339</v>
      </c>
      <c r="Y2765" s="3">
        <v>21960516.287653536</v>
      </c>
      <c r="Z2765" s="3">
        <v>23073161.926455826</v>
      </c>
      <c r="AA2765" s="3">
        <v>23847534.02052591</v>
      </c>
      <c r="AB2765" s="3">
        <v>23508206.973462347</v>
      </c>
      <c r="AC2765" s="3">
        <v>23505330.485785987</v>
      </c>
      <c r="AD2765" s="3">
        <v>24045798.831930421</v>
      </c>
      <c r="AE2765" s="3">
        <v>24201460.74821711</v>
      </c>
      <c r="AF2765" s="3">
        <v>24783217.141195577</v>
      </c>
      <c r="AG2765" s="3">
        <v>26828325.202621643</v>
      </c>
      <c r="AH2765" s="3">
        <v>27331411.643595118</v>
      </c>
      <c r="AI2765" s="3">
        <v>29316131.935489826</v>
      </c>
      <c r="AJ2765" s="3">
        <v>29131364.866198033</v>
      </c>
      <c r="AK2765" s="3">
        <v>29638735.594287679</v>
      </c>
      <c r="AL2765" s="3">
        <v>31243074.718361247</v>
      </c>
      <c r="AM2765" s="3">
        <v>32119068.476179343</v>
      </c>
      <c r="AN2765" s="3">
        <v>33643025.47448355</v>
      </c>
      <c r="AO2765" s="3">
        <v>34218868.750770278</v>
      </c>
      <c r="AP2765" s="3">
        <v>34958286.665493809</v>
      </c>
      <c r="AQ2765" s="3">
        <v>36400139.192642666</v>
      </c>
      <c r="AR2765" s="3">
        <v>38240800.658196278</v>
      </c>
      <c r="AS2765" s="3">
        <v>39651766.216943748</v>
      </c>
    </row>
    <row r="2766" spans="1:45" x14ac:dyDescent="0.25">
      <c r="A2766" s="2" t="s">
        <v>209</v>
      </c>
      <c r="B2766" s="3">
        <v>52459857.813462771</v>
      </c>
      <c r="C2766" s="3">
        <v>55279748.313547872</v>
      </c>
      <c r="D2766" s="3">
        <v>56546225.458000287</v>
      </c>
      <c r="E2766" s="3">
        <v>57446611.568931192</v>
      </c>
      <c r="F2766" s="3">
        <v>60711747.896161422</v>
      </c>
      <c r="G2766" s="3">
        <v>63976884.319173373</v>
      </c>
      <c r="H2766" s="3">
        <v>65025685.773728058</v>
      </c>
      <c r="I2766" s="3">
        <v>80253094.185153157</v>
      </c>
      <c r="J2766" s="3">
        <v>82578267.506523415</v>
      </c>
      <c r="K2766" s="3">
        <v>96074164.784964666</v>
      </c>
      <c r="L2766" s="3">
        <v>95035255.757390231</v>
      </c>
      <c r="M2766" s="3">
        <v>85233415.388317719</v>
      </c>
      <c r="N2766" s="3">
        <v>87869499.84293741</v>
      </c>
      <c r="O2766" s="3">
        <v>84465454.743980914</v>
      </c>
      <c r="P2766" s="3">
        <v>79371817.135899678</v>
      </c>
      <c r="Q2766" s="3">
        <v>86753286.187358975</v>
      </c>
      <c r="R2766" s="3">
        <v>81693733.96132344</v>
      </c>
      <c r="S2766" s="3">
        <v>83077997.241004109</v>
      </c>
      <c r="T2766" s="3">
        <v>84237383.480791673</v>
      </c>
      <c r="U2766" s="3">
        <v>85801500.009945095</v>
      </c>
      <c r="V2766" s="3">
        <v>86978244.903050482</v>
      </c>
      <c r="W2766" s="3">
        <v>88503257.737522021</v>
      </c>
      <c r="X2766" s="3">
        <v>88299238.737866059</v>
      </c>
      <c r="Y2766" s="3">
        <v>88333490.814746961</v>
      </c>
      <c r="Z2766" s="3">
        <v>90810589.536778495</v>
      </c>
      <c r="AA2766" s="3">
        <v>92962149.57382682</v>
      </c>
      <c r="AB2766" s="3">
        <v>93633281.045932099</v>
      </c>
      <c r="AC2766" s="3">
        <v>94395051.535332561</v>
      </c>
      <c r="AD2766" s="3">
        <v>96466511.666839629</v>
      </c>
      <c r="AE2766" s="3">
        <v>98552515.262170434</v>
      </c>
      <c r="AF2766" s="3">
        <v>101573823.65707807</v>
      </c>
      <c r="AG2766" s="3">
        <v>105859492.688526</v>
      </c>
      <c r="AH2766" s="3">
        <v>108014522.18788333</v>
      </c>
      <c r="AI2766" s="3">
        <v>115379629.75235489</v>
      </c>
      <c r="AJ2766" s="3">
        <v>121624819.10209864</v>
      </c>
      <c r="AK2766" s="3">
        <v>125050704.40012918</v>
      </c>
      <c r="AL2766" s="3">
        <v>137392079.50550553</v>
      </c>
      <c r="AM2766" s="3">
        <v>141135017.15925315</v>
      </c>
      <c r="AN2766" s="3">
        <v>154824261.59290075</v>
      </c>
      <c r="AO2766" s="3">
        <v>158504736.63039503</v>
      </c>
      <c r="AP2766" s="3">
        <v>161009983.36389962</v>
      </c>
      <c r="AQ2766" s="3">
        <v>165548900.84821668</v>
      </c>
      <c r="AR2766" s="3">
        <v>175740822.48224601</v>
      </c>
      <c r="AS2766" s="3">
        <v>181732563.66408402</v>
      </c>
    </row>
    <row r="2767" spans="1:45" x14ac:dyDescent="0.25">
      <c r="A2767" s="2" t="s">
        <v>210</v>
      </c>
      <c r="B2767" s="3">
        <v>23611095258.94474</v>
      </c>
      <c r="C2767" s="3">
        <v>22810123552.34409</v>
      </c>
      <c r="D2767" s="3">
        <v>25092464736.82082</v>
      </c>
      <c r="E2767" s="3">
        <v>29184301829.219185</v>
      </c>
      <c r="F2767" s="3">
        <v>19987375215.233608</v>
      </c>
      <c r="G2767" s="3">
        <v>32408572386.490494</v>
      </c>
      <c r="H2767" s="3">
        <v>39509657500.8899</v>
      </c>
      <c r="I2767" s="3">
        <v>55700109661.031258</v>
      </c>
      <c r="J2767" s="3">
        <v>69333981953.771362</v>
      </c>
      <c r="K2767" s="3">
        <v>72154267974.458771</v>
      </c>
      <c r="L2767" s="3">
        <v>59268241615.396584</v>
      </c>
      <c r="M2767" s="3">
        <v>69986930359.43454</v>
      </c>
      <c r="N2767" s="3">
        <v>85004799956.06163</v>
      </c>
      <c r="O2767" s="3">
        <v>93754957379.095245</v>
      </c>
      <c r="P2767" s="3">
        <v>94331248231.211868</v>
      </c>
      <c r="Q2767" s="3">
        <v>97427595301.48204</v>
      </c>
      <c r="R2767" s="3">
        <v>107564008918.09114</v>
      </c>
      <c r="S2767" s="3">
        <v>102289520353.64644</v>
      </c>
      <c r="T2767" s="3">
        <v>105228865387.79958</v>
      </c>
      <c r="U2767" s="3">
        <v>106183498351.8942</v>
      </c>
      <c r="V2767" s="3">
        <v>102848549773.68404</v>
      </c>
      <c r="W2767" s="3">
        <v>116270844951.84033</v>
      </c>
      <c r="X2767" s="3">
        <v>114997915110.93648</v>
      </c>
      <c r="Y2767" s="3">
        <v>115248069803.79169</v>
      </c>
      <c r="Z2767" s="3">
        <v>112360605729.81839</v>
      </c>
      <c r="AA2767" s="3">
        <v>110011245248.8092</v>
      </c>
      <c r="AB2767" s="3">
        <v>110391517338.25713</v>
      </c>
      <c r="AC2767" s="3">
        <v>113370177891.40585</v>
      </c>
      <c r="AD2767" s="3">
        <v>110293356643.22015</v>
      </c>
      <c r="AE2767" s="3">
        <v>110329743021.05589</v>
      </c>
      <c r="AF2767" s="3">
        <v>122251169484.65993</v>
      </c>
      <c r="AG2767" s="3">
        <v>122999805631.62384</v>
      </c>
      <c r="AH2767" s="3">
        <v>123862760174.62395</v>
      </c>
      <c r="AI2767" s="3">
        <v>128583213848.47977</v>
      </c>
      <c r="AJ2767" s="3">
        <v>141292480121.15857</v>
      </c>
      <c r="AK2767" s="3">
        <v>156602883549.96109</v>
      </c>
      <c r="AL2767" s="3">
        <v>174046417206.58569</v>
      </c>
      <c r="AM2767" s="3">
        <v>189549893508.57318</v>
      </c>
      <c r="AN2767" s="3">
        <v>208229714534.42169</v>
      </c>
      <c r="AO2767" s="3">
        <v>217715577585.67224</v>
      </c>
      <c r="AP2767" s="3">
        <v>225474512251.71716</v>
      </c>
      <c r="AQ2767" s="3">
        <v>241399661546.92398</v>
      </c>
      <c r="AR2767" s="3">
        <v>269260502088.78998</v>
      </c>
      <c r="AS2767" s="3">
        <v>285079490552.10669</v>
      </c>
    </row>
    <row r="2768" spans="1:45" x14ac:dyDescent="0.25">
      <c r="A2768" s="2" t="s">
        <v>210</v>
      </c>
      <c r="B2768" s="3">
        <v>15450533772.786161</v>
      </c>
      <c r="C2768" s="3">
        <v>14795177074.725779</v>
      </c>
      <c r="D2768" s="3">
        <v>15914605839.330294</v>
      </c>
      <c r="E2768" s="3">
        <v>16783958478.664976</v>
      </c>
      <c r="F2768" s="3">
        <v>10965946215.734806</v>
      </c>
      <c r="G2768" s="3">
        <v>16747451477.653</v>
      </c>
      <c r="H2768" s="3">
        <v>19240333805.543743</v>
      </c>
      <c r="I2768" s="3">
        <v>31901959518.642277</v>
      </c>
      <c r="J2768" s="3">
        <v>38220781426.706871</v>
      </c>
      <c r="K2768" s="3">
        <v>41582187237.115379</v>
      </c>
      <c r="L2768" s="3">
        <v>35288304225.19252</v>
      </c>
      <c r="M2768" s="3">
        <v>39227708341.821342</v>
      </c>
      <c r="N2768" s="3">
        <v>48076250450.331627</v>
      </c>
      <c r="O2768" s="3">
        <v>54958467509.466423</v>
      </c>
      <c r="P2768" s="3">
        <v>56272497371.79966</v>
      </c>
      <c r="Q2768" s="3">
        <v>59283460671.213066</v>
      </c>
      <c r="R2768" s="3">
        <v>64189379470.531372</v>
      </c>
      <c r="S2768" s="3">
        <v>59946986249.914108</v>
      </c>
      <c r="T2768" s="3">
        <v>64788555390.683189</v>
      </c>
      <c r="U2768" s="3">
        <v>62435049647.500313</v>
      </c>
      <c r="V2768" s="3">
        <v>61549735011.777451</v>
      </c>
      <c r="W2768" s="3">
        <v>63646115643.665367</v>
      </c>
      <c r="X2768" s="3">
        <v>66875667937.878761</v>
      </c>
      <c r="Y2768" s="3">
        <v>72331670454.323959</v>
      </c>
      <c r="Z2768" s="3">
        <v>72455697916.858231</v>
      </c>
      <c r="AA2768" s="3">
        <v>71248369666.059265</v>
      </c>
      <c r="AB2768" s="3">
        <v>68968382033.857193</v>
      </c>
      <c r="AC2768" s="3">
        <v>68153380666.360901</v>
      </c>
      <c r="AD2768" s="3">
        <v>65601661894.414299</v>
      </c>
      <c r="AE2768" s="3">
        <v>66810370786.389008</v>
      </c>
      <c r="AF2768" s="3">
        <v>69946974334.465378</v>
      </c>
      <c r="AG2768" s="3">
        <v>70494244238.217239</v>
      </c>
      <c r="AH2768" s="3">
        <v>71048401372.122818</v>
      </c>
      <c r="AI2768" s="3">
        <v>72736832333.649612</v>
      </c>
      <c r="AJ2768" s="3">
        <v>79139936617.941467</v>
      </c>
      <c r="AK2768" s="3">
        <v>86508365591.548996</v>
      </c>
      <c r="AL2768" s="3">
        <v>95548715253.796219</v>
      </c>
      <c r="AM2768" s="3">
        <v>108891559138.95255</v>
      </c>
      <c r="AN2768" s="3">
        <v>122009644835.54654</v>
      </c>
      <c r="AO2768" s="3">
        <v>130490886854.11115</v>
      </c>
      <c r="AP2768" s="3">
        <v>135437190774.27293</v>
      </c>
      <c r="AQ2768" s="3">
        <v>141048560897.25098</v>
      </c>
      <c r="AR2768" s="3">
        <v>158578423955.52219</v>
      </c>
      <c r="AS2768" s="3">
        <v>163131820651.58771</v>
      </c>
    </row>
    <row r="2769" spans="1:45" x14ac:dyDescent="0.25">
      <c r="A2769" s="2" t="s">
        <v>210</v>
      </c>
      <c r="B2769" s="3">
        <v>8021278315.3361053</v>
      </c>
      <c r="C2769" s="3">
        <v>7887979478.9313984</v>
      </c>
      <c r="D2769" s="3">
        <v>9059069125.9429111</v>
      </c>
      <c r="E2769" s="3">
        <v>12362024298.058867</v>
      </c>
      <c r="F2769" s="3">
        <v>9025779321.7500782</v>
      </c>
      <c r="G2769" s="3">
        <v>15727952380.288912</v>
      </c>
      <c r="H2769" s="3">
        <v>20418870317.507839</v>
      </c>
      <c r="I2769" s="3">
        <v>23732611623.163578</v>
      </c>
      <c r="J2769" s="3">
        <v>31117812581.849388</v>
      </c>
      <c r="K2769" s="3">
        <v>30472360872.025063</v>
      </c>
      <c r="L2769" s="3">
        <v>23832523253.353905</v>
      </c>
      <c r="M2769" s="3">
        <v>30726448848.569473</v>
      </c>
      <c r="N2769" s="3">
        <v>36863809011.304367</v>
      </c>
      <c r="O2769" s="3">
        <v>38613237339.416458</v>
      </c>
      <c r="P2769" s="3">
        <v>37817897171.895638</v>
      </c>
      <c r="Q2769" s="3">
        <v>37828044559.917862</v>
      </c>
      <c r="R2769" s="3">
        <v>43098658756.636955</v>
      </c>
      <c r="S2769" s="3">
        <v>42143431860.452278</v>
      </c>
      <c r="T2769" s="3">
        <v>40055051874.098152</v>
      </c>
      <c r="U2769" s="3">
        <v>43529850323.752892</v>
      </c>
      <c r="V2769" s="3">
        <v>41024857092.818909</v>
      </c>
      <c r="W2769" s="3">
        <v>52658432744.683586</v>
      </c>
      <c r="X2769" s="3">
        <v>47928438936.939873</v>
      </c>
      <c r="Y2769" s="3">
        <v>42414950810.513405</v>
      </c>
      <c r="Z2769" s="3">
        <v>39304008996.186211</v>
      </c>
      <c r="AA2769" s="3">
        <v>38156742854.292496</v>
      </c>
      <c r="AB2769" s="3">
        <v>40961054283.261063</v>
      </c>
      <c r="AC2769" s="3">
        <v>44897054310.26535</v>
      </c>
      <c r="AD2769" s="3">
        <v>44421244507.498993</v>
      </c>
      <c r="AE2769" s="3">
        <v>43180159927.727394</v>
      </c>
      <c r="AF2769" s="3">
        <v>52164502622.836227</v>
      </c>
      <c r="AG2769" s="3">
        <v>52358133113.832436</v>
      </c>
      <c r="AH2769" s="3">
        <v>52662449630.796074</v>
      </c>
      <c r="AI2769" s="3">
        <v>55747647468.521362</v>
      </c>
      <c r="AJ2769" s="3">
        <v>62089536429.774658</v>
      </c>
      <c r="AK2769" s="3">
        <v>70094517958.412109</v>
      </c>
      <c r="AL2769" s="3">
        <v>78532155750.577988</v>
      </c>
      <c r="AM2769" s="3">
        <v>80416340152.109756</v>
      </c>
      <c r="AN2769" s="3">
        <v>85816136912.597168</v>
      </c>
      <c r="AO2769" s="3">
        <v>86633251980.245392</v>
      </c>
      <c r="AP2769" s="3">
        <v>89407688291.90007</v>
      </c>
      <c r="AQ2769" s="3">
        <v>99905767473.783844</v>
      </c>
      <c r="AR2769" s="3">
        <v>110112980592.49242</v>
      </c>
      <c r="AS2769" s="3">
        <v>121620684461.87158</v>
      </c>
    </row>
    <row r="2770" spans="1:45" x14ac:dyDescent="0.25">
      <c r="A2770" s="2" t="s">
        <v>210</v>
      </c>
      <c r="B2770" s="3">
        <v>11217434428.100683</v>
      </c>
      <c r="C2770" s="3">
        <v>14029373304.119045</v>
      </c>
      <c r="D2770" s="3">
        <v>14205899576.998613</v>
      </c>
      <c r="E2770" s="3">
        <v>-11587984312.799604</v>
      </c>
      <c r="F2770" s="3">
        <v>32779904516.70401</v>
      </c>
      <c r="G2770" s="3">
        <v>18643047262.496784</v>
      </c>
      <c r="H2770" s="3">
        <v>36905843783.799133</v>
      </c>
      <c r="I2770" s="3">
        <v>39234317400.376213</v>
      </c>
      <c r="J2770" s="3">
        <v>46068127776.11322</v>
      </c>
      <c r="K2770" s="3">
        <v>36616543951.441994</v>
      </c>
      <c r="L2770" s="3">
        <v>34016729685.063438</v>
      </c>
      <c r="M2770" s="3">
        <v>32924630599.076916</v>
      </c>
      <c r="N2770" s="3">
        <v>36034659798.032494</v>
      </c>
      <c r="O2770" s="3">
        <v>44118145777.8843</v>
      </c>
      <c r="P2770" s="3">
        <v>40783359385.248215</v>
      </c>
      <c r="Q2770" s="3">
        <v>25184671375.530304</v>
      </c>
      <c r="R2770" s="3">
        <v>23951063861.382992</v>
      </c>
      <c r="S2770" s="3">
        <v>20987948272.913464</v>
      </c>
      <c r="T2770" s="3">
        <v>25239830119.133862</v>
      </c>
      <c r="U2770" s="3">
        <v>24943296239.015995</v>
      </c>
      <c r="V2770" s="3">
        <v>20939636805.160889</v>
      </c>
      <c r="W2770" s="3">
        <v>29480473200.750637</v>
      </c>
      <c r="X2770" s="3">
        <v>35724194436.306557</v>
      </c>
      <c r="Y2770" s="3">
        <v>39019820660.618896</v>
      </c>
      <c r="Z2770" s="3">
        <v>31712373763.620667</v>
      </c>
      <c r="AA2770" s="3">
        <v>31674284355.764992</v>
      </c>
      <c r="AB2770" s="3">
        <v>29943192484.241352</v>
      </c>
      <c r="AC2770" s="3">
        <v>31064866835.221451</v>
      </c>
      <c r="AD2770" s="3">
        <v>34723985189.517464</v>
      </c>
      <c r="AE2770" s="3">
        <v>37673715774.118179</v>
      </c>
      <c r="AF2770" s="3">
        <v>39242162391.010048</v>
      </c>
      <c r="AG2770" s="3">
        <v>37817187457.876778</v>
      </c>
      <c r="AH2770" s="3">
        <v>42476474669.321236</v>
      </c>
      <c r="AI2770" s="3">
        <v>47249712641.940216</v>
      </c>
      <c r="AJ2770" s="3">
        <v>54335998677.33326</v>
      </c>
      <c r="AK2770" s="3">
        <v>66266550020.949631</v>
      </c>
      <c r="AL2770" s="3">
        <v>81625778087.62262</v>
      </c>
      <c r="AM2770" s="3">
        <v>102233702339.14145</v>
      </c>
      <c r="AN2770" s="3">
        <v>121699829830.93007</v>
      </c>
      <c r="AO2770" s="3">
        <v>113814608580.9269</v>
      </c>
      <c r="AP2770" s="3">
        <v>131162863692.29637</v>
      </c>
      <c r="AQ2770" s="3">
        <v>147477793485.12073</v>
      </c>
      <c r="AR2770" s="3">
        <v>145888746455.22421</v>
      </c>
      <c r="AS2770" s="3">
        <v>151431576606.15894</v>
      </c>
    </row>
    <row r="2771" spans="1:45" x14ac:dyDescent="0.25">
      <c r="A2771" s="2" t="s">
        <v>210</v>
      </c>
      <c r="B2771" s="3">
        <v>6213471830.5389547</v>
      </c>
      <c r="C2771" s="3">
        <v>6244652918.2227468</v>
      </c>
      <c r="D2771" s="3">
        <v>8418909673.2791348</v>
      </c>
      <c r="E2771" s="3">
        <v>11821132605.771727</v>
      </c>
      <c r="F2771" s="3">
        <v>9158535530.4261246</v>
      </c>
      <c r="G2771" s="3">
        <v>18232184250.207806</v>
      </c>
      <c r="H2771" s="3">
        <v>25115069414.298115</v>
      </c>
      <c r="I2771" s="3">
        <v>32023380964.341206</v>
      </c>
      <c r="J2771" s="3">
        <v>37245140140.183693</v>
      </c>
      <c r="K2771" s="3">
        <v>33961971912.193256</v>
      </c>
      <c r="L2771" s="3">
        <v>30101618631.507904</v>
      </c>
      <c r="M2771" s="3">
        <v>32296665542.666035</v>
      </c>
      <c r="N2771" s="3">
        <v>33939672379.930573</v>
      </c>
      <c r="O2771" s="3">
        <v>33849664355.495918</v>
      </c>
      <c r="P2771" s="3">
        <v>30572142549.948959</v>
      </c>
      <c r="Q2771" s="3">
        <v>25595047885.829605</v>
      </c>
      <c r="R2771" s="3">
        <v>27180745176.634521</v>
      </c>
      <c r="S2771" s="3">
        <v>25873799755.753166</v>
      </c>
      <c r="T2771" s="3">
        <v>23735101203.308235</v>
      </c>
      <c r="U2771" s="3">
        <v>23332397584.820457</v>
      </c>
      <c r="V2771" s="3">
        <v>25876753639.665974</v>
      </c>
      <c r="W2771" s="3">
        <v>30298260937.599949</v>
      </c>
      <c r="X2771" s="3">
        <v>31601525092.362003</v>
      </c>
      <c r="Y2771" s="3">
        <v>34130102213.9613</v>
      </c>
      <c r="Z2771" s="3">
        <v>28886464775.418674</v>
      </c>
      <c r="AA2771" s="3">
        <v>30319321359.769135</v>
      </c>
      <c r="AB2771" s="3">
        <v>28179615622.68935</v>
      </c>
      <c r="AC2771" s="3">
        <v>29357838549.521912</v>
      </c>
      <c r="AD2771" s="3">
        <v>31270399448.967949</v>
      </c>
      <c r="AE2771" s="3">
        <v>33973106112.25185</v>
      </c>
      <c r="AF2771" s="3">
        <v>35596799608.039452</v>
      </c>
      <c r="AG2771" s="3">
        <v>36153839437.183784</v>
      </c>
      <c r="AH2771" s="3">
        <v>37290051224.90699</v>
      </c>
      <c r="AI2771" s="3">
        <v>42720470983.433281</v>
      </c>
      <c r="AJ2771" s="3">
        <v>52019560663.797699</v>
      </c>
      <c r="AK2771" s="3">
        <v>63433613292.38298</v>
      </c>
      <c r="AL2771" s="3">
        <v>75682273545.650238</v>
      </c>
      <c r="AM2771" s="3">
        <v>90339050632.067551</v>
      </c>
      <c r="AN2771" s="3">
        <v>104020802108.77292</v>
      </c>
      <c r="AO2771" s="3">
        <v>97613125503.414963</v>
      </c>
      <c r="AP2771" s="3">
        <v>111840359588.61844</v>
      </c>
      <c r="AQ2771" s="3">
        <v>125985178120.65402</v>
      </c>
      <c r="AR2771" s="3">
        <v>128272469596.16725</v>
      </c>
      <c r="AS2771" s="3">
        <v>133849180561.59451</v>
      </c>
    </row>
    <row r="2772" spans="1:45" x14ac:dyDescent="0.25">
      <c r="A2772" s="2" t="s">
        <v>210</v>
      </c>
      <c r="B2772" s="3">
        <v>12273598962.666122</v>
      </c>
      <c r="C2772" s="3">
        <v>19329212115.825745</v>
      </c>
      <c r="D2772" s="3">
        <v>14109484825.844921</v>
      </c>
      <c r="E2772" s="3">
        <v>-60225945686.995331</v>
      </c>
      <c r="F2772" s="3">
        <v>59323563622.286903</v>
      </c>
      <c r="G2772" s="3">
        <v>-209569251.96629107</v>
      </c>
      <c r="H2772" s="3">
        <v>28200645267.622551</v>
      </c>
      <c r="I2772" s="3">
        <v>16102169241.080027</v>
      </c>
      <c r="J2772" s="3">
        <v>19834983925.690266</v>
      </c>
      <c r="K2772" s="3">
        <v>4404640550.0769262</v>
      </c>
      <c r="L2772" s="3">
        <v>7869142963.905942</v>
      </c>
      <c r="M2772" s="3">
        <v>-624637873.79526317</v>
      </c>
      <c r="N2772" s="3">
        <v>2985907956.1526699</v>
      </c>
      <c r="O2772" s="3">
        <v>23736981889.320698</v>
      </c>
      <c r="P2772" s="3">
        <v>23816773242.394936</v>
      </c>
      <c r="Q2772" s="3">
        <v>-2799686545.5595837</v>
      </c>
      <c r="R2772" s="3">
        <v>-10064197984.882919</v>
      </c>
      <c r="S2772" s="3">
        <v>-14177898030.655987</v>
      </c>
      <c r="T2772" s="3">
        <v>2188742711.2397203</v>
      </c>
      <c r="U2772" s="3">
        <v>2485870519.2635055</v>
      </c>
      <c r="V2772" s="3">
        <v>-14308215929.708372</v>
      </c>
      <c r="W2772" s="3">
        <v>-4156787816.249579</v>
      </c>
      <c r="X2772" s="3">
        <v>8292911708.2830868</v>
      </c>
      <c r="Y2772" s="3">
        <v>10066047366.486809</v>
      </c>
      <c r="Z2772" s="3">
        <v>5188141892.3052082</v>
      </c>
      <c r="AA2772" s="3">
        <v>1356356699.6984363</v>
      </c>
      <c r="AB2772" s="3">
        <v>2540423150.7705355</v>
      </c>
      <c r="AC2772" s="3">
        <v>2315966887.6269422</v>
      </c>
      <c r="AD2772" s="3">
        <v>6617476399.7156763</v>
      </c>
      <c r="AE2772" s="3">
        <v>7058791345.3035984</v>
      </c>
      <c r="AF2772" s="3">
        <v>6807039525.749198</v>
      </c>
      <c r="AG2772" s="3">
        <v>1738286373.1137192</v>
      </c>
      <c r="AH2772" s="3">
        <v>10602048353.258244</v>
      </c>
      <c r="AI2772" s="3">
        <v>8561060387.5850668</v>
      </c>
      <c r="AJ2772" s="3">
        <v>2306058134.5635433</v>
      </c>
      <c r="AK2772" s="3">
        <v>2832936728.5666633</v>
      </c>
      <c r="AL2772" s="3">
        <v>9886412376.908268</v>
      </c>
      <c r="AM2772" s="3">
        <v>23984060821.222748</v>
      </c>
      <c r="AN2772" s="3">
        <v>37725407055.212349</v>
      </c>
      <c r="AO2772" s="3">
        <v>34415439894.381332</v>
      </c>
      <c r="AP2772" s="3">
        <v>41359538371.26001</v>
      </c>
      <c r="AQ2772" s="3">
        <v>45895823425.853203</v>
      </c>
      <c r="AR2772" s="3">
        <v>35900295106.708595</v>
      </c>
      <c r="AS2772" s="3">
        <v>35431239242.254372</v>
      </c>
    </row>
    <row r="2773" spans="1:45" x14ac:dyDescent="0.25">
      <c r="A2773" s="2" t="s">
        <v>210</v>
      </c>
      <c r="B2773" s="3">
        <v>55591790160.390938</v>
      </c>
      <c r="C2773" s="3">
        <v>69059340759.612427</v>
      </c>
      <c r="D2773" s="3">
        <v>94824087857.503311</v>
      </c>
      <c r="E2773" s="3">
        <v>188324433351.65732</v>
      </c>
      <c r="F2773" s="3">
        <v>145739771649.51624</v>
      </c>
      <c r="G2773" s="3">
        <v>171703383574.62341</v>
      </c>
      <c r="H2773" s="3">
        <v>156553913202.41428</v>
      </c>
      <c r="I2773" s="3">
        <v>160877443467.37534</v>
      </c>
      <c r="J2773" s="3">
        <v>136801869102.78424</v>
      </c>
      <c r="K2773" s="3">
        <v>166995499448.41949</v>
      </c>
      <c r="L2773" s="3">
        <v>205876924683.30356</v>
      </c>
      <c r="M2773" s="3">
        <v>213584943733.15488</v>
      </c>
      <c r="N2773" s="3">
        <v>154504081493.09293</v>
      </c>
      <c r="O2773" s="3">
        <v>107956846416.07663</v>
      </c>
      <c r="P2773" s="3">
        <v>93709380067.625626</v>
      </c>
      <c r="Q2773" s="3">
        <v>77135367641.699219</v>
      </c>
      <c r="R2773" s="3">
        <v>71814980837.387589</v>
      </c>
      <c r="S2773" s="3">
        <v>79878756899.670929</v>
      </c>
      <c r="T2773" s="3">
        <v>87742066386.377884</v>
      </c>
      <c r="U2773" s="3">
        <v>94585457930.227554</v>
      </c>
      <c r="V2773" s="3">
        <v>123363428653.60811</v>
      </c>
      <c r="W2773" s="3">
        <v>127763559268.45515</v>
      </c>
      <c r="X2773" s="3">
        <v>136326767510.88037</v>
      </c>
      <c r="Y2773" s="3">
        <v>119836577721.96008</v>
      </c>
      <c r="Z2773" s="3">
        <v>119414302402.06842</v>
      </c>
      <c r="AA2773" s="3">
        <v>131384798374.65092</v>
      </c>
      <c r="AB2773" s="3">
        <v>145541991068.11108</v>
      </c>
      <c r="AC2773" s="3">
        <v>146098503547.65659</v>
      </c>
      <c r="AD2773" s="3">
        <v>149103832928.77173</v>
      </c>
      <c r="AE2773" s="3">
        <v>137470278747.00076</v>
      </c>
      <c r="AF2773" s="3">
        <v>145553803944.85657</v>
      </c>
      <c r="AG2773" s="3">
        <v>143909242719.11581</v>
      </c>
      <c r="AH2773" s="3">
        <v>133221883405.59412</v>
      </c>
      <c r="AI2773" s="3">
        <v>158877038527.15005</v>
      </c>
      <c r="AJ2773" s="3">
        <v>173371409767.42548</v>
      </c>
      <c r="AK2773" s="3">
        <v>187389480707.21674</v>
      </c>
      <c r="AL2773" s="3">
        <v>204321408838.48975</v>
      </c>
      <c r="AM2773" s="3">
        <v>209855141526.70718</v>
      </c>
      <c r="AN2773" s="3">
        <v>200973379641.83066</v>
      </c>
      <c r="AO2773" s="3">
        <v>186339512252.2435</v>
      </c>
      <c r="AP2773" s="3">
        <v>195090922756.53888</v>
      </c>
      <c r="AQ2773" s="3">
        <v>212074743491.08499</v>
      </c>
      <c r="AR2773" s="3">
        <v>220007197909.78177</v>
      </c>
      <c r="AS2773" s="3">
        <v>220249538175.12335</v>
      </c>
    </row>
    <row r="2774" spans="1:45" x14ac:dyDescent="0.25">
      <c r="A2774" s="2" t="s">
        <v>210</v>
      </c>
      <c r="B2774" s="3">
        <v>10837976911.62328</v>
      </c>
      <c r="C2774" s="3">
        <v>10527296661.400919</v>
      </c>
      <c r="D2774" s="3">
        <v>12921943868.125299</v>
      </c>
      <c r="E2774" s="3">
        <v>18144827966.865795</v>
      </c>
      <c r="F2774" s="3">
        <v>14041548514.192858</v>
      </c>
      <c r="G2774" s="3">
        <v>23371273269.594776</v>
      </c>
      <c r="H2774" s="3">
        <v>29194817090.326752</v>
      </c>
      <c r="I2774" s="3">
        <v>41900294335.684776</v>
      </c>
      <c r="J2774" s="3">
        <v>52997867122.021477</v>
      </c>
      <c r="K2774" s="3">
        <v>47879844214.501335</v>
      </c>
      <c r="L2774" s="3">
        <v>40681422461.532784</v>
      </c>
      <c r="M2774" s="3">
        <v>46993879655.210045</v>
      </c>
      <c r="N2774" s="3">
        <v>54718255073.782768</v>
      </c>
      <c r="O2774" s="3">
        <v>61452552081.736237</v>
      </c>
      <c r="P2774" s="3">
        <v>56381114405.542244</v>
      </c>
      <c r="Q2774" s="3">
        <v>43169750752.894409</v>
      </c>
      <c r="R2774" s="3">
        <v>44204145576.533775</v>
      </c>
      <c r="S2774" s="3">
        <v>44142512595.68544</v>
      </c>
      <c r="T2774" s="3">
        <v>45290036544.710136</v>
      </c>
      <c r="U2774" s="3">
        <v>49019024935.175957</v>
      </c>
      <c r="V2774" s="3">
        <v>44071423020.843697</v>
      </c>
      <c r="W2774" s="3">
        <v>55743874740.197182</v>
      </c>
      <c r="X2774" s="3">
        <v>57616172589.553329</v>
      </c>
      <c r="Y2774" s="3">
        <v>53600462051.56382</v>
      </c>
      <c r="Z2774" s="3">
        <v>42053657111.041832</v>
      </c>
      <c r="AA2774" s="3">
        <v>44774214010.583229</v>
      </c>
      <c r="AB2774" s="3">
        <v>44479453772.876038</v>
      </c>
      <c r="AC2774" s="3">
        <v>44604154569.359894</v>
      </c>
      <c r="AD2774" s="3">
        <v>41404640865.384064</v>
      </c>
      <c r="AE2774" s="3">
        <v>40507578255.235748</v>
      </c>
      <c r="AF2774" s="3">
        <v>49791153278.858673</v>
      </c>
      <c r="AG2774" s="3">
        <v>47471124022.737854</v>
      </c>
      <c r="AH2774" s="3">
        <v>47991264726.662598</v>
      </c>
      <c r="AI2774" s="3">
        <v>54900923340.904915</v>
      </c>
      <c r="AJ2774" s="3">
        <v>63398470317.527809</v>
      </c>
      <c r="AK2774" s="3">
        <v>81797753808.517746</v>
      </c>
      <c r="AL2774" s="3">
        <v>109844803702.63365</v>
      </c>
      <c r="AM2774" s="3">
        <v>134196588409.80991</v>
      </c>
      <c r="AN2774" s="3">
        <v>147261763273.44016</v>
      </c>
      <c r="AO2774" s="3">
        <v>138040841663.15836</v>
      </c>
      <c r="AP2774" s="3">
        <v>145786966733.27921</v>
      </c>
      <c r="AQ2774" s="3">
        <v>159744866137.62756</v>
      </c>
      <c r="AR2774" s="3">
        <v>171849457979.5791</v>
      </c>
      <c r="AS2774" s="3">
        <v>180200508349.35666</v>
      </c>
    </row>
    <row r="2775" spans="1:45" x14ac:dyDescent="0.25">
      <c r="A2775" s="2" t="s">
        <v>210</v>
      </c>
      <c r="B2775" s="3">
        <v>71284545919.261139</v>
      </c>
      <c r="C2775" s="3">
        <v>83333931809.066177</v>
      </c>
      <c r="D2775" s="3">
        <v>100303625903.86539</v>
      </c>
      <c r="E2775" s="3">
        <v>123045396066.61758</v>
      </c>
      <c r="F2775" s="3">
        <v>150850588208.37491</v>
      </c>
      <c r="G2775" s="3">
        <v>152525611344.38589</v>
      </c>
      <c r="H2775" s="3">
        <v>170742867263.32285</v>
      </c>
      <c r="I2775" s="3">
        <v>182514019569.01343</v>
      </c>
      <c r="J2775" s="3">
        <v>180703635374.24338</v>
      </c>
      <c r="K2775" s="3">
        <v>198310685446.27322</v>
      </c>
      <c r="L2775" s="3">
        <v>211351081379.45963</v>
      </c>
      <c r="M2775" s="3">
        <v>221488052578.55981</v>
      </c>
      <c r="N2775" s="3">
        <v>198394030240.84381</v>
      </c>
      <c r="O2775" s="3">
        <v>182814819668.08658</v>
      </c>
      <c r="P2775" s="3">
        <v>176830199631.01889</v>
      </c>
      <c r="Q2775" s="3">
        <v>167098531224.93198</v>
      </c>
      <c r="R2775" s="3">
        <v>175195841067.29813</v>
      </c>
      <c r="S2775" s="3">
        <v>168608383466.48483</v>
      </c>
      <c r="T2775" s="3">
        <v>182474698365.42676</v>
      </c>
      <c r="U2775" s="3">
        <v>182588782065.55307</v>
      </c>
      <c r="V2775" s="3">
        <v>197795746611.6102</v>
      </c>
      <c r="W2775" s="3">
        <v>215802589941.98874</v>
      </c>
      <c r="X2775" s="3">
        <v>225791217105.52481</v>
      </c>
      <c r="Y2775" s="3">
        <v>225850136202.72827</v>
      </c>
      <c r="Z2775" s="3">
        <v>227353094892.15063</v>
      </c>
      <c r="AA2775" s="3">
        <v>227810107354.52652</v>
      </c>
      <c r="AB2775" s="3">
        <v>235518536065.44455</v>
      </c>
      <c r="AC2775" s="3">
        <v>241624957322.84796</v>
      </c>
      <c r="AD2775" s="3">
        <v>248473976325.25064</v>
      </c>
      <c r="AE2775" s="3">
        <v>246614244785.95361</v>
      </c>
      <c r="AF2775" s="3">
        <v>258610834969.26489</v>
      </c>
      <c r="AG2775" s="3">
        <v>260026971690.75433</v>
      </c>
      <c r="AH2775" s="3">
        <v>260359146865.18335</v>
      </c>
      <c r="AI2775" s="3">
        <v>280300688978.78284</v>
      </c>
      <c r="AJ2775" s="3">
        <v>306240319820.72162</v>
      </c>
      <c r="AK2775" s="3">
        <v>328461161081.28552</v>
      </c>
      <c r="AL2775" s="3">
        <v>346778579736.84692</v>
      </c>
      <c r="AM2775" s="3">
        <v>367558601991.82245</v>
      </c>
      <c r="AN2775" s="3">
        <v>398533234268.47797</v>
      </c>
      <c r="AO2775" s="3">
        <v>405823454011.0929</v>
      </c>
      <c r="AP2775" s="3">
        <v>435993880532.86096</v>
      </c>
      <c r="AQ2775" s="3">
        <v>473358111218.44574</v>
      </c>
      <c r="AR2775" s="3">
        <v>500873853639.03632</v>
      </c>
      <c r="AS2775" s="3">
        <v>520658536715.7699</v>
      </c>
    </row>
    <row r="2776" spans="1:45" x14ac:dyDescent="0.25">
      <c r="A2776" s="2" t="s">
        <v>210</v>
      </c>
      <c r="B2776" s="3">
        <v>1510339931.1277151</v>
      </c>
      <c r="C2776" s="3">
        <v>1569386973.5999181</v>
      </c>
      <c r="D2776" s="3">
        <v>1657531354.8589034</v>
      </c>
      <c r="E2776" s="3">
        <v>1751940245.8370478</v>
      </c>
      <c r="F2776" s="3">
        <v>1856312055.3696358</v>
      </c>
      <c r="G2776" s="3">
        <v>1976032447.8353071</v>
      </c>
      <c r="H2776" s="3">
        <v>2122939839.9414172</v>
      </c>
      <c r="I2776" s="3">
        <v>3270329986.2956944</v>
      </c>
      <c r="J2776" s="3">
        <v>2889956116.9600587</v>
      </c>
      <c r="K2776" s="3">
        <v>2531762865.4048223</v>
      </c>
      <c r="L2776" s="3">
        <v>2855837249.9800339</v>
      </c>
      <c r="M2776" s="3">
        <v>2993894579.6239676</v>
      </c>
      <c r="N2776" s="3">
        <v>3221590570.0768876</v>
      </c>
      <c r="O2776" s="3">
        <v>3501595099.0926199</v>
      </c>
      <c r="P2776" s="3">
        <v>4164682747.5787668</v>
      </c>
      <c r="Q2776" s="3">
        <v>4912387149.2180309</v>
      </c>
      <c r="R2776" s="3">
        <v>5650860632.4814863</v>
      </c>
      <c r="S2776" s="3">
        <v>6577029459.0777683</v>
      </c>
      <c r="T2776" s="3">
        <v>7286271700.2678814</v>
      </c>
      <c r="U2776" s="3">
        <v>7797049192.803443</v>
      </c>
      <c r="V2776" s="3">
        <v>8015514264.8805542</v>
      </c>
      <c r="W2776" s="3">
        <v>8246763474.8937817</v>
      </c>
      <c r="X2776" s="3">
        <v>8742985049.4748802</v>
      </c>
      <c r="Y2776" s="3">
        <v>9049791281.1298294</v>
      </c>
      <c r="Z2776" s="3">
        <v>8842375727.3604755</v>
      </c>
      <c r="AA2776" s="3">
        <v>8930095007.6386261</v>
      </c>
      <c r="AB2776" s="3">
        <v>8901102566.620224</v>
      </c>
      <c r="AC2776" s="3">
        <v>9171467180.0682125</v>
      </c>
      <c r="AD2776" s="3">
        <v>9260015567.2107372</v>
      </c>
      <c r="AE2776" s="3">
        <v>9470892190.2414913</v>
      </c>
      <c r="AF2776" s="3">
        <v>9841110829.0889225</v>
      </c>
      <c r="AG2776" s="3">
        <v>9896691889.9085598</v>
      </c>
      <c r="AH2776" s="3">
        <v>10023725298.748579</v>
      </c>
      <c r="AI2776" s="3">
        <v>10105440247.032072</v>
      </c>
      <c r="AJ2776" s="3">
        <v>10468193329.929127</v>
      </c>
      <c r="AK2776" s="3">
        <v>10579100634.715891</v>
      </c>
      <c r="AL2776" s="3">
        <v>10685931957.105452</v>
      </c>
      <c r="AM2776" s="3">
        <v>10894137841.333357</v>
      </c>
      <c r="AN2776" s="3">
        <v>11038913222.401094</v>
      </c>
      <c r="AO2776" s="3">
        <v>11152748411.863823</v>
      </c>
      <c r="AP2776" s="3">
        <v>11041946964.225946</v>
      </c>
      <c r="AQ2776" s="3">
        <v>11281164133.481707</v>
      </c>
      <c r="AR2776" s="3">
        <v>11425088870.431322</v>
      </c>
      <c r="AS2776" s="3">
        <v>11510330507.513197</v>
      </c>
    </row>
    <row r="2777" spans="1:45" x14ac:dyDescent="0.25">
      <c r="A2777" s="2" t="s">
        <v>210</v>
      </c>
      <c r="B2777" s="3">
        <v>56078600860.860992</v>
      </c>
      <c r="C2777" s="3">
        <v>68898366178.100296</v>
      </c>
      <c r="D2777" s="3">
        <v>85817966811.013611</v>
      </c>
      <c r="E2777" s="3">
        <v>106984932168.77698</v>
      </c>
      <c r="F2777" s="3">
        <v>120381860328.83463</v>
      </c>
      <c r="G2777" s="3">
        <v>100144060793.98776</v>
      </c>
      <c r="H2777" s="3">
        <v>122438898381.10602</v>
      </c>
      <c r="I2777" s="3">
        <v>131301837262.14249</v>
      </c>
      <c r="J2777" s="3">
        <v>120806897178.21033</v>
      </c>
      <c r="K2777" s="3">
        <v>138041509432.91711</v>
      </c>
      <c r="L2777" s="3">
        <v>144379723379.68237</v>
      </c>
      <c r="M2777" s="3">
        <v>144057726300.45367</v>
      </c>
      <c r="N2777" s="3">
        <v>102190557089.39734</v>
      </c>
      <c r="O2777" s="3">
        <v>78234556378.979797</v>
      </c>
      <c r="P2777" s="3">
        <v>74505370264.655807</v>
      </c>
      <c r="Q2777" s="3">
        <v>64566768075.871895</v>
      </c>
      <c r="R2777" s="3">
        <v>86668686600.343704</v>
      </c>
      <c r="S2777" s="3">
        <v>78242096145.303513</v>
      </c>
      <c r="T2777" s="3">
        <v>92911870727.254532</v>
      </c>
      <c r="U2777" s="3">
        <v>91422596597.239136</v>
      </c>
      <c r="V2777" s="3">
        <v>110084124481.0172</v>
      </c>
      <c r="W2777" s="3">
        <v>132610504487.72374</v>
      </c>
      <c r="X2777" s="3">
        <v>136707715348.14082</v>
      </c>
      <c r="Y2777" s="3">
        <v>133954950323.11809</v>
      </c>
      <c r="Z2777" s="3">
        <v>135746445460.99872</v>
      </c>
      <c r="AA2777" s="3">
        <v>137506979296.99673</v>
      </c>
      <c r="AB2777" s="3">
        <v>142981693854.89816</v>
      </c>
      <c r="AC2777" s="3">
        <v>143165362509.54544</v>
      </c>
      <c r="AD2777" s="3">
        <v>147695159742.79636</v>
      </c>
      <c r="AE2777" s="3">
        <v>140255607397.71558</v>
      </c>
      <c r="AF2777" s="3">
        <v>149395522033.34839</v>
      </c>
      <c r="AG2777" s="3">
        <v>146862298840.35974</v>
      </c>
      <c r="AH2777" s="3">
        <v>141887938798.06049</v>
      </c>
      <c r="AI2777" s="3">
        <v>162726438020.80463</v>
      </c>
      <c r="AJ2777" s="3">
        <v>176251709098.54337</v>
      </c>
      <c r="AK2777" s="3">
        <v>188442878246.54733</v>
      </c>
      <c r="AL2777" s="3">
        <v>193296968812.52161</v>
      </c>
      <c r="AM2777" s="3">
        <v>195142452932.07559</v>
      </c>
      <c r="AN2777" s="3">
        <v>207694041743.1983</v>
      </c>
      <c r="AO2777" s="3">
        <v>200832083534.03979</v>
      </c>
      <c r="AP2777" s="3">
        <v>211550073206.11017</v>
      </c>
      <c r="AQ2777" s="3">
        <v>235362814784.84839</v>
      </c>
      <c r="AR2777" s="3">
        <v>248382643377.13525</v>
      </c>
      <c r="AS2777" s="3">
        <v>251347609370.39029</v>
      </c>
    </row>
    <row r="2778" spans="1:45" x14ac:dyDescent="0.25">
      <c r="A2778" s="2" t="s">
        <v>210</v>
      </c>
      <c r="B2778" s="3">
        <v>3477672103.4841805</v>
      </c>
      <c r="C2778" s="3">
        <v>3557598780.6860824</v>
      </c>
      <c r="D2778" s="3">
        <v>3765975801.4772391</v>
      </c>
      <c r="E2778" s="3">
        <v>4101691969.1999602</v>
      </c>
      <c r="F2778" s="3">
        <v>5126262617.4820127</v>
      </c>
      <c r="G2778" s="3">
        <v>5115128600.5614891</v>
      </c>
      <c r="H2778" s="3">
        <v>5405376377.3531637</v>
      </c>
      <c r="I2778" s="3">
        <v>5844503042.6923332</v>
      </c>
      <c r="J2778" s="3">
        <v>6344223690.5484934</v>
      </c>
      <c r="K2778" s="3">
        <v>6998640421.4593973</v>
      </c>
      <c r="L2778" s="3">
        <v>7437491458.8506145</v>
      </c>
      <c r="M2778" s="3">
        <v>8294176089.4901915</v>
      </c>
      <c r="N2778" s="3">
        <v>9034133632.8455658</v>
      </c>
      <c r="O2778" s="3">
        <v>9735025630.5578423</v>
      </c>
      <c r="P2778" s="3">
        <v>10896518464.555195</v>
      </c>
      <c r="Q2778" s="3">
        <v>11979507823.431858</v>
      </c>
      <c r="R2778" s="3">
        <v>12610702263.789705</v>
      </c>
      <c r="S2778" s="3">
        <v>12642674565.474323</v>
      </c>
      <c r="T2778" s="3">
        <v>13116198663.067165</v>
      </c>
      <c r="U2778" s="3">
        <v>13020934904.456612</v>
      </c>
      <c r="V2778" s="3">
        <v>13661795557.087444</v>
      </c>
      <c r="W2778" s="3">
        <v>13706398754.633024</v>
      </c>
      <c r="X2778" s="3">
        <v>14210220143.264482</v>
      </c>
      <c r="Y2778" s="3">
        <v>14743708063.329643</v>
      </c>
      <c r="Z2778" s="3">
        <v>15534642575.562479</v>
      </c>
      <c r="AA2778" s="3">
        <v>16609619100.476547</v>
      </c>
      <c r="AB2778" s="3">
        <v>18952695317.74316</v>
      </c>
      <c r="AC2778" s="3">
        <v>19818841873.976704</v>
      </c>
      <c r="AD2778" s="3">
        <v>20274104444.138588</v>
      </c>
      <c r="AE2778" s="3">
        <v>21153024249.686493</v>
      </c>
      <c r="AF2778" s="3">
        <v>22161459942.337273</v>
      </c>
      <c r="AG2778" s="3">
        <v>23140399831.701424</v>
      </c>
      <c r="AH2778" s="3">
        <v>23942567404.501526</v>
      </c>
      <c r="AI2778" s="3">
        <v>25646885133.109032</v>
      </c>
      <c r="AJ2778" s="3">
        <v>29125897817.252163</v>
      </c>
      <c r="AK2778" s="3">
        <v>31348728050.706108</v>
      </c>
      <c r="AL2778" s="3">
        <v>34525360269.473907</v>
      </c>
      <c r="AM2778" s="3">
        <v>38168231118.820671</v>
      </c>
      <c r="AN2778" s="3">
        <v>42168866283.033638</v>
      </c>
      <c r="AO2778" s="3">
        <v>43270215953.62767</v>
      </c>
      <c r="AP2778" s="3">
        <v>47654281639.600739</v>
      </c>
      <c r="AQ2778" s="3">
        <v>52926535539.890121</v>
      </c>
      <c r="AR2778" s="3">
        <v>55486558024.361298</v>
      </c>
      <c r="AS2778" s="3">
        <v>57845900088.333366</v>
      </c>
    </row>
    <row r="2779" spans="1:45" x14ac:dyDescent="0.25">
      <c r="A2779" s="2" t="s">
        <v>210</v>
      </c>
      <c r="B2779" s="3">
        <v>2571275670.5518613</v>
      </c>
      <c r="C2779" s="3">
        <v>2757679417.3293109</v>
      </c>
      <c r="D2779" s="3">
        <v>3541550223.8926959</v>
      </c>
      <c r="E2779" s="3">
        <v>4985276910.1050615</v>
      </c>
      <c r="F2779" s="3">
        <v>8904693086.8653564</v>
      </c>
      <c r="G2779" s="3">
        <v>12902840413.390589</v>
      </c>
      <c r="H2779" s="3">
        <v>13415002778.824003</v>
      </c>
      <c r="I2779" s="3">
        <v>13233443878.610838</v>
      </c>
      <c r="J2779" s="3">
        <v>13494554029.709095</v>
      </c>
      <c r="K2779" s="3">
        <v>14646148952.175089</v>
      </c>
      <c r="L2779" s="3">
        <v>16298635054.47646</v>
      </c>
      <c r="M2779" s="3">
        <v>17924116141.089394</v>
      </c>
      <c r="N2779" s="3">
        <v>17554463286.686291</v>
      </c>
      <c r="O2779" s="3">
        <v>16003000577.050596</v>
      </c>
      <c r="P2779" s="3">
        <v>13830952783.444223</v>
      </c>
      <c r="Q2779" s="3">
        <v>11491616836.501789</v>
      </c>
      <c r="R2779" s="3">
        <v>10072365731.59815</v>
      </c>
      <c r="S2779" s="3">
        <v>9786356953.7175751</v>
      </c>
      <c r="T2779" s="3">
        <v>9297983474.7699566</v>
      </c>
      <c r="U2779" s="3">
        <v>9249415946.2694206</v>
      </c>
      <c r="V2779" s="3">
        <v>9161705679.3898144</v>
      </c>
      <c r="W2779" s="3">
        <v>9386542566.8976631</v>
      </c>
      <c r="X2779" s="3">
        <v>9226792802.3227081</v>
      </c>
      <c r="Y2779" s="3">
        <v>9451042333.1260262</v>
      </c>
      <c r="Z2779" s="3">
        <v>9934902766.0576916</v>
      </c>
      <c r="AA2779" s="3">
        <v>10773387031.559023</v>
      </c>
      <c r="AB2779" s="3">
        <v>11543058994.396366</v>
      </c>
      <c r="AC2779" s="3">
        <v>11526846621.195797</v>
      </c>
      <c r="AD2779" s="3">
        <v>11758388766.510254</v>
      </c>
      <c r="AE2779" s="3">
        <v>11476439464.002338</v>
      </c>
      <c r="AF2779" s="3">
        <v>12151077604.430359</v>
      </c>
      <c r="AG2779" s="3">
        <v>12258073361.568905</v>
      </c>
      <c r="AH2779" s="3">
        <v>12566005889.322767</v>
      </c>
      <c r="AI2779" s="3">
        <v>13255407390.213112</v>
      </c>
      <c r="AJ2779" s="3">
        <v>14434958360.771158</v>
      </c>
      <c r="AK2779" s="3">
        <v>15580159399.621929</v>
      </c>
      <c r="AL2779" s="3">
        <v>16928362018.635994</v>
      </c>
      <c r="AM2779" s="3">
        <v>18895072334.754158</v>
      </c>
      <c r="AN2779" s="3">
        <v>19622647634.509827</v>
      </c>
      <c r="AO2779" s="3">
        <v>19926404146.481224</v>
      </c>
      <c r="AP2779" s="3">
        <v>22063635467.559101</v>
      </c>
      <c r="AQ2779" s="3">
        <v>24240941900.929691</v>
      </c>
      <c r="AR2779" s="3">
        <v>25397843661.761192</v>
      </c>
      <c r="AS2779" s="3">
        <v>27625095637.377964</v>
      </c>
    </row>
    <row r="2780" spans="1:45" x14ac:dyDescent="0.25">
      <c r="A2780" s="2" t="s">
        <v>210</v>
      </c>
      <c r="B2780" s="3">
        <v>1197783330.723943</v>
      </c>
      <c r="C2780" s="3">
        <v>1262305544.8244362</v>
      </c>
      <c r="D2780" s="3">
        <v>1491782031.1788845</v>
      </c>
      <c r="E2780" s="3">
        <v>2024305508.0378256</v>
      </c>
      <c r="F2780" s="3">
        <v>2725437396.5371399</v>
      </c>
      <c r="G2780" s="3">
        <v>3288474465.5660195</v>
      </c>
      <c r="H2780" s="3">
        <v>3591241715.9604411</v>
      </c>
      <c r="I2780" s="3">
        <v>4082553190.0974541</v>
      </c>
      <c r="J2780" s="3">
        <v>5146270117.5035629</v>
      </c>
      <c r="K2780" s="3">
        <v>6231776673.2993183</v>
      </c>
      <c r="L2780" s="3">
        <v>7373634930.1346216</v>
      </c>
      <c r="M2780" s="3">
        <v>8898333356.4310207</v>
      </c>
      <c r="N2780" s="3">
        <v>10010909718.125654</v>
      </c>
      <c r="O2780" s="3">
        <v>10255744843.755257</v>
      </c>
      <c r="P2780" s="3">
        <v>9577039099.9506454</v>
      </c>
      <c r="Q2780" s="3">
        <v>9585010476.1869545</v>
      </c>
      <c r="R2780" s="3">
        <v>9220604707.8676605</v>
      </c>
      <c r="S2780" s="3">
        <v>9060038416.2883568</v>
      </c>
      <c r="T2780" s="3">
        <v>8970075742.2728271</v>
      </c>
      <c r="U2780" s="3">
        <v>8880113067.9723072</v>
      </c>
      <c r="V2780" s="3">
        <v>8987157262.4535065</v>
      </c>
      <c r="W2780" s="3">
        <v>9409960783.6439247</v>
      </c>
      <c r="X2780" s="3">
        <v>9837691530.6936913</v>
      </c>
      <c r="Y2780" s="3">
        <v>10106384895.660835</v>
      </c>
      <c r="Z2780" s="3">
        <v>10187005241.930819</v>
      </c>
      <c r="AA2780" s="3">
        <v>10019425689.349983</v>
      </c>
      <c r="AB2780" s="3">
        <v>10118518945.542101</v>
      </c>
      <c r="AC2780" s="3">
        <v>10850296974.342937</v>
      </c>
      <c r="AD2780" s="3">
        <v>12081749103.340845</v>
      </c>
      <c r="AE2780" s="3">
        <v>13107217636.389072</v>
      </c>
      <c r="AF2780" s="3">
        <v>13731475984.566673</v>
      </c>
      <c r="AG2780" s="3">
        <v>14272016682.90012</v>
      </c>
      <c r="AH2780" s="3">
        <v>14879212552.68582</v>
      </c>
      <c r="AI2780" s="3">
        <v>15447634615.698692</v>
      </c>
      <c r="AJ2780" s="3">
        <v>18240334775.089649</v>
      </c>
      <c r="AK2780" s="3">
        <v>20581752885.221844</v>
      </c>
      <c r="AL2780" s="3">
        <v>23801257118.634327</v>
      </c>
      <c r="AM2780" s="3">
        <v>27749671654.285236</v>
      </c>
      <c r="AN2780" s="3">
        <v>32112747439.566792</v>
      </c>
      <c r="AO2780" s="3">
        <v>32587452197.687786</v>
      </c>
      <c r="AP2780" s="3">
        <v>38090902148.162766</v>
      </c>
      <c r="AQ2780" s="3">
        <v>40805819404.687668</v>
      </c>
      <c r="AR2780" s="3">
        <v>43405787043.663857</v>
      </c>
      <c r="AS2780" s="3">
        <v>46285084438.686066</v>
      </c>
    </row>
    <row r="2781" spans="1:45" x14ac:dyDescent="0.25">
      <c r="A2781" s="2" t="s">
        <v>210</v>
      </c>
      <c r="B2781" s="3">
        <v>1617050482.1495674</v>
      </c>
      <c r="C2781" s="3">
        <v>1881910097.7812819</v>
      </c>
      <c r="D2781" s="3">
        <v>2212611433.224</v>
      </c>
      <c r="E2781" s="3">
        <v>2760865658.0353398</v>
      </c>
      <c r="F2781" s="3">
        <v>2667010334.2606454</v>
      </c>
      <c r="G2781" s="3">
        <v>2798026170.4015036</v>
      </c>
      <c r="H2781" s="3">
        <v>3089759283.4848933</v>
      </c>
      <c r="I2781" s="3">
        <v>3422085880.4093366</v>
      </c>
      <c r="J2781" s="3">
        <v>4091180857.0064402</v>
      </c>
      <c r="K2781" s="3">
        <v>4318581149.4992647</v>
      </c>
      <c r="L2781" s="3">
        <v>4294162793.5191159</v>
      </c>
      <c r="M2781" s="3">
        <v>4821427069.1089067</v>
      </c>
      <c r="N2781" s="3">
        <v>5191917006.4002333</v>
      </c>
      <c r="O2781" s="3">
        <v>5515621525.1306591</v>
      </c>
      <c r="P2781" s="3">
        <v>5731846027.9557543</v>
      </c>
      <c r="Q2781" s="3">
        <v>5717936849.4361439</v>
      </c>
      <c r="R2781" s="3">
        <v>5562406943.9554777</v>
      </c>
      <c r="S2781" s="3">
        <v>5428373041.7614441</v>
      </c>
      <c r="T2781" s="3">
        <v>5482745285.0893679</v>
      </c>
      <c r="U2781" s="3">
        <v>5510563642.1285887</v>
      </c>
      <c r="V2781" s="3">
        <v>5671987773.6756668</v>
      </c>
      <c r="W2781" s="3">
        <v>5902047518.017705</v>
      </c>
      <c r="X2781" s="3">
        <v>7073886052.5201979</v>
      </c>
      <c r="Y2781" s="3">
        <v>7616101449.8362265</v>
      </c>
      <c r="Z2781" s="3">
        <v>7743995098.4180717</v>
      </c>
      <c r="AA2781" s="3">
        <v>6458490378.5671902</v>
      </c>
      <c r="AB2781" s="3">
        <v>6555632027.2915201</v>
      </c>
      <c r="AC2781" s="3">
        <v>6902098520.6937418</v>
      </c>
      <c r="AD2781" s="3">
        <v>7174847119.3941965</v>
      </c>
      <c r="AE2781" s="3">
        <v>7361423162.0548229</v>
      </c>
      <c r="AF2781" s="3">
        <v>7657455770.2218523</v>
      </c>
      <c r="AG2781" s="3">
        <v>8254569288.2987175</v>
      </c>
      <c r="AH2781" s="3">
        <v>8829462362.0809174</v>
      </c>
      <c r="AI2781" s="3">
        <v>9249328654.172039</v>
      </c>
      <c r="AJ2781" s="3">
        <v>10486212134.037289</v>
      </c>
      <c r="AK2781" s="3">
        <v>11629407999.377295</v>
      </c>
      <c r="AL2781" s="3">
        <v>13067359779.060831</v>
      </c>
      <c r="AM2781" s="3">
        <v>16161252657.006227</v>
      </c>
      <c r="AN2781" s="3">
        <v>20648284293.725941</v>
      </c>
      <c r="AO2781" s="3">
        <v>23025907176.552807</v>
      </c>
      <c r="AP2781" s="3">
        <v>25457558456.796551</v>
      </c>
      <c r="AQ2781" s="3">
        <v>28969731954.552998</v>
      </c>
      <c r="AR2781" s="3">
        <v>30714205694.121014</v>
      </c>
      <c r="AS2781" s="3">
        <v>32890134949.265873</v>
      </c>
    </row>
    <row r="2782" spans="1:45" x14ac:dyDescent="0.25">
      <c r="A2782" s="2" t="s">
        <v>210</v>
      </c>
      <c r="B2782" s="3">
        <v>15182135568.292873</v>
      </c>
      <c r="C2782" s="3">
        <v>16437800004.799314</v>
      </c>
      <c r="D2782" s="3">
        <v>18376761949.074512</v>
      </c>
      <c r="E2782" s="3">
        <v>21242714590.135059</v>
      </c>
      <c r="F2782" s="3">
        <v>30777697985.942451</v>
      </c>
      <c r="G2782" s="3">
        <v>37728650181.103729</v>
      </c>
      <c r="H2782" s="3">
        <v>37935878017.156326</v>
      </c>
      <c r="I2782" s="3">
        <v>39928371507.539467</v>
      </c>
      <c r="J2782" s="3">
        <v>42906433268.823135</v>
      </c>
      <c r="K2782" s="3">
        <v>45090823761.07222</v>
      </c>
      <c r="L2782" s="3">
        <v>48327292630.495087</v>
      </c>
      <c r="M2782" s="3">
        <v>52433481785.713081</v>
      </c>
      <c r="N2782" s="3">
        <v>56236141046.575768</v>
      </c>
      <c r="O2782" s="3">
        <v>58059490345.189919</v>
      </c>
      <c r="P2782" s="3">
        <v>57558898323.078247</v>
      </c>
      <c r="Q2782" s="3">
        <v>57227872821.669533</v>
      </c>
      <c r="R2782" s="3">
        <v>53194448445.224434</v>
      </c>
      <c r="S2782" s="3">
        <v>52554558449.797081</v>
      </c>
      <c r="T2782" s="3">
        <v>53166559198.385544</v>
      </c>
      <c r="U2782" s="3">
        <v>54215453845.499962</v>
      </c>
      <c r="V2782" s="3">
        <v>55025103110.255768</v>
      </c>
      <c r="W2782" s="3">
        <v>55298051027.222153</v>
      </c>
      <c r="X2782" s="3">
        <v>57696825285.835213</v>
      </c>
      <c r="Y2782" s="3">
        <v>57869423534.512657</v>
      </c>
      <c r="Z2782" s="3">
        <v>58025481427.324303</v>
      </c>
      <c r="AA2782" s="3">
        <v>58438573853.312828</v>
      </c>
      <c r="AB2782" s="3">
        <v>59825488219.429665</v>
      </c>
      <c r="AC2782" s="3">
        <v>62890903765.86116</v>
      </c>
      <c r="AD2782" s="3">
        <v>63539169301.080597</v>
      </c>
      <c r="AE2782" s="3">
        <v>65270196506.086098</v>
      </c>
      <c r="AF2782" s="3">
        <v>67524391487.049942</v>
      </c>
      <c r="AG2782" s="3">
        <v>69482030002.942291</v>
      </c>
      <c r="AH2782" s="3">
        <v>71859770517.341522</v>
      </c>
      <c r="AI2782" s="3">
        <v>73695791911.887329</v>
      </c>
      <c r="AJ2782" s="3">
        <v>78521702350.9104</v>
      </c>
      <c r="AK2782" s="3">
        <v>83415770159.012589</v>
      </c>
      <c r="AL2782" s="3">
        <v>87843917662.589371</v>
      </c>
      <c r="AM2782" s="3">
        <v>92251287208.869156</v>
      </c>
      <c r="AN2782" s="3">
        <v>97420093163.096771</v>
      </c>
      <c r="AO2782" s="3">
        <v>103258651556.5428</v>
      </c>
      <c r="AP2782" s="3">
        <v>109211842226.00023</v>
      </c>
      <c r="AQ2782" s="3">
        <v>114781471482.61057</v>
      </c>
      <c r="AR2782" s="3">
        <v>122125841368.13382</v>
      </c>
      <c r="AS2782" s="3">
        <v>127457090145.74826</v>
      </c>
    </row>
    <row r="2783" spans="1:45" x14ac:dyDescent="0.25">
      <c r="A2783" s="2" t="s">
        <v>210</v>
      </c>
      <c r="B2783" s="3">
        <v>70303713637.49054</v>
      </c>
      <c r="C2783" s="3">
        <v>81996897860.502518</v>
      </c>
      <c r="D2783" s="3">
        <v>98747897532.848785</v>
      </c>
      <c r="E2783" s="3">
        <v>121470053291.46446</v>
      </c>
      <c r="F2783" s="3">
        <v>150183586648.27783</v>
      </c>
      <c r="G2783" s="3">
        <v>151670209890.80899</v>
      </c>
      <c r="H2783" s="3">
        <v>169730616938.92075</v>
      </c>
      <c r="I2783" s="3">
        <v>181376788849.89005</v>
      </c>
      <c r="J2783" s="3">
        <v>180156933957.55139</v>
      </c>
      <c r="K2783" s="3">
        <v>198376241023.29977</v>
      </c>
      <c r="L2783" s="3">
        <v>211587687637.73434</v>
      </c>
      <c r="M2783" s="3">
        <v>222265533624.91812</v>
      </c>
      <c r="N2783" s="3">
        <v>199294109570.31989</v>
      </c>
      <c r="O2783" s="3">
        <v>183641644990.01437</v>
      </c>
      <c r="P2783" s="3">
        <v>177613051170.30139</v>
      </c>
      <c r="Q2783" s="3">
        <v>167879145579.25656</v>
      </c>
      <c r="R2783" s="3">
        <v>176717315897.63708</v>
      </c>
      <c r="S2783" s="3">
        <v>170370625140.29309</v>
      </c>
      <c r="T2783" s="3">
        <v>182009850855.35449</v>
      </c>
      <c r="U2783" s="3">
        <v>182934472227.43671</v>
      </c>
      <c r="V2783" s="3">
        <v>197974947378.99286</v>
      </c>
      <c r="W2783" s="3">
        <v>216087242127.5722</v>
      </c>
      <c r="X2783" s="3">
        <v>225128579273.88815</v>
      </c>
      <c r="Y2783" s="3">
        <v>225375283068.58435</v>
      </c>
      <c r="Z2783" s="3">
        <v>227547768039.00067</v>
      </c>
      <c r="AA2783" s="3">
        <v>228435117678.87622</v>
      </c>
      <c r="AB2783" s="3">
        <v>235517997881.1918</v>
      </c>
      <c r="AC2783" s="3">
        <v>241665307381.66974</v>
      </c>
      <c r="AD2783" s="3">
        <v>248404696517.67795</v>
      </c>
      <c r="AE2783" s="3">
        <v>247039004122.07761</v>
      </c>
      <c r="AF2783" s="3">
        <v>259411122096.90488</v>
      </c>
      <c r="AG2783" s="3">
        <v>262114322461.47778</v>
      </c>
      <c r="AH2783" s="3">
        <v>264073289722.70383</v>
      </c>
      <c r="AI2783" s="3">
        <v>283975330441.87323</v>
      </c>
      <c r="AJ2783" s="3">
        <v>308140427147.0144</v>
      </c>
      <c r="AK2783" s="3">
        <v>330229069324.76373</v>
      </c>
      <c r="AL2783" s="3">
        <v>348434825372.9259</v>
      </c>
      <c r="AM2783" s="3">
        <v>369073196877.71729</v>
      </c>
      <c r="AN2783" s="3">
        <v>399301909737.7594</v>
      </c>
      <c r="AO2783" s="3">
        <v>407057250910.66101</v>
      </c>
      <c r="AP2783" s="3">
        <v>437062928637.20691</v>
      </c>
      <c r="AQ2783" s="3">
        <v>474195901050.93341</v>
      </c>
      <c r="AR2783" s="3">
        <v>501483975350.59985</v>
      </c>
      <c r="AS2783" s="3">
        <v>521383598372.31396</v>
      </c>
    </row>
    <row r="2784" spans="1:45" x14ac:dyDescent="0.25">
      <c r="A2784" s="2" t="s">
        <v>211</v>
      </c>
      <c r="B2784" s="3">
        <v>2945252255.3870058</v>
      </c>
      <c r="C2784" s="3">
        <v>2980908742.8212376</v>
      </c>
      <c r="D2784" s="3">
        <v>2956662275.9043345</v>
      </c>
      <c r="E2784" s="3">
        <v>2943668440.3502526</v>
      </c>
      <c r="F2784" s="3">
        <v>3049103705.0159025</v>
      </c>
      <c r="G2784" s="3">
        <v>3293526508.4003563</v>
      </c>
      <c r="H2784" s="3">
        <v>3641003892.1581841</v>
      </c>
      <c r="I2784" s="3">
        <v>3677289936.2126203</v>
      </c>
      <c r="J2784" s="3">
        <v>3737866409.5838079</v>
      </c>
      <c r="K2784" s="3">
        <v>3982165862.7327924</v>
      </c>
      <c r="L2784" s="3">
        <v>3964686291.4532003</v>
      </c>
      <c r="M2784" s="3">
        <v>4071760131.9367633</v>
      </c>
      <c r="N2784" s="3">
        <v>4243487147.6693425</v>
      </c>
      <c r="O2784" s="3">
        <v>4277845343.5451646</v>
      </c>
      <c r="P2784" s="3">
        <v>4196419391.6191592</v>
      </c>
      <c r="Q2784" s="3">
        <v>4551567292.6594906</v>
      </c>
      <c r="R2784" s="3">
        <v>4560914511.7773962</v>
      </c>
      <c r="S2784" s="3">
        <v>4796123540.4445381</v>
      </c>
      <c r="T2784" s="3">
        <v>4970352678.3496494</v>
      </c>
      <c r="U2784" s="3">
        <v>4943488783.6354055</v>
      </c>
      <c r="V2784" s="3">
        <v>4998102057.9603958</v>
      </c>
      <c r="W2784" s="3">
        <v>4953652744.0494909</v>
      </c>
      <c r="X2784" s="3">
        <v>5111247277.5619841</v>
      </c>
      <c r="Y2784" s="3">
        <v>5013038989.0535812</v>
      </c>
      <c r="Z2784" s="3">
        <v>4835078976.2794304</v>
      </c>
      <c r="AA2784" s="3">
        <v>5133485706.7263651</v>
      </c>
      <c r="AB2784" s="3">
        <v>5393273895.865243</v>
      </c>
      <c r="AC2784" s="3">
        <v>5477969735.0214491</v>
      </c>
      <c r="AD2784" s="3">
        <v>5846320724.6546097</v>
      </c>
      <c r="AE2784" s="3">
        <v>6131470023.0937195</v>
      </c>
      <c r="AF2784" s="3">
        <v>6307529320.2529917</v>
      </c>
      <c r="AG2784" s="3">
        <v>6588316989.3513851</v>
      </c>
      <c r="AH2784" s="3">
        <v>6866287422.0725393</v>
      </c>
      <c r="AI2784" s="3">
        <v>7207782761.3783703</v>
      </c>
      <c r="AJ2784" s="3">
        <v>7530966777.2248001</v>
      </c>
      <c r="AK2784" s="3">
        <v>7916458918.793191</v>
      </c>
      <c r="AL2784" s="3">
        <v>8290346032.5254402</v>
      </c>
      <c r="AM2784" s="3">
        <v>8727237574.452837</v>
      </c>
      <c r="AN2784" s="3">
        <v>9158227529.7411461</v>
      </c>
      <c r="AO2784" s="3">
        <v>9484216776.1810093</v>
      </c>
      <c r="AP2784" s="3">
        <v>9693031030.2719212</v>
      </c>
      <c r="AQ2784" s="3">
        <v>9863095342.1621304</v>
      </c>
      <c r="AR2784" s="3">
        <v>10175968833.925234</v>
      </c>
      <c r="AS2784" s="3">
        <v>10829599384.602203</v>
      </c>
    </row>
    <row r="2785" spans="1:45" x14ac:dyDescent="0.25">
      <c r="A2785" s="2" t="s">
        <v>211</v>
      </c>
      <c r="B2785" s="3">
        <v>2505222291.5164375</v>
      </c>
      <c r="C2785" s="3">
        <v>2523147221.0305347</v>
      </c>
      <c r="D2785" s="3">
        <v>2506075859.5897689</v>
      </c>
      <c r="E2785" s="3">
        <v>2489004498.1468482</v>
      </c>
      <c r="F2785" s="3">
        <v>2564972056.5612731</v>
      </c>
      <c r="G2785" s="3">
        <v>2799703276.380424</v>
      </c>
      <c r="H2785" s="3">
        <v>3082234308.2350121</v>
      </c>
      <c r="I2785" s="3">
        <v>3103573510.0359697</v>
      </c>
      <c r="J2785" s="3">
        <v>3115523463.0453677</v>
      </c>
      <c r="K2785" s="3">
        <v>3315258391.9096556</v>
      </c>
      <c r="L2785" s="3">
        <v>3284882520.0412974</v>
      </c>
      <c r="M2785" s="3">
        <v>3390304663.5809999</v>
      </c>
      <c r="N2785" s="3">
        <v>3531463126.9626598</v>
      </c>
      <c r="O2785" s="3">
        <v>3537538301.3367624</v>
      </c>
      <c r="P2785" s="3">
        <v>3435689789.7823334</v>
      </c>
      <c r="Q2785" s="3">
        <v>3769109653.925149</v>
      </c>
      <c r="R2785" s="3">
        <v>3731586518.0883994</v>
      </c>
      <c r="S2785" s="3">
        <v>3929565730.023406</v>
      </c>
      <c r="T2785" s="3">
        <v>4099670612.4788842</v>
      </c>
      <c r="U2785" s="3">
        <v>4039276231.9445744</v>
      </c>
      <c r="V2785" s="3">
        <v>4095739617.2976694</v>
      </c>
      <c r="W2785" s="3">
        <v>4095382254.0995731</v>
      </c>
      <c r="X2785" s="3">
        <v>4223675642.3368359</v>
      </c>
      <c r="Y2785" s="3">
        <v>4150058823.4600315</v>
      </c>
      <c r="Z2785" s="3">
        <v>4019978619.2279778</v>
      </c>
      <c r="AA2785" s="3">
        <v>4304797088.3822823</v>
      </c>
      <c r="AB2785" s="3">
        <v>4557452869.6799021</v>
      </c>
      <c r="AC2785" s="3">
        <v>4614669968.5752411</v>
      </c>
      <c r="AD2785" s="3">
        <v>4978613998.8354187</v>
      </c>
      <c r="AE2785" s="3">
        <v>5185606814.1022234</v>
      </c>
      <c r="AF2785" s="3">
        <v>5359578236.406744</v>
      </c>
      <c r="AG2785" s="3">
        <v>5629674425.0185814</v>
      </c>
      <c r="AH2785" s="3">
        <v>5874762438.9892654</v>
      </c>
      <c r="AI2785" s="3">
        <v>6188977356.4041405</v>
      </c>
      <c r="AJ2785" s="3">
        <v>6455106494.4613228</v>
      </c>
      <c r="AK2785" s="3">
        <v>6783174226.4106884</v>
      </c>
      <c r="AL2785" s="3">
        <v>7099921824.3297539</v>
      </c>
      <c r="AM2785" s="3">
        <v>7451303272.5618858</v>
      </c>
      <c r="AN2785" s="3">
        <v>7871063699.4037189</v>
      </c>
      <c r="AO2785" s="3">
        <v>8174408071.9741831</v>
      </c>
      <c r="AP2785" s="3">
        <v>8349916449.2685423</v>
      </c>
      <c r="AQ2785" s="3">
        <v>8449863571.6450882</v>
      </c>
      <c r="AR2785" s="3">
        <v>8721335963.287487</v>
      </c>
      <c r="AS2785" s="3">
        <v>9374485719.579464</v>
      </c>
    </row>
    <row r="2786" spans="1:45" x14ac:dyDescent="0.25">
      <c r="A2786" s="2" t="s">
        <v>211</v>
      </c>
      <c r="B2786" s="3">
        <v>441156922.52211839</v>
      </c>
      <c r="C2786" s="3">
        <v>459661826.9921658</v>
      </c>
      <c r="D2786" s="3">
        <v>452259865.20323217</v>
      </c>
      <c r="E2786" s="3">
        <v>456701042.27659237</v>
      </c>
      <c r="F2786" s="3">
        <v>487049085.60436028</v>
      </c>
      <c r="G2786" s="3">
        <v>495191243.56990063</v>
      </c>
      <c r="H2786" s="3">
        <v>561068703.47768998</v>
      </c>
      <c r="I2786" s="3">
        <v>576612823.22987735</v>
      </c>
      <c r="J2786" s="3">
        <v>627686359.56208611</v>
      </c>
      <c r="K2786" s="3">
        <v>672838326.46543467</v>
      </c>
      <c r="L2786" s="3">
        <v>686677711.28105497</v>
      </c>
      <c r="M2786" s="3">
        <v>687491792.74012482</v>
      </c>
      <c r="N2786" s="3">
        <v>718426888.20993137</v>
      </c>
      <c r="O2786" s="3">
        <v>748140861.49113321</v>
      </c>
      <c r="P2786" s="3">
        <v>770528101.63384664</v>
      </c>
      <c r="Q2786" s="3">
        <v>790473097.39706397</v>
      </c>
      <c r="R2786" s="3">
        <v>840132066.43919647</v>
      </c>
      <c r="S2786" s="3">
        <v>877579813.5884217</v>
      </c>
      <c r="T2786" s="3">
        <v>880429098.69745266</v>
      </c>
      <c r="U2786" s="3">
        <v>916248682.92396486</v>
      </c>
      <c r="V2786" s="3">
        <v>913806438.54446876</v>
      </c>
      <c r="W2786" s="3">
        <v>867403795.34090221</v>
      </c>
      <c r="X2786" s="3">
        <v>897117768.61981738</v>
      </c>
      <c r="Y2786" s="3">
        <v>871881243.37035954</v>
      </c>
      <c r="Z2786" s="3">
        <v>822629315.05547535</v>
      </c>
      <c r="AA2786" s="3">
        <v>834433496.22113442</v>
      </c>
      <c r="AB2786" s="3">
        <v>839725025.7096616</v>
      </c>
      <c r="AC2786" s="3">
        <v>868144122.77964091</v>
      </c>
      <c r="AD2786" s="3">
        <v>869591456.35455799</v>
      </c>
      <c r="AE2786" s="3">
        <v>950034563.05541158</v>
      </c>
      <c r="AF2786" s="3">
        <v>950706703.84225523</v>
      </c>
      <c r="AG2786" s="3">
        <v>959591167.09198248</v>
      </c>
      <c r="AH2786" s="3">
        <v>992050348.68829942</v>
      </c>
      <c r="AI2786" s="3">
        <v>1018007483.5029528</v>
      </c>
      <c r="AJ2786" s="3">
        <v>1075723150.3242204</v>
      </c>
      <c r="AK2786" s="3">
        <v>1133284692.3825037</v>
      </c>
      <c r="AL2786" s="3">
        <v>1190645639.8212028</v>
      </c>
      <c r="AM2786" s="3">
        <v>1277562322.5260162</v>
      </c>
      <c r="AN2786" s="3">
        <v>1285700882.9880652</v>
      </c>
      <c r="AO2786" s="3">
        <v>1306874516.6785023</v>
      </c>
      <c r="AP2786" s="3">
        <v>1340389419.9601905</v>
      </c>
      <c r="AQ2786" s="3">
        <v>1413309879.3013303</v>
      </c>
      <c r="AR2786" s="3">
        <v>1454503453.6219277</v>
      </c>
      <c r="AS2786" s="3">
        <v>1449282967.1949956</v>
      </c>
    </row>
    <row r="2787" spans="1:45" x14ac:dyDescent="0.25">
      <c r="A2787" s="2" t="s">
        <v>211</v>
      </c>
      <c r="B2787" s="3">
        <v>298385142.49291098</v>
      </c>
      <c r="C2787" s="3">
        <v>328346786.78756458</v>
      </c>
      <c r="D2787" s="3">
        <v>365696233.7849443</v>
      </c>
      <c r="E2787" s="3">
        <v>352151928.82836115</v>
      </c>
      <c r="F2787" s="3">
        <v>341480658.25802088</v>
      </c>
      <c r="G2787" s="3">
        <v>362002332.43358123</v>
      </c>
      <c r="H2787" s="3">
        <v>336555456.45778871</v>
      </c>
      <c r="I2787" s="3">
        <v>347226727.02812892</v>
      </c>
      <c r="J2787" s="3">
        <v>329988520.72018272</v>
      </c>
      <c r="K2787" s="3">
        <v>373084036.48767042</v>
      </c>
      <c r="L2787" s="3">
        <v>351246471.28361464</v>
      </c>
      <c r="M2787" s="3">
        <v>333407333.51329672</v>
      </c>
      <c r="N2787" s="3">
        <v>427524163.82344055</v>
      </c>
      <c r="O2787" s="3">
        <v>456128298.52379465</v>
      </c>
      <c r="P2787" s="3">
        <v>432137733.93563384</v>
      </c>
      <c r="Q2787" s="3">
        <v>370623465.7595821</v>
      </c>
      <c r="R2787" s="3">
        <v>484117290.54569346</v>
      </c>
      <c r="S2787" s="3">
        <v>530252991.67713779</v>
      </c>
      <c r="T2787" s="3">
        <v>552398128.22042131</v>
      </c>
      <c r="U2787" s="3">
        <v>488423289.31628126</v>
      </c>
      <c r="V2787" s="3">
        <v>609606397.62350738</v>
      </c>
      <c r="W2787" s="3">
        <v>543170987.99365687</v>
      </c>
      <c r="X2787" s="3">
        <v>652358814.00680256</v>
      </c>
      <c r="Y2787" s="3">
        <v>593920259.2396723</v>
      </c>
      <c r="Z2787" s="3">
        <v>517950138.04145187</v>
      </c>
      <c r="AA2787" s="3">
        <v>665276810.32332158</v>
      </c>
      <c r="AB2787" s="3">
        <v>796609772.87737298</v>
      </c>
      <c r="AC2787" s="3">
        <v>1040759810.7822834</v>
      </c>
      <c r="AD2787" s="3">
        <v>1065018695.8658763</v>
      </c>
      <c r="AE2787" s="3">
        <v>1347541761.7788146</v>
      </c>
      <c r="AF2787" s="3">
        <v>1521295066.1678295</v>
      </c>
      <c r="AG2787" s="3">
        <v>1586227010.5648036</v>
      </c>
      <c r="AH2787" s="3">
        <v>1356438288.3968086</v>
      </c>
      <c r="AI2787" s="3">
        <v>1711429120.0767112</v>
      </c>
      <c r="AJ2787" s="3">
        <v>1731841218.5658724</v>
      </c>
      <c r="AK2787" s="3">
        <v>2132826926.6514776</v>
      </c>
      <c r="AL2787" s="3">
        <v>2087881475.4870801</v>
      </c>
      <c r="AM2787" s="3">
        <v>2619270146.9949384</v>
      </c>
      <c r="AN2787" s="3">
        <v>2485000950.1350808</v>
      </c>
      <c r="AO2787" s="3">
        <v>2080050186.5857041</v>
      </c>
      <c r="AP2787" s="3">
        <v>1969028871.3816826</v>
      </c>
      <c r="AQ2787" s="3">
        <v>2094108404.487216</v>
      </c>
      <c r="AR2787" s="3">
        <v>2517973694.3337336</v>
      </c>
      <c r="AS2787" s="3">
        <v>2785344675.9993186</v>
      </c>
    </row>
    <row r="2788" spans="1:45" x14ac:dyDescent="0.25">
      <c r="A2788" s="2" t="s">
        <v>211</v>
      </c>
      <c r="B2788" s="3">
        <v>496045401.82743424</v>
      </c>
      <c r="C2788" s="3">
        <v>511433671.59044653</v>
      </c>
      <c r="D2788" s="3">
        <v>582038674.04152763</v>
      </c>
      <c r="E2788" s="3">
        <v>568460788.95486438</v>
      </c>
      <c r="F2788" s="3">
        <v>616435982.92673278</v>
      </c>
      <c r="G2788" s="3">
        <v>638160599.06452966</v>
      </c>
      <c r="H2788" s="3">
        <v>606478867.19708931</v>
      </c>
      <c r="I2788" s="3">
        <v>563029634.91933477</v>
      </c>
      <c r="J2788" s="3">
        <v>565745211.93709958</v>
      </c>
      <c r="K2788" s="3">
        <v>622772329.30151737</v>
      </c>
      <c r="L2788" s="3">
        <v>652614522.61273825</v>
      </c>
      <c r="M2788" s="3">
        <v>594887001.12248302</v>
      </c>
      <c r="N2788" s="3">
        <v>635981168.96322346</v>
      </c>
      <c r="O2788" s="3">
        <v>683435148.49437404</v>
      </c>
      <c r="P2788" s="3">
        <v>655060604.03229296</v>
      </c>
      <c r="Q2788" s="3">
        <v>656039036.60054708</v>
      </c>
      <c r="R2788" s="3">
        <v>790084298.36708069</v>
      </c>
      <c r="S2788" s="3">
        <v>841941224.4521333</v>
      </c>
      <c r="T2788" s="3">
        <v>878632445.73681092</v>
      </c>
      <c r="U2788" s="3">
        <v>875697148.03420961</v>
      </c>
      <c r="V2788" s="3">
        <v>879610878.30506504</v>
      </c>
      <c r="W2788" s="3">
        <v>915323667.02364945</v>
      </c>
      <c r="X2788" s="3">
        <v>971094323.37955749</v>
      </c>
      <c r="Y2788" s="3">
        <v>915812883.30669606</v>
      </c>
      <c r="Z2788" s="3">
        <v>976475702.50171351</v>
      </c>
      <c r="AA2788" s="3">
        <v>1012677707.5033445</v>
      </c>
      <c r="AB2788" s="3">
        <v>1154550429.811589</v>
      </c>
      <c r="AC2788" s="3">
        <v>1142643643.1680624</v>
      </c>
      <c r="AD2788" s="3">
        <v>1400374829.6825118</v>
      </c>
      <c r="AE2788" s="3">
        <v>1531077041.0032804</v>
      </c>
      <c r="AF2788" s="3">
        <v>1552460880.1386786</v>
      </c>
      <c r="AG2788" s="3">
        <v>1643737416.555285</v>
      </c>
      <c r="AH2788" s="3">
        <v>1688236842.677316</v>
      </c>
      <c r="AI2788" s="3">
        <v>1749153533.8544679</v>
      </c>
      <c r="AJ2788" s="3">
        <v>1915059215.7757769</v>
      </c>
      <c r="AK2788" s="3">
        <v>2031146928.0998521</v>
      </c>
      <c r="AL2788" s="3">
        <v>2298871546.8619366</v>
      </c>
      <c r="AM2788" s="3">
        <v>2469819405.149693</v>
      </c>
      <c r="AN2788" s="3">
        <v>2669579107.1388841</v>
      </c>
      <c r="AO2788" s="3">
        <v>2555243700.5759158</v>
      </c>
      <c r="AP2788" s="3">
        <v>2593309736.8889551</v>
      </c>
      <c r="AQ2788" s="3">
        <v>2826760253.2562366</v>
      </c>
      <c r="AR2788" s="3">
        <v>2871821467.3736186</v>
      </c>
      <c r="AS2788" s="3">
        <v>3089636022.458879</v>
      </c>
    </row>
    <row r="2789" spans="1:45" x14ac:dyDescent="0.25">
      <c r="A2789" s="2" t="s">
        <v>211</v>
      </c>
      <c r="B2789" s="3">
        <v>245958974.23766503</v>
      </c>
      <c r="C2789" s="3">
        <v>233011012.77579236</v>
      </c>
      <c r="D2789" s="3">
        <v>273109765.77281582</v>
      </c>
      <c r="E2789" s="3">
        <v>271721135.75175011</v>
      </c>
      <c r="F2789" s="3">
        <v>334796179.9184339</v>
      </c>
      <c r="G2789" s="3">
        <v>338160147.4460513</v>
      </c>
      <c r="H2789" s="3">
        <v>328801299.15029985</v>
      </c>
      <c r="I2789" s="3">
        <v>270676186.81938702</v>
      </c>
      <c r="J2789" s="3">
        <v>290778538.34465778</v>
      </c>
      <c r="K2789" s="3">
        <v>310316698.36953342</v>
      </c>
      <c r="L2789" s="3">
        <v>364657882.51066113</v>
      </c>
      <c r="M2789" s="3">
        <v>319252362.00385475</v>
      </c>
      <c r="N2789" s="3">
        <v>270656922.4477843</v>
      </c>
      <c r="O2789" s="3">
        <v>294127607.641801</v>
      </c>
      <c r="P2789" s="3">
        <v>286938375.96650082</v>
      </c>
      <c r="Q2789" s="3">
        <v>349145136.35925412</v>
      </c>
      <c r="R2789" s="3">
        <v>382949946.31968492</v>
      </c>
      <c r="S2789" s="3">
        <v>393812072.93718266</v>
      </c>
      <c r="T2789" s="3">
        <v>411931147.5694052</v>
      </c>
      <c r="U2789" s="3">
        <v>472303025.34327018</v>
      </c>
      <c r="V2789" s="3">
        <v>356144129.0555833</v>
      </c>
      <c r="W2789" s="3">
        <v>461229925.43344855</v>
      </c>
      <c r="X2789" s="3">
        <v>413707311.7546916</v>
      </c>
      <c r="Y2789" s="3">
        <v>411327213.89504379</v>
      </c>
      <c r="Z2789" s="3">
        <v>553176422.89145684</v>
      </c>
      <c r="AA2789" s="3">
        <v>446347324.25899124</v>
      </c>
      <c r="AB2789" s="3">
        <v>470983198.12366867</v>
      </c>
      <c r="AC2789" s="3">
        <v>215309678.21787399</v>
      </c>
      <c r="AD2789" s="3">
        <v>473073896.15578341</v>
      </c>
      <c r="AE2789" s="3">
        <v>335230811.85215271</v>
      </c>
      <c r="AF2789" s="3">
        <v>185931036.86154443</v>
      </c>
      <c r="AG2789" s="3">
        <v>221224546.05665642</v>
      </c>
      <c r="AH2789" s="3">
        <v>498270664.63516206</v>
      </c>
      <c r="AI2789" s="3">
        <v>212081956.81542775</v>
      </c>
      <c r="AJ2789" s="3">
        <v>373242076.04619879</v>
      </c>
      <c r="AK2789" s="3">
        <v>101679998.55162589</v>
      </c>
      <c r="AL2789" s="3">
        <v>439153321.85929734</v>
      </c>
      <c r="AM2789" s="3">
        <v>97987916.302430034</v>
      </c>
      <c r="AN2789" s="3">
        <v>449905145.76431865</v>
      </c>
      <c r="AO2789" s="3">
        <v>727324393.14973557</v>
      </c>
      <c r="AP2789" s="3">
        <v>879296100.30334139</v>
      </c>
      <c r="AQ2789" s="3">
        <v>1010303375.5559106</v>
      </c>
      <c r="AR2789" s="3">
        <v>638322242.8088671</v>
      </c>
      <c r="AS2789" s="3">
        <v>610810839.75312209</v>
      </c>
    </row>
    <row r="2790" spans="1:45" x14ac:dyDescent="0.25">
      <c r="A2790" s="2" t="s">
        <v>211</v>
      </c>
      <c r="B2790" s="3">
        <v>1057285668.5873555</v>
      </c>
      <c r="C2790" s="3">
        <v>937291078.20640981</v>
      </c>
      <c r="D2790" s="3">
        <v>1067951854.399539</v>
      </c>
      <c r="E2790" s="3">
        <v>934624531.75280774</v>
      </c>
      <c r="F2790" s="3">
        <v>997288373.39577019</v>
      </c>
      <c r="G2790" s="3">
        <v>1123282693.2967644</v>
      </c>
      <c r="H2790" s="3">
        <v>1305941125.3228974</v>
      </c>
      <c r="I2790" s="3">
        <v>1394603794.8823619</v>
      </c>
      <c r="J2790" s="3">
        <v>933957895.13996339</v>
      </c>
      <c r="K2790" s="3">
        <v>1213278636.0841424</v>
      </c>
      <c r="L2790" s="3">
        <v>1035925005.8850882</v>
      </c>
      <c r="M2790" s="3">
        <v>1031429867.7930853</v>
      </c>
      <c r="N2790" s="3">
        <v>1376738203.0881147</v>
      </c>
      <c r="O2790" s="3">
        <v>1394718755.4583514</v>
      </c>
      <c r="P2790" s="3">
        <v>1435583647.2076757</v>
      </c>
      <c r="Q2790" s="3">
        <v>1207966200.1562185</v>
      </c>
      <c r="R2790" s="3">
        <v>1391040915.2000444</v>
      </c>
      <c r="S2790" s="3">
        <v>1360392246.387495</v>
      </c>
      <c r="T2790" s="3">
        <v>1411882009.9926672</v>
      </c>
      <c r="U2790" s="3">
        <v>1488708006.48469</v>
      </c>
      <c r="V2790" s="3">
        <v>1549188046.276093</v>
      </c>
      <c r="W2790" s="3">
        <v>1557769673.5432508</v>
      </c>
      <c r="X2790" s="3">
        <v>1447434465.8162925</v>
      </c>
      <c r="Y2790" s="3">
        <v>1411473361.0758193</v>
      </c>
      <c r="Z2790" s="3">
        <v>1701205443.5882964</v>
      </c>
      <c r="AA2790" s="3">
        <v>1766589270.3907754</v>
      </c>
      <c r="AB2790" s="3">
        <v>1715099506.7856033</v>
      </c>
      <c r="AC2790" s="3">
        <v>1649223344.9870071</v>
      </c>
      <c r="AD2790" s="3">
        <v>1865320677.4987328</v>
      </c>
      <c r="AE2790" s="3">
        <v>1977137051.1574841</v>
      </c>
      <c r="AF2790" s="3">
        <v>1927092588.4894474</v>
      </c>
      <c r="AG2790" s="3">
        <v>1956093958.326576</v>
      </c>
      <c r="AH2790" s="3">
        <v>2026204025.8114374</v>
      </c>
      <c r="AI2790" s="3">
        <v>2158927060.0033817</v>
      </c>
      <c r="AJ2790" s="3">
        <v>2305200669.7532105</v>
      </c>
      <c r="AK2790" s="3">
        <v>2352409366.9793162</v>
      </c>
      <c r="AL2790" s="3">
        <v>2276043794.504755</v>
      </c>
      <c r="AM2790" s="3">
        <v>2274166649.0573325</v>
      </c>
      <c r="AN2790" s="3">
        <v>2316168863.1320333</v>
      </c>
      <c r="AO2790" s="3">
        <v>2459700402.2871337</v>
      </c>
      <c r="AP2790" s="3">
        <v>2599819366.4018984</v>
      </c>
      <c r="AQ2790" s="3">
        <v>2806342478.6568618</v>
      </c>
      <c r="AR2790" s="3">
        <v>2753415258.4981427</v>
      </c>
      <c r="AS2790" s="3">
        <v>3219681903.1819415</v>
      </c>
    </row>
    <row r="2791" spans="1:45" x14ac:dyDescent="0.25">
      <c r="A2791" s="2" t="s">
        <v>211</v>
      </c>
      <c r="B2791" s="3">
        <v>1165719543.1763408</v>
      </c>
      <c r="C2791" s="3">
        <v>1130414520.5581517</v>
      </c>
      <c r="D2791" s="3">
        <v>1129106927.1271157</v>
      </c>
      <c r="E2791" s="3">
        <v>1121261366.5458453</v>
      </c>
      <c r="F2791" s="3">
        <v>1142836658.1468115</v>
      </c>
      <c r="G2791" s="3">
        <v>1276864984.7599974</v>
      </c>
      <c r="H2791" s="3">
        <v>1423969245.6761248</v>
      </c>
      <c r="I2791" s="3">
        <v>1645606332.1242111</v>
      </c>
      <c r="J2791" s="3">
        <v>1418085075.2401721</v>
      </c>
      <c r="K2791" s="3">
        <v>1667835420.4419315</v>
      </c>
      <c r="L2791" s="3">
        <v>1591381915.476624</v>
      </c>
      <c r="M2791" s="3">
        <v>1737660008.7888341</v>
      </c>
      <c r="N2791" s="3">
        <v>1724844103.3335083</v>
      </c>
      <c r="O2791" s="3">
        <v>1711144342.3275781</v>
      </c>
      <c r="P2791" s="3">
        <v>1845048457.958528</v>
      </c>
      <c r="Q2791" s="3">
        <v>1740311575.4357014</v>
      </c>
      <c r="R2791" s="3">
        <v>1849909663.4781971</v>
      </c>
      <c r="S2791" s="3">
        <v>1936527507.2519629</v>
      </c>
      <c r="T2791" s="3">
        <v>1928572807.3138332</v>
      </c>
      <c r="U2791" s="3">
        <v>1974091368.0722816</v>
      </c>
      <c r="V2791" s="3">
        <v>2035077400.9353957</v>
      </c>
      <c r="W2791" s="3">
        <v>1927247023.991636</v>
      </c>
      <c r="X2791" s="3">
        <v>2006794023.3754039</v>
      </c>
      <c r="Y2791" s="3">
        <v>1916640757.4066391</v>
      </c>
      <c r="Z2791" s="3">
        <v>1723518320.0113108</v>
      </c>
      <c r="AA2791" s="3">
        <v>2046125595.2944584</v>
      </c>
      <c r="AB2791" s="3">
        <v>2130091872.4238296</v>
      </c>
      <c r="AC2791" s="3">
        <v>2196531681.6144404</v>
      </c>
      <c r="AD2791" s="3">
        <v>2470996624.638659</v>
      </c>
      <c r="AE2791" s="3">
        <v>2745298979.7312059</v>
      </c>
      <c r="AF2791" s="3">
        <v>2821183303.5501456</v>
      </c>
      <c r="AG2791" s="3">
        <v>2870313900.8762045</v>
      </c>
      <c r="AH2791" s="3">
        <v>2970290255.2081275</v>
      </c>
      <c r="AI2791" s="3">
        <v>3308143330.2754846</v>
      </c>
      <c r="AJ2791" s="3">
        <v>3325910340.1051459</v>
      </c>
      <c r="AK2791" s="3">
        <v>3693879955.4971809</v>
      </c>
      <c r="AL2791" s="3">
        <v>3737991999.0124946</v>
      </c>
      <c r="AM2791" s="3">
        <v>4272232155.6008601</v>
      </c>
      <c r="AN2791" s="3">
        <v>4267976933.5277219</v>
      </c>
      <c r="AO2791" s="3">
        <v>4103243762.7273169</v>
      </c>
      <c r="AP2791" s="3">
        <v>3896881243.4699368</v>
      </c>
      <c r="AQ2791" s="3">
        <v>4250074838.4605303</v>
      </c>
      <c r="AR2791" s="3">
        <v>4575787303.9869061</v>
      </c>
      <c r="AS2791" s="3">
        <v>5647777137.0153217</v>
      </c>
    </row>
    <row r="2792" spans="1:45" x14ac:dyDescent="0.25">
      <c r="A2792" s="2" t="s">
        <v>211</v>
      </c>
      <c r="B2792" s="3">
        <v>3188498018.9128556</v>
      </c>
      <c r="C2792" s="3">
        <v>3184570329.8030834</v>
      </c>
      <c r="D2792" s="3">
        <v>3388024625.6646676</v>
      </c>
      <c r="E2792" s="3">
        <v>3198710010.5957174</v>
      </c>
      <c r="F2792" s="3">
        <v>3333036978.134223</v>
      </c>
      <c r="G2792" s="3">
        <v>3584409081.1278133</v>
      </c>
      <c r="H2792" s="3">
        <v>3904122974.6233764</v>
      </c>
      <c r="I2792" s="3">
        <v>3798860906.4933648</v>
      </c>
      <c r="J2792" s="3">
        <v>3561628484.2945299</v>
      </c>
      <c r="K2792" s="3">
        <v>3904908512.4444818</v>
      </c>
      <c r="L2792" s="3">
        <v>3776364617.3667231</v>
      </c>
      <c r="M2792" s="3">
        <v>3731563796.0238104</v>
      </c>
      <c r="N2792" s="3">
        <v>4304325065.7873497</v>
      </c>
      <c r="O2792" s="3">
        <v>4397717547.1995468</v>
      </c>
      <c r="P2792" s="3">
        <v>4221615857.1573815</v>
      </c>
      <c r="Q2792" s="3">
        <v>4381175705.4727049</v>
      </c>
      <c r="R2792" s="3">
        <v>4581056292.9949512</v>
      </c>
      <c r="S2792" s="3">
        <v>4763705795.387105</v>
      </c>
      <c r="T2792" s="3">
        <v>5004596365.5216494</v>
      </c>
      <c r="U2792" s="3">
        <v>4934293538.1862822</v>
      </c>
      <c r="V2792" s="3">
        <v>5126937069.9531679</v>
      </c>
      <c r="W2792" s="3">
        <v>5106604389.4978323</v>
      </c>
      <c r="X2792" s="3">
        <v>5219640307.9599915</v>
      </c>
      <c r="Y2792" s="3">
        <v>5103847415.8784599</v>
      </c>
      <c r="Z2792" s="3">
        <v>5250311639.4938078</v>
      </c>
      <c r="AA2792" s="3">
        <v>5498439265.3837137</v>
      </c>
      <c r="AB2792" s="3">
        <v>5785509143.669796</v>
      </c>
      <c r="AC2792" s="3">
        <v>5966250374.8566952</v>
      </c>
      <c r="AD2792" s="3">
        <v>6318179948.7248468</v>
      </c>
      <c r="AE2792" s="3">
        <v>6720006275.8808966</v>
      </c>
      <c r="AF2792" s="3">
        <v>6934148619.0100203</v>
      </c>
      <c r="AG2792" s="3">
        <v>7251796173.2011042</v>
      </c>
      <c r="AH2792" s="3">
        <v>7299281199.0499411</v>
      </c>
      <c r="AI2792" s="3">
        <v>7786204581.0092106</v>
      </c>
      <c r="AJ2792" s="3">
        <v>8244272237.4786301</v>
      </c>
      <c r="AK2792" s="3">
        <v>8707815253.5806313</v>
      </c>
      <c r="AL2792" s="3">
        <v>8922164243.6879692</v>
      </c>
      <c r="AM2792" s="3">
        <v>9362783993.9292965</v>
      </c>
      <c r="AN2792" s="3">
        <v>9707570800.1719666</v>
      </c>
      <c r="AO2792" s="3">
        <v>9942802317.3087158</v>
      </c>
      <c r="AP2792" s="3">
        <v>10358348124.756084</v>
      </c>
      <c r="AQ2792" s="3">
        <v>10529916035.593969</v>
      </c>
      <c r="AR2792" s="3">
        <v>10883727351.824198</v>
      </c>
      <c r="AS2792" s="3">
        <v>11145218675.537773</v>
      </c>
    </row>
    <row r="2793" spans="1:45" x14ac:dyDescent="0.25">
      <c r="A2793" s="2" t="s">
        <v>211</v>
      </c>
      <c r="B2793" s="3">
        <v>768143121.84646773</v>
      </c>
      <c r="C2793" s="3">
        <v>641495868.78336513</v>
      </c>
      <c r="D2793" s="3">
        <v>794298532.80720997</v>
      </c>
      <c r="E2793" s="3">
        <v>666274679.16464698</v>
      </c>
      <c r="F2793" s="3">
        <v>820453943.76572466</v>
      </c>
      <c r="G2793" s="3">
        <v>854868958.18540919</v>
      </c>
      <c r="H2793" s="3">
        <v>979451310.38377619</v>
      </c>
      <c r="I2793" s="3">
        <v>911997882.12164009</v>
      </c>
      <c r="J2793" s="3">
        <v>696559891.85486042</v>
      </c>
      <c r="K2793" s="3">
        <v>885842471.16312528</v>
      </c>
      <c r="L2793" s="3">
        <v>724916928.86311495</v>
      </c>
      <c r="M2793" s="3">
        <v>683407162.81121862</v>
      </c>
      <c r="N2793" s="3">
        <v>852754976.48343194</v>
      </c>
      <c r="O2793" s="3">
        <v>893963947.12965536</v>
      </c>
      <c r="P2793" s="3">
        <v>737249540.51574647</v>
      </c>
      <c r="Q2793" s="3">
        <v>796205440.12562156</v>
      </c>
      <c r="R2793" s="3">
        <v>876818608.9773494</v>
      </c>
      <c r="S2793" s="3">
        <v>900882241.47126687</v>
      </c>
      <c r="T2793" s="3">
        <v>987210523.04191506</v>
      </c>
      <c r="U2793" s="3">
        <v>875013836.54108524</v>
      </c>
      <c r="V2793" s="3">
        <v>957130982.42340446</v>
      </c>
      <c r="W2793" s="3">
        <v>908402126.62422395</v>
      </c>
      <c r="X2793" s="3">
        <v>924043487.74593854</v>
      </c>
      <c r="Y2793" s="3">
        <v>875916222.75810349</v>
      </c>
      <c r="Z2793" s="3">
        <v>957431777.83130467</v>
      </c>
      <c r="AA2793" s="3">
        <v>980593024.10597634</v>
      </c>
      <c r="AB2793" s="3">
        <v>1037744151.2773597</v>
      </c>
      <c r="AC2793" s="3">
        <v>1028105839.303896</v>
      </c>
      <c r="AD2793" s="3">
        <v>1036097741.8552072</v>
      </c>
      <c r="AE2793" s="3">
        <v>1178088289.888128</v>
      </c>
      <c r="AF2793" s="3">
        <v>1206383839.9974787</v>
      </c>
      <c r="AG2793" s="3">
        <v>1221753953.1461637</v>
      </c>
      <c r="AH2793" s="3">
        <v>949940134.94296515</v>
      </c>
      <c r="AI2793" s="3">
        <v>1119273885.8402295</v>
      </c>
      <c r="AJ2793" s="3">
        <v>1145961130.0264287</v>
      </c>
      <c r="AK2793" s="3">
        <v>1272230444.8319201</v>
      </c>
      <c r="AL2793" s="3">
        <v>1165453131.5788836</v>
      </c>
      <c r="AM2793" s="3">
        <v>1097883928.8705165</v>
      </c>
      <c r="AN2793" s="3">
        <v>1312303571.572788</v>
      </c>
      <c r="AO2793" s="3">
        <v>1483301989.1019697</v>
      </c>
      <c r="AP2793" s="3">
        <v>1569993115.6500878</v>
      </c>
      <c r="AQ2793" s="3">
        <v>1338184290.7378554</v>
      </c>
      <c r="AR2793" s="3">
        <v>1456894299.1579921</v>
      </c>
      <c r="AS2793" s="3">
        <v>1351080110.7654107</v>
      </c>
    </row>
    <row r="2794" spans="1:45" x14ac:dyDescent="0.25">
      <c r="A2794" s="2" t="s">
        <v>211</v>
      </c>
      <c r="B2794" s="3">
        <v>442400560.56570786</v>
      </c>
      <c r="C2794" s="3">
        <v>454154807.82062221</v>
      </c>
      <c r="D2794" s="3">
        <v>463185096.98783118</v>
      </c>
      <c r="E2794" s="3">
        <v>454207650.41524822</v>
      </c>
      <c r="F2794" s="3">
        <v>505980692.62822157</v>
      </c>
      <c r="G2794" s="3">
        <v>518568514.89888424</v>
      </c>
      <c r="H2794" s="3">
        <v>575370736.86046505</v>
      </c>
      <c r="I2794" s="3">
        <v>604076408.64007866</v>
      </c>
      <c r="J2794" s="3">
        <v>548795572.4907397</v>
      </c>
      <c r="K2794" s="3">
        <v>613512385.97702503</v>
      </c>
      <c r="L2794" s="3">
        <v>584086072.61912262</v>
      </c>
      <c r="M2794" s="3">
        <v>621457603.7377578</v>
      </c>
      <c r="N2794" s="3">
        <v>687652518.55136025</v>
      </c>
      <c r="O2794" s="3">
        <v>708230382.37327147</v>
      </c>
      <c r="P2794" s="3">
        <v>704850820.92248404</v>
      </c>
      <c r="Q2794" s="3">
        <v>720825130.56231594</v>
      </c>
      <c r="R2794" s="3">
        <v>756668582.55773509</v>
      </c>
      <c r="S2794" s="3">
        <v>814581143.96749318</v>
      </c>
      <c r="T2794" s="3">
        <v>895518083.59597325</v>
      </c>
      <c r="U2794" s="3">
        <v>888827885.992746</v>
      </c>
      <c r="V2794" s="3">
        <v>921250501.09974885</v>
      </c>
      <c r="W2794" s="3">
        <v>895706939.8485074</v>
      </c>
      <c r="X2794" s="3">
        <v>931663016.90379369</v>
      </c>
      <c r="Y2794" s="3">
        <v>892736890.82116663</v>
      </c>
      <c r="Z2794" s="3">
        <v>864030167.37467289</v>
      </c>
      <c r="AA2794" s="3">
        <v>1001798374.9199033</v>
      </c>
      <c r="AB2794" s="3">
        <v>1038620924.1299599</v>
      </c>
      <c r="AC2794" s="3">
        <v>1071683768.0439006</v>
      </c>
      <c r="AD2794" s="3">
        <v>1126428722.9281421</v>
      </c>
      <c r="AE2794" s="3">
        <v>1125375172.9196947</v>
      </c>
      <c r="AF2794" s="3">
        <v>1170531550.5348043</v>
      </c>
      <c r="AG2794" s="3">
        <v>1245631085.0773995</v>
      </c>
      <c r="AH2794" s="3">
        <v>1302564448.3061583</v>
      </c>
      <c r="AI2794" s="3">
        <v>1357668135.6171656</v>
      </c>
      <c r="AJ2794" s="3">
        <v>1406819212.8887537</v>
      </c>
      <c r="AK2794" s="3">
        <v>1417767594.4058726</v>
      </c>
      <c r="AL2794" s="3">
        <v>1380880965.7874184</v>
      </c>
      <c r="AM2794" s="3">
        <v>1460342101.3148303</v>
      </c>
      <c r="AN2794" s="3">
        <v>1442784360.3510389</v>
      </c>
      <c r="AO2794" s="3">
        <v>1528444942.4979682</v>
      </c>
      <c r="AP2794" s="3">
        <v>1583598519.8311036</v>
      </c>
      <c r="AQ2794" s="3">
        <v>1668363318.8561642</v>
      </c>
      <c r="AR2794" s="3">
        <v>1708825688.9692652</v>
      </c>
      <c r="AS2794" s="3">
        <v>1632448641.1695964</v>
      </c>
    </row>
    <row r="2795" spans="1:45" x14ac:dyDescent="0.25">
      <c r="A2795" s="2" t="s">
        <v>211</v>
      </c>
      <c r="B2795" s="3">
        <v>345009423.53138864</v>
      </c>
      <c r="C2795" s="3">
        <v>354104991.07635307</v>
      </c>
      <c r="D2795" s="3">
        <v>361328066.51751769</v>
      </c>
      <c r="E2795" s="3">
        <v>354180828.19967753</v>
      </c>
      <c r="F2795" s="3">
        <v>394276144.24082559</v>
      </c>
      <c r="G2795" s="3">
        <v>405144422.80198348</v>
      </c>
      <c r="H2795" s="3">
        <v>448114384.71307641</v>
      </c>
      <c r="I2795" s="3">
        <v>469725969.47946012</v>
      </c>
      <c r="J2795" s="3">
        <v>432129783.46925896</v>
      </c>
      <c r="K2795" s="3">
        <v>473338234.36631429</v>
      </c>
      <c r="L2795" s="3">
        <v>452009950.28960836</v>
      </c>
      <c r="M2795" s="3">
        <v>507762833.22909075</v>
      </c>
      <c r="N2795" s="3">
        <v>563141535.74874353</v>
      </c>
      <c r="O2795" s="3">
        <v>569876783.35169363</v>
      </c>
      <c r="P2795" s="3">
        <v>568754242.08592975</v>
      </c>
      <c r="Q2795" s="3">
        <v>578482933.06843364</v>
      </c>
      <c r="R2795" s="3">
        <v>609914088.55165637</v>
      </c>
      <c r="S2795" s="3">
        <v>664170249.80345356</v>
      </c>
      <c r="T2795" s="3">
        <v>730400184.5734657</v>
      </c>
      <c r="U2795" s="3">
        <v>713936245.98592007</v>
      </c>
      <c r="V2795" s="3">
        <v>741625597.24574649</v>
      </c>
      <c r="W2795" s="3">
        <v>724787478.23627949</v>
      </c>
      <c r="X2795" s="3">
        <v>757341174.98735785</v>
      </c>
      <c r="Y2795" s="3">
        <v>740503055.97789085</v>
      </c>
      <c r="Z2795" s="3">
        <v>705330096.27127182</v>
      </c>
      <c r="AA2795" s="3">
        <v>826938733.55884516</v>
      </c>
      <c r="AB2795" s="3">
        <v>856873167.35229099</v>
      </c>
      <c r="AC2795" s="3">
        <v>882649070.79446304</v>
      </c>
      <c r="AD2795" s="3">
        <v>930072510.73536074</v>
      </c>
      <c r="AE2795" s="3">
        <v>926090004.59477448</v>
      </c>
      <c r="AF2795" s="3">
        <v>955190887.98552799</v>
      </c>
      <c r="AG2795" s="3">
        <v>1024172389.6967949</v>
      </c>
      <c r="AH2795" s="3">
        <v>1059286555.2106942</v>
      </c>
      <c r="AI2795" s="3">
        <v>1082462084.3852365</v>
      </c>
      <c r="AJ2795" s="3">
        <v>1121714513.2905893</v>
      </c>
      <c r="AK2795" s="3">
        <v>1139657149.2704253</v>
      </c>
      <c r="AL2795" s="3">
        <v>1107079074.187618</v>
      </c>
      <c r="AM2795" s="3">
        <v>1173581850.878134</v>
      </c>
      <c r="AN2795" s="3">
        <v>1143909724.6418333</v>
      </c>
      <c r="AO2795" s="3">
        <v>1206073771.9759207</v>
      </c>
      <c r="AP2795" s="3">
        <v>1237263543.2782924</v>
      </c>
      <c r="AQ2795" s="3">
        <v>1319763367.1236584</v>
      </c>
      <c r="AR2795" s="3">
        <v>1337171746.5429299</v>
      </c>
      <c r="AS2795" s="3">
        <v>1279238627.5475636</v>
      </c>
    </row>
    <row r="2796" spans="1:45" x14ac:dyDescent="0.25">
      <c r="A2796" s="2" t="s">
        <v>211</v>
      </c>
      <c r="B2796" s="3">
        <v>54453556.692360945</v>
      </c>
      <c r="C2796" s="3">
        <v>55900766.154910281</v>
      </c>
      <c r="D2796" s="3">
        <v>57074371.894191504</v>
      </c>
      <c r="E2796" s="3">
        <v>55845138.253389403</v>
      </c>
      <c r="F2796" s="3">
        <v>62281286.215103745</v>
      </c>
      <c r="G2796" s="3">
        <v>64107439.436965913</v>
      </c>
      <c r="H2796" s="3">
        <v>70275146.567344368</v>
      </c>
      <c r="I2796" s="3">
        <v>74608956.182509854</v>
      </c>
      <c r="J2796" s="3">
        <v>68724355.918413922</v>
      </c>
      <c r="K2796" s="3">
        <v>72214349.973460078</v>
      </c>
      <c r="L2796" s="3">
        <v>74552224.612560332</v>
      </c>
      <c r="M2796" s="3">
        <v>81046320.835180685</v>
      </c>
      <c r="N2796" s="3">
        <v>91956402.484315231</v>
      </c>
      <c r="O2796" s="3">
        <v>95593096.368808791</v>
      </c>
      <c r="P2796" s="3">
        <v>90917347.090608269</v>
      </c>
      <c r="Q2796" s="3">
        <v>92995457.88019526</v>
      </c>
      <c r="R2796" s="3">
        <v>96372387.915175542</v>
      </c>
      <c r="S2796" s="3">
        <v>102087192.58925608</v>
      </c>
      <c r="T2796" s="3">
        <v>109360580.35607013</v>
      </c>
      <c r="U2796" s="3">
        <v>102606720.28610957</v>
      </c>
      <c r="V2796" s="3">
        <v>118712078.91464423</v>
      </c>
      <c r="W2796" s="3">
        <v>120790189.70423122</v>
      </c>
      <c r="X2796" s="3">
        <v>138713895.27501264</v>
      </c>
      <c r="Y2796" s="3">
        <v>137155312.1801061</v>
      </c>
      <c r="Z2796" s="3">
        <v>152221615.41276073</v>
      </c>
      <c r="AA2796" s="3">
        <v>148065393.83141369</v>
      </c>
      <c r="AB2796" s="3">
        <v>161053586.27230829</v>
      </c>
      <c r="AC2796" s="3">
        <v>174688109.55908439</v>
      </c>
      <c r="AD2796" s="3">
        <v>212688703.2084572</v>
      </c>
      <c r="AE2796" s="3">
        <v>237563092.37589058</v>
      </c>
      <c r="AF2796" s="3">
        <v>251067502.77089503</v>
      </c>
      <c r="AG2796" s="3">
        <v>246215591.76662672</v>
      </c>
      <c r="AH2796" s="3">
        <v>275694203.20220917</v>
      </c>
      <c r="AI2796" s="3">
        <v>286627827.72573745</v>
      </c>
      <c r="AJ2796" s="3">
        <v>338220836.71545756</v>
      </c>
      <c r="AK2796" s="3">
        <v>371527271.66585362</v>
      </c>
      <c r="AL2796" s="3">
        <v>420021547.34027046</v>
      </c>
      <c r="AM2796" s="3">
        <v>459599425.33731157</v>
      </c>
      <c r="AN2796" s="3">
        <v>456852000.97684121</v>
      </c>
      <c r="AO2796" s="3">
        <v>436429372.82636797</v>
      </c>
      <c r="AP2796" s="3">
        <v>457051171.65228391</v>
      </c>
      <c r="AQ2796" s="3">
        <v>490526326.03943175</v>
      </c>
      <c r="AR2796" s="3">
        <v>484667073.42898786</v>
      </c>
      <c r="AS2796" s="3">
        <v>536625236.98414886</v>
      </c>
    </row>
    <row r="2797" spans="1:45" x14ac:dyDescent="0.25">
      <c r="A2797" s="2" t="s">
        <v>211</v>
      </c>
      <c r="B2797" s="3">
        <v>693181054.97166991</v>
      </c>
      <c r="C2797" s="3">
        <v>747833297.68797922</v>
      </c>
      <c r="D2797" s="3">
        <v>754485442.8358022</v>
      </c>
      <c r="E2797" s="3">
        <v>740278462.73978531</v>
      </c>
      <c r="F2797" s="3">
        <v>684169664.69520819</v>
      </c>
      <c r="G2797" s="3">
        <v>777756452.69512904</v>
      </c>
      <c r="H2797" s="3">
        <v>790327523.65350115</v>
      </c>
      <c r="I2797" s="3">
        <v>755499530.90404522</v>
      </c>
      <c r="J2797" s="3">
        <v>790315334.71036351</v>
      </c>
      <c r="K2797" s="3">
        <v>794492009.52425778</v>
      </c>
      <c r="L2797" s="3">
        <v>827717631.04515612</v>
      </c>
      <c r="M2797" s="3">
        <v>798111766.98358333</v>
      </c>
      <c r="N2797" s="3">
        <v>896278579.39838338</v>
      </c>
      <c r="O2797" s="3">
        <v>896278579.39838338</v>
      </c>
      <c r="P2797" s="3">
        <v>851090681.61930323</v>
      </c>
      <c r="Q2797" s="3">
        <v>868854200.05709255</v>
      </c>
      <c r="R2797" s="3">
        <v>982291405.51809382</v>
      </c>
      <c r="S2797" s="3">
        <v>979486639.4488579</v>
      </c>
      <c r="T2797" s="3">
        <v>993198829.11950338</v>
      </c>
      <c r="U2797" s="3">
        <v>1010027425.5328047</v>
      </c>
      <c r="V2797" s="3">
        <v>1024051255.8789841</v>
      </c>
      <c r="W2797" s="3">
        <v>1051787275.893695</v>
      </c>
      <c r="X2797" s="3">
        <v>1044307899.7104753</v>
      </c>
      <c r="Y2797" s="3">
        <v>983849608.8894217</v>
      </c>
      <c r="Z2797" s="3">
        <v>966086090.4516325</v>
      </c>
      <c r="AA2797" s="3">
        <v>1025297818.576892</v>
      </c>
      <c r="AB2797" s="3">
        <v>1112557207.3902826</v>
      </c>
      <c r="AC2797" s="3">
        <v>1136294906.8479536</v>
      </c>
      <c r="AD2797" s="3">
        <v>1225454291.6805539</v>
      </c>
      <c r="AE2797" s="3">
        <v>1295246453.7190368</v>
      </c>
      <c r="AF2797" s="3">
        <v>1339898348.0474687</v>
      </c>
      <c r="AG2797" s="3">
        <v>1378686854.5716617</v>
      </c>
      <c r="AH2797" s="3">
        <v>1400241097.5939579</v>
      </c>
      <c r="AI2797" s="3">
        <v>1466050021.7055991</v>
      </c>
      <c r="AJ2797" s="3">
        <v>1528395945.5960927</v>
      </c>
      <c r="AK2797" s="3">
        <v>1557447650.9175487</v>
      </c>
      <c r="AL2797" s="3">
        <v>1616856961.4182849</v>
      </c>
      <c r="AM2797" s="3">
        <v>1682048886.8128679</v>
      </c>
      <c r="AN2797" s="3">
        <v>1710346307.8816276</v>
      </c>
      <c r="AO2797" s="3">
        <v>1748270060.1418793</v>
      </c>
      <c r="AP2797" s="3">
        <v>1783241517.462404</v>
      </c>
      <c r="AQ2797" s="3">
        <v>1828951069.1305351</v>
      </c>
      <c r="AR2797" s="3">
        <v>1888143728.7057881</v>
      </c>
      <c r="AS2797" s="3">
        <v>1940992535.3622348</v>
      </c>
    </row>
    <row r="2798" spans="1:45" x14ac:dyDescent="0.25">
      <c r="A2798" s="2" t="s">
        <v>211</v>
      </c>
      <c r="B2798" s="3">
        <v>162319218.39285013</v>
      </c>
      <c r="C2798" s="3">
        <v>175104423.72959539</v>
      </c>
      <c r="D2798" s="3">
        <v>176647693.60609394</v>
      </c>
      <c r="E2798" s="3">
        <v>173386572.72315165</v>
      </c>
      <c r="F2798" s="3">
        <v>160163413.92298135</v>
      </c>
      <c r="G2798" s="3">
        <v>182051847.57007986</v>
      </c>
      <c r="H2798" s="3">
        <v>185317813.66620362</v>
      </c>
      <c r="I2798" s="3">
        <v>176592047.74136466</v>
      </c>
      <c r="J2798" s="3">
        <v>184930171.75455037</v>
      </c>
      <c r="K2798" s="3">
        <v>187273012.5025503</v>
      </c>
      <c r="L2798" s="3">
        <v>191645600.18112662</v>
      </c>
      <c r="M2798" s="3">
        <v>187362243.42909652</v>
      </c>
      <c r="N2798" s="3">
        <v>215954232.50578865</v>
      </c>
      <c r="O2798" s="3">
        <v>217143504.9475981</v>
      </c>
      <c r="P2798" s="3">
        <v>224721615.19742674</v>
      </c>
      <c r="Q2798" s="3">
        <v>231705696.12712169</v>
      </c>
      <c r="R2798" s="3">
        <v>236484492.48012367</v>
      </c>
      <c r="S2798" s="3">
        <v>253886591.14244986</v>
      </c>
      <c r="T2798" s="3">
        <v>260788780.61270002</v>
      </c>
      <c r="U2798" s="3">
        <v>269272715.48414534</v>
      </c>
      <c r="V2798" s="3">
        <v>280707584.22374785</v>
      </c>
      <c r="W2798" s="3">
        <v>281814184.42480022</v>
      </c>
      <c r="X2798" s="3">
        <v>295093386.8315075</v>
      </c>
      <c r="Y2798" s="3">
        <v>300257521.10176945</v>
      </c>
      <c r="Z2798" s="3">
        <v>310032489.54078025</v>
      </c>
      <c r="AA2798" s="3">
        <v>320914058.17886966</v>
      </c>
      <c r="AB2798" s="3">
        <v>341201728.52491742</v>
      </c>
      <c r="AC2798" s="3">
        <v>367448834.96245825</v>
      </c>
      <c r="AD2798" s="3">
        <v>398198287.43172026</v>
      </c>
      <c r="AE2798" s="3">
        <v>426310322.90907103</v>
      </c>
      <c r="AF2798" s="3">
        <v>456800164.98310173</v>
      </c>
      <c r="AG2798" s="3">
        <v>498806543.84985757</v>
      </c>
      <c r="AH2798" s="3">
        <v>559394745.36664653</v>
      </c>
      <c r="AI2798" s="3">
        <v>644698668.84042251</v>
      </c>
      <c r="AJ2798" s="3">
        <v>751890112.33029711</v>
      </c>
      <c r="AK2798" s="3">
        <v>858317219.99811959</v>
      </c>
      <c r="AL2798" s="3">
        <v>994083517.95111215</v>
      </c>
      <c r="AM2798" s="3">
        <v>1108807948.1730652</v>
      </c>
      <c r="AN2798" s="3">
        <v>1203723044.4837835</v>
      </c>
      <c r="AO2798" s="3">
        <v>1220002662.9181497</v>
      </c>
      <c r="AP2798" s="3">
        <v>1306889351.7054496</v>
      </c>
      <c r="AQ2798" s="3">
        <v>1340107202.1475029</v>
      </c>
      <c r="AR2798" s="3">
        <v>1409511184.7095659</v>
      </c>
      <c r="AS2798" s="3">
        <v>1585552066.36237</v>
      </c>
    </row>
    <row r="2799" spans="1:45" x14ac:dyDescent="0.25">
      <c r="A2799" s="2" t="s">
        <v>211</v>
      </c>
      <c r="B2799" s="3">
        <v>710925872.86118901</v>
      </c>
      <c r="C2799" s="3">
        <v>761960877.81424105</v>
      </c>
      <c r="D2799" s="3">
        <v>768624611.60776556</v>
      </c>
      <c r="E2799" s="3">
        <v>756828112.16421449</v>
      </c>
      <c r="F2799" s="3">
        <v>710143816.00872231</v>
      </c>
      <c r="G2799" s="3">
        <v>785789437.76962268</v>
      </c>
      <c r="H2799" s="3">
        <v>841282233.87426353</v>
      </c>
      <c r="I2799" s="3">
        <v>813187943.58855462</v>
      </c>
      <c r="J2799" s="3">
        <v>852430992.36129332</v>
      </c>
      <c r="K2799" s="3">
        <v>875389523.39550745</v>
      </c>
      <c r="L2799" s="3">
        <v>910269955.91720831</v>
      </c>
      <c r="M2799" s="3">
        <v>915208413.16681039</v>
      </c>
      <c r="N2799" s="3">
        <v>1021824024.4901785</v>
      </c>
      <c r="O2799" s="3">
        <v>1043197989.8479261</v>
      </c>
      <c r="P2799" s="3">
        <v>1087473439.9631901</v>
      </c>
      <c r="Q2799" s="3">
        <v>1125005008.8169219</v>
      </c>
      <c r="R2799" s="3">
        <v>1078527909.8804047</v>
      </c>
      <c r="S2799" s="3">
        <v>1135632316.810786</v>
      </c>
      <c r="T2799" s="3">
        <v>1173588296.9262726</v>
      </c>
      <c r="U2799" s="3">
        <v>1207000871.2171423</v>
      </c>
      <c r="V2799" s="3">
        <v>1214175522.9830637</v>
      </c>
      <c r="W2799" s="3">
        <v>1227984046.5817449</v>
      </c>
      <c r="X2799" s="3">
        <v>1256102892.3957653</v>
      </c>
      <c r="Y2799" s="3">
        <v>1273300844.1905422</v>
      </c>
      <c r="Z2799" s="3">
        <v>1326306528.4438362</v>
      </c>
      <c r="AA2799" s="3">
        <v>1372952587.669883</v>
      </c>
      <c r="AB2799" s="3">
        <v>1391746275.2226698</v>
      </c>
      <c r="AC2799" s="3">
        <v>1471341931.8026876</v>
      </c>
      <c r="AD2799" s="3">
        <v>1532841888.852741</v>
      </c>
      <c r="AE2799" s="3">
        <v>1633395423.842715</v>
      </c>
      <c r="AF2799" s="3">
        <v>1684842474.349335</v>
      </c>
      <c r="AG2799" s="3">
        <v>1707208137.3512766</v>
      </c>
      <c r="AH2799" s="3">
        <v>1803855091.5312865</v>
      </c>
      <c r="AI2799" s="3">
        <v>1872918471.7906098</v>
      </c>
      <c r="AJ2799" s="3">
        <v>1985851923.3670425</v>
      </c>
      <c r="AK2799" s="3">
        <v>2091766473.9947767</v>
      </c>
      <c r="AL2799" s="3">
        <v>2150982179.0575466</v>
      </c>
      <c r="AM2799" s="3">
        <v>2289509857.1494985</v>
      </c>
      <c r="AN2799" s="3">
        <v>2333175719.2563887</v>
      </c>
      <c r="AO2799" s="3">
        <v>2339576694.0885172</v>
      </c>
      <c r="AP2799" s="3">
        <v>2432493145.3005624</v>
      </c>
      <c r="AQ2799" s="3">
        <v>2555142826.8510857</v>
      </c>
      <c r="AR2799" s="3">
        <v>2616518441.3895969</v>
      </c>
      <c r="AS2799" s="3">
        <v>2722255850.7950506</v>
      </c>
    </row>
    <row r="2800" spans="1:45" x14ac:dyDescent="0.25">
      <c r="A2800" s="2" t="s">
        <v>211</v>
      </c>
      <c r="B2800" s="3">
        <v>2805295694.6409512</v>
      </c>
      <c r="C2800" s="3">
        <v>2818048218.2606487</v>
      </c>
      <c r="D2800" s="3">
        <v>2987839141.3036761</v>
      </c>
      <c r="E2800" s="3">
        <v>2826988263.7185993</v>
      </c>
      <c r="F2800" s="3">
        <v>2915171450.566124</v>
      </c>
      <c r="G2800" s="3">
        <v>3154568694.2671905</v>
      </c>
      <c r="H2800" s="3">
        <v>3407810732.9755325</v>
      </c>
      <c r="I2800" s="3">
        <v>3305413963.0599895</v>
      </c>
      <c r="J2800" s="3">
        <v>3122384918.988266</v>
      </c>
      <c r="K2800" s="3">
        <v>3400420704.4897127</v>
      </c>
      <c r="L2800" s="3">
        <v>3293118895.869122</v>
      </c>
      <c r="M2800" s="3">
        <v>3269159046.0147209</v>
      </c>
      <c r="N2800" s="3">
        <v>3742345005.6155829</v>
      </c>
      <c r="O2800" s="3">
        <v>3828474675.1658239</v>
      </c>
      <c r="P2800" s="3">
        <v>3679610653.6792378</v>
      </c>
      <c r="Q2800" s="3">
        <v>3816351782.7751985</v>
      </c>
      <c r="R2800" s="3">
        <v>4004115225.9487152</v>
      </c>
      <c r="S2800" s="3">
        <v>4164369793.9812183</v>
      </c>
      <c r="T2800" s="3">
        <v>4394624164.8300209</v>
      </c>
      <c r="U2800" s="3">
        <v>4334373107.5843668</v>
      </c>
      <c r="V2800" s="3">
        <v>4494077695.4068127</v>
      </c>
      <c r="W2800" s="3">
        <v>4466567416.9392738</v>
      </c>
      <c r="X2800" s="3">
        <v>4570253255.3320303</v>
      </c>
      <c r="Y2800" s="3">
        <v>4445964109.5305548</v>
      </c>
      <c r="Z2800" s="3">
        <v>4554078841.6701803</v>
      </c>
      <c r="AA2800" s="3">
        <v>4829786434.9623013</v>
      </c>
      <c r="AB2800" s="3">
        <v>5061391072.8649149</v>
      </c>
      <c r="AC2800" s="3">
        <v>5230465643.8215132</v>
      </c>
      <c r="AD2800" s="3">
        <v>5513866404.9663153</v>
      </c>
      <c r="AE2800" s="3">
        <v>5871246199.8989038</v>
      </c>
      <c r="AF2800" s="3">
        <v>6085639417.631835</v>
      </c>
      <c r="AG2800" s="3">
        <v>6277949156.8141069</v>
      </c>
      <c r="AH2800" s="3">
        <v>6290329895.8410378</v>
      </c>
      <c r="AI2800" s="3">
        <v>6742951301.0572081</v>
      </c>
      <c r="AJ2800" s="3">
        <v>7157778190.8524723</v>
      </c>
      <c r="AK2800" s="3">
        <v>7569056655.8159866</v>
      </c>
      <c r="AL2800" s="3">
        <v>7740740633.9901791</v>
      </c>
      <c r="AM2800" s="3">
        <v>8122175532.0233469</v>
      </c>
      <c r="AN2800" s="3">
        <v>8477512762.9180174</v>
      </c>
      <c r="AO2800" s="3">
        <v>8768401391.4434052</v>
      </c>
      <c r="AP2800" s="3">
        <v>9147116585.5951996</v>
      </c>
      <c r="AQ2800" s="3">
        <v>9250456139.2186642</v>
      </c>
      <c r="AR2800" s="3">
        <v>9592737310.8665886</v>
      </c>
      <c r="AS2800" s="3">
        <v>9811341771.5215073</v>
      </c>
    </row>
    <row r="2801" spans="1:45" x14ac:dyDescent="0.25">
      <c r="A2801" s="2" t="s">
        <v>212</v>
      </c>
      <c r="B2801" s="3"/>
      <c r="C2801" s="3"/>
      <c r="D2801" s="3"/>
      <c r="E2801" s="3"/>
      <c r="F2801" s="3"/>
      <c r="G2801" s="3"/>
      <c r="H2801" s="3"/>
      <c r="I2801" s="3"/>
      <c r="J2801" s="3"/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>
        <v>33299662489.291897</v>
      </c>
      <c r="W2801" s="3">
        <v>29479601251.284714</v>
      </c>
      <c r="X2801" s="3">
        <v>21112806322.666451</v>
      </c>
      <c r="Y2801" s="3">
        <v>14691433961.695156</v>
      </c>
      <c r="Z2801" s="3">
        <v>15218847149.69875</v>
      </c>
      <c r="AA2801" s="3">
        <v>15765157127.682144</v>
      </c>
      <c r="AB2801" s="3">
        <v>16277935050.732645</v>
      </c>
      <c r="AC2801" s="3">
        <v>18171622743.547077</v>
      </c>
      <c r="AD2801" s="3">
        <v>18681773814.277195</v>
      </c>
      <c r="AE2801" s="3">
        <v>16834215105.929495</v>
      </c>
      <c r="AF2801" s="3">
        <v>18264743525.616142</v>
      </c>
      <c r="AG2801" s="3">
        <v>19309903746.88958</v>
      </c>
      <c r="AH2801" s="3">
        <v>20667359970.551918</v>
      </c>
      <c r="AI2801" s="3">
        <v>21701890649.177601</v>
      </c>
      <c r="AJ2801" s="3">
        <v>23767064422.586239</v>
      </c>
      <c r="AK2801" s="3">
        <v>24999134986.67255</v>
      </c>
      <c r="AL2801" s="3">
        <v>26403726810.126492</v>
      </c>
      <c r="AM2801" s="3">
        <v>27853447897.347809</v>
      </c>
      <c r="AN2801" s="3">
        <v>29428865887.239735</v>
      </c>
      <c r="AO2801" s="3">
        <v>29284459925.766853</v>
      </c>
      <c r="AP2801" s="3">
        <v>29158943268.30608</v>
      </c>
      <c r="AQ2801" s="3">
        <v>29432135909.625813</v>
      </c>
      <c r="AR2801" s="3">
        <v>29066901002.656521</v>
      </c>
      <c r="AS2801" s="3">
        <v>28874120378.692734</v>
      </c>
    </row>
    <row r="2802" spans="1:45" x14ac:dyDescent="0.25">
      <c r="A2802" s="2" t="s">
        <v>212</v>
      </c>
      <c r="B2802" s="3"/>
      <c r="C2802" s="3"/>
      <c r="D2802" s="3"/>
      <c r="E2802" s="3"/>
      <c r="F2802" s="3"/>
      <c r="G2802" s="3"/>
      <c r="H2802" s="3"/>
      <c r="I2802" s="3"/>
      <c r="J2802" s="3"/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>
        <v>25663761855.051159</v>
      </c>
      <c r="W2802" s="3">
        <v>22674680361.467594</v>
      </c>
      <c r="X2802" s="3">
        <v>16289028840.502867</v>
      </c>
      <c r="Y2802" s="3">
        <v>11332830148.558487</v>
      </c>
      <c r="Z2802" s="3">
        <v>11636724117.721066</v>
      </c>
      <c r="AA2802" s="3">
        <v>12276260473.551933</v>
      </c>
      <c r="AB2802" s="3">
        <v>12724370013.502968</v>
      </c>
      <c r="AC2802" s="3">
        <v>14295416088.962019</v>
      </c>
      <c r="AD2802" s="3">
        <v>14729393141.981995</v>
      </c>
      <c r="AE2802" s="3">
        <v>12933035413.621208</v>
      </c>
      <c r="AF2802" s="3">
        <v>13972797274.727375</v>
      </c>
      <c r="AG2802" s="3">
        <v>14831025926.466192</v>
      </c>
      <c r="AH2802" s="3">
        <v>15970497521.323473</v>
      </c>
      <c r="AI2802" s="3">
        <v>16850487323.820414</v>
      </c>
      <c r="AJ2802" s="3">
        <v>18737806245.374779</v>
      </c>
      <c r="AK2802" s="3">
        <v>19877592557.362873</v>
      </c>
      <c r="AL2802" s="3">
        <v>21214844509.36599</v>
      </c>
      <c r="AM2802" s="3">
        <v>22574949690.499146</v>
      </c>
      <c r="AN2802" s="3">
        <v>23942512774.113937</v>
      </c>
      <c r="AO2802" s="3">
        <v>23894352117.912624</v>
      </c>
      <c r="AP2802" s="3">
        <v>23763152800.706692</v>
      </c>
      <c r="AQ2802" s="3">
        <v>23988095132.559017</v>
      </c>
      <c r="AR2802" s="3">
        <v>23508599260.199234</v>
      </c>
      <c r="AS2802" s="3">
        <v>23378182268.227001</v>
      </c>
    </row>
    <row r="2803" spans="1:45" x14ac:dyDescent="0.25">
      <c r="A2803" s="2" t="s">
        <v>212</v>
      </c>
      <c r="B2803" s="3"/>
      <c r="C2803" s="3"/>
      <c r="D2803" s="3"/>
      <c r="E2803" s="3"/>
      <c r="F2803" s="3"/>
      <c r="G2803" s="3"/>
      <c r="H2803" s="3"/>
      <c r="I2803" s="3"/>
      <c r="J2803" s="3"/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>
        <v>7605418009.6835966</v>
      </c>
      <c r="W2803" s="3">
        <v>6776249921.5135555</v>
      </c>
      <c r="X2803" s="3">
        <v>4805108898.3888826</v>
      </c>
      <c r="Y2803" s="3">
        <v>3345539855.8313017</v>
      </c>
      <c r="Z2803" s="3">
        <v>3564734154.5052118</v>
      </c>
      <c r="AA2803" s="3">
        <v>3479191673.7559028</v>
      </c>
      <c r="AB2803" s="3">
        <v>3545372646.0943599</v>
      </c>
      <c r="AC2803" s="3">
        <v>3870460691.9809389</v>
      </c>
      <c r="AD2803" s="3">
        <v>3947696194.5051045</v>
      </c>
      <c r="AE2803" s="3">
        <v>3884235852.1319585</v>
      </c>
      <c r="AF2803" s="3">
        <v>4271343176.1178207</v>
      </c>
      <c r="AG2803" s="3">
        <v>4459293123.9848013</v>
      </c>
      <c r="AH2803" s="3">
        <v>4679529409.7541294</v>
      </c>
      <c r="AI2803" s="3">
        <v>4836220303.6009922</v>
      </c>
      <c r="AJ2803" s="3">
        <v>5023260507.9741278</v>
      </c>
      <c r="AK2803" s="3">
        <v>5121542429.3096743</v>
      </c>
      <c r="AL2803" s="3">
        <v>5197138100.0739269</v>
      </c>
      <c r="AM2803" s="3">
        <v>5294521745.2705936</v>
      </c>
      <c r="AN2803" s="3">
        <v>5506680235.0803957</v>
      </c>
      <c r="AO2803" s="3">
        <v>5412931741.4074535</v>
      </c>
      <c r="AP2803" s="3">
        <v>5417438411.908474</v>
      </c>
      <c r="AQ2803" s="3">
        <v>5465977814.2470713</v>
      </c>
      <c r="AR2803" s="3">
        <v>5573156491.8091869</v>
      </c>
      <c r="AS2803" s="3">
        <v>5511649422.2316484</v>
      </c>
    </row>
    <row r="2804" spans="1:45" x14ac:dyDescent="0.25">
      <c r="A2804" s="2" t="s">
        <v>212</v>
      </c>
      <c r="B2804" s="3"/>
      <c r="C2804" s="3"/>
      <c r="D2804" s="3"/>
      <c r="E2804" s="3"/>
      <c r="F2804" s="3"/>
      <c r="G2804" s="3"/>
      <c r="H2804" s="3"/>
      <c r="I2804" s="3"/>
      <c r="J2804" s="3"/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>
        <v>5919355523.943161</v>
      </c>
      <c r="W2804" s="3">
        <v>5273068475.3666029</v>
      </c>
      <c r="X2804" s="3">
        <v>3665208052.2177987</v>
      </c>
      <c r="Y2804" s="3">
        <v>2656260132.8797531</v>
      </c>
      <c r="Z2804" s="3">
        <v>2772533356.6112671</v>
      </c>
      <c r="AA2804" s="3">
        <v>2484174165.8912311</v>
      </c>
      <c r="AB2804" s="3">
        <v>2793872811.0910015</v>
      </c>
      <c r="AC2804" s="3">
        <v>3668294966.7764449</v>
      </c>
      <c r="AD2804" s="3">
        <v>3814927800.0650635</v>
      </c>
      <c r="AE2804" s="3">
        <v>3283880082.9115248</v>
      </c>
      <c r="AF2804" s="3">
        <v>3304167986.311564</v>
      </c>
      <c r="AG2804" s="3">
        <v>3135785082.0362048</v>
      </c>
      <c r="AH2804" s="3">
        <v>4323351295.7715902</v>
      </c>
      <c r="AI2804" s="3">
        <v>5302934014.3354149</v>
      </c>
      <c r="AJ2804" s="3">
        <v>6281800087.0264044</v>
      </c>
      <c r="AK2804" s="3">
        <v>6498889972.4282475</v>
      </c>
      <c r="AL2804" s="3">
        <v>7588456831.8606939</v>
      </c>
      <c r="AM2804" s="3">
        <v>9549827333.2124538</v>
      </c>
      <c r="AN2804" s="3">
        <v>10334832822.072014</v>
      </c>
      <c r="AO2804" s="3">
        <v>8004821521.2870913</v>
      </c>
      <c r="AP2804" s="3">
        <v>7482187174.1791143</v>
      </c>
      <c r="AQ2804" s="3">
        <v>7822884034.7245998</v>
      </c>
      <c r="AR2804" s="3">
        <v>8858875708.7405491</v>
      </c>
      <c r="AS2804" s="3">
        <v>7794815404.7052021</v>
      </c>
    </row>
    <row r="2805" spans="1:45" x14ac:dyDescent="0.25">
      <c r="A2805" s="2" t="s">
        <v>212</v>
      </c>
      <c r="B2805" s="3"/>
      <c r="C2805" s="3"/>
      <c r="D2805" s="3"/>
      <c r="E2805" s="3"/>
      <c r="F2805" s="3"/>
      <c r="G2805" s="3"/>
      <c r="H2805" s="3"/>
      <c r="I2805" s="3"/>
      <c r="J2805" s="3"/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>
        <v>4348009974.0008421</v>
      </c>
      <c r="W2805" s="3">
        <v>3873143503.1427279</v>
      </c>
      <c r="X2805" s="3">
        <v>2755203124.8522358</v>
      </c>
      <c r="Y2805" s="3">
        <v>1907403653.1369534</v>
      </c>
      <c r="Z2805" s="3">
        <v>2036248262.5380368</v>
      </c>
      <c r="AA2805" s="3">
        <v>2014926046.1533773</v>
      </c>
      <c r="AB2805" s="3">
        <v>2266124160.6976347</v>
      </c>
      <c r="AC2805" s="3">
        <v>2975372328.9685092</v>
      </c>
      <c r="AD2805" s="3">
        <v>3094306950.8123469</v>
      </c>
      <c r="AE2805" s="3">
        <v>2663571500.8850374</v>
      </c>
      <c r="AF2805" s="3">
        <v>2680027120.440165</v>
      </c>
      <c r="AG2805" s="3">
        <v>2543450907.6247277</v>
      </c>
      <c r="AH2805" s="3">
        <v>3506691781.973289</v>
      </c>
      <c r="AI2805" s="3">
        <v>4301236206.875905</v>
      </c>
      <c r="AJ2805" s="3">
        <v>5095199356.7395678</v>
      </c>
      <c r="AK2805" s="3">
        <v>5271282044.6841526</v>
      </c>
      <c r="AL2805" s="3">
        <v>6155035154.3653107</v>
      </c>
      <c r="AM2805" s="3">
        <v>7745912542.7519379</v>
      </c>
      <c r="AN2805" s="3">
        <v>8382634406.9409676</v>
      </c>
      <c r="AO2805" s="3">
        <v>6492750628.9656305</v>
      </c>
      <c r="AP2805" s="3">
        <v>6068839305.4113798</v>
      </c>
      <c r="AQ2805" s="3">
        <v>6345180226.9061089</v>
      </c>
      <c r="AR2805" s="3">
        <v>7185478236.6971722</v>
      </c>
      <c r="AS2805" s="3">
        <v>6322413621.2137756</v>
      </c>
    </row>
    <row r="2806" spans="1:45" x14ac:dyDescent="0.25">
      <c r="A2806" s="2" t="s">
        <v>212</v>
      </c>
      <c r="B2806" s="3"/>
      <c r="C2806" s="3"/>
      <c r="D2806" s="3"/>
      <c r="E2806" s="3"/>
      <c r="F2806" s="3"/>
      <c r="G2806" s="3"/>
      <c r="H2806" s="3"/>
      <c r="I2806" s="3"/>
      <c r="J2806" s="3"/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>
        <v>4159005936.9176536</v>
      </c>
      <c r="W2806" s="3">
        <v>3772588070.414897</v>
      </c>
      <c r="X2806" s="3">
        <v>2491632442.8692369</v>
      </c>
      <c r="Y2806" s="3">
        <v>1890637273.7830906</v>
      </c>
      <c r="Z2806" s="3">
        <v>2086848531.4454508</v>
      </c>
      <c r="AA2806" s="3">
        <v>1383153852.1700599</v>
      </c>
      <c r="AB2806" s="3">
        <v>2553522190.0895405</v>
      </c>
      <c r="AC2806" s="3">
        <v>3283512943.9879918</v>
      </c>
      <c r="AD2806" s="3">
        <v>4139816284.795054</v>
      </c>
      <c r="AE2806" s="3">
        <v>2345832914.4587274</v>
      </c>
      <c r="AF2806" s="3">
        <v>2876077132.5363069</v>
      </c>
      <c r="AG2806" s="3">
        <v>4209557112.6491899</v>
      </c>
      <c r="AH2806" s="3">
        <v>4733354630.1712942</v>
      </c>
      <c r="AI2806" s="3">
        <v>5608398211.4944401</v>
      </c>
      <c r="AJ2806" s="3">
        <v>6333385648.4659481</v>
      </c>
      <c r="AK2806" s="3">
        <v>7125022718.3103161</v>
      </c>
      <c r="AL2806" s="3">
        <v>8431938451.3713379</v>
      </c>
      <c r="AM2806" s="3">
        <v>8902388592.579958</v>
      </c>
      <c r="AN2806" s="3">
        <v>9738098421.3307266</v>
      </c>
      <c r="AO2806" s="3">
        <v>9067788173.343338</v>
      </c>
      <c r="AP2806" s="3">
        <v>10429018700.786467</v>
      </c>
      <c r="AQ2806" s="3">
        <v>10950708960.807974</v>
      </c>
      <c r="AR2806" s="3">
        <v>11038390902.619907</v>
      </c>
      <c r="AS2806" s="3">
        <v>13386724443.078854</v>
      </c>
    </row>
    <row r="2807" spans="1:45" x14ac:dyDescent="0.25">
      <c r="A2807" s="2" t="s">
        <v>212</v>
      </c>
      <c r="B2807" s="3"/>
      <c r="C2807" s="3"/>
      <c r="D2807" s="3"/>
      <c r="E2807" s="3"/>
      <c r="F2807" s="3"/>
      <c r="G2807" s="3"/>
      <c r="H2807" s="3"/>
      <c r="I2807" s="3"/>
      <c r="J2807" s="3"/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>
        <v>6339938017.1472178</v>
      </c>
      <c r="W2807" s="3">
        <v>5761544141.6488218</v>
      </c>
      <c r="X2807" s="3">
        <v>3810850967.8285918</v>
      </c>
      <c r="Y2807" s="3">
        <v>2867945230.3500319</v>
      </c>
      <c r="Z2807" s="3">
        <v>3203030352.8400764</v>
      </c>
      <c r="AA2807" s="3">
        <v>2129262761.514667</v>
      </c>
      <c r="AB2807" s="3">
        <v>3961808670.0150433</v>
      </c>
      <c r="AC2807" s="3">
        <v>5282378847.6689596</v>
      </c>
      <c r="AD2807" s="3">
        <v>5194706581.0153818</v>
      </c>
      <c r="AE2807" s="3">
        <v>3357234825.5819521</v>
      </c>
      <c r="AF2807" s="3">
        <v>3850498036.3633208</v>
      </c>
      <c r="AG2807" s="3">
        <v>6860835262.3469124</v>
      </c>
      <c r="AH2807" s="3">
        <v>8258947430.1854019</v>
      </c>
      <c r="AI2807" s="3">
        <v>9747355184.1880894</v>
      </c>
      <c r="AJ2807" s="3">
        <v>12652177138.849936</v>
      </c>
      <c r="AK2807" s="3">
        <v>12374985338.492519</v>
      </c>
      <c r="AL2807" s="3">
        <v>14222653850.334282</v>
      </c>
      <c r="AM2807" s="3">
        <v>16508139193.083725</v>
      </c>
      <c r="AN2807" s="3">
        <v>18492659298.124691</v>
      </c>
      <c r="AO2807" s="3">
        <v>14862698435.728741</v>
      </c>
      <c r="AP2807" s="3">
        <v>15510421981.734133</v>
      </c>
      <c r="AQ2807" s="3">
        <v>16732259952.352009</v>
      </c>
      <c r="AR2807" s="3">
        <v>16958643140.031704</v>
      </c>
      <c r="AS2807" s="3">
        <v>17814466835.164501</v>
      </c>
    </row>
    <row r="2808" spans="1:45" x14ac:dyDescent="0.25">
      <c r="A2808" s="2" t="s">
        <v>212</v>
      </c>
      <c r="B2808" s="3"/>
      <c r="C2808" s="3"/>
      <c r="D2808" s="3"/>
      <c r="E2808" s="3"/>
      <c r="F2808" s="3"/>
      <c r="G2808" s="3"/>
      <c r="H2808" s="3"/>
      <c r="I2808" s="3"/>
      <c r="J2808" s="3"/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>
        <v>38103920577.555519</v>
      </c>
      <c r="W2808" s="3">
        <v>33659454919.522907</v>
      </c>
      <c r="X2808" s="3">
        <v>24187728933.591335</v>
      </c>
      <c r="Y2808" s="3">
        <v>16827539792.079342</v>
      </c>
      <c r="Z2808" s="3">
        <v>17264198260.944633</v>
      </c>
      <c r="AA2808" s="3">
        <v>18246023515.584953</v>
      </c>
      <c r="AB2808" s="3">
        <v>18688700331.256882</v>
      </c>
      <c r="AC2808" s="3">
        <v>20031452211.479053</v>
      </c>
      <c r="AD2808" s="3">
        <v>20518307970.105549</v>
      </c>
      <c r="AE2808" s="3">
        <v>18026033758.940937</v>
      </c>
      <c r="AF2808" s="3">
        <v>19424711465.789581</v>
      </c>
      <c r="AG2808" s="3">
        <v>20394531760.71096</v>
      </c>
      <c r="AH2808" s="3">
        <v>21845763422.150612</v>
      </c>
      <c r="AI2808" s="3">
        <v>22810344331.659611</v>
      </c>
      <c r="AJ2808" s="3">
        <v>24873885111.136826</v>
      </c>
      <c r="AK2808" s="3">
        <v>26252004551.281677</v>
      </c>
      <c r="AL2808" s="3">
        <v>27539494436.08297</v>
      </c>
      <c r="AM2808" s="3">
        <v>29161229190.234409</v>
      </c>
      <c r="AN2808" s="3">
        <v>30726220043.420723</v>
      </c>
      <c r="AO2808" s="3">
        <v>29768799724.930874</v>
      </c>
      <c r="AP2808" s="3">
        <v>29942791836.361473</v>
      </c>
      <c r="AQ2808" s="3">
        <v>30362429804.309887</v>
      </c>
      <c r="AR2808" s="3">
        <v>30054169045.54689</v>
      </c>
      <c r="AS2808" s="3">
        <v>30827082361.554024</v>
      </c>
    </row>
    <row r="2809" spans="1:45" x14ac:dyDescent="0.25">
      <c r="A2809" s="2" t="s">
        <v>212</v>
      </c>
      <c r="B2809" s="3"/>
      <c r="C2809" s="3"/>
      <c r="D2809" s="3"/>
      <c r="E2809" s="3"/>
      <c r="F2809" s="3"/>
      <c r="G2809" s="3"/>
      <c r="H2809" s="3"/>
      <c r="I2809" s="3"/>
      <c r="J2809" s="3"/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>
        <v>5264730355.1749115</v>
      </c>
      <c r="W2809" s="3">
        <v>4646977023.1702385</v>
      </c>
      <c r="X2809" s="3">
        <v>3345365240.1143379</v>
      </c>
      <c r="Y2809" s="3">
        <v>2324490466.2135615</v>
      </c>
      <c r="Z2809" s="3">
        <v>2377821027.8561215</v>
      </c>
      <c r="AA2809" s="3">
        <v>2537249653.9929895</v>
      </c>
      <c r="AB2809" s="3">
        <v>2571924829.9253302</v>
      </c>
      <c r="AC2809" s="3">
        <v>2734635252.2169175</v>
      </c>
      <c r="AD2809" s="3">
        <v>2585305647.9550385</v>
      </c>
      <c r="AE2809" s="3">
        <v>2589251755.4805336</v>
      </c>
      <c r="AF2809" s="3">
        <v>2273598694.8108268</v>
      </c>
      <c r="AG2809" s="3">
        <v>2666208975.9693747</v>
      </c>
      <c r="AH2809" s="3">
        <v>2483835036.9192476</v>
      </c>
      <c r="AI2809" s="3">
        <v>2312094060.272481</v>
      </c>
      <c r="AJ2809" s="3">
        <v>2752859851.2287698</v>
      </c>
      <c r="AK2809" s="3">
        <v>2619511677.804832</v>
      </c>
      <c r="AL2809" s="3">
        <v>2617713284.4884009</v>
      </c>
      <c r="AM2809" s="3">
        <v>2411280884.4259152</v>
      </c>
      <c r="AN2809" s="3">
        <v>2621076513.5477009</v>
      </c>
      <c r="AO2809" s="3">
        <v>2496157737.5939469</v>
      </c>
      <c r="AP2809" s="3">
        <v>2655553673.2763691</v>
      </c>
      <c r="AQ2809" s="3">
        <v>2680763674.673162</v>
      </c>
      <c r="AR2809" s="3">
        <v>2217254453.3904424</v>
      </c>
      <c r="AS2809" s="3">
        <v>2680871314.2505431</v>
      </c>
    </row>
    <row r="2810" spans="1:45" x14ac:dyDescent="0.25">
      <c r="A2810" s="2" t="s">
        <v>212</v>
      </c>
      <c r="B2810" s="3"/>
      <c r="C2810" s="3"/>
      <c r="D2810" s="3"/>
      <c r="E2810" s="3"/>
      <c r="F2810" s="3"/>
      <c r="G2810" s="3"/>
      <c r="H2810" s="3"/>
      <c r="I2810" s="3"/>
      <c r="J2810" s="3"/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>
        <v>9982364432.4671783</v>
      </c>
      <c r="W2810" s="3">
        <v>8810459182.7161961</v>
      </c>
      <c r="X2810" s="3">
        <v>6369245723.242959</v>
      </c>
      <c r="Y2810" s="3">
        <v>4389526007.5012264</v>
      </c>
      <c r="Z2810" s="3">
        <v>4507327163.4124069</v>
      </c>
      <c r="AA2810" s="3">
        <v>4890725304.8433952</v>
      </c>
      <c r="AB2810" s="3">
        <v>4736432613.8305321</v>
      </c>
      <c r="AC2810" s="3">
        <v>5243365823.7111359</v>
      </c>
      <c r="AD2810" s="3">
        <v>6103449843.619812</v>
      </c>
      <c r="AE2810" s="3">
        <v>5011663332.2728577</v>
      </c>
      <c r="AF2810" s="3">
        <v>5372185014.6168404</v>
      </c>
      <c r="AG2810" s="3">
        <v>4885722105.3058853</v>
      </c>
      <c r="AH2810" s="3">
        <v>4745254198.9470797</v>
      </c>
      <c r="AI2810" s="3">
        <v>4937829480.2468586</v>
      </c>
      <c r="AJ2810" s="3">
        <v>5130825116.3338833</v>
      </c>
      <c r="AK2810" s="3">
        <v>5165776150.5395498</v>
      </c>
      <c r="AL2810" s="3">
        <v>5306634107.0381489</v>
      </c>
      <c r="AM2810" s="3">
        <v>5690354485.7917938</v>
      </c>
      <c r="AN2810" s="3">
        <v>5812683594.2962618</v>
      </c>
      <c r="AO2810" s="3">
        <v>5633377838.3036661</v>
      </c>
      <c r="AP2810" s="3">
        <v>5677771214.1140232</v>
      </c>
      <c r="AQ2810" s="3">
        <v>5861222841.3920002</v>
      </c>
      <c r="AR2810" s="3">
        <v>6186901999.7195826</v>
      </c>
      <c r="AS2810" s="3">
        <v>6556319562.4448347</v>
      </c>
    </row>
    <row r="2811" spans="1:45" x14ac:dyDescent="0.25">
      <c r="A2811" s="2" t="s">
        <v>212</v>
      </c>
      <c r="B2811" s="3"/>
      <c r="C2811" s="3"/>
      <c r="D2811" s="3"/>
      <c r="E2811" s="3"/>
      <c r="F2811" s="3"/>
      <c r="G2811" s="3"/>
      <c r="H2811" s="3"/>
      <c r="I2811" s="3"/>
      <c r="J2811" s="3"/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>
        <v>7958324880.2946253</v>
      </c>
      <c r="W2811" s="3">
        <v>7007358111.2777033</v>
      </c>
      <c r="X2811" s="3">
        <v>5066581899.2101212</v>
      </c>
      <c r="Y2811" s="3">
        <v>3515647133.2824407</v>
      </c>
      <c r="Z2811" s="3">
        <v>3559195773.7527914</v>
      </c>
      <c r="AA2811" s="3">
        <v>3892325297.0134115</v>
      </c>
      <c r="AB2811" s="3">
        <v>3873823850.9380946</v>
      </c>
      <c r="AC2811" s="3">
        <v>3963729966.4830718</v>
      </c>
      <c r="AD2811" s="3">
        <v>4110069956.7136555</v>
      </c>
      <c r="AE2811" s="3">
        <v>3311852098.738101</v>
      </c>
      <c r="AF2811" s="3">
        <v>4252980483.1864715</v>
      </c>
      <c r="AG2811" s="3">
        <v>3842540038.4992142</v>
      </c>
      <c r="AH2811" s="3">
        <v>3616228167.6297235</v>
      </c>
      <c r="AI2811" s="3">
        <v>3650827359.8425298</v>
      </c>
      <c r="AJ2811" s="3">
        <v>3786128980.6103759</v>
      </c>
      <c r="AK2811" s="3">
        <v>3784523868.5594449</v>
      </c>
      <c r="AL2811" s="3">
        <v>3856351144.7866435</v>
      </c>
      <c r="AM2811" s="3">
        <v>4221433781.5674324</v>
      </c>
      <c r="AN2811" s="3">
        <v>4362033859.358778</v>
      </c>
      <c r="AO2811" s="3">
        <v>4164950305.1497207</v>
      </c>
      <c r="AP2811" s="3">
        <v>4151322725.271081</v>
      </c>
      <c r="AQ2811" s="3">
        <v>4228420681.5518003</v>
      </c>
      <c r="AR2811" s="3">
        <v>4552149362.2416687</v>
      </c>
      <c r="AS2811" s="3">
        <v>4810197413.3468409</v>
      </c>
    </row>
    <row r="2812" spans="1:45" x14ac:dyDescent="0.25">
      <c r="A2812" s="2" t="s">
        <v>212</v>
      </c>
      <c r="B2812" s="3"/>
      <c r="C2812" s="3"/>
      <c r="D2812" s="3"/>
      <c r="E2812" s="3"/>
      <c r="F2812" s="3"/>
      <c r="G2812" s="3"/>
      <c r="H2812" s="3"/>
      <c r="I2812" s="3"/>
      <c r="J2812" s="3"/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>
        <v>2651474974.4894757</v>
      </c>
      <c r="W2812" s="3">
        <v>2334797339.8387418</v>
      </c>
      <c r="X2812" s="3">
        <v>1674253019.6036682</v>
      </c>
      <c r="Y2812" s="3">
        <v>1180816953.6424747</v>
      </c>
      <c r="Z2812" s="3">
        <v>1186137148.9824471</v>
      </c>
      <c r="AA2812" s="3">
        <v>1254972578.9288735</v>
      </c>
      <c r="AB2812" s="3">
        <v>1364825461.4866488</v>
      </c>
      <c r="AC2812" s="3">
        <v>1288122852.3369572</v>
      </c>
      <c r="AD2812" s="3">
        <v>1066906940.1009057</v>
      </c>
      <c r="AE2812" s="3">
        <v>787065062.15567255</v>
      </c>
      <c r="AF2812" s="3">
        <v>790277364.93075073</v>
      </c>
      <c r="AG2812" s="3">
        <v>707071426.73193216</v>
      </c>
      <c r="AH2812" s="3">
        <v>904449479.46254742</v>
      </c>
      <c r="AI2812" s="3">
        <v>1118159778.1015995</v>
      </c>
      <c r="AJ2812" s="3">
        <v>1263517918.7378905</v>
      </c>
      <c r="AK2812" s="3">
        <v>1252895046.5901799</v>
      </c>
      <c r="AL2812" s="3">
        <v>1449321697.0344527</v>
      </c>
      <c r="AM2812" s="3">
        <v>1451974294.9327016</v>
      </c>
      <c r="AN2812" s="3">
        <v>1642167388.3182228</v>
      </c>
      <c r="AO2812" s="3">
        <v>1431126008.3028162</v>
      </c>
      <c r="AP2812" s="3">
        <v>1396705598.4418249</v>
      </c>
      <c r="AQ2812" s="3">
        <v>1479130061.9069574</v>
      </c>
      <c r="AR2812" s="3">
        <v>1333759440.7159514</v>
      </c>
      <c r="AS2812" s="3">
        <v>1282214749.7434633</v>
      </c>
    </row>
    <row r="2813" spans="1:45" x14ac:dyDescent="0.25">
      <c r="A2813" s="2" t="s">
        <v>212</v>
      </c>
      <c r="B2813" s="3"/>
      <c r="C2813" s="3"/>
      <c r="D2813" s="3"/>
      <c r="E2813" s="3"/>
      <c r="F2813" s="3"/>
      <c r="G2813" s="3"/>
      <c r="H2813" s="3"/>
      <c r="I2813" s="3"/>
      <c r="J2813" s="3"/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>
        <v>2877490134.7993083</v>
      </c>
      <c r="W2813" s="3">
        <v>2546202672.5667315</v>
      </c>
      <c r="X2813" s="3">
        <v>1830176920.1465361</v>
      </c>
      <c r="Y2813" s="3">
        <v>1266090870.5897703</v>
      </c>
      <c r="Z2813" s="3">
        <v>1312652795.8477726</v>
      </c>
      <c r="AA2813" s="3">
        <v>1381663578.527657</v>
      </c>
      <c r="AB2813" s="3">
        <v>1382222209.6658735</v>
      </c>
      <c r="AC2813" s="3">
        <v>1570772062.583632</v>
      </c>
      <c r="AD2813" s="3">
        <v>1621424904.7115562</v>
      </c>
      <c r="AE2813" s="3">
        <v>1501531410.8690822</v>
      </c>
      <c r="AF2813" s="3">
        <v>1510375745.903636</v>
      </c>
      <c r="AG2813" s="3">
        <v>1374830710.3830063</v>
      </c>
      <c r="AH2813" s="3">
        <v>1586343658.8162124</v>
      </c>
      <c r="AI2813" s="3">
        <v>1832338755.7933536</v>
      </c>
      <c r="AJ2813" s="3">
        <v>2140561018.8522425</v>
      </c>
      <c r="AK2813" s="3">
        <v>2836636143.6669097</v>
      </c>
      <c r="AL2813" s="3">
        <v>3124507849.4132819</v>
      </c>
      <c r="AM2813" s="3">
        <v>3492922124.1245861</v>
      </c>
      <c r="AN2813" s="3">
        <v>3580393298.3726969</v>
      </c>
      <c r="AO2813" s="3">
        <v>3293513508.339942</v>
      </c>
      <c r="AP2813" s="3">
        <v>3197833614.6986403</v>
      </c>
      <c r="AQ2813" s="3">
        <v>3179995910.527288</v>
      </c>
      <c r="AR2813" s="3">
        <v>3241373286.1319962</v>
      </c>
      <c r="AS2813" s="3">
        <v>3257077137.7930593</v>
      </c>
    </row>
    <row r="2814" spans="1:45" x14ac:dyDescent="0.25">
      <c r="A2814" s="2" t="s">
        <v>212</v>
      </c>
      <c r="B2814" s="3"/>
      <c r="C2814" s="3"/>
      <c r="D2814" s="3"/>
      <c r="E2814" s="3"/>
      <c r="F2814" s="3"/>
      <c r="G2814" s="3"/>
      <c r="H2814" s="3"/>
      <c r="I2814" s="3"/>
      <c r="J2814" s="3"/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>
        <v>2642505317.6032047</v>
      </c>
      <c r="W2814" s="3">
        <v>2352565149.8029876</v>
      </c>
      <c r="X2814" s="3">
        <v>1647734227.2737367</v>
      </c>
      <c r="Y2814" s="3">
        <v>1178499876.6109426</v>
      </c>
      <c r="Z2814" s="3">
        <v>1234782113.6042163</v>
      </c>
      <c r="AA2814" s="3">
        <v>1146060155.5128355</v>
      </c>
      <c r="AB2814" s="3">
        <v>1416001463.7571428</v>
      </c>
      <c r="AC2814" s="3">
        <v>1522166365.7908051</v>
      </c>
      <c r="AD2814" s="3">
        <v>1617473267.8739173</v>
      </c>
      <c r="AE2814" s="3">
        <v>1231402544.3232505</v>
      </c>
      <c r="AF2814" s="3">
        <v>1332094219.2880177</v>
      </c>
      <c r="AG2814" s="3">
        <v>1384945099.2303886</v>
      </c>
      <c r="AH2814" s="3">
        <v>1508478825.7158418</v>
      </c>
      <c r="AI2814" s="3">
        <v>1659823940.0837884</v>
      </c>
      <c r="AJ2814" s="3">
        <v>1759785122.6033697</v>
      </c>
      <c r="AK2814" s="3">
        <v>1907038485.4110038</v>
      </c>
      <c r="AL2814" s="3">
        <v>2193576383.2364769</v>
      </c>
      <c r="AM2814" s="3">
        <v>2540696454.5160217</v>
      </c>
      <c r="AN2814" s="3">
        <v>2626232647.4445477</v>
      </c>
      <c r="AO2814" s="3">
        <v>2525527058.3379674</v>
      </c>
      <c r="AP2814" s="3">
        <v>2656404470.0988998</v>
      </c>
      <c r="AQ2814" s="3">
        <v>2685911395.5480423</v>
      </c>
      <c r="AR2814" s="3">
        <v>2616767055.5425758</v>
      </c>
      <c r="AS2814" s="3">
        <v>2710084235.3464203</v>
      </c>
    </row>
    <row r="2815" spans="1:45" x14ac:dyDescent="0.25">
      <c r="A2815" s="2" t="s">
        <v>212</v>
      </c>
      <c r="B2815" s="3"/>
      <c r="C2815" s="3"/>
      <c r="D2815" s="3"/>
      <c r="E2815" s="3"/>
      <c r="F2815" s="3"/>
      <c r="G2815" s="3"/>
      <c r="H2815" s="3"/>
      <c r="I2815" s="3"/>
      <c r="J2815" s="3"/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>
        <v>12757781908.353123</v>
      </c>
      <c r="W2815" s="3">
        <v>11255336815.603542</v>
      </c>
      <c r="X2815" s="3">
        <v>8123984924.8321018</v>
      </c>
      <c r="Y2815" s="3">
        <v>5623522582.6364603</v>
      </c>
      <c r="Z2815" s="3">
        <v>5750840165.983552</v>
      </c>
      <c r="AA2815" s="3">
        <v>6209540969.5991917</v>
      </c>
      <c r="AB2815" s="3">
        <v>6150940203.3801727</v>
      </c>
      <c r="AC2815" s="3">
        <v>6607864289.2123766</v>
      </c>
      <c r="AD2815" s="3">
        <v>6862269541.6402531</v>
      </c>
      <c r="AE2815" s="3">
        <v>6452260824.9736233</v>
      </c>
      <c r="AF2815" s="3">
        <v>7336968674.9314928</v>
      </c>
      <c r="AG2815" s="3">
        <v>6931509360.6555834</v>
      </c>
      <c r="AH2815" s="3">
        <v>7288449033.1898575</v>
      </c>
      <c r="AI2815" s="3">
        <v>7394829500.1504936</v>
      </c>
      <c r="AJ2815" s="3">
        <v>7817194042.4898663</v>
      </c>
      <c r="AK2815" s="3">
        <v>8122957053.9931946</v>
      </c>
      <c r="AL2815" s="3">
        <v>8144849795.3732233</v>
      </c>
      <c r="AM2815" s="3">
        <v>8466974740.8065023</v>
      </c>
      <c r="AN2815" s="3">
        <v>8947553158.0880013</v>
      </c>
      <c r="AO2815" s="3">
        <v>8949315662.7938538</v>
      </c>
      <c r="AP2815" s="3">
        <v>8947742487.8618011</v>
      </c>
      <c r="AQ2815" s="3">
        <v>9006483193.4788456</v>
      </c>
      <c r="AR2815" s="3">
        <v>9078579422.5597591</v>
      </c>
      <c r="AS2815" s="3">
        <v>9014993886.9339409</v>
      </c>
    </row>
    <row r="2816" spans="1:45" x14ac:dyDescent="0.25">
      <c r="A2816" s="2" t="s">
        <v>212</v>
      </c>
      <c r="B2816" s="3"/>
      <c r="C2816" s="3"/>
      <c r="D2816" s="3"/>
      <c r="E2816" s="3"/>
      <c r="F2816" s="3"/>
      <c r="G2816" s="3"/>
      <c r="H2816" s="3"/>
      <c r="I2816" s="3"/>
      <c r="J2816" s="3"/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>
        <v>36133099459.826614</v>
      </c>
      <c r="W2816" s="3">
        <v>31907029942.581139</v>
      </c>
      <c r="X2816" s="3">
        <v>22964685405.334507</v>
      </c>
      <c r="Y2816" s="3">
        <v>15943441211.281147</v>
      </c>
      <c r="Z2816" s="3">
        <v>16347698601.034706</v>
      </c>
      <c r="AA2816" s="3">
        <v>17405458854.257347</v>
      </c>
      <c r="AB2816" s="3">
        <v>17596135085.809563</v>
      </c>
      <c r="AC2816" s="3">
        <v>18935120617.291058</v>
      </c>
      <c r="AD2816" s="3">
        <v>19824728869.412743</v>
      </c>
      <c r="AE2816" s="3">
        <v>17559110667.928879</v>
      </c>
      <c r="AF2816" s="3">
        <v>18651189073.268532</v>
      </c>
      <c r="AG2816" s="3">
        <v>17955846340.348049</v>
      </c>
      <c r="AH2816" s="3">
        <v>18541906148.250751</v>
      </c>
      <c r="AI2816" s="3">
        <v>19278656583.541237</v>
      </c>
      <c r="AJ2816" s="3">
        <v>20868121268.012684</v>
      </c>
      <c r="AK2816" s="3">
        <v>21904814558.005672</v>
      </c>
      <c r="AL2816" s="3">
        <v>22816599103.520485</v>
      </c>
      <c r="AM2816" s="3">
        <v>24031303991.889046</v>
      </c>
      <c r="AN2816" s="3">
        <v>25210758489.133701</v>
      </c>
      <c r="AO2816" s="3">
        <v>24332063857.833046</v>
      </c>
      <c r="AP2816" s="3">
        <v>24523419014.219749</v>
      </c>
      <c r="AQ2816" s="3">
        <v>24882233666.046024</v>
      </c>
      <c r="AR2816" s="3">
        <v>24687304564.944447</v>
      </c>
      <c r="AS2816" s="3">
        <v>25474630105.737267</v>
      </c>
    </row>
    <row r="2817" spans="1:45" x14ac:dyDescent="0.25">
      <c r="A2817" s="2" t="s">
        <v>213</v>
      </c>
      <c r="B2817" s="3">
        <v>133099536.42816879</v>
      </c>
      <c r="C2817" s="3">
        <v>153978323.5920696</v>
      </c>
      <c r="D2817" s="3">
        <v>162596214.84075347</v>
      </c>
      <c r="E2817" s="3">
        <v>180472081.00417784</v>
      </c>
      <c r="F2817" s="3">
        <v>180063842.78553087</v>
      </c>
      <c r="G2817" s="3">
        <v>181589433.57369041</v>
      </c>
      <c r="H2817" s="3">
        <v>230837362.357252</v>
      </c>
      <c r="I2817" s="3">
        <v>223818846.92782074</v>
      </c>
      <c r="J2817" s="3">
        <v>231992986.82288122</v>
      </c>
      <c r="K2817" s="3">
        <v>315862283.73281914</v>
      </c>
      <c r="L2817" s="3">
        <v>345882597.48568678</v>
      </c>
      <c r="M2817" s="3">
        <v>339667761.58425325</v>
      </c>
      <c r="N2817" s="3">
        <v>376425951.88227659</v>
      </c>
      <c r="O2817" s="3">
        <v>371674662.96223205</v>
      </c>
      <c r="P2817" s="3">
        <v>367515047.83094418</v>
      </c>
      <c r="Q2817" s="3">
        <v>423746440.25584048</v>
      </c>
      <c r="R2817" s="3">
        <v>444707333.36338198</v>
      </c>
      <c r="S2817" s="3">
        <v>420883331.19801062</v>
      </c>
      <c r="T2817" s="3">
        <v>418531805.82381952</v>
      </c>
      <c r="U2817" s="3">
        <v>465012105.5341717</v>
      </c>
      <c r="V2817" s="3">
        <v>469383231.18270016</v>
      </c>
      <c r="W2817" s="3">
        <v>491793962.60181469</v>
      </c>
      <c r="X2817" s="3">
        <v>544616734.47006083</v>
      </c>
      <c r="Y2817" s="3">
        <v>568595514.74972439</v>
      </c>
      <c r="Z2817" s="3">
        <v>564431931.56926274</v>
      </c>
      <c r="AA2817" s="3">
        <v>536068844.45527476</v>
      </c>
      <c r="AB2817" s="3">
        <v>526521195.13997757</v>
      </c>
      <c r="AC2817" s="3">
        <v>644435696.17421043</v>
      </c>
      <c r="AD2817" s="3">
        <v>742756630.32585418</v>
      </c>
      <c r="AE2817" s="3">
        <v>795767645.88052678</v>
      </c>
      <c r="AF2817" s="3">
        <v>737271646.80146646</v>
      </c>
      <c r="AG2817" s="3">
        <v>897052015.36766076</v>
      </c>
      <c r="AH2817" s="3">
        <v>736684714.81265295</v>
      </c>
      <c r="AI2817" s="3">
        <v>762499835.62455082</v>
      </c>
      <c r="AJ2817" s="3">
        <v>751079606.56736898</v>
      </c>
      <c r="AK2817" s="3">
        <v>795881725.63636363</v>
      </c>
      <c r="AL2817" s="3">
        <v>897433110.65307558</v>
      </c>
      <c r="AM2817" s="3">
        <v>907862105.64841795</v>
      </c>
      <c r="AN2817" s="3">
        <v>1011781598.3589135</v>
      </c>
      <c r="AO2817" s="3">
        <v>924626318.68655384</v>
      </c>
      <c r="AP2817" s="3">
        <v>1016236731.617903</v>
      </c>
      <c r="AQ2817" s="3">
        <v>1151398295.9231136</v>
      </c>
      <c r="AR2817" s="3">
        <v>1151474460.6366167</v>
      </c>
      <c r="AS2817" s="3">
        <v>1055459284.9582007</v>
      </c>
    </row>
    <row r="2818" spans="1:45" x14ac:dyDescent="0.25">
      <c r="A2818" s="2" t="s">
        <v>213</v>
      </c>
      <c r="B2818" s="3">
        <v>62725543.569633238</v>
      </c>
      <c r="C2818" s="3">
        <v>72423524.037981927</v>
      </c>
      <c r="D2818" s="3">
        <v>75440418.615205422</v>
      </c>
      <c r="E2818" s="3">
        <v>86508120.225715712</v>
      </c>
      <c r="F2818" s="3">
        <v>84193475.716971353</v>
      </c>
      <c r="G2818" s="3">
        <v>80684456.113995522</v>
      </c>
      <c r="H2818" s="3">
        <v>120586950.87268801</v>
      </c>
      <c r="I2818" s="3">
        <v>96242959.334489211</v>
      </c>
      <c r="J2818" s="3">
        <v>85289831.984878734</v>
      </c>
      <c r="K2818" s="3">
        <v>139886654.48932981</v>
      </c>
      <c r="L2818" s="3">
        <v>159469329.53425312</v>
      </c>
      <c r="M2818" s="3">
        <v>145539919.39612058</v>
      </c>
      <c r="N2818" s="3">
        <v>166995710.09086046</v>
      </c>
      <c r="O2818" s="3">
        <v>178008665.74266228</v>
      </c>
      <c r="P2818" s="3">
        <v>172734497.84762865</v>
      </c>
      <c r="Q2818" s="3">
        <v>181203137.64493605</v>
      </c>
      <c r="R2818" s="3">
        <v>171264428.20286316</v>
      </c>
      <c r="S2818" s="3">
        <v>205354331.71265215</v>
      </c>
      <c r="T2818" s="3">
        <v>206547174.18172061</v>
      </c>
      <c r="U2818" s="3">
        <v>227921469.76039287</v>
      </c>
      <c r="V2818" s="3">
        <v>213778924.89157456</v>
      </c>
      <c r="W2818" s="3">
        <v>224193651.64996234</v>
      </c>
      <c r="X2818" s="3">
        <v>235612257.21026143</v>
      </c>
      <c r="Y2818" s="3">
        <v>251056407.88162312</v>
      </c>
      <c r="Z2818" s="3">
        <v>247316506.74869645</v>
      </c>
      <c r="AA2818" s="3">
        <v>241606877.94291583</v>
      </c>
      <c r="AB2818" s="3">
        <v>204816074.86664999</v>
      </c>
      <c r="AC2818" s="3">
        <v>275550527.68092185</v>
      </c>
      <c r="AD2818" s="3">
        <v>308963828.71085596</v>
      </c>
      <c r="AE2818" s="3">
        <v>391247435.88531673</v>
      </c>
      <c r="AF2818" s="3">
        <v>345762432.20575351</v>
      </c>
      <c r="AG2818" s="3">
        <v>519980894.23304266</v>
      </c>
      <c r="AH2818" s="3">
        <v>303358856.10422564</v>
      </c>
      <c r="AI2818" s="3">
        <v>381637390.74907559</v>
      </c>
      <c r="AJ2818" s="3">
        <v>423180928.80064481</v>
      </c>
      <c r="AK2818" s="3">
        <v>478486551.81818181</v>
      </c>
      <c r="AL2818" s="3">
        <v>501308940.69158888</v>
      </c>
      <c r="AM2818" s="3">
        <v>387958416.72925806</v>
      </c>
      <c r="AN2818" s="3">
        <v>654380765.51516819</v>
      </c>
      <c r="AO2818" s="3">
        <v>565286257.43140411</v>
      </c>
      <c r="AP2818" s="3">
        <v>661998739.37920189</v>
      </c>
      <c r="AQ2818" s="3">
        <v>760168668.45660853</v>
      </c>
      <c r="AR2818" s="3">
        <v>749315429.69658959</v>
      </c>
      <c r="AS2818" s="3">
        <v>618060809.94581449</v>
      </c>
    </row>
    <row r="2819" spans="1:45" x14ac:dyDescent="0.25">
      <c r="A2819" s="2" t="s">
        <v>213</v>
      </c>
      <c r="B2819" s="3">
        <v>70373992.859919965</v>
      </c>
      <c r="C2819" s="3">
        <v>81554799.55570057</v>
      </c>
      <c r="D2819" s="3">
        <v>87155796.227334216</v>
      </c>
      <c r="E2819" s="3">
        <v>93963960.600989178</v>
      </c>
      <c r="F2819" s="3">
        <v>95870366.891252205</v>
      </c>
      <c r="G2819" s="3">
        <v>100904977.64120878</v>
      </c>
      <c r="H2819" s="3">
        <v>110250411.48602036</v>
      </c>
      <c r="I2819" s="3">
        <v>127575887.59639889</v>
      </c>
      <c r="J2819" s="3">
        <v>146703154.84234002</v>
      </c>
      <c r="K2819" s="3">
        <v>175975629.2474927</v>
      </c>
      <c r="L2819" s="3">
        <v>186413267.95531422</v>
      </c>
      <c r="M2819" s="3">
        <v>194127842.19282919</v>
      </c>
      <c r="N2819" s="3">
        <v>209430241.79616416</v>
      </c>
      <c r="O2819" s="3">
        <v>193665997.22320753</v>
      </c>
      <c r="P2819" s="3">
        <v>194780549.98717529</v>
      </c>
      <c r="Q2819" s="3">
        <v>242543302.43755904</v>
      </c>
      <c r="R2819" s="3">
        <v>273442905.34744477</v>
      </c>
      <c r="S2819" s="3">
        <v>215528999.48917541</v>
      </c>
      <c r="T2819" s="3">
        <v>211984631.82494068</v>
      </c>
      <c r="U2819" s="3">
        <v>237090635.77791303</v>
      </c>
      <c r="V2819" s="3">
        <v>255604306.29660231</v>
      </c>
      <c r="W2819" s="3">
        <v>267600310.95757392</v>
      </c>
      <c r="X2819" s="3">
        <v>309004477.26714915</v>
      </c>
      <c r="Y2819" s="3">
        <v>317539106.8753686</v>
      </c>
      <c r="Z2819" s="3">
        <v>317115424.82793266</v>
      </c>
      <c r="AA2819" s="3">
        <v>294461966.51881737</v>
      </c>
      <c r="AB2819" s="3">
        <v>321705120.28227168</v>
      </c>
      <c r="AC2819" s="3">
        <v>368885168.50224513</v>
      </c>
      <c r="AD2819" s="3">
        <v>433792801.80524534</v>
      </c>
      <c r="AE2819" s="3">
        <v>404520210.00218815</v>
      </c>
      <c r="AF2819" s="3">
        <v>391509214.78275031</v>
      </c>
      <c r="AG2819" s="3">
        <v>377071121.13616544</v>
      </c>
      <c r="AH2819" s="3">
        <v>433325858.71959746</v>
      </c>
      <c r="AI2819" s="3">
        <v>380862444.88162148</v>
      </c>
      <c r="AJ2819" s="3">
        <v>327898677.76899529</v>
      </c>
      <c r="AK2819" s="3">
        <v>317395173.81818181</v>
      </c>
      <c r="AL2819" s="3">
        <v>396124169.96454704</v>
      </c>
      <c r="AM2819" s="3">
        <v>519903688.75256252</v>
      </c>
      <c r="AN2819" s="3">
        <v>357400832.84005541</v>
      </c>
      <c r="AO2819" s="3">
        <v>359340061.25439733</v>
      </c>
      <c r="AP2819" s="3">
        <v>354237992.23461574</v>
      </c>
      <c r="AQ2819" s="3">
        <v>391229627.46106589</v>
      </c>
      <c r="AR2819" s="3">
        <v>402159030.93546063</v>
      </c>
      <c r="AS2819" s="3">
        <v>437398475.19293922</v>
      </c>
    </row>
    <row r="2820" spans="1:45" x14ac:dyDescent="0.25">
      <c r="A2820" s="2" t="s">
        <v>213</v>
      </c>
      <c r="B2820" s="3">
        <v>78162723.312370434</v>
      </c>
      <c r="C2820" s="3">
        <v>90496076.855041996</v>
      </c>
      <c r="D2820" s="3">
        <v>96668478.521750286</v>
      </c>
      <c r="E2820" s="3">
        <v>104607445.6792893</v>
      </c>
      <c r="F2820" s="3">
        <v>106082085.59754919</v>
      </c>
      <c r="G2820" s="3">
        <v>111773204.42789647</v>
      </c>
      <c r="H2820" s="3">
        <v>124168643.18025985</v>
      </c>
      <c r="I2820" s="3">
        <v>138651066.27400774</v>
      </c>
      <c r="J2820" s="3">
        <v>162989609.6525327</v>
      </c>
      <c r="K2820" s="3">
        <v>142559608.69014603</v>
      </c>
      <c r="L2820" s="3">
        <v>160725343.90051612</v>
      </c>
      <c r="M2820" s="3">
        <v>123352451.18648916</v>
      </c>
      <c r="N2820" s="3">
        <v>121940880.64875139</v>
      </c>
      <c r="O2820" s="3">
        <v>81314047.810342759</v>
      </c>
      <c r="P2820" s="3">
        <v>88834079.20127143</v>
      </c>
      <c r="Q2820" s="3">
        <v>102512918.47772959</v>
      </c>
      <c r="R2820" s="3">
        <v>111833026.09844866</v>
      </c>
      <c r="S2820" s="3">
        <v>94335349.847430766</v>
      </c>
      <c r="T2820" s="3">
        <v>128413834.5728298</v>
      </c>
      <c r="U2820" s="3">
        <v>152223396.43599489</v>
      </c>
      <c r="V2820" s="3">
        <v>146406677.79956362</v>
      </c>
      <c r="W2820" s="3">
        <v>136588226.64883518</v>
      </c>
      <c r="X2820" s="3">
        <v>139199928.18352628</v>
      </c>
      <c r="Y2820" s="3">
        <v>199821412.73602214</v>
      </c>
      <c r="Z2820" s="3">
        <v>156174840.16882214</v>
      </c>
      <c r="AA2820" s="3">
        <v>206516902.00558195</v>
      </c>
      <c r="AB2820" s="3">
        <v>275516772.63845146</v>
      </c>
      <c r="AC2820" s="3">
        <v>256985722.21339518</v>
      </c>
      <c r="AD2820" s="3">
        <v>309864116.13012987</v>
      </c>
      <c r="AE2820" s="3">
        <v>285913570.13761586</v>
      </c>
      <c r="AF2820" s="3">
        <v>250375598.06838125</v>
      </c>
      <c r="AG2820" s="3">
        <v>189906961.10676351</v>
      </c>
      <c r="AH2820" s="3">
        <v>251090010.38051632</v>
      </c>
      <c r="AI2820" s="3">
        <v>77693506.292094767</v>
      </c>
      <c r="AJ2820" s="3">
        <v>155774412.04743782</v>
      </c>
      <c r="AK2820" s="3">
        <v>322726949.63636363</v>
      </c>
      <c r="AL2820" s="3">
        <v>270647145.73475629</v>
      </c>
      <c r="AM2820" s="3">
        <v>283879393.34526241</v>
      </c>
      <c r="AN2820" s="3">
        <v>234205716.49348593</v>
      </c>
      <c r="AO2820" s="3">
        <v>226769618.15190113</v>
      </c>
      <c r="AP2820" s="3">
        <v>347021850.92638361</v>
      </c>
      <c r="AQ2820" s="3">
        <v>359354826.28649247</v>
      </c>
      <c r="AR2820" s="3">
        <v>429059857.55968535</v>
      </c>
      <c r="AS2820" s="3">
        <v>491312661.45307684</v>
      </c>
    </row>
    <row r="2821" spans="1:45" x14ac:dyDescent="0.25">
      <c r="A2821" s="2" t="s">
        <v>213</v>
      </c>
      <c r="B2821" s="3">
        <v>76245850.864702627</v>
      </c>
      <c r="C2821" s="3">
        <v>88283519.413356364</v>
      </c>
      <c r="D2821" s="3">
        <v>94477021.516263351</v>
      </c>
      <c r="E2821" s="3">
        <v>101838696.57647251</v>
      </c>
      <c r="F2821" s="3">
        <v>103512365.19505556</v>
      </c>
      <c r="G2821" s="3">
        <v>109824705.70167869</v>
      </c>
      <c r="H2821" s="3">
        <v>119422239.26797368</v>
      </c>
      <c r="I2821" s="3">
        <v>136221920.45244792</v>
      </c>
      <c r="J2821" s="3">
        <v>163209407.02795336</v>
      </c>
      <c r="K2821" s="3">
        <v>140198869.28331223</v>
      </c>
      <c r="L2821" s="3">
        <v>155978319.66128701</v>
      </c>
      <c r="M2821" s="3">
        <v>130680097.16462424</v>
      </c>
      <c r="N2821" s="3">
        <v>128269882.87538089</v>
      </c>
      <c r="O2821" s="3">
        <v>85743522.547191888</v>
      </c>
      <c r="P2821" s="3">
        <v>88520520.152245238</v>
      </c>
      <c r="Q2821" s="3">
        <v>104312051.76038136</v>
      </c>
      <c r="R2821" s="3">
        <v>111775900.9950321</v>
      </c>
      <c r="S2821" s="3">
        <v>90493837.69165048</v>
      </c>
      <c r="T2821" s="3">
        <v>119619551.44962233</v>
      </c>
      <c r="U2821" s="3">
        <v>137028772.23308653</v>
      </c>
      <c r="V2821" s="3">
        <v>139262025.22262529</v>
      </c>
      <c r="W2821" s="3">
        <v>132785099.12700419</v>
      </c>
      <c r="X2821" s="3">
        <v>139918110.4918814</v>
      </c>
      <c r="Y2821" s="3">
        <v>189915970.99266192</v>
      </c>
      <c r="Z2821" s="3">
        <v>153901004.78486764</v>
      </c>
      <c r="AA2821" s="3">
        <v>210083566.30961674</v>
      </c>
      <c r="AB2821" s="3">
        <v>285803150.32867283</v>
      </c>
      <c r="AC2821" s="3">
        <v>229898600.12592134</v>
      </c>
      <c r="AD2821" s="3">
        <v>309864116.13012987</v>
      </c>
      <c r="AE2821" s="3">
        <v>285913570.13761586</v>
      </c>
      <c r="AF2821" s="3">
        <v>250375598.06838125</v>
      </c>
      <c r="AG2821" s="3">
        <v>189906961.10676351</v>
      </c>
      <c r="AH2821" s="3">
        <v>251090010.38051632</v>
      </c>
      <c r="AI2821" s="3">
        <v>77693506.292094767</v>
      </c>
      <c r="AJ2821" s="3">
        <v>155774412.04743782</v>
      </c>
      <c r="AK2821" s="3">
        <v>322726949.63636363</v>
      </c>
      <c r="AL2821" s="3">
        <v>270647145.73475629</v>
      </c>
      <c r="AM2821" s="3">
        <v>283879393.34526241</v>
      </c>
      <c r="AN2821" s="3">
        <v>234205716.49348593</v>
      </c>
      <c r="AO2821" s="3">
        <v>226769618.15190113</v>
      </c>
      <c r="AP2821" s="3">
        <v>347021850.92638361</v>
      </c>
      <c r="AQ2821" s="3">
        <v>359354826.28649247</v>
      </c>
      <c r="AR2821" s="3">
        <v>429059857.55968535</v>
      </c>
      <c r="AS2821" s="3">
        <v>491312661.45307684</v>
      </c>
    </row>
    <row r="2822" spans="1:45" x14ac:dyDescent="0.25">
      <c r="A2822" s="2" t="s">
        <v>213</v>
      </c>
      <c r="B2822" s="3">
        <v>152964926.22674802</v>
      </c>
      <c r="C2822" s="3">
        <v>177258562.12811705</v>
      </c>
      <c r="D2822" s="3">
        <v>189255550.06215718</v>
      </c>
      <c r="E2822" s="3">
        <v>204453659.10053518</v>
      </c>
      <c r="F2822" s="3">
        <v>208341720.69039586</v>
      </c>
      <c r="G2822" s="3">
        <v>218510229.09189197</v>
      </c>
      <c r="H2822" s="3">
        <v>241419381.64718467</v>
      </c>
      <c r="I2822" s="3">
        <v>276233742.24708271</v>
      </c>
      <c r="J2822" s="3">
        <v>314567775.72709936</v>
      </c>
      <c r="K2822" s="3">
        <v>318261268.12391293</v>
      </c>
      <c r="L2822" s="3">
        <v>212261025.3577067</v>
      </c>
      <c r="M2822" s="3">
        <v>193665921.56095248</v>
      </c>
      <c r="N2822" s="3">
        <v>163651873.45329747</v>
      </c>
      <c r="O2822" s="3">
        <v>161115159.06844813</v>
      </c>
      <c r="P2822" s="3">
        <v>204779290.77651012</v>
      </c>
      <c r="Q2822" s="3">
        <v>221629737.86149547</v>
      </c>
      <c r="R2822" s="3">
        <v>179115561.46519276</v>
      </c>
      <c r="S2822" s="3">
        <v>188467942.57620925</v>
      </c>
      <c r="T2822" s="3">
        <v>246838777.73995933</v>
      </c>
      <c r="U2822" s="3">
        <v>324509046.95223397</v>
      </c>
      <c r="V2822" s="3">
        <v>378802569.72700202</v>
      </c>
      <c r="W2822" s="3">
        <v>364242047.81201214</v>
      </c>
      <c r="X2822" s="3">
        <v>374066613.33216017</v>
      </c>
      <c r="Y2822" s="3">
        <v>388872088.21539026</v>
      </c>
      <c r="Z2822" s="3">
        <v>363177789.63996065</v>
      </c>
      <c r="AA2822" s="3">
        <v>455145262.58949929</v>
      </c>
      <c r="AB2822" s="3">
        <v>526281264.20130402</v>
      </c>
      <c r="AC2822" s="3">
        <v>530166500.17528671</v>
      </c>
      <c r="AD2822" s="3">
        <v>599906251.87985754</v>
      </c>
      <c r="AE2822" s="3">
        <v>628691614.59400046</v>
      </c>
      <c r="AF2822" s="3">
        <v>700366565.31814766</v>
      </c>
      <c r="AG2822" s="3">
        <v>760194736.30746198</v>
      </c>
      <c r="AH2822" s="3">
        <v>715363845.79398203</v>
      </c>
      <c r="AI2822" s="3">
        <v>764890607.50145733</v>
      </c>
      <c r="AJ2822" s="3">
        <v>624028782.03807771</v>
      </c>
      <c r="AK2822" s="3">
        <v>719674743.090909</v>
      </c>
      <c r="AL2822" s="3">
        <v>848358611.30231702</v>
      </c>
      <c r="AM2822" s="3">
        <v>786853835.13374305</v>
      </c>
      <c r="AN2822" s="3">
        <v>726927792.11029887</v>
      </c>
      <c r="AO2822" s="3">
        <v>783417921.44652772</v>
      </c>
      <c r="AP2822" s="3">
        <v>677425090.87931716</v>
      </c>
      <c r="AQ2822" s="3">
        <v>658391016.78104377</v>
      </c>
      <c r="AR2822" s="3">
        <v>668230513.34308136</v>
      </c>
      <c r="AS2822" s="3">
        <v>797327741.1894747</v>
      </c>
    </row>
    <row r="2823" spans="1:45" x14ac:dyDescent="0.25">
      <c r="A2823" s="2" t="s">
        <v>213</v>
      </c>
      <c r="B2823" s="3">
        <v>172342136.1469996</v>
      </c>
      <c r="C2823" s="3">
        <v>199304112.43059626</v>
      </c>
      <c r="D2823" s="3">
        <v>211176252.62406334</v>
      </c>
      <c r="E2823" s="3">
        <v>233067293.63275909</v>
      </c>
      <c r="F2823" s="3">
        <v>232811992.0839994</v>
      </c>
      <c r="G2823" s="3">
        <v>238314088.28018829</v>
      </c>
      <c r="H2823" s="3">
        <v>293361396.48266172</v>
      </c>
      <c r="I2823" s="3">
        <v>290463748.60260761</v>
      </c>
      <c r="J2823" s="3">
        <v>319333954.33910549</v>
      </c>
      <c r="K2823" s="3">
        <v>344651000.83167982</v>
      </c>
      <c r="L2823" s="3">
        <v>306518696.73510998</v>
      </c>
      <c r="M2823" s="3">
        <v>262764468.67001763</v>
      </c>
      <c r="N2823" s="3">
        <v>278989028.81419128</v>
      </c>
      <c r="O2823" s="3">
        <v>247716506.70972666</v>
      </c>
      <c r="P2823" s="3">
        <v>261075064.43037903</v>
      </c>
      <c r="Q2823" s="3">
        <v>292836538.77026069</v>
      </c>
      <c r="R2823" s="3">
        <v>259692316.2430239</v>
      </c>
      <c r="S2823" s="3">
        <v>243126081.23742065</v>
      </c>
      <c r="T2823" s="3">
        <v>309745337.45593274</v>
      </c>
      <c r="U2823" s="3">
        <v>407021348.53465301</v>
      </c>
      <c r="V2823" s="3">
        <v>404627216.32411832</v>
      </c>
      <c r="W2823" s="3">
        <v>386669040.96484965</v>
      </c>
      <c r="X2823" s="3">
        <v>398238736.55422169</v>
      </c>
      <c r="Y2823" s="3">
        <v>461805653.5273608</v>
      </c>
      <c r="Z2823" s="3">
        <v>383514166.33539462</v>
      </c>
      <c r="AA2823" s="3">
        <v>514624082.57609296</v>
      </c>
      <c r="AB2823" s="3">
        <v>600911285.50851858</v>
      </c>
      <c r="AC2823" s="3">
        <v>618770294.54400051</v>
      </c>
      <c r="AD2823" s="3">
        <v>741043037.33979726</v>
      </c>
      <c r="AE2823" s="3">
        <v>781251432.8656112</v>
      </c>
      <c r="AF2823" s="3">
        <v>760046600.71164262</v>
      </c>
      <c r="AG2823" s="3">
        <v>939907343.34479356</v>
      </c>
      <c r="AH2823" s="3">
        <v>784431873.65747082</v>
      </c>
      <c r="AI2823" s="3">
        <v>744530431.71145415</v>
      </c>
      <c r="AJ2823" s="3">
        <v>687714919.28653371</v>
      </c>
      <c r="AK2823" s="3">
        <v>919174327.4545455</v>
      </c>
      <c r="AL2823" s="3">
        <v>1010885487.8697033</v>
      </c>
      <c r="AM2823" s="3">
        <v>844427744.9645679</v>
      </c>
      <c r="AN2823" s="3">
        <v>904229749.13597798</v>
      </c>
      <c r="AO2823" s="3">
        <v>870068607.31917</v>
      </c>
      <c r="AP2823" s="3">
        <v>921170803.56805313</v>
      </c>
      <c r="AQ2823" s="3">
        <v>964064085.04877055</v>
      </c>
      <c r="AR2823" s="3">
        <v>1007036370.1214867</v>
      </c>
      <c r="AS2823" s="3">
        <v>1042667260.2176665</v>
      </c>
    </row>
    <row r="2824" spans="1:45" x14ac:dyDescent="0.25">
      <c r="A2824" s="2" t="s">
        <v>213</v>
      </c>
      <c r="B2824" s="3">
        <v>198863178.07739681</v>
      </c>
      <c r="C2824" s="3">
        <v>230386522.68507302</v>
      </c>
      <c r="D2824" s="3">
        <v>244920012.79315343</v>
      </c>
      <c r="E2824" s="3">
        <v>267095525.95048574</v>
      </c>
      <c r="F2824" s="3">
        <v>270575375.66942984</v>
      </c>
      <c r="G2824" s="3">
        <v>279172651.48781729</v>
      </c>
      <c r="H2824" s="3">
        <v>324615395.15050346</v>
      </c>
      <c r="I2824" s="3">
        <v>352532319.14635158</v>
      </c>
      <c r="J2824" s="3">
        <v>383226508.1637888</v>
      </c>
      <c r="K2824" s="3">
        <v>440539159.66673166</v>
      </c>
      <c r="L2824" s="3">
        <v>426833176.38045663</v>
      </c>
      <c r="M2824" s="3">
        <v>398483431.76167208</v>
      </c>
      <c r="N2824" s="3">
        <v>392496081.09555733</v>
      </c>
      <c r="O2824" s="3">
        <v>385787362.96352643</v>
      </c>
      <c r="P2824" s="3">
        <v>416697962.38204861</v>
      </c>
      <c r="Q2824" s="3">
        <v>459583262.77433342</v>
      </c>
      <c r="R2824" s="3">
        <v>465282066.41823494</v>
      </c>
      <c r="S2824" s="3">
        <v>485660699.61559349</v>
      </c>
      <c r="T2824" s="3">
        <v>511521726.05576867</v>
      </c>
      <c r="U2824" s="3">
        <v>564145488.58217275</v>
      </c>
      <c r="V2824" s="3">
        <v>606201216.30799878</v>
      </c>
      <c r="W2824" s="3">
        <v>622828738.21658623</v>
      </c>
      <c r="X2824" s="3">
        <v>667769936.34377742</v>
      </c>
      <c r="Y2824" s="3">
        <v>709068228.20350659</v>
      </c>
      <c r="Z2824" s="3">
        <v>703333356.33865762</v>
      </c>
      <c r="AA2824" s="3">
        <v>698969082.60527933</v>
      </c>
      <c r="AB2824" s="3">
        <v>712097972.02636147</v>
      </c>
      <c r="AC2824" s="3">
        <v>819473531.07673728</v>
      </c>
      <c r="AD2824" s="3">
        <v>911483961.32868731</v>
      </c>
      <c r="AE2824" s="3">
        <v>929121397.90463758</v>
      </c>
      <c r="AF2824" s="3">
        <v>927967209.81578493</v>
      </c>
      <c r="AG2824" s="3">
        <v>907246369.79216063</v>
      </c>
      <c r="AH2824" s="3">
        <v>918706697.31374621</v>
      </c>
      <c r="AI2824" s="3">
        <v>860553517.85866535</v>
      </c>
      <c r="AJ2824" s="3">
        <v>843167881.50616932</v>
      </c>
      <c r="AK2824" s="3">
        <v>919109090.90909088</v>
      </c>
      <c r="AL2824" s="3">
        <v>1005553380.0170188</v>
      </c>
      <c r="AM2824" s="3">
        <v>1110313377.0233688</v>
      </c>
      <c r="AN2824" s="3">
        <v>1086546949.8367784</v>
      </c>
      <c r="AO2824" s="3">
        <v>1074516906.5946426</v>
      </c>
      <c r="AP2824" s="3">
        <v>1138401564.3085802</v>
      </c>
      <c r="AQ2824" s="3">
        <v>1228507283.2809741</v>
      </c>
      <c r="AR2824" s="3">
        <v>1262974515.4873209</v>
      </c>
      <c r="AS2824" s="3">
        <v>1333960746.4833143</v>
      </c>
    </row>
    <row r="2825" spans="1:45" x14ac:dyDescent="0.25">
      <c r="A2825" s="2" t="s">
        <v>213</v>
      </c>
      <c r="B2825" s="3">
        <v>7559183.1519275066</v>
      </c>
      <c r="C2825" s="3">
        <v>8746775.5649051163</v>
      </c>
      <c r="D2825" s="3">
        <v>9188290.837600505</v>
      </c>
      <c r="E2825" s="3">
        <v>10297816.505031584</v>
      </c>
      <c r="F2825" s="3">
        <v>10234969.870614193</v>
      </c>
      <c r="G2825" s="3">
        <v>10096260.539756421</v>
      </c>
      <c r="H2825" s="3">
        <v>13527632.672325285</v>
      </c>
      <c r="I2825" s="3">
        <v>12565071.150593052</v>
      </c>
      <c r="J2825" s="3">
        <v>11948879.018593213</v>
      </c>
      <c r="K2825" s="3">
        <v>13865825.122828316</v>
      </c>
      <c r="L2825" s="3">
        <v>14079154.187645681</v>
      </c>
      <c r="M2825" s="3">
        <v>13026357.009563465</v>
      </c>
      <c r="N2825" s="3">
        <v>11836464.388028726</v>
      </c>
      <c r="O2825" s="3">
        <v>14384552.202289527</v>
      </c>
      <c r="P2825" s="3">
        <v>12917409.198078457</v>
      </c>
      <c r="Q2825" s="3">
        <v>12720725.875968918</v>
      </c>
      <c r="R2825" s="3">
        <v>13294828.948557388</v>
      </c>
      <c r="S2825" s="3">
        <v>12402970.017515825</v>
      </c>
      <c r="T2825" s="3">
        <v>11714683.352913434</v>
      </c>
      <c r="U2825" s="3">
        <v>10931692.834091898</v>
      </c>
      <c r="V2825" s="3">
        <v>12960970.106551113</v>
      </c>
      <c r="W2825" s="3">
        <v>13570677.908812586</v>
      </c>
      <c r="X2825" s="3">
        <v>23056807.239992574</v>
      </c>
      <c r="Y2825" s="3">
        <v>22380866.568562865</v>
      </c>
      <c r="Z2825" s="3">
        <v>24284216.098878138</v>
      </c>
      <c r="AA2825" s="3">
        <v>22818767.735695761</v>
      </c>
      <c r="AB2825" s="3">
        <v>24954823.306674678</v>
      </c>
      <c r="AC2825" s="3">
        <v>28325337.680231258</v>
      </c>
      <c r="AD2825" s="3">
        <v>32396583.749025624</v>
      </c>
      <c r="AE2825" s="3">
        <v>31428461.57002781</v>
      </c>
      <c r="AF2825" s="3">
        <v>31459880.485571492</v>
      </c>
      <c r="AG2825" s="3">
        <v>29898893.983355846</v>
      </c>
      <c r="AH2825" s="3">
        <v>30459248.116697226</v>
      </c>
      <c r="AI2825" s="3">
        <v>27977679.957009517</v>
      </c>
      <c r="AJ2825" s="3">
        <v>27777553.517093625</v>
      </c>
      <c r="AK2825" s="3">
        <v>29912699.636363633</v>
      </c>
      <c r="AL2825" s="3">
        <v>28310254.867191453</v>
      </c>
      <c r="AM2825" s="3">
        <v>28547167.714540616</v>
      </c>
      <c r="AN2825" s="3">
        <v>29873423.240893397</v>
      </c>
      <c r="AO2825" s="3">
        <v>24945928.557459135</v>
      </c>
      <c r="AP2825" s="3">
        <v>23395526.705233097</v>
      </c>
      <c r="AQ2825" s="3">
        <v>24209157.552776046</v>
      </c>
      <c r="AR2825" s="3">
        <v>23300850.107478049</v>
      </c>
      <c r="AS2825" s="3">
        <v>17968632.484099951</v>
      </c>
    </row>
    <row r="2826" spans="1:45" x14ac:dyDescent="0.25">
      <c r="A2826" s="2" t="s">
        <v>213</v>
      </c>
      <c r="B2826" s="3">
        <v>3091984.4123647008</v>
      </c>
      <c r="C2826" s="3">
        <v>3581953.5850940407</v>
      </c>
      <c r="D2826" s="3">
        <v>3826739.4188739685</v>
      </c>
      <c r="E2826" s="3">
        <v>4132735.1110510994</v>
      </c>
      <c r="F2826" s="3">
        <v>4206210.3388886275</v>
      </c>
      <c r="G2826" s="3">
        <v>4426292.2775190827</v>
      </c>
      <c r="H2826" s="3">
        <v>4875123.9178862451</v>
      </c>
      <c r="I2826" s="3">
        <v>5557001.1081459178</v>
      </c>
      <c r="J2826" s="3">
        <v>6432019.1115402738</v>
      </c>
      <c r="K2826" s="3">
        <v>7192297.7372223195</v>
      </c>
      <c r="L2826" s="3">
        <v>8013269.3201506156</v>
      </c>
      <c r="M2826" s="3">
        <v>6765586.1281637475</v>
      </c>
      <c r="N2826" s="3">
        <v>6873549.1420138692</v>
      </c>
      <c r="O2826" s="3">
        <v>7132674.2084982498</v>
      </c>
      <c r="P2826" s="3">
        <v>8903052.4661080502</v>
      </c>
      <c r="Q2826" s="3">
        <v>9756406.6784832161</v>
      </c>
      <c r="R2826" s="3">
        <v>10040446.669304745</v>
      </c>
      <c r="S2826" s="3">
        <v>10473215.217245774</v>
      </c>
      <c r="T2826" s="3">
        <v>12560000.207755473</v>
      </c>
      <c r="U2826" s="3">
        <v>11803854.384104</v>
      </c>
      <c r="V2826" s="3">
        <v>14282541.598806366</v>
      </c>
      <c r="W2826" s="3">
        <v>18660022.584498435</v>
      </c>
      <c r="X2826" s="3">
        <v>36789023.196537361</v>
      </c>
      <c r="Y2826" s="3">
        <v>38331206.847437195</v>
      </c>
      <c r="Z2826" s="3">
        <v>38680957.957252972</v>
      </c>
      <c r="AA2826" s="3">
        <v>44441389.597533233</v>
      </c>
      <c r="AB2826" s="3">
        <v>54493190.920962669</v>
      </c>
      <c r="AC2826" s="3">
        <v>74808185.597316921</v>
      </c>
      <c r="AD2826" s="3">
        <v>99702052.752061397</v>
      </c>
      <c r="AE2826" s="3">
        <v>102304360.22299011</v>
      </c>
      <c r="AF2826" s="3">
        <v>99128012.921010062</v>
      </c>
      <c r="AG2826" s="3">
        <v>97031543.215331525</v>
      </c>
      <c r="AH2826" s="3">
        <v>101550633.45179112</v>
      </c>
      <c r="AI2826" s="3">
        <v>91892209.791604921</v>
      </c>
      <c r="AJ2826" s="3">
        <v>85311959.285244316</v>
      </c>
      <c r="AK2826" s="3">
        <v>94146620.000000015</v>
      </c>
      <c r="AL2826" s="3">
        <v>97319039.270476848</v>
      </c>
      <c r="AM2826" s="3">
        <v>102113732.18173422</v>
      </c>
      <c r="AN2826" s="3">
        <v>91126474.576995626</v>
      </c>
      <c r="AO2826" s="3">
        <v>82470008.031662285</v>
      </c>
      <c r="AP2826" s="3">
        <v>90212697.65311721</v>
      </c>
      <c r="AQ2826" s="3">
        <v>98043981.018563032</v>
      </c>
      <c r="AR2826" s="3">
        <v>99997790.660454348</v>
      </c>
      <c r="AS2826" s="3">
        <v>102988262.17010218</v>
      </c>
    </row>
    <row r="2827" spans="1:45" x14ac:dyDescent="0.25">
      <c r="A2827" s="2" t="s">
        <v>213</v>
      </c>
      <c r="B2827" s="3">
        <v>2978239.2502863356</v>
      </c>
      <c r="C2827" s="3">
        <v>3450403.3350804653</v>
      </c>
      <c r="D2827" s="3">
        <v>3694896.1912526935</v>
      </c>
      <c r="E2827" s="3">
        <v>3970709.0054937587</v>
      </c>
      <c r="F2827" s="3">
        <v>4052507.3767786771</v>
      </c>
      <c r="G2827" s="3">
        <v>4303385.9996505734</v>
      </c>
      <c r="H2827" s="3">
        <v>4611680.4204763845</v>
      </c>
      <c r="I2827" s="3">
        <v>5397525.9060819596</v>
      </c>
      <c r="J2827" s="3">
        <v>6410240.3568031369</v>
      </c>
      <c r="K2827" s="3">
        <v>7084441.5196164073</v>
      </c>
      <c r="L2827" s="3">
        <v>8408548.2305437457</v>
      </c>
      <c r="M2827" s="3">
        <v>7316529.8177159168</v>
      </c>
      <c r="N2827" s="3">
        <v>7421249.2962941397</v>
      </c>
      <c r="O2827" s="3">
        <v>7947209.092850348</v>
      </c>
      <c r="P2827" s="3">
        <v>8355926.3778075436</v>
      </c>
      <c r="Q2827" s="3">
        <v>8935977.5784753356</v>
      </c>
      <c r="R2827" s="3">
        <v>9307215.6931260079</v>
      </c>
      <c r="S2827" s="3">
        <v>10226450.769708617</v>
      </c>
      <c r="T2827" s="3">
        <v>12325687.253702948</v>
      </c>
      <c r="U2827" s="3">
        <v>11857355.123949295</v>
      </c>
      <c r="V2827" s="3">
        <v>14295381.77741541</v>
      </c>
      <c r="W2827" s="3">
        <v>18404111.952322714</v>
      </c>
      <c r="X2827" s="3">
        <v>38493780.521421775</v>
      </c>
      <c r="Y2827" s="3">
        <v>38354188.3213946</v>
      </c>
      <c r="Z2827" s="3">
        <v>37414696.173781373</v>
      </c>
      <c r="AA2827" s="3">
        <v>40656914.93409431</v>
      </c>
      <c r="AB2827" s="3">
        <v>48917869.2854231</v>
      </c>
      <c r="AC2827" s="3">
        <v>68215768.126492336</v>
      </c>
      <c r="AD2827" s="3">
        <v>91277499.407916442</v>
      </c>
      <c r="AE2827" s="3">
        <v>93790243.491934076</v>
      </c>
      <c r="AF2827" s="3">
        <v>89729253.275872111</v>
      </c>
      <c r="AG2827" s="3">
        <v>86968959.913031667</v>
      </c>
      <c r="AH2827" s="3">
        <v>89196911.012754068</v>
      </c>
      <c r="AI2827" s="3">
        <v>79003541.649680659</v>
      </c>
      <c r="AJ2827" s="3">
        <v>72043658.882223904</v>
      </c>
      <c r="AK2827" s="3">
        <v>80363636.36363636</v>
      </c>
      <c r="AL2827" s="3">
        <v>82981965.717391729</v>
      </c>
      <c r="AM2827" s="3">
        <v>85870411.352474138</v>
      </c>
      <c r="AN2827" s="3">
        <v>75258983.169297069</v>
      </c>
      <c r="AO2827" s="3">
        <v>66786869.333954535</v>
      </c>
      <c r="AP2827" s="3">
        <v>72422255.314192533</v>
      </c>
      <c r="AQ2827" s="3">
        <v>77444032.972259432</v>
      </c>
      <c r="AR2827" s="3">
        <v>77862925.902199447</v>
      </c>
      <c r="AS2827" s="3">
        <v>80172405.751946107</v>
      </c>
    </row>
    <row r="2828" spans="1:45" x14ac:dyDescent="0.25">
      <c r="A2828" s="2" t="s">
        <v>213</v>
      </c>
      <c r="B2828" s="3">
        <v>3388286.6190168522</v>
      </c>
      <c r="C2828" s="3">
        <v>3913960.6335017085</v>
      </c>
      <c r="D2828" s="3">
        <v>4140039.272666892</v>
      </c>
      <c r="E2828" s="3">
        <v>4600062.097835049</v>
      </c>
      <c r="F2828" s="3">
        <v>4556445.315970283</v>
      </c>
      <c r="G2828" s="3">
        <v>4647817.2496959325</v>
      </c>
      <c r="H2828" s="3">
        <v>5901256.9339988632</v>
      </c>
      <c r="I2828" s="3">
        <v>5531847.0655420572</v>
      </c>
      <c r="J2828" s="3">
        <v>6160232.3152004015</v>
      </c>
      <c r="K2828" s="3">
        <v>8077957.0124007389</v>
      </c>
      <c r="L2828" s="3">
        <v>7010283.347013576</v>
      </c>
      <c r="M2828" s="3">
        <v>6857367.2117401902</v>
      </c>
      <c r="N2828" s="3">
        <v>4842925.714646671</v>
      </c>
      <c r="O2828" s="3">
        <v>3492201.5560538555</v>
      </c>
      <c r="P2828" s="3">
        <v>4302131.2702352088</v>
      </c>
      <c r="Q2828" s="3">
        <v>5255397.8023239803</v>
      </c>
      <c r="R2828" s="3">
        <v>5460179.086481872</v>
      </c>
      <c r="S2828" s="3">
        <v>4359822.3361391285</v>
      </c>
      <c r="T2828" s="3">
        <v>3520650.1898109969</v>
      </c>
      <c r="U2828" s="3">
        <v>4171613.0173871857</v>
      </c>
      <c r="V2828" s="3">
        <v>4888427.1497148834</v>
      </c>
      <c r="W2828" s="3">
        <v>5517935.7111480003</v>
      </c>
      <c r="X2828" s="3">
        <v>12499858.982470108</v>
      </c>
      <c r="Y2828" s="3">
        <v>16799857.550939281</v>
      </c>
      <c r="Z2828" s="3">
        <v>16482373.016460156</v>
      </c>
      <c r="AA2828" s="3">
        <v>18046615.830112655</v>
      </c>
      <c r="AB2828" s="3">
        <v>21567017.326520782</v>
      </c>
      <c r="AC2828" s="3">
        <v>26208253.336277943</v>
      </c>
      <c r="AD2828" s="3">
        <v>33828010.057099946</v>
      </c>
      <c r="AE2828" s="3">
        <v>34825367.113715477</v>
      </c>
      <c r="AF2828" s="3">
        <v>37761824.033266246</v>
      </c>
      <c r="AG2828" s="3">
        <v>38253711.641069554</v>
      </c>
      <c r="AH2828" s="3">
        <v>39842886.559463643</v>
      </c>
      <c r="AI2828" s="3">
        <v>31802417.981815048</v>
      </c>
      <c r="AJ2828" s="3">
        <v>42623942.774126671</v>
      </c>
      <c r="AK2828" s="3">
        <v>56552492.909090914</v>
      </c>
      <c r="AL2828" s="3">
        <v>65471710.920446508</v>
      </c>
      <c r="AM2828" s="3">
        <v>71985670.37344943</v>
      </c>
      <c r="AN2828" s="3">
        <v>80196636.656715393</v>
      </c>
      <c r="AO2828" s="3">
        <v>76241616.248021841</v>
      </c>
      <c r="AP2828" s="3">
        <v>72243606.487059891</v>
      </c>
      <c r="AQ2828" s="3">
        <v>92184774.893713161</v>
      </c>
      <c r="AR2828" s="3">
        <v>78464985.13735278</v>
      </c>
      <c r="AS2828" s="3">
        <v>89990992.781240672</v>
      </c>
    </row>
    <row r="2829" spans="1:45" x14ac:dyDescent="0.25">
      <c r="A2829" s="2" t="s">
        <v>213</v>
      </c>
      <c r="B2829" s="3">
        <v>102232360.9467341</v>
      </c>
      <c r="C2829" s="3">
        <v>118445444.60573541</v>
      </c>
      <c r="D2829" s="3">
        <v>126119981.39247277</v>
      </c>
      <c r="E2829" s="3">
        <v>137071283.13153628</v>
      </c>
      <c r="F2829" s="3">
        <v>139133396.13437614</v>
      </c>
      <c r="G2829" s="3">
        <v>144451075.37361482</v>
      </c>
      <c r="H2829" s="3">
        <v>164884262.4778071</v>
      </c>
      <c r="I2829" s="3">
        <v>182356629.81125551</v>
      </c>
      <c r="J2829" s="3">
        <v>201984572.89495102</v>
      </c>
      <c r="K2829" s="3">
        <v>233551087.99440938</v>
      </c>
      <c r="L2829" s="3">
        <v>227552951.41920617</v>
      </c>
      <c r="M2829" s="3">
        <v>208053772.52979648</v>
      </c>
      <c r="N2829" s="3">
        <v>198594723.96636459</v>
      </c>
      <c r="O2829" s="3">
        <v>203488598.98253044</v>
      </c>
      <c r="P2829" s="3">
        <v>225813903.15878594</v>
      </c>
      <c r="Q2829" s="3">
        <v>247955580.53981131</v>
      </c>
      <c r="R2829" s="3">
        <v>252560789.74153879</v>
      </c>
      <c r="S2829" s="3">
        <v>266359382.47716957</v>
      </c>
      <c r="T2829" s="3">
        <v>267668311.85104766</v>
      </c>
      <c r="U2829" s="3">
        <v>308754942.2337575</v>
      </c>
      <c r="V2829" s="3">
        <v>337040383.06271809</v>
      </c>
      <c r="W2829" s="3">
        <v>347274350.45286036</v>
      </c>
      <c r="X2829" s="3">
        <v>169948962.77115899</v>
      </c>
      <c r="Y2829" s="3">
        <v>149679531.3292141</v>
      </c>
      <c r="Z2829" s="3">
        <v>150265934.77487904</v>
      </c>
      <c r="AA2829" s="3">
        <v>170386646.01645482</v>
      </c>
      <c r="AB2829" s="3">
        <v>156613797.07353589</v>
      </c>
      <c r="AC2829" s="3">
        <v>144939835.8097119</v>
      </c>
      <c r="AD2829" s="3">
        <v>127769140.65678521</v>
      </c>
      <c r="AE2829" s="3">
        <v>139616224.3598648</v>
      </c>
      <c r="AF2829" s="3">
        <v>145719231.77979913</v>
      </c>
      <c r="AG2829" s="3">
        <v>160270659.92018864</v>
      </c>
      <c r="AH2829" s="3">
        <v>158836012.0040313</v>
      </c>
      <c r="AI2829" s="3">
        <v>140185589.96716601</v>
      </c>
      <c r="AJ2829" s="3">
        <v>137316294.30948734</v>
      </c>
      <c r="AK2829" s="3">
        <v>140966186.90909091</v>
      </c>
      <c r="AL2829" s="3">
        <v>159701320.68292487</v>
      </c>
      <c r="AM2829" s="3">
        <v>192448882.52455175</v>
      </c>
      <c r="AN2829" s="3">
        <v>171981542.20524371</v>
      </c>
      <c r="AO2829" s="3">
        <v>177674676.11658707</v>
      </c>
      <c r="AP2829" s="3">
        <v>200415945.28008264</v>
      </c>
      <c r="AQ2829" s="3">
        <v>213985974.05714184</v>
      </c>
      <c r="AR2829" s="3">
        <v>220644778.39034334</v>
      </c>
      <c r="AS2829" s="3">
        <v>239339941.64894742</v>
      </c>
    </row>
    <row r="2830" spans="1:45" x14ac:dyDescent="0.25">
      <c r="A2830" s="2" t="s">
        <v>213</v>
      </c>
      <c r="B2830" s="3">
        <v>3384216.6327358526</v>
      </c>
      <c r="C2830" s="3">
        <v>3925000.531690944</v>
      </c>
      <c r="D2830" s="3">
        <v>4188843.8406343539</v>
      </c>
      <c r="E2830" s="3">
        <v>4517640.153548738</v>
      </c>
      <c r="F2830" s="3">
        <v>4624920.9004228516</v>
      </c>
      <c r="G2830" s="3">
        <v>4830205.014377431</v>
      </c>
      <c r="H2830" s="3">
        <v>5306514.0852537984</v>
      </c>
      <c r="I2830" s="3">
        <v>6215073.4740258995</v>
      </c>
      <c r="J2830" s="3">
        <v>6870748.8914883565</v>
      </c>
      <c r="K2830" s="3">
        <v>7387287.6376317665</v>
      </c>
      <c r="L2830" s="3">
        <v>7543845.027526374</v>
      </c>
      <c r="M2830" s="3">
        <v>6659186.4248382477</v>
      </c>
      <c r="N2830" s="3">
        <v>6409013.5072875628</v>
      </c>
      <c r="O2830" s="3">
        <v>7174792.677938466</v>
      </c>
      <c r="P2830" s="3">
        <v>8714359.5477915723</v>
      </c>
      <c r="Q2830" s="3">
        <v>8511893.4348209817</v>
      </c>
      <c r="R2830" s="3">
        <v>7098469.2318680929</v>
      </c>
      <c r="S2830" s="3">
        <v>7209335.4637123607</v>
      </c>
      <c r="T2830" s="3">
        <v>6291348.8689249652</v>
      </c>
      <c r="U2830" s="3">
        <v>7482109.2830565395</v>
      </c>
      <c r="V2830" s="3">
        <v>9849841.5941308308</v>
      </c>
      <c r="W2830" s="3">
        <v>14348130.806878801</v>
      </c>
      <c r="X2830" s="3">
        <v>66790292.394519769</v>
      </c>
      <c r="Y2830" s="3">
        <v>68700781.271688819</v>
      </c>
      <c r="Z2830" s="3">
        <v>71824730.570323765</v>
      </c>
      <c r="AA2830" s="3">
        <v>68328377.019213498</v>
      </c>
      <c r="AB2830" s="3">
        <v>69346050.774209276</v>
      </c>
      <c r="AC2830" s="3">
        <v>91032148.69563666</v>
      </c>
      <c r="AD2830" s="3">
        <v>136666726.82544985</v>
      </c>
      <c r="AE2830" s="3">
        <v>131339594.28290769</v>
      </c>
      <c r="AF2830" s="3">
        <v>129888885.5410625</v>
      </c>
      <c r="AG2830" s="3">
        <v>123935537.28702255</v>
      </c>
      <c r="AH2830" s="3">
        <v>121159029.9910572</v>
      </c>
      <c r="AI2830" s="3">
        <v>107573515.31974024</v>
      </c>
      <c r="AJ2830" s="3">
        <v>104461244.29102089</v>
      </c>
      <c r="AK2830" s="3">
        <v>130255380</v>
      </c>
      <c r="AL2830" s="3">
        <v>140512190.15530053</v>
      </c>
      <c r="AM2830" s="3">
        <v>155031765.20558473</v>
      </c>
      <c r="AN2830" s="3">
        <v>158752394.09504291</v>
      </c>
      <c r="AO2830" s="3">
        <v>155749195.88830537</v>
      </c>
      <c r="AP2830" s="3">
        <v>161280743.78629863</v>
      </c>
      <c r="AQ2830" s="3">
        <v>169360965.35256737</v>
      </c>
      <c r="AR2830" s="3">
        <v>174216006.64927018</v>
      </c>
      <c r="AS2830" s="3">
        <v>187592554.95194241</v>
      </c>
    </row>
    <row r="2831" spans="1:45" x14ac:dyDescent="0.25">
      <c r="A2831" s="2" t="s">
        <v>213</v>
      </c>
      <c r="B2831" s="3">
        <v>43785335.697347164</v>
      </c>
      <c r="C2831" s="3">
        <v>50762645.518147841</v>
      </c>
      <c r="D2831" s="3">
        <v>53801604.492263258</v>
      </c>
      <c r="E2831" s="3">
        <v>58901938.875832759</v>
      </c>
      <c r="F2831" s="3">
        <v>59746532.066673934</v>
      </c>
      <c r="G2831" s="3">
        <v>60767455.873702183</v>
      </c>
      <c r="H2831" s="3">
        <v>72421740.850672871</v>
      </c>
      <c r="I2831" s="3">
        <v>78145395.531965613</v>
      </c>
      <c r="J2831" s="3">
        <v>79803288.388256148</v>
      </c>
      <c r="K2831" s="3">
        <v>94911987.852620006</v>
      </c>
      <c r="L2831" s="3">
        <v>91128259.467279986</v>
      </c>
      <c r="M2831" s="3">
        <v>93302862.499566048</v>
      </c>
      <c r="N2831" s="3">
        <v>93060930.931759387</v>
      </c>
      <c r="O2831" s="3">
        <v>79038442.714952752</v>
      </c>
      <c r="P2831" s="3">
        <v>77298666.591251463</v>
      </c>
      <c r="Q2831" s="3">
        <v>82840588.099592671</v>
      </c>
      <c r="R2831" s="3">
        <v>85390595.247875661</v>
      </c>
      <c r="S2831" s="3">
        <v>95031091.497945145</v>
      </c>
      <c r="T2831" s="3">
        <v>96401822.057967514</v>
      </c>
      <c r="U2831" s="3">
        <v>90040473.732902035</v>
      </c>
      <c r="V2831" s="3">
        <v>91852896.810029849</v>
      </c>
      <c r="W2831" s="3">
        <v>95725311.155810326</v>
      </c>
      <c r="X2831" s="3">
        <v>197514909.4587774</v>
      </c>
      <c r="Y2831" s="3">
        <v>215181431.45504028</v>
      </c>
      <c r="Z2831" s="3">
        <v>228109332.31080353</v>
      </c>
      <c r="AA2831" s="3">
        <v>243240292.66214746</v>
      </c>
      <c r="AB2831" s="3">
        <v>256511864.58871585</v>
      </c>
      <c r="AC2831" s="3">
        <v>302401858.53194171</v>
      </c>
      <c r="AD2831" s="3">
        <v>307713066.44669873</v>
      </c>
      <c r="AE2831" s="3">
        <v>330008727.38734341</v>
      </c>
      <c r="AF2831" s="3">
        <v>327407344.94204116</v>
      </c>
      <c r="AG2831" s="3">
        <v>323808634.48700911</v>
      </c>
      <c r="AH2831" s="3">
        <v>323526295.71171558</v>
      </c>
      <c r="AI2831" s="3">
        <v>324441200.16281271</v>
      </c>
      <c r="AJ2831" s="3">
        <v>313546316.89190245</v>
      </c>
      <c r="AK2831" s="3">
        <v>325888679.09090906</v>
      </c>
      <c r="AL2831" s="3">
        <v>362644706.55825734</v>
      </c>
      <c r="AM2831" s="3">
        <v>390919733.84007102</v>
      </c>
      <c r="AN2831" s="3">
        <v>402188459.00334644</v>
      </c>
      <c r="AO2831" s="3">
        <v>411248190.5316962</v>
      </c>
      <c r="AP2831" s="3">
        <v>423046270.10737908</v>
      </c>
      <c r="AQ2831" s="3">
        <v>450474040.42044562</v>
      </c>
      <c r="AR2831" s="3">
        <v>479881979.12821972</v>
      </c>
      <c r="AS2831" s="3">
        <v>470257592.44293231</v>
      </c>
    </row>
    <row r="2832" spans="1:45" x14ac:dyDescent="0.25">
      <c r="A2832" s="2" t="s">
        <v>213</v>
      </c>
      <c r="B2832" s="3">
        <v>162910938.20941755</v>
      </c>
      <c r="C2832" s="3">
        <v>188762659.95571232</v>
      </c>
      <c r="D2832" s="3">
        <v>200619326.63266161</v>
      </c>
      <c r="E2832" s="3">
        <v>218799688.98198482</v>
      </c>
      <c r="F2832" s="3">
        <v>221787304.00280344</v>
      </c>
      <c r="G2832" s="3">
        <v>228501800.31857458</v>
      </c>
      <c r="H2832" s="3">
        <v>265976925.92560649</v>
      </c>
      <c r="I2832" s="3">
        <v>289501841.59032321</v>
      </c>
      <c r="J2832" s="3">
        <v>312299863.90743536</v>
      </c>
      <c r="K2832" s="3">
        <v>363678015.39133465</v>
      </c>
      <c r="L2832" s="3">
        <v>354360562.821055</v>
      </c>
      <c r="M2832" s="3">
        <v>333478896.02688217</v>
      </c>
      <c r="N2832" s="3">
        <v>320758260.43305415</v>
      </c>
      <c r="O2832" s="3">
        <v>314480544.2999444</v>
      </c>
      <c r="P2832" s="3">
        <v>337807216.18134809</v>
      </c>
      <c r="Q2832" s="3">
        <v>366717751.6536569</v>
      </c>
      <c r="R2832" s="3">
        <v>373424995.98394483</v>
      </c>
      <c r="S2832" s="3">
        <v>395496124.60375702</v>
      </c>
      <c r="T2832" s="3">
        <v>398073292.38804436</v>
      </c>
      <c r="U2832" s="3">
        <v>433096341.01554978</v>
      </c>
      <c r="V2832" s="3">
        <v>471060004.18856871</v>
      </c>
      <c r="W2832" s="3">
        <v>495741341.22322035</v>
      </c>
      <c r="X2832" s="3">
        <v>508528058.07815278</v>
      </c>
      <c r="Y2832" s="3">
        <v>512096444.07961422</v>
      </c>
      <c r="Z2832" s="3">
        <v>530764389.85072583</v>
      </c>
      <c r="AA2832" s="3">
        <v>568166362.47920561</v>
      </c>
      <c r="AB2832" s="3">
        <v>584521465.51044714</v>
      </c>
      <c r="AC2832" s="3">
        <v>670096650.38259089</v>
      </c>
      <c r="AD2832" s="3">
        <v>743479849.40004575</v>
      </c>
      <c r="AE2832" s="3">
        <v>774339780.8509984</v>
      </c>
      <c r="AF2832" s="3">
        <v>775330999.2430203</v>
      </c>
      <c r="AG2832" s="3">
        <v>776624490.76194906</v>
      </c>
      <c r="AH2832" s="3">
        <v>778795818.89774287</v>
      </c>
      <c r="AI2832" s="3">
        <v>727158961.27687836</v>
      </c>
      <c r="AJ2832" s="3">
        <v>711732858.98739481</v>
      </c>
      <c r="AK2832" s="3">
        <v>777722058.72727275</v>
      </c>
      <c r="AL2832" s="3">
        <v>852446002.56881523</v>
      </c>
      <c r="AM2832" s="3">
        <v>939033696.5195545</v>
      </c>
      <c r="AN2832" s="3">
        <v>929604670.27475142</v>
      </c>
      <c r="AO2832" s="3">
        <v>923332503.10999191</v>
      </c>
      <c r="AP2832" s="3">
        <v>967087708.26723683</v>
      </c>
      <c r="AQ2832" s="3">
        <v>1041719284.2362</v>
      </c>
      <c r="AR2832" s="3">
        <v>1072435889.1357921</v>
      </c>
      <c r="AS2832" s="3">
        <v>1102830401.041218</v>
      </c>
    </row>
    <row r="2833" spans="1:45" x14ac:dyDescent="0.25">
      <c r="A2833" s="2" t="s">
        <v>214</v>
      </c>
      <c r="B2833" s="3">
        <v>1089987516.5421717</v>
      </c>
      <c r="C2833" s="3">
        <v>1119466024.4097157</v>
      </c>
      <c r="D2833" s="3">
        <v>1132489828.8122678</v>
      </c>
      <c r="E2833" s="3">
        <v>1148088589.6627207</v>
      </c>
      <c r="F2833" s="3">
        <v>1245010503.307549</v>
      </c>
      <c r="G2833" s="3">
        <v>1308378082.6214452</v>
      </c>
      <c r="H2833" s="3">
        <v>1300504541.7934518</v>
      </c>
      <c r="I2833" s="3">
        <v>1298317160.8790684</v>
      </c>
      <c r="J2833" s="3">
        <v>1353500928.2653134</v>
      </c>
      <c r="K2833" s="3">
        <v>1467181268.2690845</v>
      </c>
      <c r="L2833" s="3">
        <v>1534919952.3772695</v>
      </c>
      <c r="M2833" s="3">
        <v>1576030248.4371417</v>
      </c>
      <c r="N2833" s="3">
        <v>1591585903.228889</v>
      </c>
      <c r="O2833" s="3">
        <v>1517602317.2664888</v>
      </c>
      <c r="P2833" s="3">
        <v>1552328133.0299401</v>
      </c>
      <c r="Q2833" s="3">
        <v>1592658167.9609025</v>
      </c>
      <c r="R2833" s="3">
        <v>1595711552.1626694</v>
      </c>
      <c r="S2833" s="3">
        <v>1709363592.590802</v>
      </c>
      <c r="T2833" s="3">
        <v>1762785153.5178504</v>
      </c>
      <c r="U2833" s="3">
        <v>1783598560.9538794</v>
      </c>
      <c r="V2833" s="3">
        <v>1767328885.7019684</v>
      </c>
      <c r="W2833" s="3">
        <v>1623886971.394686</v>
      </c>
      <c r="X2833" s="3">
        <v>1433474366.1768451</v>
      </c>
      <c r="Y2833" s="3">
        <v>1515901933.6028535</v>
      </c>
      <c r="Z2833" s="3">
        <v>1521704876.5525482</v>
      </c>
      <c r="AA2833" s="3">
        <v>1398773298.6451781</v>
      </c>
      <c r="AB2833" s="3">
        <v>1020133445.3573037</v>
      </c>
      <c r="AC2833" s="3">
        <v>900761228.49518299</v>
      </c>
      <c r="AD2833" s="3">
        <v>860967677.70830536</v>
      </c>
      <c r="AE2833" s="3">
        <v>800838977.20828295</v>
      </c>
      <c r="AF2833" s="3">
        <v>989295792.86253762</v>
      </c>
      <c r="AG2833" s="3">
        <v>1212514211.9578664</v>
      </c>
      <c r="AH2833" s="3">
        <v>1507131399.7198052</v>
      </c>
      <c r="AI2833" s="3">
        <v>1591368059.9813464</v>
      </c>
      <c r="AJ2833" s="3">
        <v>1636542716.2143166</v>
      </c>
      <c r="AK2833" s="3">
        <v>1657692456.6586063</v>
      </c>
      <c r="AL2833" s="3">
        <v>1687678585.4147675</v>
      </c>
      <c r="AM2833" s="3">
        <v>1823374761.2377031</v>
      </c>
      <c r="AN2833" s="3">
        <v>1977367121.9763384</v>
      </c>
      <c r="AO2833" s="3">
        <v>2139981156.8506207</v>
      </c>
      <c r="AP2833" s="3">
        <v>1919385037.6887836</v>
      </c>
      <c r="AQ2833" s="3">
        <v>2343230249.5821586</v>
      </c>
      <c r="AR2833" s="3">
        <v>2528020434.2889533</v>
      </c>
      <c r="AS2833" s="3">
        <v>2673568320.2255745</v>
      </c>
    </row>
    <row r="2834" spans="1:45" x14ac:dyDescent="0.25">
      <c r="A2834" s="2" t="s">
        <v>214</v>
      </c>
      <c r="B2834" s="3">
        <v>1004178657.4612341</v>
      </c>
      <c r="C2834" s="3">
        <v>1032740832.3167328</v>
      </c>
      <c r="D2834" s="3">
        <v>1037490785.7464466</v>
      </c>
      <c r="E2834" s="3">
        <v>1044360782.3238264</v>
      </c>
      <c r="F2834" s="3">
        <v>1134482064.6719863</v>
      </c>
      <c r="G2834" s="3">
        <v>1201577026.8576531</v>
      </c>
      <c r="H2834" s="3">
        <v>1202296805.617161</v>
      </c>
      <c r="I2834" s="3">
        <v>1202188965.688612</v>
      </c>
      <c r="J2834" s="3">
        <v>1254465556.7831991</v>
      </c>
      <c r="K2834" s="3">
        <v>1367064915.2105424</v>
      </c>
      <c r="L2834" s="3">
        <v>1445271594.0920582</v>
      </c>
      <c r="M2834" s="3">
        <v>1480177414.9524567</v>
      </c>
      <c r="N2834" s="3">
        <v>1483496030.0358734</v>
      </c>
      <c r="O2834" s="3">
        <v>1422057596.727387</v>
      </c>
      <c r="P2834" s="3">
        <v>1460412516.6946476</v>
      </c>
      <c r="Q2834" s="3">
        <v>1501544416.3500857</v>
      </c>
      <c r="R2834" s="3">
        <v>1510890634.9652951</v>
      </c>
      <c r="S2834" s="3">
        <v>1632121087.102344</v>
      </c>
      <c r="T2834" s="3">
        <v>1674589162.1564879</v>
      </c>
      <c r="U2834" s="3">
        <v>1690678388.8289206</v>
      </c>
      <c r="V2834" s="3">
        <v>1673466657.9701107</v>
      </c>
      <c r="W2834" s="3">
        <v>1484782435.9974227</v>
      </c>
      <c r="X2834" s="3">
        <v>1319857994.6937044</v>
      </c>
      <c r="Y2834" s="3">
        <v>1379557416.5776935</v>
      </c>
      <c r="Z2834" s="3">
        <v>1382054855.9995563</v>
      </c>
      <c r="AA2834" s="3">
        <v>1286798840.5419326</v>
      </c>
      <c r="AB2834" s="3">
        <v>927340231.99504888</v>
      </c>
      <c r="AC2834" s="3">
        <v>820257912.75689638</v>
      </c>
      <c r="AD2834" s="3">
        <v>781974208.05072582</v>
      </c>
      <c r="AE2834" s="3">
        <v>730207602.00074315</v>
      </c>
      <c r="AF2834" s="3">
        <v>883844788.18618453</v>
      </c>
      <c r="AG2834" s="3">
        <v>1082843931.4657142</v>
      </c>
      <c r="AH2834" s="3">
        <v>1333284001.2704482</v>
      </c>
      <c r="AI2834" s="3">
        <v>1421250923.4745009</v>
      </c>
      <c r="AJ2834" s="3">
        <v>1479353262.9853485</v>
      </c>
      <c r="AK2834" s="3">
        <v>1494521683.8545296</v>
      </c>
      <c r="AL2834" s="3">
        <v>1509852162.8327756</v>
      </c>
      <c r="AM2834" s="3">
        <v>1665168811.3584461</v>
      </c>
      <c r="AN2834" s="3">
        <v>1799243385.9043636</v>
      </c>
      <c r="AO2834" s="3">
        <v>1942640902.1801105</v>
      </c>
      <c r="AP2834" s="3">
        <v>1715543713.2937601</v>
      </c>
      <c r="AQ2834" s="3">
        <v>2134268034.7560709</v>
      </c>
      <c r="AR2834" s="3">
        <v>2287215440.8465648</v>
      </c>
      <c r="AS2834" s="3">
        <v>2410308474.010674</v>
      </c>
    </row>
    <row r="2835" spans="1:45" x14ac:dyDescent="0.25">
      <c r="A2835" s="2" t="s">
        <v>214</v>
      </c>
      <c r="B2835" s="3">
        <v>85239259.767389387</v>
      </c>
      <c r="C2835" s="3">
        <v>86102950.231846735</v>
      </c>
      <c r="D2835" s="3">
        <v>94562198.329380974</v>
      </c>
      <c r="E2835" s="3">
        <v>103481701.48859712</v>
      </c>
      <c r="F2835" s="3">
        <v>110209688.57487148</v>
      </c>
      <c r="G2835" s="3">
        <v>106218078.37980926</v>
      </c>
      <c r="H2835" s="3">
        <v>97417448.23326911</v>
      </c>
      <c r="I2835" s="3">
        <v>95288475.204694301</v>
      </c>
      <c r="J2835" s="3">
        <v>98128706.486533239</v>
      </c>
      <c r="K2835" s="3">
        <v>98941641.232442796</v>
      </c>
      <c r="L2835" s="3">
        <v>88019276.039989129</v>
      </c>
      <c r="M2835" s="3">
        <v>94280969.858255506</v>
      </c>
      <c r="N2835" s="3">
        <v>106801886.53546084</v>
      </c>
      <c r="O2835" s="3">
        <v>94117186.187689215</v>
      </c>
      <c r="P2835" s="3">
        <v>90301216.757023856</v>
      </c>
      <c r="Q2835" s="3">
        <v>89372826.769498363</v>
      </c>
      <c r="R2835" s="3">
        <v>82905161.848851532</v>
      </c>
      <c r="S2835" s="3">
        <v>74829164.347670972</v>
      </c>
      <c r="T2835" s="3">
        <v>85933660.911596805</v>
      </c>
      <c r="U2835" s="3">
        <v>90728784.428268299</v>
      </c>
      <c r="V2835" s="3">
        <v>91738284.115639448</v>
      </c>
      <c r="W2835" s="3">
        <v>138554627.71957433</v>
      </c>
      <c r="X2835" s="3">
        <v>112887603.04211625</v>
      </c>
      <c r="Y2835" s="3">
        <v>136003269.80635229</v>
      </c>
      <c r="Z2835" s="3">
        <v>139381276.28971943</v>
      </c>
      <c r="AA2835" s="3">
        <v>111292723.77845453</v>
      </c>
      <c r="AB2835" s="3">
        <v>92591133.358678982</v>
      </c>
      <c r="AC2835" s="3">
        <v>80286922.514793739</v>
      </c>
      <c r="AD2835" s="3">
        <v>78840904.034837604</v>
      </c>
      <c r="AE2835" s="3">
        <v>70414018.233670264</v>
      </c>
      <c r="AF2835" s="3">
        <v>105665046.6743079</v>
      </c>
      <c r="AG2835" s="3">
        <v>129943912.89435631</v>
      </c>
      <c r="AH2835" s="3">
        <v>174523470.60080776</v>
      </c>
      <c r="AI2835" s="3">
        <v>170474435.86707339</v>
      </c>
      <c r="AJ2835" s="3">
        <v>157086053.9741396</v>
      </c>
      <c r="AK2835" s="3">
        <v>163170772.80407676</v>
      </c>
      <c r="AL2835" s="3">
        <v>178136767.40631491</v>
      </c>
      <c r="AM2835" s="3">
        <v>157641865.0669997</v>
      </c>
      <c r="AN2835" s="3">
        <v>177685865.93905383</v>
      </c>
      <c r="AO2835" s="3">
        <v>196987501.46649036</v>
      </c>
      <c r="AP2835" s="3">
        <v>204236718.4127937</v>
      </c>
      <c r="AQ2835" s="3">
        <v>208387141.82263047</v>
      </c>
      <c r="AR2835" s="3">
        <v>240591955.16446084</v>
      </c>
      <c r="AS2835" s="3">
        <v>263262335.99009037</v>
      </c>
    </row>
    <row r="2836" spans="1:45" x14ac:dyDescent="0.25">
      <c r="A2836" s="2" t="s">
        <v>214</v>
      </c>
      <c r="B2836" s="3">
        <v>160328014.52478963</v>
      </c>
      <c r="C2836" s="3">
        <v>141099185.80965942</v>
      </c>
      <c r="D2836" s="3">
        <v>124145607.02472289</v>
      </c>
      <c r="E2836" s="3">
        <v>153159818.6182656</v>
      </c>
      <c r="F2836" s="3">
        <v>178736094.3798871</v>
      </c>
      <c r="G2836" s="3">
        <v>157304127.07369629</v>
      </c>
      <c r="H2836" s="3">
        <v>143120664.60607201</v>
      </c>
      <c r="I2836" s="3">
        <v>137893322.54266429</v>
      </c>
      <c r="J2836" s="3">
        <v>146530716.23680249</v>
      </c>
      <c r="K2836" s="3">
        <v>183936537.18527234</v>
      </c>
      <c r="L2836" s="3">
        <v>225521919.43335986</v>
      </c>
      <c r="M2836" s="3">
        <v>210908466.52353343</v>
      </c>
      <c r="N2836" s="3">
        <v>186719235.07226846</v>
      </c>
      <c r="O2836" s="3">
        <v>179496876.85256517</v>
      </c>
      <c r="P2836" s="3">
        <v>153830482.04033068</v>
      </c>
      <c r="Q2836" s="3">
        <v>154026927.80447307</v>
      </c>
      <c r="R2836" s="3">
        <v>155294090.76342148</v>
      </c>
      <c r="S2836" s="3">
        <v>118407533.41287139</v>
      </c>
      <c r="T2836" s="3">
        <v>145019752.87146965</v>
      </c>
      <c r="U2836" s="3">
        <v>173653153.55433881</v>
      </c>
      <c r="V2836" s="3">
        <v>158494294.36932734</v>
      </c>
      <c r="W2836" s="3">
        <v>173625452.90779477</v>
      </c>
      <c r="X2836" s="3">
        <v>193797155.21296719</v>
      </c>
      <c r="Y2836" s="3">
        <v>93501463.999118283</v>
      </c>
      <c r="Z2836" s="3">
        <v>159130159.62156856</v>
      </c>
      <c r="AA2836" s="3">
        <v>100415553.70530045</v>
      </c>
      <c r="AB2836" s="3">
        <v>120295793.32809223</v>
      </c>
      <c r="AC2836" s="3">
        <v>55035203.798621774</v>
      </c>
      <c r="AD2836" s="3">
        <v>61406085.57621631</v>
      </c>
      <c r="AE2836" s="3">
        <v>43871248.719942927</v>
      </c>
      <c r="AF2836" s="3">
        <v>83168219.657149851</v>
      </c>
      <c r="AG2836" s="3">
        <v>104374510.25735733</v>
      </c>
      <c r="AH2836" s="3">
        <v>132311845.42286776</v>
      </c>
      <c r="AI2836" s="3">
        <v>149660124.54724383</v>
      </c>
      <c r="AJ2836" s="3">
        <v>151072881.49862596</v>
      </c>
      <c r="AK2836" s="3">
        <v>186537374.45119762</v>
      </c>
      <c r="AL2836" s="3">
        <v>179047295.16661048</v>
      </c>
      <c r="AM2836" s="3">
        <v>179503874.97030023</v>
      </c>
      <c r="AN2836" s="3">
        <v>191130491.31335026</v>
      </c>
      <c r="AO2836" s="3">
        <v>207286717.79876968</v>
      </c>
      <c r="AP2836" s="3">
        <v>684940259.41755915</v>
      </c>
      <c r="AQ2836" s="3">
        <v>971421631.25967515</v>
      </c>
      <c r="AR2836" s="3">
        <v>750659803.38158453</v>
      </c>
      <c r="AS2836" s="3">
        <v>598786714.02023351</v>
      </c>
    </row>
    <row r="2837" spans="1:45" x14ac:dyDescent="0.25">
      <c r="A2837" s="2" t="s">
        <v>214</v>
      </c>
      <c r="B2837" s="3">
        <v>153476604.73169172</v>
      </c>
      <c r="C2837" s="3">
        <v>142764285.24550265</v>
      </c>
      <c r="D2837" s="3">
        <v>131082314.27665354</v>
      </c>
      <c r="E2837" s="3">
        <v>135419919.07745823</v>
      </c>
      <c r="F2837" s="3">
        <v>152943836.57188597</v>
      </c>
      <c r="G2837" s="3">
        <v>155784328.67498672</v>
      </c>
      <c r="H2837" s="3">
        <v>139601309.33203885</v>
      </c>
      <c r="I2837" s="3">
        <v>137403009.31525943</v>
      </c>
      <c r="J2837" s="3">
        <v>152483841.83612868</v>
      </c>
      <c r="K2837" s="3">
        <v>181335178.1719003</v>
      </c>
      <c r="L2837" s="3">
        <v>226430724.54783773</v>
      </c>
      <c r="M2837" s="3">
        <v>215014026.12943986</v>
      </c>
      <c r="N2837" s="3">
        <v>181664793.17962059</v>
      </c>
      <c r="O2837" s="3">
        <v>176742503.80430973</v>
      </c>
      <c r="P2837" s="3">
        <v>150734667.8244741</v>
      </c>
      <c r="Q2837" s="3">
        <v>144252296.5987055</v>
      </c>
      <c r="R2837" s="3">
        <v>147885373.31183624</v>
      </c>
      <c r="S2837" s="3">
        <v>119304035.5767771</v>
      </c>
      <c r="T2837" s="3">
        <v>150651309.22151744</v>
      </c>
      <c r="U2837" s="3">
        <v>177757481.13772148</v>
      </c>
      <c r="V2837" s="3">
        <v>149913726.31224802</v>
      </c>
      <c r="W2837" s="3">
        <v>164225713.8128331</v>
      </c>
      <c r="X2837" s="3">
        <v>183305359.9962782</v>
      </c>
      <c r="Y2837" s="3">
        <v>88439479.411696523</v>
      </c>
      <c r="Z2837" s="3">
        <v>150515167.07583991</v>
      </c>
      <c r="AA2837" s="3">
        <v>94979253.957459047</v>
      </c>
      <c r="AB2837" s="3">
        <v>113783216.67195608</v>
      </c>
      <c r="AC2837" s="3">
        <v>52055706.564238772</v>
      </c>
      <c r="AD2837" s="3">
        <v>58081681.385604918</v>
      </c>
      <c r="AE2837" s="3">
        <v>41496145.963872597</v>
      </c>
      <c r="AF2837" s="3">
        <v>78665656.509512648</v>
      </c>
      <c r="AG2837" s="3">
        <v>98723880.420915022</v>
      </c>
      <c r="AH2837" s="3">
        <v>122945001.47136229</v>
      </c>
      <c r="AI2837" s="3">
        <v>144381743.13179216</v>
      </c>
      <c r="AJ2837" s="3">
        <v>144942993.97693172</v>
      </c>
      <c r="AK2837" s="3">
        <v>179704370.43453437</v>
      </c>
      <c r="AL2837" s="3">
        <v>171684754.88457799</v>
      </c>
      <c r="AM2837" s="3">
        <v>172147152.00941065</v>
      </c>
      <c r="AN2837" s="3">
        <v>183807696.70174551</v>
      </c>
      <c r="AO2837" s="3">
        <v>200366417.14555016</v>
      </c>
      <c r="AP2837" s="3">
        <v>680952050.57923174</v>
      </c>
      <c r="AQ2837" s="3">
        <v>968210866.2247113</v>
      </c>
      <c r="AR2837" s="3">
        <v>696380873.57669652</v>
      </c>
      <c r="AS2837" s="3">
        <v>591816349.56407416</v>
      </c>
    </row>
    <row r="2838" spans="1:45" x14ac:dyDescent="0.25">
      <c r="A2838" s="2" t="s">
        <v>214</v>
      </c>
      <c r="B2838" s="3">
        <v>6667164.1887046965</v>
      </c>
      <c r="C2838" s="3">
        <v>-378327.38298581162</v>
      </c>
      <c r="D2838" s="3">
        <v>-4774235.20701415</v>
      </c>
      <c r="E2838" s="3">
        <v>15455920.789095325</v>
      </c>
      <c r="F2838" s="3">
        <v>22168442.199797787</v>
      </c>
      <c r="G2838" s="3">
        <v>2318631.8408497055</v>
      </c>
      <c r="H2838" s="3">
        <v>3843843.5750109814</v>
      </c>
      <c r="I2838" s="3">
        <v>1349110.9781663308</v>
      </c>
      <c r="J2838" s="3">
        <v>-3821458.9296116834</v>
      </c>
      <c r="K2838" s="3">
        <v>3380233.6332245846</v>
      </c>
      <c r="L2838" s="3">
        <v>817865.81758637913</v>
      </c>
      <c r="M2838" s="3">
        <v>-1877740.1311257991</v>
      </c>
      <c r="N2838" s="3">
        <v>5390597.5183799565</v>
      </c>
      <c r="O2838" s="3">
        <v>3473812.6126374602</v>
      </c>
      <c r="P2838" s="3">
        <v>3573926.0944801937</v>
      </c>
      <c r="Q2838" s="3">
        <v>8996484.3868918251</v>
      </c>
      <c r="R2838" s="3">
        <v>7084809.8108345764</v>
      </c>
      <c r="S2838" s="3">
        <v>89027.563467680418</v>
      </c>
      <c r="T2838" s="3">
        <v>-3570862.7201378788</v>
      </c>
      <c r="U2838" s="3">
        <v>-2133709.6948733144</v>
      </c>
      <c r="V2838" s="3">
        <v>8058075.7688108534</v>
      </c>
      <c r="W2838" s="3">
        <v>8827365.4297044594</v>
      </c>
      <c r="X2838" s="3">
        <v>9852923.5182315111</v>
      </c>
      <c r="Y2838" s="3">
        <v>4753747.6626934242</v>
      </c>
      <c r="Z2838" s="3">
        <v>8090404.0643775947</v>
      </c>
      <c r="AA2838" s="3">
        <v>5105269.8354200069</v>
      </c>
      <c r="AB2838" s="3">
        <v>6116009.5457758028</v>
      </c>
      <c r="AC2838" s="3">
        <v>2798068.1824143468</v>
      </c>
      <c r="AD2838" s="3">
        <v>3121972.8899078076</v>
      </c>
      <c r="AE2838" s="3">
        <v>2230476.7982607246</v>
      </c>
      <c r="AF2838" s="3">
        <v>4228390.7960724998</v>
      </c>
      <c r="AG2838" s="3">
        <v>5306548.8276286777</v>
      </c>
      <c r="AH2838" s="3">
        <v>8515702.6030462421</v>
      </c>
      <c r="AI2838" s="3">
        <v>5316753.1966894828</v>
      </c>
      <c r="AJ2838" s="3">
        <v>6017666.1977428235</v>
      </c>
      <c r="AK2838" s="3">
        <v>6833004.0166632785</v>
      </c>
      <c r="AL2838" s="3">
        <v>7211166.1633869503</v>
      </c>
      <c r="AM2838" s="3">
        <v>7209593.5098852506</v>
      </c>
      <c r="AN2838" s="3">
        <v>7262248.7526276596</v>
      </c>
      <c r="AO2838" s="3">
        <v>7046981.9906162526</v>
      </c>
      <c r="AP2838" s="3">
        <v>7961628.8564114282</v>
      </c>
      <c r="AQ2838" s="3">
        <v>9306590.3831088282</v>
      </c>
      <c r="AR2838" s="3">
        <v>49235966.377370983</v>
      </c>
      <c r="AS2838" s="3">
        <v>9788001.3737158049</v>
      </c>
    </row>
    <row r="2839" spans="1:45" x14ac:dyDescent="0.25">
      <c r="A2839" s="2" t="s">
        <v>214</v>
      </c>
      <c r="B2839" s="3">
        <v>390930747.58069843</v>
      </c>
      <c r="C2839" s="3">
        <v>373134526.82455617</v>
      </c>
      <c r="D2839" s="3">
        <v>366063389.03603119</v>
      </c>
      <c r="E2839" s="3">
        <v>370177444.04629397</v>
      </c>
      <c r="F2839" s="3">
        <v>365747692.2907536</v>
      </c>
      <c r="G2839" s="3">
        <v>333962384.47044694</v>
      </c>
      <c r="H2839" s="3">
        <v>291751004.88183528</v>
      </c>
      <c r="I2839" s="3">
        <v>297614982.25355309</v>
      </c>
      <c r="J2839" s="3">
        <v>319066709.0553202</v>
      </c>
      <c r="K2839" s="3">
        <v>331761483.981987</v>
      </c>
      <c r="L2839" s="3">
        <v>343832418.46262443</v>
      </c>
      <c r="M2839" s="3">
        <v>296141764.0457117</v>
      </c>
      <c r="N2839" s="3">
        <v>210197615.60562277</v>
      </c>
      <c r="O2839" s="3">
        <v>171433643.18882868</v>
      </c>
      <c r="P2839" s="3">
        <v>165804035.4636699</v>
      </c>
      <c r="Q2839" s="3">
        <v>181945410.51970854</v>
      </c>
      <c r="R2839" s="3">
        <v>213059170.95267108</v>
      </c>
      <c r="S2839" s="3">
        <v>203720937.39285392</v>
      </c>
      <c r="T2839" s="3">
        <v>180129610.50546414</v>
      </c>
      <c r="U2839" s="3">
        <v>175951979.7025606</v>
      </c>
      <c r="V2839" s="3">
        <v>190696559.00713822</v>
      </c>
      <c r="W2839" s="3">
        <v>237082296.60513726</v>
      </c>
      <c r="X2839" s="3">
        <v>215445663.50296026</v>
      </c>
      <c r="Y2839" s="3">
        <v>208998084.26350239</v>
      </c>
      <c r="Z2839" s="3">
        <v>198294990.95511582</v>
      </c>
      <c r="AA2839" s="3">
        <v>180415157.23311877</v>
      </c>
      <c r="AB2839" s="3">
        <v>135053080.42423323</v>
      </c>
      <c r="AC2839" s="3">
        <v>111601554.39435995</v>
      </c>
      <c r="AD2839" s="3">
        <v>107984425.6364191</v>
      </c>
      <c r="AE2839" s="3">
        <v>95933315.606032342</v>
      </c>
      <c r="AF2839" s="3">
        <v>96565199.005647302</v>
      </c>
      <c r="AG2839" s="3">
        <v>110594960.99851805</v>
      </c>
      <c r="AH2839" s="3">
        <v>151589930.92235202</v>
      </c>
      <c r="AI2839" s="3">
        <v>241963145.05955115</v>
      </c>
      <c r="AJ2839" s="3">
        <v>269994034.52531922</v>
      </c>
      <c r="AK2839" s="3">
        <v>290042523.17917353</v>
      </c>
      <c r="AL2839" s="3">
        <v>308708810.77319199</v>
      </c>
      <c r="AM2839" s="3">
        <v>309110811.91635334</v>
      </c>
      <c r="AN2839" s="3">
        <v>262358606.14702612</v>
      </c>
      <c r="AO2839" s="3">
        <v>283369801.93900466</v>
      </c>
      <c r="AP2839" s="3">
        <v>336752138.91910344</v>
      </c>
      <c r="AQ2839" s="3">
        <v>332464716.02507752</v>
      </c>
      <c r="AR2839" s="3">
        <v>726109024.75560987</v>
      </c>
      <c r="AS2839" s="3">
        <v>1718427805.8822303</v>
      </c>
    </row>
    <row r="2840" spans="1:45" x14ac:dyDescent="0.25">
      <c r="A2840" s="2" t="s">
        <v>214</v>
      </c>
      <c r="B2840" s="3">
        <v>584408335.1625452</v>
      </c>
      <c r="C2840" s="3">
        <v>560541413.34986794</v>
      </c>
      <c r="D2840" s="3">
        <v>525193939.52464938</v>
      </c>
      <c r="E2840" s="3">
        <v>546688226.74620306</v>
      </c>
      <c r="F2840" s="3">
        <v>656427731.41634524</v>
      </c>
      <c r="G2840" s="3">
        <v>657736686.34853148</v>
      </c>
      <c r="H2840" s="3">
        <v>570758166.75585043</v>
      </c>
      <c r="I2840" s="3">
        <v>551076494.44831097</v>
      </c>
      <c r="J2840" s="3">
        <v>598846299.34344876</v>
      </c>
      <c r="K2840" s="3">
        <v>734535458.56579006</v>
      </c>
      <c r="L2840" s="3">
        <v>848342940.18586576</v>
      </c>
      <c r="M2840" s="3">
        <v>725019212.31274498</v>
      </c>
      <c r="N2840" s="3">
        <v>547281776.84285402</v>
      </c>
      <c r="O2840" s="3">
        <v>374812571.81889379</v>
      </c>
      <c r="P2840" s="3">
        <v>268436649.07611579</v>
      </c>
      <c r="Q2840" s="3">
        <v>290216371.75309402</v>
      </c>
      <c r="R2840" s="3">
        <v>301893243.06375349</v>
      </c>
      <c r="S2840" s="3">
        <v>282416259.64027506</v>
      </c>
      <c r="T2840" s="3">
        <v>324941006.78144455</v>
      </c>
      <c r="U2840" s="3">
        <v>336302580.44511336</v>
      </c>
      <c r="V2840" s="3">
        <v>302217859.45410705</v>
      </c>
      <c r="W2840" s="3">
        <v>368389364.8919698</v>
      </c>
      <c r="X2840" s="3">
        <v>335565110.13456219</v>
      </c>
      <c r="Y2840" s="3">
        <v>317813996.39305264</v>
      </c>
      <c r="Z2840" s="3">
        <v>305136785.03459555</v>
      </c>
      <c r="AA2840" s="3">
        <v>278542846.44148922</v>
      </c>
      <c r="AB2840" s="3">
        <v>209049832.64780027</v>
      </c>
      <c r="AC2840" s="3">
        <v>194657929.50398448</v>
      </c>
      <c r="AD2840" s="3">
        <v>163780741.58904353</v>
      </c>
      <c r="AE2840" s="3">
        <v>146093339.96318504</v>
      </c>
      <c r="AF2840" s="3">
        <v>313968642.78599143</v>
      </c>
      <c r="AG2840" s="3">
        <v>362204361.3142612</v>
      </c>
      <c r="AH2840" s="3">
        <v>442963137.68245733</v>
      </c>
      <c r="AI2840" s="3">
        <v>505882702.94155252</v>
      </c>
      <c r="AJ2840" s="3">
        <v>479747159.61978769</v>
      </c>
      <c r="AK2840" s="3">
        <v>483591065.34167945</v>
      </c>
      <c r="AL2840" s="3">
        <v>452562493.60136139</v>
      </c>
      <c r="AM2840" s="3">
        <v>450192997.4013015</v>
      </c>
      <c r="AN2840" s="3">
        <v>472417357.58297306</v>
      </c>
      <c r="AO2840" s="3">
        <v>614617731.63837647</v>
      </c>
      <c r="AP2840" s="3">
        <v>815257051.51923132</v>
      </c>
      <c r="AQ2840" s="3">
        <v>1417809660.5651882</v>
      </c>
      <c r="AR2840" s="3">
        <v>1412076346.3566456</v>
      </c>
      <c r="AS2840" s="3">
        <v>1838100162.2059968</v>
      </c>
    </row>
    <row r="2841" spans="1:45" x14ac:dyDescent="0.25">
      <c r="A2841" s="2" t="s">
        <v>214</v>
      </c>
      <c r="B2841" s="3">
        <v>1252385935.5367131</v>
      </c>
      <c r="C2841" s="3">
        <v>1257769906.3813512</v>
      </c>
      <c r="D2841" s="3">
        <v>1269233955.0072377</v>
      </c>
      <c r="E2841" s="3">
        <v>1313452428.2784703</v>
      </c>
      <c r="F2841" s="3">
        <v>1359308622.7820165</v>
      </c>
      <c r="G2841" s="3">
        <v>1359308622.7820165</v>
      </c>
      <c r="H2841" s="3">
        <v>1349482295.3884435</v>
      </c>
      <c r="I2841" s="3">
        <v>1360946344.0143299</v>
      </c>
      <c r="J2841" s="3">
        <v>1413353423.4468222</v>
      </c>
      <c r="K2841" s="3">
        <v>1485413157.6664603</v>
      </c>
      <c r="L2841" s="3">
        <v>1527993909.7053795</v>
      </c>
      <c r="M2841" s="3">
        <v>1588589595.2994392</v>
      </c>
      <c r="N2841" s="3">
        <v>1616430856.2478447</v>
      </c>
      <c r="O2841" s="3">
        <v>1614793135.0158391</v>
      </c>
      <c r="P2841" s="3">
        <v>1685215148.0031638</v>
      </c>
      <c r="Q2841" s="3">
        <v>1724467064.7850821</v>
      </c>
      <c r="R2841" s="3">
        <v>1749641766.4608307</v>
      </c>
      <c r="S2841" s="3">
        <v>1820240386.3774164</v>
      </c>
      <c r="T2841" s="3">
        <v>1865117028.4948809</v>
      </c>
      <c r="U2841" s="3">
        <v>1928418633.4330647</v>
      </c>
      <c r="V2841" s="3">
        <v>1998652402.6008382</v>
      </c>
      <c r="W2841" s="3">
        <v>1838910102.5309725</v>
      </c>
      <c r="X2841" s="3">
        <v>1661523420.9054251</v>
      </c>
      <c r="Y2841" s="3">
        <v>1662425641.8070002</v>
      </c>
      <c r="Z2841" s="3">
        <v>1720610441.6656942</v>
      </c>
      <c r="AA2841" s="3">
        <v>1548119258.6902487</v>
      </c>
      <c r="AB2841" s="3">
        <v>1164392129.3585093</v>
      </c>
      <c r="AC2841" s="3">
        <v>959507233.3597728</v>
      </c>
      <c r="AD2841" s="3">
        <v>951471981.26905608</v>
      </c>
      <c r="AE2841" s="3">
        <v>874195576.79171324</v>
      </c>
      <c r="AF2841" s="3">
        <v>907478677.24515057</v>
      </c>
      <c r="AG2841" s="3">
        <v>1072366985.1440356</v>
      </c>
      <c r="AH2841" s="3">
        <v>1355636496.6360967</v>
      </c>
      <c r="AI2841" s="3">
        <v>1481820084.4713941</v>
      </c>
      <c r="AJ2841" s="3">
        <v>1579542244.1690433</v>
      </c>
      <c r="AK2841" s="3">
        <v>1650681288.9472983</v>
      </c>
      <c r="AL2841" s="3">
        <v>1720349177.555758</v>
      </c>
      <c r="AM2841" s="3">
        <v>1858929105.4898338</v>
      </c>
      <c r="AN2841" s="3">
        <v>1959021559.0950563</v>
      </c>
      <c r="AO2841" s="3">
        <v>2021630989.483942</v>
      </c>
      <c r="AP2841" s="3">
        <v>2129727604.1119328</v>
      </c>
      <c r="AQ2841" s="3">
        <v>2256680243.204967</v>
      </c>
      <c r="AR2841" s="3">
        <v>2599734410.7299252</v>
      </c>
      <c r="AS2841" s="3">
        <v>3122842109.3979006</v>
      </c>
    </row>
    <row r="2842" spans="1:45" x14ac:dyDescent="0.25">
      <c r="A2842" s="2" t="s">
        <v>214</v>
      </c>
      <c r="B2842" s="3">
        <v>511466345.52360064</v>
      </c>
      <c r="C2842" s="3">
        <v>509120522.47825211</v>
      </c>
      <c r="D2842" s="3">
        <v>511445273.72267121</v>
      </c>
      <c r="E2842" s="3">
        <v>513770024.96678263</v>
      </c>
      <c r="F2842" s="3">
        <v>523069029.9435361</v>
      </c>
      <c r="G2842" s="3">
        <v>548641293.62968504</v>
      </c>
      <c r="H2842" s="3">
        <v>576538308.55994546</v>
      </c>
      <c r="I2842" s="3">
        <v>597461069.75756383</v>
      </c>
      <c r="J2842" s="3">
        <v>632332338.4204663</v>
      </c>
      <c r="K2842" s="3">
        <v>650930348.37428081</v>
      </c>
      <c r="L2842" s="3">
        <v>643956094.64163876</v>
      </c>
      <c r="M2842" s="3">
        <v>662554104.5951457</v>
      </c>
      <c r="N2842" s="3">
        <v>664878855.83925724</v>
      </c>
      <c r="O2842" s="3">
        <v>657904602.10661519</v>
      </c>
      <c r="P2842" s="3">
        <v>736946144.40917349</v>
      </c>
      <c r="Q2842" s="3">
        <v>796926967.23363018</v>
      </c>
      <c r="R2842" s="3">
        <v>813107235.89323664</v>
      </c>
      <c r="S2842" s="3">
        <v>871200248.67091155</v>
      </c>
      <c r="T2842" s="3">
        <v>884846258.38391423</v>
      </c>
      <c r="U2842" s="3">
        <v>891279377.24860668</v>
      </c>
      <c r="V2842" s="3">
        <v>917206795.70312703</v>
      </c>
      <c r="W2842" s="3">
        <v>851565090.70224416</v>
      </c>
      <c r="X2842" s="3">
        <v>769129848.57783854</v>
      </c>
      <c r="Y2842" s="3">
        <v>761418441.3973738</v>
      </c>
      <c r="Z2842" s="3">
        <v>799421774.15235484</v>
      </c>
      <c r="AA2842" s="3">
        <v>705384980.11277986</v>
      </c>
      <c r="AB2842" s="3">
        <v>542649771.33864737</v>
      </c>
      <c r="AC2842" s="3">
        <v>459745061.45857912</v>
      </c>
      <c r="AD2842" s="3">
        <v>446765983.80399567</v>
      </c>
      <c r="AE2842" s="3">
        <v>413569597.06402993</v>
      </c>
      <c r="AF2842" s="3">
        <v>419674460.72684306</v>
      </c>
      <c r="AG2842" s="3">
        <v>486399772.90971667</v>
      </c>
      <c r="AH2842" s="3">
        <v>640766371.85936594</v>
      </c>
      <c r="AI2842" s="3">
        <v>701448260.6672945</v>
      </c>
      <c r="AJ2842" s="3">
        <v>763114460.99232602</v>
      </c>
      <c r="AK2842" s="3">
        <v>815203122.75264204</v>
      </c>
      <c r="AL2842" s="3">
        <v>863847533.96646786</v>
      </c>
      <c r="AM2842" s="3">
        <v>978331967.79493773</v>
      </c>
      <c r="AN2842" s="3">
        <v>1043710779.9047782</v>
      </c>
      <c r="AO2842" s="3">
        <v>1085683216.6355948</v>
      </c>
      <c r="AP2842" s="3">
        <v>1123865815.2459462</v>
      </c>
      <c r="AQ2842" s="3">
        <v>1178835530.8842051</v>
      </c>
      <c r="AR2842" s="3">
        <v>1224182007.7500587</v>
      </c>
      <c r="AS2842" s="3">
        <v>1279917437.6701133</v>
      </c>
    </row>
    <row r="2843" spans="1:45" x14ac:dyDescent="0.25">
      <c r="A2843" s="2" t="s">
        <v>214</v>
      </c>
      <c r="B2843" s="3">
        <v>263082258.31314903</v>
      </c>
      <c r="C2843" s="3">
        <v>256916462.3290264</v>
      </c>
      <c r="D2843" s="3">
        <v>255289228.66219956</v>
      </c>
      <c r="E2843" s="3">
        <v>254328796.73867065</v>
      </c>
      <c r="F2843" s="3">
        <v>258604328.0817593</v>
      </c>
      <c r="G2843" s="3">
        <v>249551064.65387568</v>
      </c>
      <c r="H2843" s="3">
        <v>220031721.36837846</v>
      </c>
      <c r="I2843" s="3">
        <v>184320868.39923611</v>
      </c>
      <c r="J2843" s="3">
        <v>166697000.25882691</v>
      </c>
      <c r="K2843" s="3">
        <v>175267604.97135249</v>
      </c>
      <c r="L2843" s="3">
        <v>171932963.52578741</v>
      </c>
      <c r="M2843" s="3">
        <v>169340412.42824444</v>
      </c>
      <c r="N2843" s="3">
        <v>163432761.91148469</v>
      </c>
      <c r="O2843" s="3">
        <v>160107891.47857934</v>
      </c>
      <c r="P2843" s="3">
        <v>159065159.0544261</v>
      </c>
      <c r="Q2843" s="3">
        <v>154576220.06612462</v>
      </c>
      <c r="R2843" s="3">
        <v>160605144.38623229</v>
      </c>
      <c r="S2843" s="3">
        <v>164196844.88380405</v>
      </c>
      <c r="T2843" s="3">
        <v>163114933.60048914</v>
      </c>
      <c r="U2843" s="3">
        <v>164594544.45825014</v>
      </c>
      <c r="V2843" s="3">
        <v>183441441.65068054</v>
      </c>
      <c r="W2843" s="3">
        <v>170474947.94637769</v>
      </c>
      <c r="X2843" s="3">
        <v>153853292.38038939</v>
      </c>
      <c r="Y2843" s="3">
        <v>152112049.61969721</v>
      </c>
      <c r="Z2843" s="3">
        <v>160492119.29746813</v>
      </c>
      <c r="AA2843" s="3">
        <v>140774735.04030907</v>
      </c>
      <c r="AB2843" s="3">
        <v>107982857.0430866</v>
      </c>
      <c r="AC2843" s="3">
        <v>93657019.189783499</v>
      </c>
      <c r="AD2843" s="3">
        <v>87565791.100182995</v>
      </c>
      <c r="AE2843" s="3">
        <v>81578561.775592849</v>
      </c>
      <c r="AF2843" s="3">
        <v>91424690.997490734</v>
      </c>
      <c r="AG2843" s="3">
        <v>83974037.840409458</v>
      </c>
      <c r="AH2843" s="3">
        <v>111179551.78804536</v>
      </c>
      <c r="AI2843" s="3">
        <v>141403477.00801203</v>
      </c>
      <c r="AJ2843" s="3">
        <v>156755714.77791855</v>
      </c>
      <c r="AK2843" s="3">
        <v>151565413.7983363</v>
      </c>
      <c r="AL2843" s="3">
        <v>162106067.46129549</v>
      </c>
      <c r="AM2843" s="3">
        <v>164890827.10156822</v>
      </c>
      <c r="AN2843" s="3">
        <v>142392264.95644993</v>
      </c>
      <c r="AO2843" s="3">
        <v>136916355.72706401</v>
      </c>
      <c r="AP2843" s="3">
        <v>153443752.52918667</v>
      </c>
      <c r="AQ2843" s="3">
        <v>163390378.1229586</v>
      </c>
      <c r="AR2843" s="3">
        <v>429678848.61438072</v>
      </c>
      <c r="AS2843" s="3">
        <v>883640474.65595174</v>
      </c>
    </row>
    <row r="2844" spans="1:45" x14ac:dyDescent="0.25">
      <c r="A2844" s="2" t="s">
        <v>214</v>
      </c>
      <c r="B2844" s="3">
        <v>50945881.797771595</v>
      </c>
      <c r="C2844" s="3">
        <v>53441281.987494066</v>
      </c>
      <c r="D2844" s="3">
        <v>56158635.308853306</v>
      </c>
      <c r="E2844" s="3">
        <v>60687557.511227615</v>
      </c>
      <c r="F2844" s="3">
        <v>66122264.153946094</v>
      </c>
      <c r="G2844" s="3">
        <v>69745401.915649489</v>
      </c>
      <c r="H2844" s="3">
        <v>68839617.475305334</v>
      </c>
      <c r="I2844" s="3">
        <v>68839617.475305334</v>
      </c>
      <c r="J2844" s="3">
        <v>72462755.237008736</v>
      </c>
      <c r="K2844" s="3">
        <v>72462755.237008736</v>
      </c>
      <c r="L2844" s="3">
        <v>73368539.677679643</v>
      </c>
      <c r="M2844" s="3">
        <v>83332168.522772416</v>
      </c>
      <c r="N2844" s="3">
        <v>83332168.522772416</v>
      </c>
      <c r="O2844" s="3">
        <v>78803246.320398107</v>
      </c>
      <c r="P2844" s="3">
        <v>75180108.558694705</v>
      </c>
      <c r="Q2844" s="3">
        <v>66434740.009009004</v>
      </c>
      <c r="R2844" s="3">
        <v>60272241.501400046</v>
      </c>
      <c r="S2844" s="3">
        <v>60572851.184482872</v>
      </c>
      <c r="T2844" s="3">
        <v>57867364.034776978</v>
      </c>
      <c r="U2844" s="3">
        <v>49299988.060871698</v>
      </c>
      <c r="V2844" s="3">
        <v>61174070.551302008</v>
      </c>
      <c r="W2844" s="3">
        <v>56766106.536807239</v>
      </c>
      <c r="X2844" s="3">
        <v>51301305.722690329</v>
      </c>
      <c r="Y2844" s="3">
        <v>50807009.472563438</v>
      </c>
      <c r="Z2844" s="3">
        <v>53205931.624126114</v>
      </c>
      <c r="AA2844" s="3">
        <v>47133181.351457521</v>
      </c>
      <c r="AB2844" s="3">
        <v>36252160.165891968</v>
      </c>
      <c r="AC2844" s="3">
        <v>30362520.264119446</v>
      </c>
      <c r="AD2844" s="3">
        <v>30206348.724666782</v>
      </c>
      <c r="AE2844" s="3">
        <v>27612404.324913308</v>
      </c>
      <c r="AF2844" s="3">
        <v>26757218.489936624</v>
      </c>
      <c r="AG2844" s="3">
        <v>35196101.284238912</v>
      </c>
      <c r="AH2844" s="3">
        <v>39683804.556288414</v>
      </c>
      <c r="AI2844" s="3">
        <v>39247871.485202052</v>
      </c>
      <c r="AJ2844" s="3">
        <v>39678032.550312251</v>
      </c>
      <c r="AK2844" s="3">
        <v>41077455.663827449</v>
      </c>
      <c r="AL2844" s="3">
        <v>47818098.212849282</v>
      </c>
      <c r="AM2844" s="3">
        <v>48364234.081244081</v>
      </c>
      <c r="AN2844" s="3">
        <v>49087008.251023054</v>
      </c>
      <c r="AO2844" s="3">
        <v>45746296.87029992</v>
      </c>
      <c r="AP2844" s="3">
        <v>49906472.355350986</v>
      </c>
      <c r="AQ2844" s="3">
        <v>57380754.83651308</v>
      </c>
      <c r="AR2844" s="3">
        <v>59687783.515271775</v>
      </c>
      <c r="AS2844" s="3">
        <v>60620419.612312466</v>
      </c>
    </row>
    <row r="2845" spans="1:45" x14ac:dyDescent="0.25">
      <c r="A2845" s="2" t="s">
        <v>214</v>
      </c>
      <c r="B2845" s="3">
        <v>21742282.608499128</v>
      </c>
      <c r="C2845" s="3">
        <v>21046502.839233607</v>
      </c>
      <c r="D2845" s="3">
        <v>19362782.612003174</v>
      </c>
      <c r="E2845" s="3">
        <v>21046502.839233607</v>
      </c>
      <c r="F2845" s="3">
        <v>21888362.952684995</v>
      </c>
      <c r="G2845" s="3">
        <v>21046502.839233607</v>
      </c>
      <c r="H2845" s="3">
        <v>21888362.952684995</v>
      </c>
      <c r="I2845" s="3">
        <v>22730223.066464037</v>
      </c>
      <c r="J2845" s="3">
        <v>24413943.293366816</v>
      </c>
      <c r="K2845" s="3">
        <v>27781383.747827679</v>
      </c>
      <c r="L2845" s="3">
        <v>33674404.542642705</v>
      </c>
      <c r="M2845" s="3">
        <v>32832544.429191317</v>
      </c>
      <c r="N2845" s="3">
        <v>25255803.407145858</v>
      </c>
      <c r="O2845" s="3">
        <v>24413943.293366816</v>
      </c>
      <c r="P2845" s="3">
        <v>29465103.974730454</v>
      </c>
      <c r="Q2845" s="3">
        <v>32490538.758163128</v>
      </c>
      <c r="R2845" s="3">
        <v>33615211.253369577</v>
      </c>
      <c r="S2845" s="3">
        <v>29616375.713984001</v>
      </c>
      <c r="T2845" s="3">
        <v>30866011.820205823</v>
      </c>
      <c r="U2845" s="3">
        <v>35614629.023062371</v>
      </c>
      <c r="V2845" s="3">
        <v>32740465.979210898</v>
      </c>
      <c r="W2845" s="3">
        <v>30402004.955013353</v>
      </c>
      <c r="X2845" s="3">
        <v>27447155.061067503</v>
      </c>
      <c r="Y2845" s="3">
        <v>27182793.865530692</v>
      </c>
      <c r="Z2845" s="3">
        <v>28553582.415510666</v>
      </c>
      <c r="AA2845" s="3">
        <v>25139875.046015304</v>
      </c>
      <c r="AB2845" s="3">
        <v>19395856.72274394</v>
      </c>
      <c r="AC2845" s="3">
        <v>16445322.470065936</v>
      </c>
      <c r="AD2845" s="3">
        <v>15818181.630008994</v>
      </c>
      <c r="AE2845" s="3">
        <v>14909718.449065838</v>
      </c>
      <c r="AF2845" s="3">
        <v>15046708.851124343</v>
      </c>
      <c r="AG2845" s="3">
        <v>16684721.520596568</v>
      </c>
      <c r="AH2845" s="3">
        <v>21009315.625784002</v>
      </c>
      <c r="AI2845" s="3">
        <v>24650610.515530478</v>
      </c>
      <c r="AJ2845" s="3">
        <v>28100535.945187788</v>
      </c>
      <c r="AK2845" s="3">
        <v>34235771.790956326</v>
      </c>
      <c r="AL2845" s="3">
        <v>34785557.32945025</v>
      </c>
      <c r="AM2845" s="3">
        <v>36223519.660407454</v>
      </c>
      <c r="AN2845" s="3">
        <v>37246536.601497211</v>
      </c>
      <c r="AO2845" s="3">
        <v>34166966.296804853</v>
      </c>
      <c r="AP2845" s="3">
        <v>38681085.255781643</v>
      </c>
      <c r="AQ2845" s="3">
        <v>48009933.859452397</v>
      </c>
      <c r="AR2845" s="3">
        <v>53773357.079502113</v>
      </c>
      <c r="AS2845" s="3">
        <v>56353710.869506434</v>
      </c>
    </row>
    <row r="2846" spans="1:45" x14ac:dyDescent="0.25">
      <c r="A2846" s="2" t="s">
        <v>214</v>
      </c>
      <c r="B2846" s="3">
        <v>72980879.738848612</v>
      </c>
      <c r="C2846" s="3">
        <v>75229732.431545898</v>
      </c>
      <c r="D2846" s="3">
        <v>77605408.192532107</v>
      </c>
      <c r="E2846" s="3">
        <v>81564867.794175789</v>
      </c>
      <c r="F2846" s="3">
        <v>83148651.634833261</v>
      </c>
      <c r="G2846" s="3">
        <v>77605408.192532107</v>
      </c>
      <c r="H2846" s="3">
        <v>74437840.511217162</v>
      </c>
      <c r="I2846" s="3">
        <v>81564867.794175789</v>
      </c>
      <c r="J2846" s="3">
        <v>84732435.475490719</v>
      </c>
      <c r="K2846" s="3">
        <v>83148651.634833261</v>
      </c>
      <c r="L2846" s="3">
        <v>93443246.599422887</v>
      </c>
      <c r="M2846" s="3">
        <v>102945949.64336771</v>
      </c>
      <c r="N2846" s="3">
        <v>110072976.92632632</v>
      </c>
      <c r="O2846" s="3">
        <v>107697301.16534011</v>
      </c>
      <c r="P2846" s="3">
        <v>113240544.60764126</v>
      </c>
      <c r="Q2846" s="3">
        <v>128624531.9136498</v>
      </c>
      <c r="R2846" s="3">
        <v>130652776.83222517</v>
      </c>
      <c r="S2846" s="3">
        <v>133610634.00498956</v>
      </c>
      <c r="T2846" s="3">
        <v>141892634.08885628</v>
      </c>
      <c r="U2846" s="3">
        <v>156090348.51825178</v>
      </c>
      <c r="V2846" s="3">
        <v>171386695.61171755</v>
      </c>
      <c r="W2846" s="3">
        <v>159119702.37408125</v>
      </c>
      <c r="X2846" s="3">
        <v>143712229.85822368</v>
      </c>
      <c r="Y2846" s="3">
        <v>142282912.03364551</v>
      </c>
      <c r="Z2846" s="3">
        <v>149372580.13302785</v>
      </c>
      <c r="AA2846" s="3">
        <v>131790504.09220575</v>
      </c>
      <c r="AB2846" s="3">
        <v>101427291.7084818</v>
      </c>
      <c r="AC2846" s="3">
        <v>85883296.989655182</v>
      </c>
      <c r="AD2846" s="3">
        <v>83450090.154568225</v>
      </c>
      <c r="AE2846" s="3">
        <v>77395310.065028921</v>
      </c>
      <c r="AF2846" s="3">
        <v>78266268.844397977</v>
      </c>
      <c r="AG2846" s="3">
        <v>90824719.429384783</v>
      </c>
      <c r="AH2846" s="3">
        <v>116858342.28253445</v>
      </c>
      <c r="AI2846" s="3">
        <v>132361516.56428678</v>
      </c>
      <c r="AJ2846" s="3">
        <v>145163227.76859361</v>
      </c>
      <c r="AK2846" s="3">
        <v>152840891.26977468</v>
      </c>
      <c r="AL2846" s="3">
        <v>154198805.32632631</v>
      </c>
      <c r="AM2846" s="3">
        <v>159438255.82008621</v>
      </c>
      <c r="AN2846" s="3">
        <v>162332195.13967124</v>
      </c>
      <c r="AO2846" s="3">
        <v>167864065.29190037</v>
      </c>
      <c r="AP2846" s="3">
        <v>182166129.78983536</v>
      </c>
      <c r="AQ2846" s="3">
        <v>196941444.97416326</v>
      </c>
      <c r="AR2846" s="3">
        <v>207742126.47427455</v>
      </c>
      <c r="AS2846" s="3">
        <v>227872847.60007304</v>
      </c>
    </row>
    <row r="2847" spans="1:45" x14ac:dyDescent="0.25">
      <c r="A2847" s="2" t="s">
        <v>214</v>
      </c>
      <c r="B2847" s="3">
        <v>87044363.473187044</v>
      </c>
      <c r="C2847" s="3">
        <v>90950388.375498593</v>
      </c>
      <c r="D2847" s="3">
        <v>94793362.532032833</v>
      </c>
      <c r="E2847" s="3">
        <v>102479310.84568572</v>
      </c>
      <c r="F2847" s="3">
        <v>108884267.77334018</v>
      </c>
      <c r="G2847" s="3">
        <v>107603276.38792618</v>
      </c>
      <c r="H2847" s="3">
        <v>103760302.23109972</v>
      </c>
      <c r="I2847" s="3">
        <v>105041293.61680594</v>
      </c>
      <c r="J2847" s="3">
        <v>114008233.31558064</v>
      </c>
      <c r="K2847" s="3">
        <v>126818147.17147398</v>
      </c>
      <c r="L2847" s="3">
        <v>130661121.32800822</v>
      </c>
      <c r="M2847" s="3">
        <v>140909052.41278133</v>
      </c>
      <c r="N2847" s="3">
        <v>152437974.88267627</v>
      </c>
      <c r="O2847" s="3">
        <v>152437974.88267627</v>
      </c>
      <c r="P2847" s="3">
        <v>144752026.56931558</v>
      </c>
      <c r="Q2847" s="3">
        <v>122752697.36269163</v>
      </c>
      <c r="R2847" s="3">
        <v>104755588.04248144</v>
      </c>
      <c r="S2847" s="3">
        <v>94826148.417759553</v>
      </c>
      <c r="T2847" s="3">
        <v>96563800.351925164</v>
      </c>
      <c r="U2847" s="3">
        <v>107362065.94416817</v>
      </c>
      <c r="V2847" s="3">
        <v>90854372.567695469</v>
      </c>
      <c r="W2847" s="3">
        <v>84320010.859486639</v>
      </c>
      <c r="X2847" s="3">
        <v>76222659.054707199</v>
      </c>
      <c r="Y2847" s="3">
        <v>75415705.327759355</v>
      </c>
      <c r="Z2847" s="3">
        <v>79066258.113747105</v>
      </c>
      <c r="AA2847" s="3">
        <v>70084815.041939691</v>
      </c>
      <c r="AB2847" s="3">
        <v>53656108.947172552</v>
      </c>
      <c r="AC2847" s="3">
        <v>45275024.691002943</v>
      </c>
      <c r="AD2847" s="3">
        <v>44996780.629847661</v>
      </c>
      <c r="AE2847" s="3">
        <v>40299485.559293158</v>
      </c>
      <c r="AF2847" s="3">
        <v>40827403.837676249</v>
      </c>
      <c r="AG2847" s="3">
        <v>52283707.34352193</v>
      </c>
      <c r="AH2847" s="3">
        <v>59247251.830002494</v>
      </c>
      <c r="AI2847" s="3">
        <v>95432925.16679506</v>
      </c>
      <c r="AJ2847" s="3">
        <v>99451132.653920636</v>
      </c>
      <c r="AK2847" s="3">
        <v>103544773.7796485</v>
      </c>
      <c r="AL2847" s="3">
        <v>101408700.61707228</v>
      </c>
      <c r="AM2847" s="3">
        <v>113839567.16417816</v>
      </c>
      <c r="AN2847" s="3">
        <v>141459344.59618118</v>
      </c>
      <c r="AO2847" s="3">
        <v>153890725.33906978</v>
      </c>
      <c r="AP2847" s="3">
        <v>160010525.45334619</v>
      </c>
      <c r="AQ2847" s="3">
        <v>168431562.43448138</v>
      </c>
      <c r="AR2847" s="3">
        <v>178257820.50763598</v>
      </c>
      <c r="AS2847" s="3">
        <v>185711701.44291598</v>
      </c>
    </row>
    <row r="2848" spans="1:45" x14ac:dyDescent="0.25">
      <c r="A2848" s="2" t="s">
        <v>214</v>
      </c>
      <c r="B2848" s="3">
        <v>185592958.29767716</v>
      </c>
      <c r="C2848" s="3">
        <v>190891573.63711911</v>
      </c>
      <c r="D2848" s="3">
        <v>201373037.7027421</v>
      </c>
      <c r="E2848" s="3">
        <v>213239692.2216216</v>
      </c>
      <c r="F2848" s="3">
        <v>226781573.18583447</v>
      </c>
      <c r="G2848" s="3">
        <v>250494894.64458638</v>
      </c>
      <c r="H2848" s="3">
        <v>272973056.64126199</v>
      </c>
      <c r="I2848" s="3">
        <v>278663849.44577163</v>
      </c>
      <c r="J2848" s="3">
        <v>277298646.57091504</v>
      </c>
      <c r="K2848" s="3">
        <v>283569511.35866779</v>
      </c>
      <c r="L2848" s="3">
        <v>354464441.6718784</v>
      </c>
      <c r="M2848" s="3">
        <v>437666093.4857077</v>
      </c>
      <c r="N2848" s="3">
        <v>470570691.63111973</v>
      </c>
      <c r="O2848" s="3">
        <v>515151938.14712769</v>
      </c>
      <c r="P2848" s="3">
        <v>490223444.80378866</v>
      </c>
      <c r="Q2848" s="3">
        <v>444833418.90810722</v>
      </c>
      <c r="R2848" s="3">
        <v>459723530.40448874</v>
      </c>
      <c r="S2848" s="3">
        <v>473195040.45395708</v>
      </c>
      <c r="T2848" s="3">
        <v>476050570.3052184</v>
      </c>
      <c r="U2848" s="3">
        <v>479700703.79341918</v>
      </c>
      <c r="V2848" s="3">
        <v>552826875.7131356</v>
      </c>
      <c r="W2848" s="3">
        <v>513165059.13709974</v>
      </c>
      <c r="X2848" s="3">
        <v>463547488.72850305</v>
      </c>
      <c r="Y2848" s="3">
        <v>459044967.14678514</v>
      </c>
      <c r="Z2848" s="3">
        <v>481467727.67330343</v>
      </c>
      <c r="AA2848" s="3">
        <v>425291590.50214297</v>
      </c>
      <c r="AB2848" s="3">
        <v>327463569.53956217</v>
      </c>
      <c r="AC2848" s="3">
        <v>276048042.81772184</v>
      </c>
      <c r="AD2848" s="3">
        <v>270239070.01316804</v>
      </c>
      <c r="AE2848" s="3">
        <v>250228614.90421906</v>
      </c>
      <c r="AF2848" s="3">
        <v>248201642.2459161</v>
      </c>
      <c r="AG2848" s="3">
        <v>300751289.91725951</v>
      </c>
      <c r="AH2848" s="3">
        <v>355734382.53539348</v>
      </c>
      <c r="AI2848" s="3">
        <v>334449514.35978544</v>
      </c>
      <c r="AJ2848" s="3">
        <v>339742515.35329974</v>
      </c>
      <c r="AK2848" s="3">
        <v>341853518.71227294</v>
      </c>
      <c r="AL2848" s="3">
        <v>349789437.08677137</v>
      </c>
      <c r="AM2848" s="3">
        <v>345586722.54279256</v>
      </c>
      <c r="AN2848" s="3">
        <v>364334878.8683551</v>
      </c>
      <c r="AO2848" s="3">
        <v>373229935.77103305</v>
      </c>
      <c r="AP2848" s="3">
        <v>399543288.47244471</v>
      </c>
      <c r="AQ2848" s="3">
        <v>424781150.50775307</v>
      </c>
      <c r="AR2848" s="3">
        <v>452133503.05522162</v>
      </c>
      <c r="AS2848" s="3">
        <v>476621530.93365031</v>
      </c>
    </row>
    <row r="2849" spans="1:45" x14ac:dyDescent="0.25">
      <c r="A2849" s="2" t="s">
        <v>214</v>
      </c>
      <c r="B2849" s="3">
        <v>1126894976.5374446</v>
      </c>
      <c r="C2849" s="3">
        <v>1130058450.741879</v>
      </c>
      <c r="D2849" s="3">
        <v>1146442589.6389408</v>
      </c>
      <c r="E2849" s="3">
        <v>1173656795.1839342</v>
      </c>
      <c r="F2849" s="3">
        <v>1209854720.2103417</v>
      </c>
      <c r="G2849" s="3">
        <v>1244053931.9377885</v>
      </c>
      <c r="H2849" s="3">
        <v>1262044106.9580383</v>
      </c>
      <c r="I2849" s="3">
        <v>1265802948.9245319</v>
      </c>
      <c r="J2849" s="3">
        <v>1297820603.708338</v>
      </c>
      <c r="K2849" s="3">
        <v>1345920821.5796514</v>
      </c>
      <c r="L2849" s="3">
        <v>1427998741.553705</v>
      </c>
      <c r="M2849" s="3">
        <v>1548719093.9244223</v>
      </c>
      <c r="N2849" s="3">
        <v>1591362427.7327707</v>
      </c>
      <c r="O2849" s="3">
        <v>1623718261.0356128</v>
      </c>
      <c r="P2849" s="3">
        <v>1679015196.1565998</v>
      </c>
      <c r="Q2849" s="3">
        <v>1683659655.1549671</v>
      </c>
      <c r="R2849" s="3">
        <v>1704574399.3020182</v>
      </c>
      <c r="S2849" s="3">
        <v>1768683503.7849448</v>
      </c>
      <c r="T2849" s="3">
        <v>1795512847.2441547</v>
      </c>
      <c r="U2849" s="3">
        <v>1836920394.7091196</v>
      </c>
      <c r="V2849" s="3">
        <v>1949495497.3136718</v>
      </c>
      <c r="W2849" s="3">
        <v>1809991513.434701</v>
      </c>
      <c r="X2849" s="3">
        <v>1634783274.451539</v>
      </c>
      <c r="Y2849" s="3">
        <v>1618337508.0653191</v>
      </c>
      <c r="Z2849" s="3">
        <v>1699205125.0462401</v>
      </c>
      <c r="AA2849" s="3">
        <v>1499312707.4937193</v>
      </c>
      <c r="AB2849" s="3">
        <v>1153243192.4566994</v>
      </c>
      <c r="AC2849" s="3">
        <v>977370508.50952852</v>
      </c>
      <c r="AD2849" s="3">
        <v>949586708.29591584</v>
      </c>
      <c r="AE2849" s="3">
        <v>878528450.15788686</v>
      </c>
      <c r="AF2849" s="3">
        <v>893050315.37685943</v>
      </c>
      <c r="AG2849" s="3">
        <v>1033195576.2054625</v>
      </c>
      <c r="AH2849" s="3">
        <v>1306421338.4005454</v>
      </c>
      <c r="AI2849" s="3">
        <v>1430156727.8915155</v>
      </c>
      <c r="AJ2849" s="3">
        <v>1531632467.461303</v>
      </c>
      <c r="AK2849" s="3">
        <v>1599243492.1032848</v>
      </c>
      <c r="AL2849" s="3">
        <v>1665461106.7907066</v>
      </c>
      <c r="AM2849" s="3">
        <v>1798700331.4978583</v>
      </c>
      <c r="AN2849" s="3">
        <v>1896468658.9729536</v>
      </c>
      <c r="AO2849" s="3">
        <v>1958579442.2168431</v>
      </c>
      <c r="AP2849" s="3">
        <v>2063625031.381053</v>
      </c>
      <c r="AQ2849" s="3">
        <v>2185995644.7646618</v>
      </c>
      <c r="AR2849" s="3">
        <v>2526700773.7635036</v>
      </c>
      <c r="AS2849" s="3">
        <v>3048163875.5179815</v>
      </c>
    </row>
    <row r="2850" spans="1:45" x14ac:dyDescent="0.25">
      <c r="A2850" s="2" t="s">
        <v>215</v>
      </c>
      <c r="B2850" s="3">
        <v>7287922506.4925909</v>
      </c>
      <c r="C2850" s="3">
        <v>8211079384.5821104</v>
      </c>
      <c r="D2850" s="3">
        <v>9019299776.6459045</v>
      </c>
      <c r="E2850" s="3">
        <v>9712463519.0812321</v>
      </c>
      <c r="F2850" s="3">
        <v>10275189670.73671</v>
      </c>
      <c r="G2850" s="3">
        <v>10619278147.197412</v>
      </c>
      <c r="H2850" s="3">
        <v>11193600086.517797</v>
      </c>
      <c r="I2850" s="3">
        <v>11865795280.274096</v>
      </c>
      <c r="J2850" s="3">
        <v>12763297229.177528</v>
      </c>
      <c r="K2850" s="3">
        <v>13469318477.106585</v>
      </c>
      <c r="L2850" s="3">
        <v>14323621610.823139</v>
      </c>
      <c r="M2850" s="3">
        <v>15032406621.615334</v>
      </c>
      <c r="N2850" s="3">
        <v>15857149509.056583</v>
      </c>
      <c r="O2850" s="3">
        <v>16857331256.505737</v>
      </c>
      <c r="P2850" s="3">
        <v>17798392511.404282</v>
      </c>
      <c r="Q2850" s="3">
        <v>18480981856.798035</v>
      </c>
      <c r="R2850" s="3">
        <v>19115625924.69648</v>
      </c>
      <c r="S2850" s="3">
        <v>20715544213.446613</v>
      </c>
      <c r="T2850" s="3">
        <v>22453770808.956398</v>
      </c>
      <c r="U2850" s="3">
        <v>24202331474.302269</v>
      </c>
      <c r="V2850" s="3">
        <v>26203115541.810181</v>
      </c>
      <c r="W2850" s="3">
        <v>27922055879.079372</v>
      </c>
      <c r="X2850" s="3">
        <v>29341548518.307682</v>
      </c>
      <c r="Y2850" s="3">
        <v>32916235454.571407</v>
      </c>
      <c r="Z2850" s="3">
        <v>34734070436.899849</v>
      </c>
      <c r="AA2850" s="3">
        <v>36186187494.27346</v>
      </c>
      <c r="AB2850" s="3">
        <v>39272409385.378204</v>
      </c>
      <c r="AC2850" s="3">
        <v>41583395793.372688</v>
      </c>
      <c r="AD2850" s="3">
        <v>41123109113.057434</v>
      </c>
      <c r="AE2850" s="3">
        <v>44973331190.415764</v>
      </c>
      <c r="AF2850" s="3">
        <v>51549945250.458511</v>
      </c>
      <c r="AG2850" s="3">
        <v>54519908855.907333</v>
      </c>
      <c r="AH2850" s="3">
        <v>57272977158.401176</v>
      </c>
      <c r="AI2850" s="3">
        <v>58050916322.573196</v>
      </c>
      <c r="AJ2850" s="3">
        <v>61113586147.539886</v>
      </c>
      <c r="AK2850" s="3">
        <v>63496129980.969101</v>
      </c>
      <c r="AL2850" s="3">
        <v>66380837510.270248</v>
      </c>
      <c r="AM2850" s="3">
        <v>70369367894.388229</v>
      </c>
      <c r="AN2850" s="3">
        <v>72928672387.455536</v>
      </c>
      <c r="AO2850" s="3">
        <v>73143825318.1707</v>
      </c>
      <c r="AP2850" s="3">
        <v>78534845191.728561</v>
      </c>
      <c r="AQ2850" s="3">
        <v>81258773820.556702</v>
      </c>
      <c r="AR2850" s="3">
        <v>83500365747.965881</v>
      </c>
      <c r="AS2850" s="3">
        <v>87197439313.625519</v>
      </c>
    </row>
    <row r="2851" spans="1:45" x14ac:dyDescent="0.25">
      <c r="A2851" s="2" t="s">
        <v>215</v>
      </c>
      <c r="B2851" s="3">
        <v>6120292778.6180897</v>
      </c>
      <c r="C2851" s="3">
        <v>6844518812.3630342</v>
      </c>
      <c r="D2851" s="3">
        <v>7470090528.25422</v>
      </c>
      <c r="E2851" s="3">
        <v>8076976803.9185371</v>
      </c>
      <c r="F2851" s="3">
        <v>8634175429.8477402</v>
      </c>
      <c r="G2851" s="3">
        <v>8928636338.3746986</v>
      </c>
      <c r="H2851" s="3">
        <v>9416440483.7185841</v>
      </c>
      <c r="I2851" s="3">
        <v>9926655140.9744396</v>
      </c>
      <c r="J2851" s="3">
        <v>10600592706.970543</v>
      </c>
      <c r="K2851" s="3">
        <v>11309257554.159992</v>
      </c>
      <c r="L2851" s="3">
        <v>11955136918.915106</v>
      </c>
      <c r="M2851" s="3">
        <v>12535467038.372747</v>
      </c>
      <c r="N2851" s="3">
        <v>13028378136.833302</v>
      </c>
      <c r="O2851" s="3">
        <v>13758011532.701777</v>
      </c>
      <c r="P2851" s="3">
        <v>14528981207.914579</v>
      </c>
      <c r="Q2851" s="3">
        <v>14542739940.428898</v>
      </c>
      <c r="R2851" s="3">
        <v>15151368588.333019</v>
      </c>
      <c r="S2851" s="3">
        <v>16708027980.094904</v>
      </c>
      <c r="T2851" s="3">
        <v>18697036014.533791</v>
      </c>
      <c r="U2851" s="3">
        <v>20225577123.253315</v>
      </c>
      <c r="V2851" s="3">
        <v>21768597946.103626</v>
      </c>
      <c r="W2851" s="3">
        <v>23072913772.100719</v>
      </c>
      <c r="X2851" s="3">
        <v>24401863136.660568</v>
      </c>
      <c r="Y2851" s="3">
        <v>27199872626.581097</v>
      </c>
      <c r="Z2851" s="3">
        <v>29111495300.852116</v>
      </c>
      <c r="AA2851" s="3">
        <v>29898446735.230022</v>
      </c>
      <c r="AB2851" s="3">
        <v>31748245235.888668</v>
      </c>
      <c r="AC2851" s="3">
        <v>33550519031.661613</v>
      </c>
      <c r="AD2851" s="3">
        <v>32456609674.071255</v>
      </c>
      <c r="AE2851" s="3">
        <v>35665819012.58564</v>
      </c>
      <c r="AF2851" s="3">
        <v>40613675519.219429</v>
      </c>
      <c r="AG2851" s="3">
        <v>42983301765.353539</v>
      </c>
      <c r="AH2851" s="3">
        <v>45086645467.804428</v>
      </c>
      <c r="AI2851" s="3">
        <v>45803120949.17231</v>
      </c>
      <c r="AJ2851" s="3">
        <v>48599508230.45578</v>
      </c>
      <c r="AK2851" s="3">
        <v>50335571881.11615</v>
      </c>
      <c r="AL2851" s="3">
        <v>52565988593.470024</v>
      </c>
      <c r="AM2851" s="3">
        <v>56119887226.458839</v>
      </c>
      <c r="AN2851" s="3">
        <v>57676366372.816605</v>
      </c>
      <c r="AO2851" s="3">
        <v>57245579856.975288</v>
      </c>
      <c r="AP2851" s="3">
        <v>60898973953.037071</v>
      </c>
      <c r="AQ2851" s="3">
        <v>63607761967.919334</v>
      </c>
      <c r="AR2851" s="3">
        <v>66186893455.439598</v>
      </c>
      <c r="AS2851" s="3">
        <v>67948431789.881943</v>
      </c>
    </row>
    <row r="2852" spans="1:45" x14ac:dyDescent="0.25">
      <c r="A2852" s="2" t="s">
        <v>215</v>
      </c>
      <c r="B2852" s="3">
        <v>1167629727.8745015</v>
      </c>
      <c r="C2852" s="3">
        <v>1366560572.2190766</v>
      </c>
      <c r="D2852" s="3">
        <v>1549209248.3916857</v>
      </c>
      <c r="E2852" s="3">
        <v>1635486715.1626945</v>
      </c>
      <c r="F2852" s="3">
        <v>1641014240.8889706</v>
      </c>
      <c r="G2852" s="3">
        <v>1690641808.8227124</v>
      </c>
      <c r="H2852" s="3">
        <v>1777159602.7992115</v>
      </c>
      <c r="I2852" s="3">
        <v>1939140139.2996569</v>
      </c>
      <c r="J2852" s="3">
        <v>2162704522.2069855</v>
      </c>
      <c r="K2852" s="3">
        <v>2160060922.9465923</v>
      </c>
      <c r="L2852" s="3">
        <v>2368484691.9080334</v>
      </c>
      <c r="M2852" s="3">
        <v>2496939583.2425852</v>
      </c>
      <c r="N2852" s="3">
        <v>2828771372.2232828</v>
      </c>
      <c r="O2852" s="3">
        <v>3099319723.8039598</v>
      </c>
      <c r="P2852" s="3">
        <v>3269411303.4897017</v>
      </c>
      <c r="Q2852" s="3">
        <v>3938241916.3691373</v>
      </c>
      <c r="R2852" s="3">
        <v>3964257336.3634596</v>
      </c>
      <c r="S2852" s="3">
        <v>4007516233.3517094</v>
      </c>
      <c r="T2852" s="3">
        <v>3756734794.4226074</v>
      </c>
      <c r="U2852" s="3">
        <v>3976754351.048954</v>
      </c>
      <c r="V2852" s="3">
        <v>4434517595.7065554</v>
      </c>
      <c r="W2852" s="3">
        <v>4849142106.978653</v>
      </c>
      <c r="X2852" s="3">
        <v>4939685381.6471138</v>
      </c>
      <c r="Y2852" s="3">
        <v>5716362827.9903097</v>
      </c>
      <c r="Z2852" s="3">
        <v>5622575136.0477304</v>
      </c>
      <c r="AA2852" s="3">
        <v>6287740759.0434389</v>
      </c>
      <c r="AB2852" s="3">
        <v>7524164149.4895315</v>
      </c>
      <c r="AC2852" s="3">
        <v>8032876761.711071</v>
      </c>
      <c r="AD2852" s="3">
        <v>8666499438.9861813</v>
      </c>
      <c r="AE2852" s="3">
        <v>9307512177.8301182</v>
      </c>
      <c r="AF2852" s="3">
        <v>10936269731.239084</v>
      </c>
      <c r="AG2852" s="3">
        <v>11536607090.553791</v>
      </c>
      <c r="AH2852" s="3">
        <v>12186331690.59675</v>
      </c>
      <c r="AI2852" s="3">
        <v>12247795373.400888</v>
      </c>
      <c r="AJ2852" s="3">
        <v>12514077917.084112</v>
      </c>
      <c r="AK2852" s="3">
        <v>13160558099.852953</v>
      </c>
      <c r="AL2852" s="3">
        <v>13814848916.800226</v>
      </c>
      <c r="AM2852" s="3">
        <v>14249480667.92939</v>
      </c>
      <c r="AN2852" s="3">
        <v>15252306014.638935</v>
      </c>
      <c r="AO2852" s="3">
        <v>15898245461.195421</v>
      </c>
      <c r="AP2852" s="3">
        <v>17635871238.691483</v>
      </c>
      <c r="AQ2852" s="3">
        <v>17651011852.637371</v>
      </c>
      <c r="AR2852" s="3">
        <v>17313472292.526279</v>
      </c>
      <c r="AS2852" s="3">
        <v>19249007523.74358</v>
      </c>
    </row>
    <row r="2853" spans="1:45" x14ac:dyDescent="0.25">
      <c r="A2853" s="2" t="s">
        <v>215</v>
      </c>
      <c r="B2853" s="3">
        <v>3488732898.841774</v>
      </c>
      <c r="C2853" s="3">
        <v>4089661312.8774838</v>
      </c>
      <c r="D2853" s="3">
        <v>4465353981.8462849</v>
      </c>
      <c r="E2853" s="3">
        <v>4791724449.8384562</v>
      </c>
      <c r="F2853" s="3">
        <v>5763157362.9496574</v>
      </c>
      <c r="G2853" s="3">
        <v>5312132468.3556671</v>
      </c>
      <c r="H2853" s="3">
        <v>5658263726.063036</v>
      </c>
      <c r="I2853" s="3">
        <v>5420159547.223546</v>
      </c>
      <c r="J2853" s="3">
        <v>6341033316.8609076</v>
      </c>
      <c r="K2853" s="3">
        <v>7550239651.2852268</v>
      </c>
      <c r="L2853" s="3">
        <v>8805408563.7595615</v>
      </c>
      <c r="M2853" s="3">
        <v>9428757252.9999619</v>
      </c>
      <c r="N2853" s="3">
        <v>10845065556.755526</v>
      </c>
      <c r="O2853" s="3">
        <v>12086295491.311422</v>
      </c>
      <c r="P2853" s="3">
        <v>13255547427.822985</v>
      </c>
      <c r="Q2853" s="3">
        <v>11566948400.246939</v>
      </c>
      <c r="R2853" s="3">
        <v>10515216467.220123</v>
      </c>
      <c r="S2853" s="3">
        <v>11348611134.059025</v>
      </c>
      <c r="T2853" s="3">
        <v>11138925647.268759</v>
      </c>
      <c r="U2853" s="3">
        <v>12633099965.603172</v>
      </c>
      <c r="V2853" s="3">
        <v>14951236107.960993</v>
      </c>
      <c r="W2853" s="3">
        <v>15356127367.410732</v>
      </c>
      <c r="X2853" s="3">
        <v>16843151951.381809</v>
      </c>
      <c r="Y2853" s="3">
        <v>19771538950.280811</v>
      </c>
      <c r="Z2853" s="3">
        <v>20049417281.628941</v>
      </c>
      <c r="AA2853" s="3">
        <v>23022985795.160114</v>
      </c>
      <c r="AB2853" s="3">
        <v>25585174214.69331</v>
      </c>
      <c r="AC2853" s="3">
        <v>30544326099.985138</v>
      </c>
      <c r="AD2853" s="3">
        <v>23434546134.56221</v>
      </c>
      <c r="AE2853" s="3">
        <v>25636484073.065483</v>
      </c>
      <c r="AF2853" s="3">
        <v>32075871298.773289</v>
      </c>
      <c r="AG2853" s="3">
        <v>25562523375.575851</v>
      </c>
      <c r="AH2853" s="3">
        <v>23818829336.141163</v>
      </c>
      <c r="AI2853" s="3">
        <v>16779525323.72826</v>
      </c>
      <c r="AJ2853" s="3">
        <v>25151623935.988853</v>
      </c>
      <c r="AK2853" s="3">
        <v>25054231335.963921</v>
      </c>
      <c r="AL2853" s="3">
        <v>29405054982.358486</v>
      </c>
      <c r="AM2853" s="3">
        <v>34313317581.887749</v>
      </c>
      <c r="AN2853" s="3">
        <v>44590249624.864265</v>
      </c>
      <c r="AO2853" s="3">
        <v>36077379351.98774</v>
      </c>
      <c r="AP2853" s="3">
        <v>40581231346.478241</v>
      </c>
      <c r="AQ2853" s="3">
        <v>46373657735.006218</v>
      </c>
      <c r="AR2853" s="3">
        <v>55076446582.021431</v>
      </c>
      <c r="AS2853" s="3">
        <v>53666687194.615479</v>
      </c>
    </row>
    <row r="2854" spans="1:45" x14ac:dyDescent="0.25">
      <c r="A2854" s="2" t="s">
        <v>215</v>
      </c>
      <c r="B2854" s="3">
        <v>2597756845.945756</v>
      </c>
      <c r="C2854" s="3">
        <v>3235224758.5087104</v>
      </c>
      <c r="D2854" s="3">
        <v>3710171398.3588662</v>
      </c>
      <c r="E2854" s="3">
        <v>4024098810.5305381</v>
      </c>
      <c r="F2854" s="3">
        <v>4505894775.7371674</v>
      </c>
      <c r="G2854" s="3">
        <v>4335382623.4418173</v>
      </c>
      <c r="H2854" s="3">
        <v>4545008028.4307098</v>
      </c>
      <c r="I2854" s="3">
        <v>4629963695.5715218</v>
      </c>
      <c r="J2854" s="3">
        <v>5282271813.0735006</v>
      </c>
      <c r="K2854" s="3">
        <v>5974233919.4813757</v>
      </c>
      <c r="L2854" s="3">
        <v>7190890397.2758932</v>
      </c>
      <c r="M2854" s="3">
        <v>8276929038.886446</v>
      </c>
      <c r="N2854" s="3">
        <v>9970334610.5722961</v>
      </c>
      <c r="O2854" s="3">
        <v>11058656360.635008</v>
      </c>
      <c r="P2854" s="3">
        <v>12123786535.367907</v>
      </c>
      <c r="Q2854" s="3">
        <v>10651542074.534481</v>
      </c>
      <c r="R2854" s="3">
        <v>9345303630.8934631</v>
      </c>
      <c r="S2854" s="3">
        <v>9309494877.2754135</v>
      </c>
      <c r="T2854" s="3">
        <v>9719372926.2390766</v>
      </c>
      <c r="U2854" s="3">
        <v>11266659556.986839</v>
      </c>
      <c r="V2854" s="3">
        <v>12482655134.966259</v>
      </c>
      <c r="W2854" s="3">
        <v>14117961604.724836</v>
      </c>
      <c r="X2854" s="3">
        <v>15742513432.037724</v>
      </c>
      <c r="Y2854" s="3">
        <v>17394041988.166893</v>
      </c>
      <c r="Z2854" s="3">
        <v>19083361997.359409</v>
      </c>
      <c r="AA2854" s="3">
        <v>21306749138.95269</v>
      </c>
      <c r="AB2854" s="3">
        <v>26369662295.214943</v>
      </c>
      <c r="AC2854" s="3">
        <v>29102723357.851723</v>
      </c>
      <c r="AD2854" s="3">
        <v>27410699667.597439</v>
      </c>
      <c r="AE2854" s="3">
        <v>26091423473.058575</v>
      </c>
      <c r="AF2854" s="3">
        <v>28959067770.769909</v>
      </c>
      <c r="AG2854" s="3">
        <v>28461650537.206413</v>
      </c>
      <c r="AH2854" s="3">
        <v>25234416658.280254</v>
      </c>
      <c r="AI2854" s="3">
        <v>23989281406.635139</v>
      </c>
      <c r="AJ2854" s="3">
        <v>26411178819.963387</v>
      </c>
      <c r="AK2854" s="3">
        <v>26505807657.125183</v>
      </c>
      <c r="AL2854" s="3">
        <v>30190985026.11306</v>
      </c>
      <c r="AM2854" s="3">
        <v>35394549679.388496</v>
      </c>
      <c r="AN2854" s="3">
        <v>40397921770.490532</v>
      </c>
      <c r="AO2854" s="3">
        <v>39026734899.565765</v>
      </c>
      <c r="AP2854" s="3">
        <v>41510576650.109131</v>
      </c>
      <c r="AQ2854" s="3">
        <v>44021034638.660545</v>
      </c>
      <c r="AR2854" s="3">
        <v>47859540764.751221</v>
      </c>
      <c r="AS2854" s="3">
        <v>46592956310.016098</v>
      </c>
    </row>
    <row r="2855" spans="1:45" x14ac:dyDescent="0.25">
      <c r="A2855" s="2" t="s">
        <v>215</v>
      </c>
      <c r="B2855" s="3">
        <v>890976052.89601815</v>
      </c>
      <c r="C2855" s="3">
        <v>854436554.36877322</v>
      </c>
      <c r="D2855" s="3">
        <v>755182583.48741829</v>
      </c>
      <c r="E2855" s="3">
        <v>767625639.30791795</v>
      </c>
      <c r="F2855" s="3">
        <v>1257262587.2124901</v>
      </c>
      <c r="G2855" s="3">
        <v>976749844.91385043</v>
      </c>
      <c r="H2855" s="3">
        <v>1113255697.6323266</v>
      </c>
      <c r="I2855" s="3">
        <v>790195851.65202439</v>
      </c>
      <c r="J2855" s="3">
        <v>1058761503.7874068</v>
      </c>
      <c r="K2855" s="3">
        <v>1576005731.8038514</v>
      </c>
      <c r="L2855" s="3">
        <v>1614518166.4836679</v>
      </c>
      <c r="M2855" s="3">
        <v>1151828214.1135159</v>
      </c>
      <c r="N2855" s="3">
        <v>874730946.18322861</v>
      </c>
      <c r="O2855" s="3">
        <v>1027639130.6764162</v>
      </c>
      <c r="P2855" s="3">
        <v>1131760892.4550779</v>
      </c>
      <c r="Q2855" s="3">
        <v>915406325.71245778</v>
      </c>
      <c r="R2855" s="3">
        <v>1169912836.326659</v>
      </c>
      <c r="S2855" s="3">
        <v>2039116256.7836113</v>
      </c>
      <c r="T2855" s="3">
        <v>1419552721.0296822</v>
      </c>
      <c r="U2855" s="3">
        <v>1366440408.6163313</v>
      </c>
      <c r="V2855" s="3">
        <v>2468580972.9947329</v>
      </c>
      <c r="W2855" s="3">
        <v>1238165762.6858971</v>
      </c>
      <c r="X2855" s="3">
        <v>1100638519.3440871</v>
      </c>
      <c r="Y2855" s="3">
        <v>2377496962.1139188</v>
      </c>
      <c r="Z2855" s="3">
        <v>966055284.26953316</v>
      </c>
      <c r="AA2855" s="3">
        <v>1716236656.2074268</v>
      </c>
      <c r="AB2855" s="3">
        <v>-784488080.52163041</v>
      </c>
      <c r="AC2855" s="3">
        <v>1441602742.133415</v>
      </c>
      <c r="AD2855" s="3">
        <v>-3976153533.0352283</v>
      </c>
      <c r="AE2855" s="3">
        <v>-454939399.99309069</v>
      </c>
      <c r="AF2855" s="3">
        <v>3116803528.0033774</v>
      </c>
      <c r="AG2855" s="3">
        <v>-2899127161.6305609</v>
      </c>
      <c r="AH2855" s="3">
        <v>-1415587322.1390927</v>
      </c>
      <c r="AI2855" s="3">
        <v>-7209756082.9068794</v>
      </c>
      <c r="AJ2855" s="3">
        <v>-1259554883.9745317</v>
      </c>
      <c r="AK2855" s="3">
        <v>-1451576321.1612613</v>
      </c>
      <c r="AL2855" s="3">
        <v>-785930043.75457203</v>
      </c>
      <c r="AM2855" s="3">
        <v>-1081232097.5007474</v>
      </c>
      <c r="AN2855" s="3">
        <v>4192327854.3737307</v>
      </c>
      <c r="AO2855" s="3">
        <v>-2949355547.5780282</v>
      </c>
      <c r="AP2855" s="3">
        <v>-929345303.63089371</v>
      </c>
      <c r="AQ2855" s="3">
        <v>2352623096.345675</v>
      </c>
      <c r="AR2855" s="3">
        <v>7216905817.270215</v>
      </c>
      <c r="AS2855" s="3">
        <v>7073730884.5993834</v>
      </c>
    </row>
    <row r="2856" spans="1:45" x14ac:dyDescent="0.25">
      <c r="A2856" s="2" t="s">
        <v>215</v>
      </c>
      <c r="B2856" s="3">
        <v>6989017002.2920113</v>
      </c>
      <c r="C2856" s="3">
        <v>7716908177.729516</v>
      </c>
      <c r="D2856" s="3">
        <v>8180559535.6206608</v>
      </c>
      <c r="E2856" s="3">
        <v>10010411259.857115</v>
      </c>
      <c r="F2856" s="3">
        <v>11451233239.070223</v>
      </c>
      <c r="G2856" s="3">
        <v>11300367804.359238</v>
      </c>
      <c r="H2856" s="3">
        <v>12544722252.108818</v>
      </c>
      <c r="I2856" s="3">
        <v>14268289247.550476</v>
      </c>
      <c r="J2856" s="3">
        <v>15884069468.84976</v>
      </c>
      <c r="K2856" s="3">
        <v>19621398620.885628</v>
      </c>
      <c r="L2856" s="3">
        <v>23947950121.870369</v>
      </c>
      <c r="M2856" s="3">
        <v>26808204954.547035</v>
      </c>
      <c r="N2856" s="3">
        <v>28191889128.738182</v>
      </c>
      <c r="O2856" s="3">
        <v>29725898001.315186</v>
      </c>
      <c r="P2856" s="3">
        <v>32154284755.65551</v>
      </c>
      <c r="Q2856" s="3">
        <v>31087111577.106525</v>
      </c>
      <c r="R2856" s="3">
        <v>35084594983.34333</v>
      </c>
      <c r="S2856" s="3">
        <v>40013646914.149559</v>
      </c>
      <c r="T2856" s="3">
        <v>51951302518.580246</v>
      </c>
      <c r="U2856" s="3">
        <v>57004423395.096626</v>
      </c>
      <c r="V2856" s="3">
        <v>64370694106.886948</v>
      </c>
      <c r="W2856" s="3">
        <v>69899723031.330734</v>
      </c>
      <c r="X2856" s="3">
        <v>74944913108.41188</v>
      </c>
      <c r="Y2856" s="3">
        <v>87763067695.594254</v>
      </c>
      <c r="Z2856" s="3">
        <v>104166424282.00954</v>
      </c>
      <c r="AA2856" s="3">
        <v>127352957576.28439</v>
      </c>
      <c r="AB2856" s="3">
        <v>139653627500.31833</v>
      </c>
      <c r="AC2856" s="3">
        <v>154119285506.54089</v>
      </c>
      <c r="AD2856" s="3">
        <v>147268757085.29581</v>
      </c>
      <c r="AE2856" s="3">
        <v>158759704403.35605</v>
      </c>
      <c r="AF2856" s="3">
        <v>181705309623.879</v>
      </c>
      <c r="AG2856" s="3">
        <v>175214190613.40298</v>
      </c>
      <c r="AH2856" s="3">
        <v>188456342561.30038</v>
      </c>
      <c r="AI2856" s="3">
        <v>215126779916.56732</v>
      </c>
      <c r="AJ2856" s="3">
        <v>256194742501.09058</v>
      </c>
      <c r="AK2856" s="3">
        <v>288079500239.57623</v>
      </c>
      <c r="AL2856" s="3">
        <v>318825046704.64294</v>
      </c>
      <c r="AM2856" s="3">
        <v>347637641052.81531</v>
      </c>
      <c r="AN2856" s="3">
        <v>362724725260.23889</v>
      </c>
      <c r="AO2856" s="3">
        <v>336899759190.21802</v>
      </c>
      <c r="AP2856" s="3">
        <v>398638990011.77179</v>
      </c>
      <c r="AQ2856" s="3">
        <v>410424758790.65509</v>
      </c>
      <c r="AR2856" s="3">
        <v>416171524208.68414</v>
      </c>
      <c r="AS2856" s="3">
        <v>431167704631.67212</v>
      </c>
    </row>
    <row r="2857" spans="1:45" x14ac:dyDescent="0.25">
      <c r="A2857" s="2" t="s">
        <v>215</v>
      </c>
      <c r="B2857" s="3">
        <v>7903101960.9969492</v>
      </c>
      <c r="C2857" s="3">
        <v>8875826557.8734703</v>
      </c>
      <c r="D2857" s="3">
        <v>9257586415.1034527</v>
      </c>
      <c r="E2857" s="3">
        <v>10661518203.566309</v>
      </c>
      <c r="F2857" s="3">
        <v>12224366394.668968</v>
      </c>
      <c r="G2857" s="3">
        <v>11504225751.175331</v>
      </c>
      <c r="H2857" s="3">
        <v>12586479498.151043</v>
      </c>
      <c r="I2857" s="3">
        <v>13789738022.032825</v>
      </c>
      <c r="J2857" s="3">
        <v>15589428730.793745</v>
      </c>
      <c r="K2857" s="3">
        <v>19059393917.205517</v>
      </c>
      <c r="L2857" s="3">
        <v>23120624252.342537</v>
      </c>
      <c r="M2857" s="3">
        <v>25403553005.123093</v>
      </c>
      <c r="N2857" s="3">
        <v>26960272851.019981</v>
      </c>
      <c r="O2857" s="3">
        <v>28284896642.702293</v>
      </c>
      <c r="P2857" s="3">
        <v>30571910958.953358</v>
      </c>
      <c r="Q2857" s="3">
        <v>29345761263.273556</v>
      </c>
      <c r="R2857" s="3">
        <v>32548242205.998219</v>
      </c>
      <c r="S2857" s="3">
        <v>36886089220.815262</v>
      </c>
      <c r="T2857" s="3">
        <v>46743292157.032219</v>
      </c>
      <c r="U2857" s="3">
        <v>51223893566.054237</v>
      </c>
      <c r="V2857" s="3">
        <v>58639011019.587868</v>
      </c>
      <c r="W2857" s="3">
        <v>62850806384.97644</v>
      </c>
      <c r="X2857" s="3">
        <v>67627911554.689362</v>
      </c>
      <c r="Y2857" s="3">
        <v>80204297307.795609</v>
      </c>
      <c r="Z2857" s="3">
        <v>93426081925.611404</v>
      </c>
      <c r="AA2857" s="3">
        <v>114690778889.65771</v>
      </c>
      <c r="AB2857" s="3">
        <v>126444464339.7973</v>
      </c>
      <c r="AC2857" s="3">
        <v>140978976549.77832</v>
      </c>
      <c r="AD2857" s="3">
        <v>128752507291.55836</v>
      </c>
      <c r="AE2857" s="3">
        <v>140325286394.49628</v>
      </c>
      <c r="AF2857" s="3">
        <v>168396351854.96982</v>
      </c>
      <c r="AG2857" s="3">
        <v>158381674479.69089</v>
      </c>
      <c r="AH2857" s="3">
        <v>167515432272.54834</v>
      </c>
      <c r="AI2857" s="3">
        <v>183616397582.5766</v>
      </c>
      <c r="AJ2857" s="3">
        <v>225655463812.39197</v>
      </c>
      <c r="AK2857" s="3">
        <v>251200869984.48389</v>
      </c>
      <c r="AL2857" s="3">
        <v>279508898126.24719</v>
      </c>
      <c r="AM2857" s="3">
        <v>301846956728.53925</v>
      </c>
      <c r="AN2857" s="3">
        <v>331239401562.64502</v>
      </c>
      <c r="AO2857" s="3">
        <v>294398914439.97858</v>
      </c>
      <c r="AP2857" s="3">
        <v>341815603587.85651</v>
      </c>
      <c r="AQ2857" s="3">
        <v>351305526384.4375</v>
      </c>
      <c r="AR2857" s="3">
        <v>365205033883.83246</v>
      </c>
      <c r="AS2857" s="3">
        <v>376117934404.4668</v>
      </c>
    </row>
    <row r="2858" spans="1:45" x14ac:dyDescent="0.25">
      <c r="A2858" s="2" t="s">
        <v>215</v>
      </c>
      <c r="B2858" s="3">
        <v>9946962789.8383675</v>
      </c>
      <c r="C2858" s="3">
        <v>11145594727.221113</v>
      </c>
      <c r="D2858" s="3">
        <v>12650583769.802589</v>
      </c>
      <c r="E2858" s="3">
        <v>14054815631.482265</v>
      </c>
      <c r="F2858" s="3">
        <v>14965896067.495899</v>
      </c>
      <c r="G2858" s="3">
        <v>15659480382.540833</v>
      </c>
      <c r="H2858" s="3">
        <v>16818458331.017685</v>
      </c>
      <c r="I2858" s="3">
        <v>18073446998.087902</v>
      </c>
      <c r="J2858" s="3">
        <v>19641582013.911945</v>
      </c>
      <c r="K2858" s="3">
        <v>21487294952.077259</v>
      </c>
      <c r="L2858" s="3">
        <v>23646214320.797771</v>
      </c>
      <c r="M2858" s="3">
        <v>26182327238.535271</v>
      </c>
      <c r="N2858" s="3">
        <v>28063848930.318634</v>
      </c>
      <c r="O2858" s="3">
        <v>30468262539.447464</v>
      </c>
      <c r="P2858" s="3">
        <v>33157103396.274036</v>
      </c>
      <c r="Q2858" s="3">
        <v>32941589974.750629</v>
      </c>
      <c r="R2858" s="3">
        <v>33365647328.838223</v>
      </c>
      <c r="S2858" s="3">
        <v>36959860850.548027</v>
      </c>
      <c r="T2858" s="3">
        <v>41052573078.24604</v>
      </c>
      <c r="U2858" s="3">
        <v>45251509930.770752</v>
      </c>
      <c r="V2858" s="3">
        <v>49824876569.449318</v>
      </c>
      <c r="W2858" s="3">
        <v>53056376256.272926</v>
      </c>
      <c r="X2858" s="3">
        <v>56786795221.694351</v>
      </c>
      <c r="Y2858" s="3">
        <v>63305670670.618057</v>
      </c>
      <c r="Z2858" s="3">
        <v>70000285388.556534</v>
      </c>
      <c r="AA2858" s="3">
        <v>75095162063.149002</v>
      </c>
      <c r="AB2858" s="3">
        <v>80822339615.386368</v>
      </c>
      <c r="AC2858" s="3">
        <v>87698281209.867249</v>
      </c>
      <c r="AD2858" s="3">
        <v>85794949824.185654</v>
      </c>
      <c r="AE2858" s="3">
        <v>91111468264.041519</v>
      </c>
      <c r="AF2858" s="3">
        <v>99350605849.864609</v>
      </c>
      <c r="AG2858" s="3">
        <v>98203704343.463654</v>
      </c>
      <c r="AH2858" s="3">
        <v>102330182543.53305</v>
      </c>
      <c r="AI2858" s="3">
        <v>107017163868.60713</v>
      </c>
      <c r="AJ2858" s="3">
        <v>116818969026.32938</v>
      </c>
      <c r="AK2858" s="3">
        <v>125428991572.02534</v>
      </c>
      <c r="AL2858" s="3">
        <v>136634728182.42039</v>
      </c>
      <c r="AM2858" s="3">
        <v>148906676439.97305</v>
      </c>
      <c r="AN2858" s="3">
        <v>151689965888.55731</v>
      </c>
      <c r="AO2858" s="3">
        <v>150777683816.51624</v>
      </c>
      <c r="AP2858" s="3">
        <v>173484879663.66211</v>
      </c>
      <c r="AQ2858" s="3">
        <v>183893210606.24045</v>
      </c>
      <c r="AR2858" s="3">
        <v>187385525392.82236</v>
      </c>
      <c r="AS2858" s="3">
        <v>195020961038.45389</v>
      </c>
    </row>
    <row r="2859" spans="1:45" x14ac:dyDescent="0.25">
      <c r="A2859" s="2" t="s">
        <v>215</v>
      </c>
      <c r="B2859" s="3">
        <v>173516242.36397859</v>
      </c>
      <c r="C2859" s="3">
        <v>191961355.3853572</v>
      </c>
      <c r="D2859" s="3">
        <v>207822950.94771537</v>
      </c>
      <c r="E2859" s="3">
        <v>196647735.89241758</v>
      </c>
      <c r="F2859" s="3">
        <v>188837101.71398363</v>
      </c>
      <c r="G2859" s="3">
        <v>204878942.6804595</v>
      </c>
      <c r="H2859" s="3">
        <v>225186591.54438773</v>
      </c>
      <c r="I2859" s="3">
        <v>227589863.59929049</v>
      </c>
      <c r="J2859" s="3">
        <v>219478820.41399372</v>
      </c>
      <c r="K2859" s="3">
        <v>223564382.90732837</v>
      </c>
      <c r="L2859" s="3">
        <v>226508391.17458424</v>
      </c>
      <c r="M2859" s="3">
        <v>233057307.52419424</v>
      </c>
      <c r="N2859" s="3">
        <v>235220252.37360671</v>
      </c>
      <c r="O2859" s="3">
        <v>249880211.90851349</v>
      </c>
      <c r="P2859" s="3">
        <v>257630764.28557488</v>
      </c>
      <c r="Q2859" s="3">
        <v>231555262.48988003</v>
      </c>
      <c r="R2859" s="3">
        <v>202175261.61869389</v>
      </c>
      <c r="S2859" s="3">
        <v>185051948.22751179</v>
      </c>
      <c r="T2859" s="3">
        <v>157234074.19201246</v>
      </c>
      <c r="U2859" s="3">
        <v>149964176.22593164</v>
      </c>
      <c r="V2859" s="3">
        <v>137587325.14318249</v>
      </c>
      <c r="W2859" s="3">
        <v>126051619.27964927</v>
      </c>
      <c r="X2859" s="3">
        <v>119022048.51905872</v>
      </c>
      <c r="Y2859" s="3">
        <v>110430350.92278139</v>
      </c>
      <c r="Z2859" s="3">
        <v>113194113.78591956</v>
      </c>
      <c r="AA2859" s="3">
        <v>109048469.49121231</v>
      </c>
      <c r="AB2859" s="3">
        <v>112413050.36807616</v>
      </c>
      <c r="AC2859" s="3">
        <v>110730759.92964424</v>
      </c>
      <c r="AD2859" s="3">
        <v>101177753.5114058</v>
      </c>
      <c r="AE2859" s="3">
        <v>100637017.29905269</v>
      </c>
      <c r="AF2859" s="3">
        <v>95710309.586502045</v>
      </c>
      <c r="AG2859" s="3">
        <v>85376239.750420213</v>
      </c>
      <c r="AH2859" s="3">
        <v>70475953.010023162</v>
      </c>
      <c r="AI2859" s="3">
        <v>64888345.482374266</v>
      </c>
      <c r="AJ2859" s="3">
        <v>62725400.632961795</v>
      </c>
      <c r="AK2859" s="3">
        <v>64047200.263158306</v>
      </c>
      <c r="AL2859" s="3">
        <v>66330308.715315916</v>
      </c>
      <c r="AM2859" s="3">
        <v>67351699.338649586</v>
      </c>
      <c r="AN2859" s="3">
        <v>64227445.66727601</v>
      </c>
      <c r="AO2859" s="3">
        <v>66270226.91394335</v>
      </c>
      <c r="AP2859" s="3">
        <v>71737670.838847101</v>
      </c>
      <c r="AQ2859" s="3">
        <v>74020779.291004717</v>
      </c>
      <c r="AR2859" s="3">
        <v>75462742.523946375</v>
      </c>
      <c r="AS2859" s="3">
        <v>72698979.660808206</v>
      </c>
    </row>
    <row r="2860" spans="1:45" x14ac:dyDescent="0.25">
      <c r="A2860" s="2" t="s">
        <v>215</v>
      </c>
      <c r="B2860" s="3">
        <v>2499282773.4961157</v>
      </c>
      <c r="C2860" s="3">
        <v>2944248594.46136</v>
      </c>
      <c r="D2860" s="3">
        <v>3466780020.9985905</v>
      </c>
      <c r="E2860" s="3">
        <v>4015326867.5301433</v>
      </c>
      <c r="F2860" s="3">
        <v>4176586422.4141178</v>
      </c>
      <c r="G2860" s="3">
        <v>4115002576.0072346</v>
      </c>
      <c r="H2860" s="3">
        <v>4587666107.4052334</v>
      </c>
      <c r="I2860" s="3">
        <v>5015448533.1779232</v>
      </c>
      <c r="J2860" s="3">
        <v>5588088182.0598755</v>
      </c>
      <c r="K2860" s="3">
        <v>6337127999.7716904</v>
      </c>
      <c r="L2860" s="3">
        <v>6958253662.3613062</v>
      </c>
      <c r="M2860" s="3">
        <v>7595000593.3077908</v>
      </c>
      <c r="N2860" s="3">
        <v>7363805821.6261454</v>
      </c>
      <c r="O2860" s="3">
        <v>7594760266.1022997</v>
      </c>
      <c r="P2860" s="3">
        <v>8160670753.230525</v>
      </c>
      <c r="Q2860" s="3">
        <v>7624380594.1789761</v>
      </c>
      <c r="R2860" s="3">
        <v>8250252719.0770254</v>
      </c>
      <c r="S2860" s="3">
        <v>9644931574.3384647</v>
      </c>
      <c r="T2860" s="3">
        <v>11356361686.436085</v>
      </c>
      <c r="U2860" s="3">
        <v>12446726217.745462</v>
      </c>
      <c r="V2860" s="3">
        <v>13631959913.422127</v>
      </c>
      <c r="W2860" s="3">
        <v>14385505866.236885</v>
      </c>
      <c r="X2860" s="3">
        <v>14725929352.81386</v>
      </c>
      <c r="Y2860" s="3">
        <v>16126916797.219418</v>
      </c>
      <c r="Z2860" s="3">
        <v>18152995303.105183</v>
      </c>
      <c r="AA2860" s="3">
        <v>19931897278.144199</v>
      </c>
      <c r="AB2860" s="3">
        <v>20557709321.240875</v>
      </c>
      <c r="AC2860" s="3">
        <v>21507001782.92746</v>
      </c>
      <c r="AD2860" s="3">
        <v>21426552250.889591</v>
      </c>
      <c r="AE2860" s="3">
        <v>24100552902.777138</v>
      </c>
      <c r="AF2860" s="3">
        <v>27651687772.902813</v>
      </c>
      <c r="AG2860" s="3">
        <v>24725283473.449108</v>
      </c>
      <c r="AH2860" s="3">
        <v>26768905865.335659</v>
      </c>
      <c r="AI2860" s="3">
        <v>27588842208.667107</v>
      </c>
      <c r="AJ2860" s="3">
        <v>31225233154.94046</v>
      </c>
      <c r="AK2860" s="3">
        <v>34066922114.458843</v>
      </c>
      <c r="AL2860" s="3">
        <v>38020845380.986221</v>
      </c>
      <c r="AM2860" s="3">
        <v>40236662215.60656</v>
      </c>
      <c r="AN2860" s="3">
        <v>38664561800.891922</v>
      </c>
      <c r="AO2860" s="3">
        <v>37175614599.276924</v>
      </c>
      <c r="AP2860" s="3">
        <v>47724957529.676666</v>
      </c>
      <c r="AQ2860" s="3">
        <v>51330526511.845886</v>
      </c>
      <c r="AR2860" s="3">
        <v>51566347582.233223</v>
      </c>
      <c r="AS2860" s="3">
        <v>52449610144.211357</v>
      </c>
    </row>
    <row r="2861" spans="1:45" x14ac:dyDescent="0.25">
      <c r="A2861" s="2" t="s">
        <v>215</v>
      </c>
      <c r="B2861" s="3">
        <v>2325225794.9197836</v>
      </c>
      <c r="C2861" s="3">
        <v>2753669120.5075717</v>
      </c>
      <c r="D2861" s="3">
        <v>3251326681.2765589</v>
      </c>
      <c r="E2861" s="3">
        <v>3778183997.5126143</v>
      </c>
      <c r="F2861" s="3">
        <v>3928208255.5399184</v>
      </c>
      <c r="G2861" s="3">
        <v>3850642649.9679322</v>
      </c>
      <c r="H2861" s="3">
        <v>4302457796.289649</v>
      </c>
      <c r="I2861" s="3">
        <v>4703443738.6501732</v>
      </c>
      <c r="J2861" s="3">
        <v>5236068907.8179951</v>
      </c>
      <c r="K2861" s="3">
        <v>5958492487.5217619</v>
      </c>
      <c r="L2861" s="3">
        <v>6554443875.3362722</v>
      </c>
      <c r="M2861" s="3">
        <v>7164033832.0623541</v>
      </c>
      <c r="N2861" s="3">
        <v>6913252393.1332521</v>
      </c>
      <c r="O2861" s="3">
        <v>7106835957.1556692</v>
      </c>
      <c r="P2861" s="3">
        <v>7639761535.3303537</v>
      </c>
      <c r="Q2861" s="3">
        <v>7082082254.9901705</v>
      </c>
      <c r="R2861" s="3">
        <v>7674248489.3182087</v>
      </c>
      <c r="S2861" s="3">
        <v>9017617486.2074738</v>
      </c>
      <c r="T2861" s="3">
        <v>10678518803.350765</v>
      </c>
      <c r="U2861" s="3">
        <v>11732593926.631111</v>
      </c>
      <c r="V2861" s="3">
        <v>12859668438.579128</v>
      </c>
      <c r="W2861" s="3">
        <v>13562986005.446419</v>
      </c>
      <c r="X2861" s="3">
        <v>13869283028.843775</v>
      </c>
      <c r="Y2861" s="3">
        <v>15212652025.73304</v>
      </c>
      <c r="Z2861" s="3">
        <v>17143741203.648771</v>
      </c>
      <c r="AA2861" s="3">
        <v>18856252788.171101</v>
      </c>
      <c r="AB2861" s="3">
        <v>19382028631.982449</v>
      </c>
      <c r="AC2861" s="3">
        <v>20215663626.02684</v>
      </c>
      <c r="AD2861" s="3">
        <v>20063536504.951496</v>
      </c>
      <c r="AE2861" s="3">
        <v>22681540917.959808</v>
      </c>
      <c r="AF2861" s="3">
        <v>26124047891.20388</v>
      </c>
      <c r="AG2861" s="3">
        <v>23091118557.916607</v>
      </c>
      <c r="AH2861" s="3">
        <v>25031280087.8396</v>
      </c>
      <c r="AI2861" s="3">
        <v>25766921663.845333</v>
      </c>
      <c r="AJ2861" s="3">
        <v>29336321401.588268</v>
      </c>
      <c r="AK2861" s="3">
        <v>32122074204.028793</v>
      </c>
      <c r="AL2861" s="3">
        <v>35951748305.317696</v>
      </c>
      <c r="AM2861" s="3">
        <v>38087656344.112518</v>
      </c>
      <c r="AN2861" s="3">
        <v>36492784926.677681</v>
      </c>
      <c r="AO2861" s="3">
        <v>34978302959.47934</v>
      </c>
      <c r="AP2861" s="3">
        <v>45357434146.590591</v>
      </c>
      <c r="AQ2861" s="3">
        <v>48880450733.673904</v>
      </c>
      <c r="AR2861" s="3">
        <v>49032397609.345131</v>
      </c>
      <c r="AS2861" s="3">
        <v>49848008062.977753</v>
      </c>
    </row>
    <row r="2862" spans="1:45" x14ac:dyDescent="0.25">
      <c r="A2862" s="2" t="s">
        <v>215</v>
      </c>
      <c r="B2862" s="3">
        <v>756069388.47240531</v>
      </c>
      <c r="C2862" s="3">
        <v>867581211.819893</v>
      </c>
      <c r="D2862" s="3">
        <v>1015682852.203275</v>
      </c>
      <c r="E2862" s="3">
        <v>921174178.64422429</v>
      </c>
      <c r="F2862" s="3">
        <v>963952421.22149324</v>
      </c>
      <c r="G2862" s="3">
        <v>1120105022.9887996</v>
      </c>
      <c r="H2862" s="3">
        <v>1239487562.3160937</v>
      </c>
      <c r="I2862" s="3">
        <v>1209987397.8421624</v>
      </c>
      <c r="J2862" s="3">
        <v>1114397251.8584056</v>
      </c>
      <c r="K2862" s="3">
        <v>1188598276.5535278</v>
      </c>
      <c r="L2862" s="3">
        <v>1318074558.5114136</v>
      </c>
      <c r="M2862" s="3">
        <v>1554977101.3234522</v>
      </c>
      <c r="N2862" s="3">
        <v>2137770574.6373692</v>
      </c>
      <c r="O2862" s="3">
        <v>2779444213.2964039</v>
      </c>
      <c r="P2862" s="3">
        <v>3198574859.6714435</v>
      </c>
      <c r="Q2862" s="3">
        <v>2654173657.434598</v>
      </c>
      <c r="R2862" s="3">
        <v>2032807667.6394916</v>
      </c>
      <c r="S2862" s="3">
        <v>1793682098.1766679</v>
      </c>
      <c r="T2862" s="3">
        <v>1697911706.7887933</v>
      </c>
      <c r="U2862" s="3">
        <v>1717798783.0431137</v>
      </c>
      <c r="V2862" s="3">
        <v>1847935964.8160975</v>
      </c>
      <c r="W2862" s="3">
        <v>2180488735.4132657</v>
      </c>
      <c r="X2862" s="3">
        <v>2570780117.1294723</v>
      </c>
      <c r="Y2862" s="3">
        <v>2799811943.9617047</v>
      </c>
      <c r="Z2862" s="3">
        <v>3421238015.5581832</v>
      </c>
      <c r="AA2862" s="3">
        <v>3714797697.0645542</v>
      </c>
      <c r="AB2862" s="3">
        <v>4559247415.3560085</v>
      </c>
      <c r="AC2862" s="3">
        <v>5270856270.8127127</v>
      </c>
      <c r="AD2862" s="3">
        <v>5501209897.2751417</v>
      </c>
      <c r="AE2862" s="3">
        <v>5021036140.7055721</v>
      </c>
      <c r="AF2862" s="3">
        <v>5073066980.6942167</v>
      </c>
      <c r="AG2862" s="3">
        <v>5039721580.9324408</v>
      </c>
      <c r="AH2862" s="3">
        <v>4342892848.6133881</v>
      </c>
      <c r="AI2862" s="3">
        <v>3946292877.7530618</v>
      </c>
      <c r="AJ2862" s="3">
        <v>3731260110.6406379</v>
      </c>
      <c r="AK2862" s="3">
        <v>3758477166.6624117</v>
      </c>
      <c r="AL2862" s="3">
        <v>3861277128.8108768</v>
      </c>
      <c r="AM2862" s="3">
        <v>4490573916.3871622</v>
      </c>
      <c r="AN2862" s="3">
        <v>5392582000.3935366</v>
      </c>
      <c r="AO2862" s="3">
        <v>6316339696.4967813</v>
      </c>
      <c r="AP2862" s="3">
        <v>6562314591.3160782</v>
      </c>
      <c r="AQ2862" s="3">
        <v>6928633334.2846298</v>
      </c>
      <c r="AR2862" s="3">
        <v>7525185540.1128654</v>
      </c>
      <c r="AS2862" s="3">
        <v>7967808170.8245792</v>
      </c>
    </row>
    <row r="2863" spans="1:45" x14ac:dyDescent="0.25">
      <c r="A2863" s="2" t="s">
        <v>215</v>
      </c>
      <c r="B2863" s="3">
        <v>2155674951.4463949</v>
      </c>
      <c r="C2863" s="3">
        <v>2367403219.4833269</v>
      </c>
      <c r="D2863" s="3">
        <v>2605086825.7132092</v>
      </c>
      <c r="E2863" s="3">
        <v>2899427570.6374235</v>
      </c>
      <c r="F2863" s="3">
        <v>3181211219.0747709</v>
      </c>
      <c r="G2863" s="3">
        <v>3182232609.6981049</v>
      </c>
      <c r="H2863" s="3">
        <v>3257455025.0165606</v>
      </c>
      <c r="I2863" s="3">
        <v>3536114419.7825346</v>
      </c>
      <c r="J2863" s="3">
        <v>3773437535.2041812</v>
      </c>
      <c r="K2863" s="3">
        <v>3986367439.2685652</v>
      </c>
      <c r="L2863" s="3">
        <v>4219364664.9913869</v>
      </c>
      <c r="M2863" s="3">
        <v>4415531746.4728241</v>
      </c>
      <c r="N2863" s="3">
        <v>4645885372.9352522</v>
      </c>
      <c r="O2863" s="3">
        <v>4850523988.4102221</v>
      </c>
      <c r="P2863" s="3">
        <v>5077452952.1944141</v>
      </c>
      <c r="Q2863" s="3">
        <v>4920819696.0161266</v>
      </c>
      <c r="R2863" s="3">
        <v>4948096833.8392735</v>
      </c>
      <c r="S2863" s="3">
        <v>5463178117.0063057</v>
      </c>
      <c r="T2863" s="3">
        <v>6431816918.7348585</v>
      </c>
      <c r="U2863" s="3">
        <v>7030652233.0152521</v>
      </c>
      <c r="V2863" s="3">
        <v>7703868817.3948851</v>
      </c>
      <c r="W2863" s="3">
        <v>8339414112.3139172</v>
      </c>
      <c r="X2863" s="3">
        <v>8552464179.9810457</v>
      </c>
      <c r="Y2863" s="3">
        <v>10121500422.82568</v>
      </c>
      <c r="Z2863" s="3">
        <v>11390728476.821196</v>
      </c>
      <c r="AA2863" s="3">
        <v>12566349084.278248</v>
      </c>
      <c r="AB2863" s="3">
        <v>13178222149.456488</v>
      </c>
      <c r="AC2863" s="3">
        <v>14059742339.194817</v>
      </c>
      <c r="AD2863" s="3">
        <v>12762936738.369293</v>
      </c>
      <c r="AE2863" s="3">
        <v>13586117498.974857</v>
      </c>
      <c r="AF2863" s="3">
        <v>15827829589.986771</v>
      </c>
      <c r="AG2863" s="3">
        <v>15705382878.789476</v>
      </c>
      <c r="AH2863" s="3">
        <v>16710671579.355295</v>
      </c>
      <c r="AI2863" s="3">
        <v>18200279680.785393</v>
      </c>
      <c r="AJ2863" s="3">
        <v>21168080341.3848</v>
      </c>
      <c r="AK2863" s="3">
        <v>23183404204.824875</v>
      </c>
      <c r="AL2863" s="3">
        <v>25562823784.582714</v>
      </c>
      <c r="AM2863" s="3">
        <v>27496196070.950607</v>
      </c>
      <c r="AN2863" s="3">
        <v>28501845262.324661</v>
      </c>
      <c r="AO2863" s="3">
        <v>27171934588.942852</v>
      </c>
      <c r="AP2863" s="3">
        <v>31496802897.14447</v>
      </c>
      <c r="AQ2863" s="3">
        <v>33256358532.141518</v>
      </c>
      <c r="AR2863" s="3">
        <v>32919299626.441406</v>
      </c>
      <c r="AS2863" s="3">
        <v>34484791043.005058</v>
      </c>
    </row>
    <row r="2864" spans="1:45" x14ac:dyDescent="0.25">
      <c r="A2864" s="2" t="s">
        <v>215</v>
      </c>
      <c r="B2864" s="3">
        <v>712930655.08690095</v>
      </c>
      <c r="C2864" s="3">
        <v>813627754.18732619</v>
      </c>
      <c r="D2864" s="3">
        <v>959205958.91306031</v>
      </c>
      <c r="E2864" s="3">
        <v>1168410791.2923448</v>
      </c>
      <c r="F2864" s="3">
        <v>1279562123.8315971</v>
      </c>
      <c r="G2864" s="3">
        <v>1385546421.4528084</v>
      </c>
      <c r="H2864" s="3">
        <v>1595472235.4485636</v>
      </c>
      <c r="I2864" s="3">
        <v>1825765780.1096196</v>
      </c>
      <c r="J2864" s="3">
        <v>2087602270.4912744</v>
      </c>
      <c r="K2864" s="3">
        <v>2392697657.8611784</v>
      </c>
      <c r="L2864" s="3">
        <v>2689081184.0320601</v>
      </c>
      <c r="M2864" s="3">
        <v>2974289495.147644</v>
      </c>
      <c r="N2864" s="3">
        <v>3279084473.5106854</v>
      </c>
      <c r="O2864" s="3">
        <v>3580935443.6064711</v>
      </c>
      <c r="P2864" s="3">
        <v>3957948747.2193398</v>
      </c>
      <c r="Q2864" s="3">
        <v>4046569404.2438788</v>
      </c>
      <c r="R2864" s="3">
        <v>4330936570.1402473</v>
      </c>
      <c r="S2864" s="3">
        <v>4649370117.4148617</v>
      </c>
      <c r="T2864" s="3">
        <v>5203564653.2754354</v>
      </c>
      <c r="U2864" s="3">
        <v>5666254605.6455879</v>
      </c>
      <c r="V2864" s="3">
        <v>6180554825.3947763</v>
      </c>
      <c r="W2864" s="3">
        <v>6625039991.9490404</v>
      </c>
      <c r="X2864" s="3">
        <v>7020618572.1860332</v>
      </c>
      <c r="Y2864" s="3">
        <v>7735952499.327837</v>
      </c>
      <c r="Z2864" s="3">
        <v>8441673338.2500296</v>
      </c>
      <c r="AA2864" s="3">
        <v>9309975531.6863937</v>
      </c>
      <c r="AB2864" s="3">
        <v>9983612688.6756344</v>
      </c>
      <c r="AC2864" s="3">
        <v>10824457498.884733</v>
      </c>
      <c r="AD2864" s="3">
        <v>11458260421.563961</v>
      </c>
      <c r="AE2864" s="3">
        <v>12386344007.366032</v>
      </c>
      <c r="AF2864" s="3">
        <v>13185552129.223942</v>
      </c>
      <c r="AG2864" s="3">
        <v>13693904250.637245</v>
      </c>
      <c r="AH2864" s="3">
        <v>14509875195.078102</v>
      </c>
      <c r="AI2864" s="3">
        <v>14677923993.517178</v>
      </c>
      <c r="AJ2864" s="3">
        <v>16243475491.882202</v>
      </c>
      <c r="AK2864" s="3">
        <v>17255433272.400375</v>
      </c>
      <c r="AL2864" s="3">
        <v>18036917262.853378</v>
      </c>
      <c r="AM2864" s="3">
        <v>19590452400.94389</v>
      </c>
      <c r="AN2864" s="3">
        <v>20659848383.574242</v>
      </c>
      <c r="AO2864" s="3">
        <v>19510062950.707394</v>
      </c>
      <c r="AP2864" s="3">
        <v>20822069247.280178</v>
      </c>
      <c r="AQ2864" s="3">
        <v>21773164163.007938</v>
      </c>
      <c r="AR2864" s="3">
        <v>22704792575.090992</v>
      </c>
      <c r="AS2864" s="3">
        <v>23568528551.623039</v>
      </c>
    </row>
    <row r="2865" spans="1:45" x14ac:dyDescent="0.25">
      <c r="A2865" s="2" t="s">
        <v>215</v>
      </c>
      <c r="B2865" s="3">
        <v>4019532593.6262231</v>
      </c>
      <c r="C2865" s="3">
        <v>4559908315.1711063</v>
      </c>
      <c r="D2865" s="3">
        <v>4987390331.9369335</v>
      </c>
      <c r="E2865" s="3">
        <v>5398650262.3321667</v>
      </c>
      <c r="F2865" s="3">
        <v>5630686179.2330275</v>
      </c>
      <c r="G2865" s="3">
        <v>5945034164.014307</v>
      </c>
      <c r="H2865" s="3">
        <v>6067661120.6157198</v>
      </c>
      <c r="I2865" s="3">
        <v>6197618056.9845858</v>
      </c>
      <c r="J2865" s="3">
        <v>6476758106.16154</v>
      </c>
      <c r="K2865" s="3">
        <v>6895107689.1187363</v>
      </c>
      <c r="L2865" s="3">
        <v>7557329303.8471899</v>
      </c>
      <c r="M2865" s="3">
        <v>8482228554.1765137</v>
      </c>
      <c r="N2865" s="3">
        <v>9403943469.0330906</v>
      </c>
      <c r="O2865" s="3">
        <v>10142649216.908823</v>
      </c>
      <c r="P2865" s="3">
        <v>11028014641.934998</v>
      </c>
      <c r="Q2865" s="3">
        <v>12012935611.835516</v>
      </c>
      <c r="R2865" s="3">
        <v>12308538074.588554</v>
      </c>
      <c r="S2865" s="3">
        <v>13770388383.784525</v>
      </c>
      <c r="T2865" s="3">
        <v>14863216268.950178</v>
      </c>
      <c r="U2865" s="3">
        <v>16583898978.459175</v>
      </c>
      <c r="V2865" s="3">
        <v>18249546757.9109</v>
      </c>
      <c r="W2865" s="3">
        <v>19259822247.990643</v>
      </c>
      <c r="X2865" s="3">
        <v>21158707580.370678</v>
      </c>
      <c r="Y2865" s="3">
        <v>23111846779.390144</v>
      </c>
      <c r="Z2865" s="3">
        <v>24942539267.212315</v>
      </c>
      <c r="AA2865" s="3">
        <v>25707320516.883743</v>
      </c>
      <c r="AB2865" s="3">
        <v>28321900267.213818</v>
      </c>
      <c r="AC2865" s="3">
        <v>31296129680.560089</v>
      </c>
      <c r="AD2865" s="3">
        <v>30015065511.69418</v>
      </c>
      <c r="AE2865" s="3">
        <v>31149470003.409649</v>
      </c>
      <c r="AF2865" s="3">
        <v>32468866361.551258</v>
      </c>
      <c r="AG2865" s="3">
        <v>33958774871.98822</v>
      </c>
      <c r="AH2865" s="3">
        <v>35093960427.121536</v>
      </c>
      <c r="AI2865" s="3">
        <v>37338556444.599327</v>
      </c>
      <c r="AJ2865" s="3">
        <v>38816148185.754913</v>
      </c>
      <c r="AK2865" s="3">
        <v>41395219591.473801</v>
      </c>
      <c r="AL2865" s="3">
        <v>44927368612.365746</v>
      </c>
      <c r="AM2865" s="3">
        <v>49703271003.471237</v>
      </c>
      <c r="AN2865" s="3">
        <v>52202373531.563232</v>
      </c>
      <c r="AO2865" s="3">
        <v>54246596741.463516</v>
      </c>
      <c r="AP2865" s="3">
        <v>59803622632.213776</v>
      </c>
      <c r="AQ2865" s="3">
        <v>63493786790.715576</v>
      </c>
      <c r="AR2865" s="3">
        <v>65252381116.890663</v>
      </c>
      <c r="AS2865" s="3">
        <v>69085359717.255066</v>
      </c>
    </row>
    <row r="2866" spans="1:45" x14ac:dyDescent="0.25">
      <c r="A2866" s="2" t="s">
        <v>215</v>
      </c>
      <c r="B2866" s="3">
        <v>10317006604.492018</v>
      </c>
      <c r="C2866" s="3">
        <v>11744730450.508369</v>
      </c>
      <c r="D2866" s="3">
        <v>13241968940.712784</v>
      </c>
      <c r="E2866" s="3">
        <v>14599637406.32872</v>
      </c>
      <c r="F2866" s="3">
        <v>15420835467.488989</v>
      </c>
      <c r="G2866" s="3">
        <v>15952799736.841713</v>
      </c>
      <c r="H2866" s="3">
        <v>16972928642.34656</v>
      </c>
      <c r="I2866" s="3">
        <v>18012524051.496117</v>
      </c>
      <c r="J2866" s="3">
        <v>19259762166.18927</v>
      </c>
      <c r="K2866" s="3">
        <v>21023463445.481026</v>
      </c>
      <c r="L2866" s="3">
        <v>22968611764.917942</v>
      </c>
      <c r="M2866" s="3">
        <v>25255084797.952419</v>
      </c>
      <c r="N2866" s="3">
        <v>27065709964.11615</v>
      </c>
      <c r="O2866" s="3">
        <v>29198193340.232735</v>
      </c>
      <c r="P2866" s="3">
        <v>31680292718.536293</v>
      </c>
      <c r="Q2866" s="3">
        <v>31490434226.198978</v>
      </c>
      <c r="R2866" s="3">
        <v>32072807126.903286</v>
      </c>
      <c r="S2866" s="3">
        <v>35506602238.948334</v>
      </c>
      <c r="T2866" s="3">
        <v>39710105308.377365</v>
      </c>
      <c r="U2866" s="3">
        <v>43595294994.134521</v>
      </c>
      <c r="V2866" s="3">
        <v>47751453604.08197</v>
      </c>
      <c r="W2866" s="3">
        <v>50916322573.183403</v>
      </c>
      <c r="X2866" s="3">
        <v>54147521851.000153</v>
      </c>
      <c r="Y2866" s="3">
        <v>60006458793.647568</v>
      </c>
      <c r="Z2866" s="3">
        <v>66462368514.732826</v>
      </c>
      <c r="AA2866" s="3">
        <v>71339388577.548355</v>
      </c>
      <c r="AB2866" s="3">
        <v>76713104892.310898</v>
      </c>
      <c r="AC2866" s="3">
        <v>83068918332.309464</v>
      </c>
      <c r="AD2866" s="3">
        <v>81265202573.303574</v>
      </c>
      <c r="AE2866" s="3">
        <v>86344157570.532303</v>
      </c>
      <c r="AF2866" s="3">
        <v>94302713143.945511</v>
      </c>
      <c r="AG2866" s="3">
        <v>93208443295.546906</v>
      </c>
      <c r="AH2866" s="3">
        <v>97496781868.514008</v>
      </c>
      <c r="AI2866" s="3">
        <v>101816783550.80444</v>
      </c>
      <c r="AJ2866" s="3">
        <v>111246922685.23598</v>
      </c>
      <c r="AK2866" s="3">
        <v>119723503550.08347</v>
      </c>
      <c r="AL2866" s="3">
        <v>130475562478.31425</v>
      </c>
      <c r="AM2866" s="3">
        <v>141584507306.69809</v>
      </c>
      <c r="AN2866" s="3">
        <v>145485438424.41489</v>
      </c>
      <c r="AO2866" s="3">
        <v>144486818803.80142</v>
      </c>
      <c r="AP2866" s="3">
        <v>166481504568.47</v>
      </c>
      <c r="AQ2866" s="3">
        <v>176856490111.28656</v>
      </c>
      <c r="AR2866" s="3">
        <v>180043469183.29309</v>
      </c>
      <c r="AS2866" s="3">
        <v>187628796606.5799</v>
      </c>
    </row>
    <row r="2867" spans="1:45" x14ac:dyDescent="0.25">
      <c r="A2867" s="2" t="s">
        <v>216</v>
      </c>
      <c r="B2867" s="3"/>
      <c r="C2867" s="3"/>
      <c r="D2867" s="3"/>
      <c r="E2867" s="3"/>
      <c r="F2867" s="3"/>
      <c r="G2867" s="3"/>
      <c r="H2867" s="3"/>
      <c r="I2867" s="3"/>
      <c r="J2867" s="3"/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  <c r="AA2867" s="3"/>
      <c r="AB2867" s="3"/>
      <c r="AC2867" s="3"/>
      <c r="AD2867" s="3"/>
      <c r="AE2867" s="3"/>
      <c r="AF2867" s="3"/>
      <c r="AG2867" s="3"/>
      <c r="AH2867" s="3"/>
      <c r="AI2867" s="3"/>
      <c r="AJ2867" s="3"/>
      <c r="AK2867" s="3">
        <v>618435754.18994415</v>
      </c>
      <c r="AL2867" s="3">
        <v>592905027.93296087</v>
      </c>
      <c r="AM2867" s="3">
        <v>641955307.26256979</v>
      </c>
      <c r="AN2867" s="3">
        <v>709888268.15642452</v>
      </c>
      <c r="AO2867" s="3">
        <v>676145251.39664805</v>
      </c>
      <c r="AP2867" s="3">
        <v>639664804.46927369</v>
      </c>
      <c r="AQ2867" s="3">
        <v>603240223.46368706</v>
      </c>
      <c r="AR2867" s="3">
        <v>561005586.5921787</v>
      </c>
      <c r="AS2867" s="3">
        <v>613717382.12290502</v>
      </c>
    </row>
    <row r="2868" spans="1:45" x14ac:dyDescent="0.25">
      <c r="A2868" s="2" t="s">
        <v>216</v>
      </c>
      <c r="B2868" s="3"/>
      <c r="C2868" s="3"/>
      <c r="D2868" s="3"/>
      <c r="E2868" s="3"/>
      <c r="F2868" s="3"/>
      <c r="G2868" s="3"/>
      <c r="H2868" s="3"/>
      <c r="I2868" s="3"/>
      <c r="J2868" s="3"/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  <c r="AA2868" s="3"/>
      <c r="AB2868" s="3"/>
      <c r="AC2868" s="3"/>
      <c r="AD2868" s="3"/>
      <c r="AE2868" s="3"/>
      <c r="AF2868" s="3"/>
      <c r="AG2868" s="3"/>
      <c r="AH2868" s="3"/>
      <c r="AI2868" s="3"/>
      <c r="AJ2868" s="3"/>
      <c r="AK2868" s="3">
        <v>460893854.74860334</v>
      </c>
      <c r="AL2868" s="3">
        <v>415853203.91061449</v>
      </c>
      <c r="AM2868" s="3">
        <v>469840728.49162006</v>
      </c>
      <c r="AN2868" s="3">
        <v>538042116.75977647</v>
      </c>
      <c r="AO2868" s="3">
        <v>497752197.2067039</v>
      </c>
      <c r="AP2868" s="3">
        <v>462882922.34636867</v>
      </c>
      <c r="AQ2868" s="3">
        <v>420755328.49162006</v>
      </c>
      <c r="AR2868" s="3">
        <v>357992256.42458099</v>
      </c>
      <c r="AS2868" s="3">
        <v>422587348.0446927</v>
      </c>
    </row>
    <row r="2869" spans="1:45" x14ac:dyDescent="0.25">
      <c r="A2869" s="2" t="s">
        <v>216</v>
      </c>
      <c r="B2869" s="3"/>
      <c r="C2869" s="3"/>
      <c r="D2869" s="3"/>
      <c r="E2869" s="3"/>
      <c r="F2869" s="3"/>
      <c r="G2869" s="3"/>
      <c r="H2869" s="3"/>
      <c r="I2869" s="3"/>
      <c r="J2869" s="3"/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  <c r="AA2869" s="3"/>
      <c r="AB2869" s="3"/>
      <c r="AC2869" s="3"/>
      <c r="AD2869" s="3"/>
      <c r="AE2869" s="3"/>
      <c r="AF2869" s="3"/>
      <c r="AG2869" s="3"/>
      <c r="AH2869" s="3"/>
      <c r="AI2869" s="3"/>
      <c r="AJ2869" s="3"/>
      <c r="AK2869" s="3">
        <v>157541899.44134077</v>
      </c>
      <c r="AL2869" s="3">
        <v>177051824.02234635</v>
      </c>
      <c r="AM2869" s="3">
        <v>172114578.77094972</v>
      </c>
      <c r="AN2869" s="3">
        <v>171846151.39664802</v>
      </c>
      <c r="AO2869" s="3">
        <v>178393054.18994412</v>
      </c>
      <c r="AP2869" s="3">
        <v>176781882.12290502</v>
      </c>
      <c r="AQ2869" s="3">
        <v>182484894.97206703</v>
      </c>
      <c r="AR2869" s="3">
        <v>203013330.16759774</v>
      </c>
      <c r="AS2869" s="3">
        <v>191130034.07821229</v>
      </c>
    </row>
    <row r="2870" spans="1:45" x14ac:dyDescent="0.25">
      <c r="A2870" s="2" t="s">
        <v>216</v>
      </c>
      <c r="B2870" s="3"/>
      <c r="C2870" s="3"/>
      <c r="D2870" s="3"/>
      <c r="E2870" s="3"/>
      <c r="F2870" s="3"/>
      <c r="G2870" s="3"/>
      <c r="H2870" s="3"/>
      <c r="I2870" s="3"/>
      <c r="J2870" s="3"/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  <c r="AA2870" s="3"/>
      <c r="AB2870" s="3"/>
      <c r="AC2870" s="3"/>
      <c r="AD2870" s="3"/>
      <c r="AE2870" s="3"/>
      <c r="AF2870" s="3"/>
      <c r="AG2870" s="3"/>
      <c r="AH2870" s="3"/>
      <c r="AI2870" s="3"/>
      <c r="AJ2870" s="3"/>
      <c r="AK2870" s="3">
        <v>132960893.85474859</v>
      </c>
      <c r="AL2870" s="3">
        <v>137988826.81564245</v>
      </c>
      <c r="AM2870" s="3">
        <v>159273743.01675975</v>
      </c>
      <c r="AN2870" s="3">
        <v>166815642.45810056</v>
      </c>
      <c r="AO2870" s="3">
        <v>160446927.37430167</v>
      </c>
      <c r="AP2870" s="3">
        <v>144972067.03910613</v>
      </c>
      <c r="AQ2870" s="3">
        <v>134189944.1340782</v>
      </c>
      <c r="AR2870" s="3">
        <v>119776536.31284915</v>
      </c>
      <c r="AS2870" s="3">
        <v>135750238.54748604</v>
      </c>
    </row>
    <row r="2871" spans="1:45" x14ac:dyDescent="0.25">
      <c r="A2871" s="2" t="s">
        <v>216</v>
      </c>
      <c r="B2871" s="3"/>
      <c r="C2871" s="3"/>
      <c r="D2871" s="3"/>
      <c r="E2871" s="3"/>
      <c r="F2871" s="3"/>
      <c r="G2871" s="3"/>
      <c r="H2871" s="3"/>
      <c r="I2871" s="3"/>
      <c r="J2871" s="3"/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  <c r="AA2871" s="3"/>
      <c r="AB2871" s="3"/>
      <c r="AC2871" s="3"/>
      <c r="AD2871" s="3"/>
      <c r="AE2871" s="3"/>
      <c r="AF2871" s="3"/>
      <c r="AG2871" s="3"/>
      <c r="AH2871" s="3"/>
      <c r="AI2871" s="3"/>
      <c r="AJ2871" s="3"/>
      <c r="AK2871" s="3">
        <v>132960893.85474859</v>
      </c>
      <c r="AL2871" s="3">
        <v>137988826.81564245</v>
      </c>
      <c r="AM2871" s="3">
        <v>159273743.01675975</v>
      </c>
      <c r="AN2871" s="3">
        <v>166815642.45810056</v>
      </c>
      <c r="AO2871" s="3">
        <v>160446927.37430167</v>
      </c>
      <c r="AP2871" s="3">
        <v>144972067.03910613</v>
      </c>
      <c r="AQ2871" s="3">
        <v>134189944.1340782</v>
      </c>
      <c r="AR2871" s="3">
        <v>119776536.31284915</v>
      </c>
      <c r="AS2871" s="3">
        <v>135750238.54748604</v>
      </c>
    </row>
    <row r="2872" spans="1:45" x14ac:dyDescent="0.25">
      <c r="A2872" s="2" t="s">
        <v>216</v>
      </c>
      <c r="B2872" s="3"/>
      <c r="C2872" s="3"/>
      <c r="D2872" s="3"/>
      <c r="E2872" s="3"/>
      <c r="F2872" s="3"/>
      <c r="G2872" s="3"/>
      <c r="H2872" s="3"/>
      <c r="I2872" s="3"/>
      <c r="J2872" s="3"/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  <c r="AA2872" s="3"/>
      <c r="AB2872" s="3"/>
      <c r="AC2872" s="3"/>
      <c r="AD2872" s="3"/>
      <c r="AE2872" s="3"/>
      <c r="AF2872" s="3"/>
      <c r="AG2872" s="3"/>
      <c r="AH2872" s="3"/>
      <c r="AI2872" s="3"/>
      <c r="AJ2872" s="3"/>
      <c r="AK2872" s="3">
        <v>898994413.40782118</v>
      </c>
      <c r="AL2872" s="3">
        <v>862513966.48044682</v>
      </c>
      <c r="AM2872" s="3">
        <v>905195530.72625697</v>
      </c>
      <c r="AN2872" s="3">
        <v>868491620.11173177</v>
      </c>
      <c r="AO2872" s="3">
        <v>813128491.6201117</v>
      </c>
      <c r="AP2872" s="3">
        <v>835083798.88268149</v>
      </c>
      <c r="AQ2872" s="3">
        <v>893798882.68156421</v>
      </c>
      <c r="AR2872" s="3">
        <v>995474860.33519542</v>
      </c>
      <c r="AS2872" s="3">
        <v>925981673.74301672</v>
      </c>
    </row>
    <row r="2873" spans="1:45" x14ac:dyDescent="0.25">
      <c r="A2873" s="2" t="s">
        <v>216</v>
      </c>
      <c r="B2873" s="3"/>
      <c r="C2873" s="3"/>
      <c r="D2873" s="3"/>
      <c r="E2873" s="3"/>
      <c r="F2873" s="3"/>
      <c r="G2873" s="3"/>
      <c r="H2873" s="3"/>
      <c r="I2873" s="3"/>
      <c r="J2873" s="3"/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  <c r="AA2873" s="3"/>
      <c r="AB2873" s="3"/>
      <c r="AC2873" s="3"/>
      <c r="AD2873" s="3"/>
      <c r="AE2873" s="3"/>
      <c r="AF2873" s="3"/>
      <c r="AG2873" s="3"/>
      <c r="AH2873" s="3"/>
      <c r="AI2873" s="3"/>
      <c r="AJ2873" s="3"/>
      <c r="AK2873" s="3">
        <v>945586592.1787709</v>
      </c>
      <c r="AL2873" s="3">
        <v>854972067.03910613</v>
      </c>
      <c r="AM2873" s="3">
        <v>937430167.59776533</v>
      </c>
      <c r="AN2873" s="3">
        <v>965754189.944134</v>
      </c>
      <c r="AO2873" s="3">
        <v>872402234.63687146</v>
      </c>
      <c r="AP2873" s="3">
        <v>833854748.60335195</v>
      </c>
      <c r="AQ2873" s="3">
        <v>842458100.5586592</v>
      </c>
      <c r="AR2873" s="3">
        <v>873463687.1508379</v>
      </c>
      <c r="AS2873" s="3">
        <v>866991961.45251393</v>
      </c>
    </row>
    <row r="2874" spans="1:45" x14ac:dyDescent="0.25">
      <c r="A2874" s="2" t="s">
        <v>216</v>
      </c>
      <c r="B2874" s="3"/>
      <c r="C2874" s="3"/>
      <c r="D2874" s="3"/>
      <c r="E2874" s="3"/>
      <c r="F2874" s="3"/>
      <c r="G2874" s="3"/>
      <c r="H2874" s="3"/>
      <c r="I2874" s="3"/>
      <c r="J2874" s="3"/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  <c r="AA2874" s="3"/>
      <c r="AB2874" s="3"/>
      <c r="AC2874" s="3"/>
      <c r="AD2874" s="3"/>
      <c r="AE2874" s="3"/>
      <c r="AF2874" s="3"/>
      <c r="AG2874" s="3"/>
      <c r="AH2874" s="3"/>
      <c r="AI2874" s="3"/>
      <c r="AJ2874" s="3"/>
      <c r="AK2874" s="3">
        <v>704636871.50837982</v>
      </c>
      <c r="AL2874" s="3">
        <v>738435754.18994415</v>
      </c>
      <c r="AM2874" s="3">
        <v>768603351.95530725</v>
      </c>
      <c r="AN2874" s="3">
        <v>778044692.7374301</v>
      </c>
      <c r="AO2874" s="3">
        <v>776256983.24022341</v>
      </c>
      <c r="AP2874" s="3">
        <v>784692737.43016756</v>
      </c>
      <c r="AQ2874" s="3">
        <v>786815642.45810056</v>
      </c>
      <c r="AR2874" s="3">
        <v>798882681.56424582</v>
      </c>
      <c r="AS2874" s="3">
        <v>806072625.69832397</v>
      </c>
    </row>
    <row r="2875" spans="1:45" x14ac:dyDescent="0.25">
      <c r="A2875" s="2" t="s">
        <v>216</v>
      </c>
      <c r="B2875" s="3"/>
      <c r="C2875" s="3"/>
      <c r="D2875" s="3"/>
      <c r="E2875" s="3"/>
      <c r="F2875" s="3"/>
      <c r="G2875" s="3"/>
      <c r="H2875" s="3"/>
      <c r="I2875" s="3"/>
      <c r="J2875" s="3"/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  <c r="AA2875" s="3"/>
      <c r="AB2875" s="3"/>
      <c r="AC2875" s="3"/>
      <c r="AD2875" s="3"/>
      <c r="AE2875" s="3"/>
      <c r="AF2875" s="3"/>
      <c r="AG2875" s="3"/>
      <c r="AH2875" s="3"/>
      <c r="AI2875" s="3"/>
      <c r="AJ2875" s="3"/>
      <c r="AK2875" s="3">
        <v>3128491.6201117318</v>
      </c>
      <c r="AL2875" s="3">
        <v>3443737.4301675977</v>
      </c>
      <c r="AM2875" s="3">
        <v>3312484.916201117</v>
      </c>
      <c r="AN2875" s="3">
        <v>3014488.8268156424</v>
      </c>
      <c r="AO2875" s="3">
        <v>2231789.3854748602</v>
      </c>
      <c r="AP2875" s="3">
        <v>1670395.5307262568</v>
      </c>
      <c r="AQ2875" s="3">
        <v>1462570.3910614525</v>
      </c>
      <c r="AR2875" s="3">
        <v>1270805.5865921788</v>
      </c>
      <c r="AS2875" s="3">
        <v>1498838.5474860335</v>
      </c>
    </row>
    <row r="2876" spans="1:45" x14ac:dyDescent="0.25">
      <c r="A2876" s="2" t="s">
        <v>216</v>
      </c>
      <c r="B2876" s="3"/>
      <c r="C2876" s="3"/>
      <c r="D2876" s="3"/>
      <c r="E2876" s="3"/>
      <c r="F2876" s="3"/>
      <c r="G2876" s="3"/>
      <c r="H2876" s="3"/>
      <c r="I2876" s="3"/>
      <c r="J2876" s="3"/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  <c r="AA2876" s="3"/>
      <c r="AB2876" s="3"/>
      <c r="AC2876" s="3"/>
      <c r="AD2876" s="3"/>
      <c r="AE2876" s="3"/>
      <c r="AF2876" s="3"/>
      <c r="AG2876" s="3"/>
      <c r="AH2876" s="3"/>
      <c r="AI2876" s="3"/>
      <c r="AJ2876" s="3"/>
      <c r="AK2876" s="3">
        <v>45139664.804469272</v>
      </c>
      <c r="AL2876" s="3">
        <v>44659264.804469272</v>
      </c>
      <c r="AM2876" s="3">
        <v>48832439.106145248</v>
      </c>
      <c r="AN2876" s="3">
        <v>42815960.893854745</v>
      </c>
      <c r="AO2876" s="3">
        <v>43215561.452513963</v>
      </c>
      <c r="AP2876" s="3">
        <v>43725052.513966478</v>
      </c>
      <c r="AQ2876" s="3">
        <v>44065827.93296089</v>
      </c>
      <c r="AR2876" s="3">
        <v>37670300.558659218</v>
      </c>
      <c r="AS2876" s="3">
        <v>42690015.642458096</v>
      </c>
    </row>
    <row r="2877" spans="1:45" x14ac:dyDescent="0.25">
      <c r="A2877" s="2" t="s">
        <v>216</v>
      </c>
      <c r="B2877" s="3"/>
      <c r="C2877" s="3"/>
      <c r="D2877" s="3"/>
      <c r="E2877" s="3"/>
      <c r="F2877" s="3"/>
      <c r="G2877" s="3"/>
      <c r="H2877" s="3"/>
      <c r="I2877" s="3"/>
      <c r="J2877" s="3"/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  <c r="AA2877" s="3"/>
      <c r="AB2877" s="3"/>
      <c r="AC2877" s="3"/>
      <c r="AD2877" s="3"/>
      <c r="AE2877" s="3"/>
      <c r="AF2877" s="3"/>
      <c r="AG2877" s="3"/>
      <c r="AH2877" s="3"/>
      <c r="AI2877" s="3"/>
      <c r="AJ2877" s="3"/>
      <c r="AK2877" s="3">
        <v>15810055.865921786</v>
      </c>
      <c r="AL2877" s="3">
        <v>15141513.407821229</v>
      </c>
      <c r="AM2877" s="3">
        <v>14211629.050279329</v>
      </c>
      <c r="AN2877" s="3">
        <v>14714793.296089385</v>
      </c>
      <c r="AO2877" s="3">
        <v>12427010.055865921</v>
      </c>
      <c r="AP2877" s="3">
        <v>15819625.698324021</v>
      </c>
      <c r="AQ2877" s="3">
        <v>18730335.754189942</v>
      </c>
      <c r="AR2877" s="3">
        <v>13116526.256983239</v>
      </c>
      <c r="AS2877" s="3">
        <v>16224659.217877094</v>
      </c>
    </row>
    <row r="2878" spans="1:45" x14ac:dyDescent="0.25">
      <c r="A2878" s="2" t="s">
        <v>216</v>
      </c>
      <c r="B2878" s="3"/>
      <c r="C2878" s="3"/>
      <c r="D2878" s="3"/>
      <c r="E2878" s="3"/>
      <c r="F2878" s="3"/>
      <c r="G2878" s="3"/>
      <c r="H2878" s="3"/>
      <c r="I2878" s="3"/>
      <c r="J2878" s="3"/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  <c r="AA2878" s="3"/>
      <c r="AB2878" s="3"/>
      <c r="AC2878" s="3"/>
      <c r="AD2878" s="3"/>
      <c r="AE2878" s="3"/>
      <c r="AF2878" s="3"/>
      <c r="AG2878" s="3"/>
      <c r="AH2878" s="3"/>
      <c r="AI2878" s="3"/>
      <c r="AJ2878" s="3"/>
      <c r="AK2878" s="3">
        <v>60055865.921787709</v>
      </c>
      <c r="AL2878" s="3">
        <v>52858640.223463684</v>
      </c>
      <c r="AM2878" s="3">
        <v>54869709.497206703</v>
      </c>
      <c r="AN2878" s="3">
        <v>54771730.167597763</v>
      </c>
      <c r="AO2878" s="3">
        <v>50367432.402234636</v>
      </c>
      <c r="AP2878" s="3">
        <v>51389218.994413406</v>
      </c>
      <c r="AQ2878" s="3">
        <v>55719210.614525139</v>
      </c>
      <c r="AR2878" s="3">
        <v>49289091.620111726</v>
      </c>
      <c r="AS2878" s="3">
        <v>53201662.569832399</v>
      </c>
    </row>
    <row r="2879" spans="1:45" x14ac:dyDescent="0.25">
      <c r="A2879" s="2" t="s">
        <v>216</v>
      </c>
      <c r="B2879" s="3"/>
      <c r="C2879" s="3"/>
      <c r="D2879" s="3"/>
      <c r="E2879" s="3"/>
      <c r="F2879" s="3"/>
      <c r="G2879" s="3"/>
      <c r="H2879" s="3"/>
      <c r="I2879" s="3"/>
      <c r="J2879" s="3"/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  <c r="AA2879" s="3"/>
      <c r="AB2879" s="3"/>
      <c r="AC2879" s="3"/>
      <c r="AD2879" s="3"/>
      <c r="AE2879" s="3"/>
      <c r="AF2879" s="3"/>
      <c r="AG2879" s="3"/>
      <c r="AH2879" s="3"/>
      <c r="AI2879" s="3"/>
      <c r="AJ2879" s="3"/>
      <c r="AK2879" s="3">
        <v>147374301.67597765</v>
      </c>
      <c r="AL2879" s="3">
        <v>168633821.78770947</v>
      </c>
      <c r="AM2879" s="3">
        <v>158892421.22905028</v>
      </c>
      <c r="AN2879" s="3">
        <v>163140051.39664805</v>
      </c>
      <c r="AO2879" s="3">
        <v>150189292.17877093</v>
      </c>
      <c r="AP2879" s="3">
        <v>169152084.35754189</v>
      </c>
      <c r="AQ2879" s="3">
        <v>148710373.74301675</v>
      </c>
      <c r="AR2879" s="3">
        <v>178275830.72625697</v>
      </c>
      <c r="AS2879" s="3">
        <v>168663715.08379889</v>
      </c>
    </row>
    <row r="2880" spans="1:45" x14ac:dyDescent="0.25">
      <c r="A2880" s="2" t="s">
        <v>216</v>
      </c>
      <c r="B2880" s="3"/>
      <c r="C2880" s="3"/>
      <c r="D2880" s="3"/>
      <c r="E2880" s="3"/>
      <c r="F2880" s="3"/>
      <c r="G2880" s="3"/>
      <c r="H2880" s="3"/>
      <c r="I2880" s="3"/>
      <c r="J2880" s="3"/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  <c r="AA2880" s="3"/>
      <c r="AB2880" s="3"/>
      <c r="AC2880" s="3"/>
      <c r="AD2880" s="3"/>
      <c r="AE2880" s="3"/>
      <c r="AF2880" s="3"/>
      <c r="AG2880" s="3"/>
      <c r="AH2880" s="3"/>
      <c r="AI2880" s="3"/>
      <c r="AJ2880" s="3"/>
      <c r="AK2880" s="3">
        <v>83184357.541899443</v>
      </c>
      <c r="AL2880" s="3">
        <v>81611117.318435743</v>
      </c>
      <c r="AM2880" s="3">
        <v>89597373.74301675</v>
      </c>
      <c r="AN2880" s="3">
        <v>91456527.374301672</v>
      </c>
      <c r="AO2880" s="3">
        <v>90133864.245810047</v>
      </c>
      <c r="AP2880" s="3">
        <v>94033427.374301672</v>
      </c>
      <c r="AQ2880" s="3">
        <v>76902889.944134071</v>
      </c>
      <c r="AR2880" s="3">
        <v>91543368.156424582</v>
      </c>
      <c r="AS2880" s="3">
        <v>89249264.804469272</v>
      </c>
    </row>
    <row r="2881" spans="1:45" x14ac:dyDescent="0.25">
      <c r="A2881" s="2" t="s">
        <v>216</v>
      </c>
      <c r="B2881" s="3"/>
      <c r="C2881" s="3"/>
      <c r="D2881" s="3"/>
      <c r="E2881" s="3"/>
      <c r="F2881" s="3"/>
      <c r="G2881" s="3"/>
      <c r="H2881" s="3"/>
      <c r="I2881" s="3"/>
      <c r="J2881" s="3"/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  <c r="AA2881" s="3"/>
      <c r="AB2881" s="3"/>
      <c r="AC2881" s="3"/>
      <c r="AD2881" s="3"/>
      <c r="AE2881" s="3"/>
      <c r="AF2881" s="3"/>
      <c r="AG2881" s="3"/>
      <c r="AH2881" s="3"/>
      <c r="AI2881" s="3"/>
      <c r="AJ2881" s="3"/>
      <c r="AK2881" s="3">
        <v>318212290.50279325</v>
      </c>
      <c r="AL2881" s="3">
        <v>337103656.98324019</v>
      </c>
      <c r="AM2881" s="3">
        <v>363304795.53072625</v>
      </c>
      <c r="AN2881" s="3">
        <v>372621483.24022347</v>
      </c>
      <c r="AO2881" s="3">
        <v>387519821.78770947</v>
      </c>
      <c r="AP2881" s="3">
        <v>374414184.35754186</v>
      </c>
      <c r="AQ2881" s="3">
        <v>403480684.91620111</v>
      </c>
      <c r="AR2881" s="3">
        <v>376294529.60893852</v>
      </c>
      <c r="AS2881" s="3">
        <v>392550810.61452514</v>
      </c>
    </row>
    <row r="2882" spans="1:45" x14ac:dyDescent="0.25">
      <c r="A2882" s="2" t="s">
        <v>216</v>
      </c>
      <c r="B2882" s="3"/>
      <c r="C2882" s="3"/>
      <c r="D2882" s="3"/>
      <c r="E2882" s="3"/>
      <c r="F2882" s="3"/>
      <c r="G2882" s="3"/>
      <c r="H2882" s="3"/>
      <c r="I2882" s="3"/>
      <c r="J2882" s="3"/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  <c r="AA2882" s="3"/>
      <c r="AB2882" s="3"/>
      <c r="AC2882" s="3"/>
      <c r="AD2882" s="3"/>
      <c r="AE2882" s="3"/>
      <c r="AF2882" s="3"/>
      <c r="AG2882" s="3"/>
      <c r="AH2882" s="3"/>
      <c r="AI2882" s="3"/>
      <c r="AJ2882" s="3"/>
      <c r="AK2882" s="3">
        <v>657094972.06703901</v>
      </c>
      <c r="AL2882" s="3">
        <v>688310239.10614526</v>
      </c>
      <c r="AM2882" s="3">
        <v>718809224.02234638</v>
      </c>
      <c r="AN2882" s="3">
        <v>727820242.45810056</v>
      </c>
      <c r="AO2882" s="3">
        <v>723657761.45251393</v>
      </c>
      <c r="AP2882" s="3">
        <v>734384362.56983232</v>
      </c>
      <c r="AQ2882" s="3">
        <v>730341556.98324013</v>
      </c>
      <c r="AR2882" s="3">
        <v>734343926.25698316</v>
      </c>
      <c r="AS2882" s="3">
        <v>747854307.26256979</v>
      </c>
    </row>
    <row r="2883" spans="1:45" x14ac:dyDescent="0.25">
      <c r="A2883" s="2" t="s">
        <v>217</v>
      </c>
      <c r="B2883" s="3"/>
      <c r="C2883" s="3"/>
      <c r="D2883" s="3"/>
      <c r="E2883" s="3"/>
      <c r="F2883" s="3"/>
      <c r="G2883" s="3"/>
      <c r="H2883" s="3"/>
      <c r="I2883" s="3"/>
      <c r="J2883" s="3"/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>
        <v>30191539020.854107</v>
      </c>
      <c r="W2883" s="3">
        <v>22489671134.25206</v>
      </c>
      <c r="X2883" s="3">
        <v>22099473825.892818</v>
      </c>
      <c r="Y2883" s="3">
        <v>23129273953.237206</v>
      </c>
      <c r="Z2883" s="3">
        <v>22512831304.151585</v>
      </c>
      <c r="AA2883" s="3">
        <v>23611200599.64698</v>
      </c>
      <c r="AB2883" s="3">
        <v>25903994300.129761</v>
      </c>
      <c r="AC2883" s="3">
        <v>27538970754.313992</v>
      </c>
      <c r="AD2883" s="3">
        <v>29246498438.822304</v>
      </c>
      <c r="AE2883" s="3">
        <v>28621703171.519989</v>
      </c>
      <c r="AF2883" s="3">
        <v>29324391459.866367</v>
      </c>
      <c r="AG2883" s="3">
        <v>30829416714.353645</v>
      </c>
      <c r="AH2883" s="3">
        <v>32497900764.872288</v>
      </c>
      <c r="AI2883" s="3">
        <v>33644151929.912224</v>
      </c>
      <c r="AJ2883" s="3">
        <v>34630246496.820419</v>
      </c>
      <c r="AK2883" s="3">
        <v>36646335438.008263</v>
      </c>
      <c r="AL2883" s="3">
        <v>39031979173.551048</v>
      </c>
      <c r="AM2883" s="3">
        <v>41165976004.44899</v>
      </c>
      <c r="AN2883" s="3">
        <v>43595228176.960335</v>
      </c>
      <c r="AO2883" s="3">
        <v>44134263422.340073</v>
      </c>
      <c r="AP2883" s="3">
        <v>44349780397.02433</v>
      </c>
      <c r="AQ2883" s="3">
        <v>43912724792.662376</v>
      </c>
      <c r="AR2883" s="3">
        <v>43529961206.708946</v>
      </c>
      <c r="AS2883" s="3">
        <v>43525687774.132965</v>
      </c>
    </row>
    <row r="2884" spans="1:45" x14ac:dyDescent="0.25">
      <c r="A2884" s="2" t="s">
        <v>217</v>
      </c>
      <c r="B2884" s="3"/>
      <c r="C2884" s="3"/>
      <c r="D2884" s="3"/>
      <c r="E2884" s="3"/>
      <c r="F2884" s="3"/>
      <c r="G2884" s="3"/>
      <c r="H2884" s="3"/>
      <c r="I2884" s="3"/>
      <c r="J2884" s="3"/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>
        <v>22265889215.676575</v>
      </c>
      <c r="W2884" s="3">
        <v>15975514926.293583</v>
      </c>
      <c r="X2884" s="3">
        <v>14940697273.379379</v>
      </c>
      <c r="Y2884" s="3">
        <v>16082966376.246241</v>
      </c>
      <c r="Z2884" s="3">
        <v>16242345986.636898</v>
      </c>
      <c r="AA2884" s="3">
        <v>17132385444.053097</v>
      </c>
      <c r="AB2884" s="3">
        <v>18677328443.738766</v>
      </c>
      <c r="AC2884" s="3">
        <v>20121263037.083004</v>
      </c>
      <c r="AD2884" s="3">
        <v>21387655931.588661</v>
      </c>
      <c r="AE2884" s="3">
        <v>21384450857.156673</v>
      </c>
      <c r="AF2884" s="3">
        <v>21788970099.860565</v>
      </c>
      <c r="AG2884" s="3">
        <v>22884717061.729786</v>
      </c>
      <c r="AH2884" s="3">
        <v>24275427994.809505</v>
      </c>
      <c r="AI2884" s="3">
        <v>24986468901.372578</v>
      </c>
      <c r="AJ2884" s="3">
        <v>26233825596.221577</v>
      </c>
      <c r="AK2884" s="3">
        <v>27763131717.617851</v>
      </c>
      <c r="AL2884" s="3">
        <v>29410637099.127125</v>
      </c>
      <c r="AM2884" s="3">
        <v>31612620357.370255</v>
      </c>
      <c r="AN2884" s="3">
        <v>33511384149.653828</v>
      </c>
      <c r="AO2884" s="3">
        <v>33348702341.363548</v>
      </c>
      <c r="AP2884" s="3">
        <v>33385512135.597588</v>
      </c>
      <c r="AQ2884" s="3">
        <v>33161351172.293728</v>
      </c>
      <c r="AR2884" s="3">
        <v>33016151588.177925</v>
      </c>
      <c r="AS2884" s="3">
        <v>32770040721.188328</v>
      </c>
    </row>
    <row r="2885" spans="1:45" x14ac:dyDescent="0.25">
      <c r="A2885" s="2" t="s">
        <v>217</v>
      </c>
      <c r="B2885" s="3"/>
      <c r="C2885" s="3"/>
      <c r="D2885" s="3"/>
      <c r="E2885" s="3"/>
      <c r="F2885" s="3"/>
      <c r="G2885" s="3"/>
      <c r="H2885" s="3"/>
      <c r="I2885" s="3"/>
      <c r="J2885" s="3"/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>
        <v>7925649805.1775322</v>
      </c>
      <c r="W2885" s="3">
        <v>6514156207.9584751</v>
      </c>
      <c r="X2885" s="3">
        <v>7158776552.5134392</v>
      </c>
      <c r="Y2885" s="3">
        <v>6951515072.5782394</v>
      </c>
      <c r="Z2885" s="3">
        <v>6206092458.4720278</v>
      </c>
      <c r="AA2885" s="3">
        <v>6428990816.6966219</v>
      </c>
      <c r="AB2885" s="3">
        <v>7161398886.1396103</v>
      </c>
      <c r="AC2885" s="3">
        <v>7417707717.2309847</v>
      </c>
      <c r="AD2885" s="3">
        <v>7858842507.2336435</v>
      </c>
      <c r="AE2885" s="3">
        <v>7237252314.3633175</v>
      </c>
      <c r="AF2885" s="3">
        <v>7535421360.0058022</v>
      </c>
      <c r="AG2885" s="3">
        <v>7944699652.6238575</v>
      </c>
      <c r="AH2885" s="3">
        <v>8222472770.0627851</v>
      </c>
      <c r="AI2885" s="3">
        <v>8657683028.53965</v>
      </c>
      <c r="AJ2885" s="3">
        <v>8396420900.5988398</v>
      </c>
      <c r="AK2885" s="3">
        <v>8883203720.3904152</v>
      </c>
      <c r="AL2885" s="3">
        <v>9621342074.4239273</v>
      </c>
      <c r="AM2885" s="3">
        <v>9553355647.0787354</v>
      </c>
      <c r="AN2885" s="3">
        <v>10083844027.306503</v>
      </c>
      <c r="AO2885" s="3">
        <v>10785561080.976521</v>
      </c>
      <c r="AP2885" s="3">
        <v>10964268261.426739</v>
      </c>
      <c r="AQ2885" s="3">
        <v>10751373620.368652</v>
      </c>
      <c r="AR2885" s="3">
        <v>10513809618.531025</v>
      </c>
      <c r="AS2885" s="3">
        <v>10755647052.944635</v>
      </c>
    </row>
    <row r="2886" spans="1:45" x14ac:dyDescent="0.25">
      <c r="A2886" s="2" t="s">
        <v>217</v>
      </c>
      <c r="B2886" s="3"/>
      <c r="C2886" s="3"/>
      <c r="D2886" s="3"/>
      <c r="E2886" s="3"/>
      <c r="F2886" s="3"/>
      <c r="G2886" s="3"/>
      <c r="H2886" s="3"/>
      <c r="I2886" s="3"/>
      <c r="J2886" s="3"/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>
        <v>13173000240.942024</v>
      </c>
      <c r="W2886" s="3">
        <v>9778013670.8077335</v>
      </c>
      <c r="X2886" s="3">
        <v>7721509923.996356</v>
      </c>
      <c r="Y2886" s="3">
        <v>7281346368.6700563</v>
      </c>
      <c r="Z2886" s="3">
        <v>6529902099.5704136</v>
      </c>
      <c r="AA2886" s="3">
        <v>8352909587.0979176</v>
      </c>
      <c r="AB2886" s="3">
        <v>11575854737.13056</v>
      </c>
      <c r="AC2886" s="3">
        <v>12522420052.710903</v>
      </c>
      <c r="AD2886" s="3">
        <v>12580694133.292496</v>
      </c>
      <c r="AE2886" s="3">
        <v>10600735122.065235</v>
      </c>
      <c r="AF2886" s="3">
        <v>10291299754.176975</v>
      </c>
      <c r="AG2886" s="3">
        <v>11943369938.66514</v>
      </c>
      <c r="AH2886" s="3">
        <v>12057004395.799246</v>
      </c>
      <c r="AI2886" s="3">
        <v>10962034421.671112</v>
      </c>
      <c r="AJ2886" s="3">
        <v>12605946234.877853</v>
      </c>
      <c r="AK2886" s="3">
        <v>14548706958.00053</v>
      </c>
      <c r="AL2886" s="3">
        <v>15451372466.209408</v>
      </c>
      <c r="AM2886" s="3">
        <v>16907544616.475782</v>
      </c>
      <c r="AN2886" s="3">
        <v>17890045615.081444</v>
      </c>
      <c r="AO2886" s="3">
        <v>12665385797.071077</v>
      </c>
      <c r="AP2886" s="3">
        <v>15052680631.563675</v>
      </c>
      <c r="AQ2886" s="3">
        <v>16198737549.668339</v>
      </c>
      <c r="AR2886" s="3">
        <v>13927213888.597839</v>
      </c>
      <c r="AS2886" s="3">
        <v>13915559072.481522</v>
      </c>
    </row>
    <row r="2887" spans="1:45" x14ac:dyDescent="0.25">
      <c r="A2887" s="2" t="s">
        <v>217</v>
      </c>
      <c r="B2887" s="3"/>
      <c r="C2887" s="3"/>
      <c r="D2887" s="3"/>
      <c r="E2887" s="3"/>
      <c r="F2887" s="3"/>
      <c r="G2887" s="3"/>
      <c r="H2887" s="3"/>
      <c r="I2887" s="3"/>
      <c r="J2887" s="3"/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>
        <v>12286845940.167746</v>
      </c>
      <c r="W2887" s="3">
        <v>9185892791.3436718</v>
      </c>
      <c r="X2887" s="3">
        <v>8773668876.1053772</v>
      </c>
      <c r="Y2887" s="3">
        <v>8490437084.439517</v>
      </c>
      <c r="Z2887" s="3">
        <v>8277332395.0370798</v>
      </c>
      <c r="AA2887" s="3">
        <v>8328882137.3389015</v>
      </c>
      <c r="AB2887" s="3">
        <v>10613897412.6157</v>
      </c>
      <c r="AC2887" s="3">
        <v>12046785721.276909</v>
      </c>
      <c r="AD2887" s="3">
        <v>13017477095.186689</v>
      </c>
      <c r="AE2887" s="3">
        <v>11032033907.248781</v>
      </c>
      <c r="AF2887" s="3">
        <v>10056284822.773539</v>
      </c>
      <c r="AG2887" s="3">
        <v>11356700020.085539</v>
      </c>
      <c r="AH2887" s="3">
        <v>11356116438.097216</v>
      </c>
      <c r="AI2887" s="3">
        <v>10991766750.054527</v>
      </c>
      <c r="AJ2887" s="3">
        <v>11509501237.361317</v>
      </c>
      <c r="AK2887" s="3">
        <v>13408768818.356934</v>
      </c>
      <c r="AL2887" s="3">
        <v>14625829055.003534</v>
      </c>
      <c r="AM2887" s="3">
        <v>15923423606.038641</v>
      </c>
      <c r="AN2887" s="3">
        <v>16176698188.970612</v>
      </c>
      <c r="AO2887" s="3">
        <v>13154813389.771921</v>
      </c>
      <c r="AP2887" s="3">
        <v>14107608249.373142</v>
      </c>
      <c r="AQ2887" s="3">
        <v>15892785551.651709</v>
      </c>
      <c r="AR2887" s="3">
        <v>14413307947.589418</v>
      </c>
      <c r="AS2887" s="3">
        <v>14031061745.238173</v>
      </c>
    </row>
    <row r="2888" spans="1:45" x14ac:dyDescent="0.25">
      <c r="A2888" s="2" t="s">
        <v>217</v>
      </c>
      <c r="B2888" s="3"/>
      <c r="C2888" s="3"/>
      <c r="D2888" s="3"/>
      <c r="E2888" s="3"/>
      <c r="F2888" s="3"/>
      <c r="G2888" s="3"/>
      <c r="H2888" s="3"/>
      <c r="I2888" s="3"/>
      <c r="J2888" s="3"/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>
        <v>888795256.57185686</v>
      </c>
      <c r="W2888" s="3">
        <v>595268802.07363713</v>
      </c>
      <c r="X2888" s="3">
        <v>-1022181460.1713653</v>
      </c>
      <c r="Y2888" s="3">
        <v>-1176898265.3173628</v>
      </c>
      <c r="Z2888" s="3">
        <v>-1706564562.4406359</v>
      </c>
      <c r="AA2888" s="3">
        <v>35432058.462447584</v>
      </c>
      <c r="AB2888" s="3">
        <v>960963267.51791811</v>
      </c>
      <c r="AC2888" s="3">
        <v>484779322.79079235</v>
      </c>
      <c r="AD2888" s="3">
        <v>-411050079.84467494</v>
      </c>
      <c r="AE2888" s="3">
        <v>-408471466.42557502</v>
      </c>
      <c r="AF2888" s="3">
        <v>245350291.61732575</v>
      </c>
      <c r="AG2888" s="3">
        <v>592985582.19228315</v>
      </c>
      <c r="AH2888" s="3">
        <v>705298522.2241925</v>
      </c>
      <c r="AI2888" s="3">
        <v>-13657100.701159043</v>
      </c>
      <c r="AJ2888" s="3">
        <v>1094478140.1068716</v>
      </c>
      <c r="AK2888" s="3">
        <v>1139938139.6435966</v>
      </c>
      <c r="AL2888" s="3">
        <v>832510117.56645715</v>
      </c>
      <c r="AM2888" s="3">
        <v>990283057.13509178</v>
      </c>
      <c r="AN2888" s="3">
        <v>1707710612.8491249</v>
      </c>
      <c r="AO2888" s="3">
        <v>-462622348.22667414</v>
      </c>
      <c r="AP2888" s="3">
        <v>949311755.03161454</v>
      </c>
      <c r="AQ2888" s="3">
        <v>323377223.59527636</v>
      </c>
      <c r="AR2888" s="3">
        <v>-457560625.58918166</v>
      </c>
      <c r="AS2888" s="3">
        <v>-93689620.893965185</v>
      </c>
    </row>
    <row r="2889" spans="1:45" x14ac:dyDescent="0.25">
      <c r="A2889" s="2" t="s">
        <v>217</v>
      </c>
      <c r="B2889" s="3"/>
      <c r="C2889" s="3"/>
      <c r="D2889" s="3"/>
      <c r="E2889" s="3"/>
      <c r="F2889" s="3"/>
      <c r="G2889" s="3"/>
      <c r="H2889" s="3"/>
      <c r="I2889" s="3"/>
      <c r="J2889" s="3"/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>
        <v>6272724184.3810005</v>
      </c>
      <c r="W2889" s="3">
        <v>8361262625.8592272</v>
      </c>
      <c r="X2889" s="3">
        <v>12327104759.29493</v>
      </c>
      <c r="Y2889" s="3">
        <v>12295831002.716141</v>
      </c>
      <c r="Z2889" s="3">
        <v>14110485872.026951</v>
      </c>
      <c r="AA2889" s="3">
        <v>14752277746.165562</v>
      </c>
      <c r="AB2889" s="3">
        <v>14546958735.583082</v>
      </c>
      <c r="AC2889" s="3">
        <v>16000799922.626194</v>
      </c>
      <c r="AD2889" s="3">
        <v>15582974764.856173</v>
      </c>
      <c r="AE2889" s="3">
        <v>17158414533.379541</v>
      </c>
      <c r="AF2889" s="3">
        <v>18443455133.671303</v>
      </c>
      <c r="AG2889" s="3">
        <v>20405057809.515366</v>
      </c>
      <c r="AH2889" s="3">
        <v>21841125401.981091</v>
      </c>
      <c r="AI2889" s="3">
        <v>25858637640.743752</v>
      </c>
      <c r="AJ2889" s="3">
        <v>31251903798.570194</v>
      </c>
      <c r="AK2889" s="3">
        <v>35277088791.2761</v>
      </c>
      <c r="AL2889" s="3">
        <v>43362326101.569237</v>
      </c>
      <c r="AM2889" s="3">
        <v>49694290574.097504</v>
      </c>
      <c r="AN2889" s="3">
        <v>51194653902.138252</v>
      </c>
      <c r="AO2889" s="3">
        <v>42481222003.175545</v>
      </c>
      <c r="AP2889" s="3">
        <v>49145640105.421806</v>
      </c>
      <c r="AQ2889" s="3">
        <v>55050261320.351723</v>
      </c>
      <c r="AR2889" s="3">
        <v>60193725919.418404</v>
      </c>
      <c r="AS2889" s="3">
        <v>63314400058.03035</v>
      </c>
    </row>
    <row r="2890" spans="1:45" x14ac:dyDescent="0.25">
      <c r="A2890" s="2" t="s">
        <v>217</v>
      </c>
      <c r="B2890" s="3"/>
      <c r="C2890" s="3"/>
      <c r="D2890" s="3"/>
      <c r="E2890" s="3"/>
      <c r="F2890" s="3"/>
      <c r="G2890" s="3"/>
      <c r="H2890" s="3"/>
      <c r="I2890" s="3"/>
      <c r="J2890" s="3"/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>
        <v>11276580224.409565</v>
      </c>
      <c r="W2890" s="3">
        <v>9628127340.3432484</v>
      </c>
      <c r="X2890" s="3">
        <v>14155939654.880592</v>
      </c>
      <c r="Y2890" s="3">
        <v>14071442238.037283</v>
      </c>
      <c r="Z2890" s="3">
        <v>13405466620.45731</v>
      </c>
      <c r="AA2890" s="3">
        <v>14965658004.561829</v>
      </c>
      <c r="AB2890" s="3">
        <v>17595081643.870945</v>
      </c>
      <c r="AC2890" s="3">
        <v>19378462756.602966</v>
      </c>
      <c r="AD2890" s="3">
        <v>19165859485.947788</v>
      </c>
      <c r="AE2890" s="3">
        <v>18481333286.049339</v>
      </c>
      <c r="AF2890" s="3">
        <v>19702466644.636623</v>
      </c>
      <c r="AG2890" s="3">
        <v>23434921505.887661</v>
      </c>
      <c r="AH2890" s="3">
        <v>24784646335.624992</v>
      </c>
      <c r="AI2890" s="3">
        <v>26761594519.355537</v>
      </c>
      <c r="AJ2890" s="3">
        <v>32540246596.761581</v>
      </c>
      <c r="AK2890" s="3">
        <v>37523651721.164146</v>
      </c>
      <c r="AL2890" s="3">
        <v>44854433934.860924</v>
      </c>
      <c r="AM2890" s="3">
        <v>49090473975.804565</v>
      </c>
      <c r="AN2890" s="3">
        <v>50841998591.151978</v>
      </c>
      <c r="AO2890" s="3">
        <v>41130525938.761856</v>
      </c>
      <c r="AP2890" s="3">
        <v>47191904430.456261</v>
      </c>
      <c r="AQ2890" s="3">
        <v>51756707409.347717</v>
      </c>
      <c r="AR2890" s="3">
        <v>53088950014.910568</v>
      </c>
      <c r="AS2890" s="3">
        <v>55088139472.729759</v>
      </c>
    </row>
    <row r="2891" spans="1:45" x14ac:dyDescent="0.25">
      <c r="A2891" s="2" t="s">
        <v>217</v>
      </c>
      <c r="B2891" s="3"/>
      <c r="C2891" s="3"/>
      <c r="D2891" s="3"/>
      <c r="E2891" s="3"/>
      <c r="F2891" s="3"/>
      <c r="G2891" s="3"/>
      <c r="H2891" s="3"/>
      <c r="I2891" s="3"/>
      <c r="J2891" s="3"/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>
        <v>35196899030.405067</v>
      </c>
      <c r="W2891" s="3">
        <v>30078957575.384876</v>
      </c>
      <c r="X2891" s="3">
        <v>28095973841.206383</v>
      </c>
      <c r="Y2891" s="3">
        <v>28630152913.204319</v>
      </c>
      <c r="Z2891" s="3">
        <v>30406832506.669456</v>
      </c>
      <c r="AA2891" s="3">
        <v>32183609223.60223</v>
      </c>
      <c r="AB2891" s="3">
        <v>34358300787.439648</v>
      </c>
      <c r="AC2891" s="3">
        <v>36440530810.087608</v>
      </c>
      <c r="AD2891" s="3">
        <v>37896023096.080528</v>
      </c>
      <c r="AE2891" s="3">
        <v>37819586927.05101</v>
      </c>
      <c r="AF2891" s="3">
        <v>38278398188.163414</v>
      </c>
      <c r="AG2891" s="3">
        <v>39550521367.25959</v>
      </c>
      <c r="AH2891" s="3">
        <v>41415097698.935303</v>
      </c>
      <c r="AI2891" s="3">
        <v>43656221714.635735</v>
      </c>
      <c r="AJ2891" s="3">
        <v>45944450612.139626</v>
      </c>
      <c r="AK2891" s="3">
        <v>48948479466.120743</v>
      </c>
      <c r="AL2891" s="3">
        <v>52991243806.468765</v>
      </c>
      <c r="AM2891" s="3">
        <v>58651308129.891266</v>
      </c>
      <c r="AN2891" s="3">
        <v>61845893227.374199</v>
      </c>
      <c r="AO2891" s="3">
        <v>58574094973.120659</v>
      </c>
      <c r="AP2891" s="3">
        <v>61401650486.407188</v>
      </c>
      <c r="AQ2891" s="3">
        <v>63062073289.112045</v>
      </c>
      <c r="AR2891" s="3">
        <v>64072351599.461601</v>
      </c>
      <c r="AS2891" s="3">
        <v>64985215071.772255</v>
      </c>
    </row>
    <row r="2892" spans="1:45" x14ac:dyDescent="0.25">
      <c r="A2892" s="2" t="s">
        <v>217</v>
      </c>
      <c r="B2892" s="3"/>
      <c r="C2892" s="3"/>
      <c r="D2892" s="3"/>
      <c r="E2892" s="3"/>
      <c r="F2892" s="3"/>
      <c r="G2892" s="3"/>
      <c r="H2892" s="3"/>
      <c r="I2892" s="3"/>
      <c r="J2892" s="3"/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>
        <v>1736599382.0725539</v>
      </c>
      <c r="W2892" s="3">
        <v>1140258337.2629337</v>
      </c>
      <c r="X2892" s="3">
        <v>998488901.50301826</v>
      </c>
      <c r="Y2892" s="3">
        <v>1135289719.1864789</v>
      </c>
      <c r="Z2892" s="3">
        <v>1227569752.1546831</v>
      </c>
      <c r="AA2892" s="3">
        <v>1182769588.8710678</v>
      </c>
      <c r="AB2892" s="3">
        <v>1161013932.1206062</v>
      </c>
      <c r="AC2892" s="3">
        <v>1319033813.9643595</v>
      </c>
      <c r="AD2892" s="3">
        <v>1294461576.6524544</v>
      </c>
      <c r="AE2892" s="3">
        <v>1092930381.3077784</v>
      </c>
      <c r="AF2892" s="3">
        <v>1165675858.5671337</v>
      </c>
      <c r="AG2892" s="3">
        <v>1417905504.0177958</v>
      </c>
      <c r="AH2892" s="3">
        <v>1571651953.2855656</v>
      </c>
      <c r="AI2892" s="3">
        <v>1638570022.4867616</v>
      </c>
      <c r="AJ2892" s="3">
        <v>1621864786.0533717</v>
      </c>
      <c r="AK2892" s="3">
        <v>1555432334.1903555</v>
      </c>
      <c r="AL2892" s="3">
        <v>1671397754.5477257</v>
      </c>
      <c r="AM2892" s="3">
        <v>1917120127.6667767</v>
      </c>
      <c r="AN2892" s="3">
        <v>2130694632.9983153</v>
      </c>
      <c r="AO2892" s="3">
        <v>2084755232.8064928</v>
      </c>
      <c r="AP2892" s="3">
        <v>1776388223.0622294</v>
      </c>
      <c r="AQ2892" s="3">
        <v>2107967741.5714941</v>
      </c>
      <c r="AR2892" s="3">
        <v>2167795797.635263</v>
      </c>
      <c r="AS2892" s="3">
        <v>2591448363.4634447</v>
      </c>
    </row>
    <row r="2893" spans="1:45" x14ac:dyDescent="0.25">
      <c r="A2893" s="2" t="s">
        <v>217</v>
      </c>
      <c r="B2893" s="3"/>
      <c r="C2893" s="3"/>
      <c r="D2893" s="3"/>
      <c r="E2893" s="3"/>
      <c r="F2893" s="3"/>
      <c r="G2893" s="3"/>
      <c r="H2893" s="3"/>
      <c r="I2893" s="3"/>
      <c r="J2893" s="3"/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>
        <v>12675904037.462202</v>
      </c>
      <c r="W2893" s="3">
        <v>10981543053.183979</v>
      </c>
      <c r="X2893" s="3">
        <v>6366280236.150588</v>
      </c>
      <c r="Y2893" s="3">
        <v>6106496272.9980574</v>
      </c>
      <c r="Z2893" s="3">
        <v>6562291947.5638371</v>
      </c>
      <c r="AA2893" s="3">
        <v>6447638522.4827309</v>
      </c>
      <c r="AB2893" s="3">
        <v>7057282528.8338308</v>
      </c>
      <c r="AC2893" s="3">
        <v>7458208203.2351913</v>
      </c>
      <c r="AD2893" s="3">
        <v>7895360931.0647755</v>
      </c>
      <c r="AE2893" s="3">
        <v>8102136793.6617947</v>
      </c>
      <c r="AF2893" s="3">
        <v>8354657809.5153646</v>
      </c>
      <c r="AG2893" s="3">
        <v>8334261881.3118076</v>
      </c>
      <c r="AH2893" s="3">
        <v>8958765778.2112141</v>
      </c>
      <c r="AI2893" s="3">
        <v>10606951023.993938</v>
      </c>
      <c r="AJ2893" s="3">
        <v>12285341668.211454</v>
      </c>
      <c r="AK2893" s="3">
        <v>12788635477.501146</v>
      </c>
      <c r="AL2893" s="3">
        <v>15040151704.238632</v>
      </c>
      <c r="AM2893" s="3">
        <v>16857428907.175613</v>
      </c>
      <c r="AN2893" s="3">
        <v>17400640461.663696</v>
      </c>
      <c r="AO2893" s="3">
        <v>14550552303.885614</v>
      </c>
      <c r="AP2893" s="3">
        <v>17678607826.037895</v>
      </c>
      <c r="AQ2893" s="3">
        <v>18413249735.236511</v>
      </c>
      <c r="AR2893" s="3">
        <v>18337202060.077534</v>
      </c>
      <c r="AS2893" s="3">
        <v>17832062904.902756</v>
      </c>
    </row>
    <row r="2894" spans="1:45" x14ac:dyDescent="0.25">
      <c r="A2894" s="2" t="s">
        <v>217</v>
      </c>
      <c r="B2894" s="3"/>
      <c r="C2894" s="3"/>
      <c r="D2894" s="3"/>
      <c r="E2894" s="3"/>
      <c r="F2894" s="3"/>
      <c r="G2894" s="3"/>
      <c r="H2894" s="3"/>
      <c r="I2894" s="3"/>
      <c r="J2894" s="3"/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>
        <v>6873771759.5896606</v>
      </c>
      <c r="W2894" s="3">
        <v>5958743017.6627626</v>
      </c>
      <c r="X2894" s="3">
        <v>3709543079.7638159</v>
      </c>
      <c r="Y2894" s="3">
        <v>3073601495.0011039</v>
      </c>
      <c r="Z2894" s="3">
        <v>3464334041.0781393</v>
      </c>
      <c r="AA2894" s="3">
        <v>4610353885.2127371</v>
      </c>
      <c r="AB2894" s="3">
        <v>4766139927.3008623</v>
      </c>
      <c r="AC2894" s="3">
        <v>4931346945.7496796</v>
      </c>
      <c r="AD2894" s="3">
        <v>5493011959.0886002</v>
      </c>
      <c r="AE2894" s="3">
        <v>5028761783.7885752</v>
      </c>
      <c r="AF2894" s="3">
        <v>5690852462.6631088</v>
      </c>
      <c r="AG2894" s="3">
        <v>6554085843.011775</v>
      </c>
      <c r="AH2894" s="3">
        <v>6655288496.288475</v>
      </c>
      <c r="AI2894" s="3">
        <v>7774150843.4550619</v>
      </c>
      <c r="AJ2894" s="3">
        <v>9188074285.2997818</v>
      </c>
      <c r="AK2894" s="3">
        <v>10189708607.029732</v>
      </c>
      <c r="AL2894" s="3">
        <v>11532926164.435452</v>
      </c>
      <c r="AM2894" s="3">
        <v>12919266541.471552</v>
      </c>
      <c r="AN2894" s="3">
        <v>13732966953.325863</v>
      </c>
      <c r="AO2894" s="3">
        <v>11664722710.017488</v>
      </c>
      <c r="AP2894" s="3">
        <v>14840077360.908497</v>
      </c>
      <c r="AQ2894" s="3">
        <v>15442242860.251625</v>
      </c>
      <c r="AR2894" s="3">
        <v>15489736235.925623</v>
      </c>
      <c r="AS2894" s="3">
        <v>15390184681.598734</v>
      </c>
    </row>
    <row r="2895" spans="1:45" x14ac:dyDescent="0.25">
      <c r="A2895" s="2" t="s">
        <v>217</v>
      </c>
      <c r="B2895" s="3"/>
      <c r="C2895" s="3"/>
      <c r="D2895" s="3"/>
      <c r="E2895" s="3"/>
      <c r="F2895" s="3"/>
      <c r="G2895" s="3"/>
      <c r="H2895" s="3"/>
      <c r="I2895" s="3"/>
      <c r="J2895" s="3"/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>
        <v>4723413113.070015</v>
      </c>
      <c r="W2895" s="3">
        <v>4169546643.1334453</v>
      </c>
      <c r="X2895" s="3">
        <v>2415414859.0180941</v>
      </c>
      <c r="Y2895" s="3">
        <v>2193977290.193418</v>
      </c>
      <c r="Z2895" s="3">
        <v>2314015877.4502106</v>
      </c>
      <c r="AA2895" s="3">
        <v>2107773494.6362221</v>
      </c>
      <c r="AB2895" s="3">
        <v>2936819414.3770199</v>
      </c>
      <c r="AC2895" s="3">
        <v>2869221480.9023719</v>
      </c>
      <c r="AD2895" s="3">
        <v>3047443044.0144105</v>
      </c>
      <c r="AE2895" s="3">
        <v>2550365136.6534214</v>
      </c>
      <c r="AF2895" s="3">
        <v>2683327163.8470898</v>
      </c>
      <c r="AG2895" s="3">
        <v>2393025119.0831203</v>
      </c>
      <c r="AH2895" s="3">
        <v>2970521257.6467075</v>
      </c>
      <c r="AI2895" s="3">
        <v>2527541121.7589641</v>
      </c>
      <c r="AJ2895" s="3">
        <v>2726061489.6069245</v>
      </c>
      <c r="AK2895" s="3">
        <v>2965859331.2001801</v>
      </c>
      <c r="AL2895" s="3">
        <v>3561226187.8087897</v>
      </c>
      <c r="AM2895" s="3">
        <v>4013141682.7190442</v>
      </c>
      <c r="AN2895" s="3">
        <v>4833349366.9049664</v>
      </c>
      <c r="AO2895" s="3">
        <v>4450780027.8868084</v>
      </c>
      <c r="AP2895" s="3">
        <v>4204086420.0913973</v>
      </c>
      <c r="AQ2895" s="3">
        <v>4312184839.5702524</v>
      </c>
      <c r="AR2895" s="3">
        <v>4589083845.800456</v>
      </c>
      <c r="AS2895" s="3">
        <v>4422322851.8694639</v>
      </c>
    </row>
    <row r="2896" spans="1:45" x14ac:dyDescent="0.25">
      <c r="A2896" s="2" t="s">
        <v>217</v>
      </c>
      <c r="B2896" s="3"/>
      <c r="C2896" s="3"/>
      <c r="D2896" s="3"/>
      <c r="E2896" s="3"/>
      <c r="F2896" s="3"/>
      <c r="G2896" s="3"/>
      <c r="H2896" s="3"/>
      <c r="I2896" s="3"/>
      <c r="J2896" s="3"/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>
        <v>2712710792.8523369</v>
      </c>
      <c r="W2896" s="3">
        <v>2331147633.5341935</v>
      </c>
      <c r="X2896" s="3">
        <v>3459045029.1929426</v>
      </c>
      <c r="Y2896" s="3">
        <v>4080793608.1005855</v>
      </c>
      <c r="Z2896" s="3">
        <v>4144522737.0202374</v>
      </c>
      <c r="AA2896" s="3">
        <v>3826079891.0785742</v>
      </c>
      <c r="AB2896" s="3">
        <v>4168382924.3127508</v>
      </c>
      <c r="AC2896" s="3">
        <v>4488463933.3295717</v>
      </c>
      <c r="AD2896" s="3">
        <v>4823345649.7384596</v>
      </c>
      <c r="AE2896" s="3">
        <v>4953102602.5001402</v>
      </c>
      <c r="AF2896" s="3">
        <v>5002052830.1886787</v>
      </c>
      <c r="AG2896" s="3">
        <v>5391129441.5384483</v>
      </c>
      <c r="AH2896" s="3">
        <v>5446975435.429142</v>
      </c>
      <c r="AI2896" s="3">
        <v>5939391416.3436031</v>
      </c>
      <c r="AJ2896" s="3">
        <v>6483088588.1698675</v>
      </c>
      <c r="AK2896" s="3">
        <v>7305530112.1114178</v>
      </c>
      <c r="AL2896" s="3">
        <v>7791827314.5648117</v>
      </c>
      <c r="AM2896" s="3">
        <v>8235487314.7260075</v>
      </c>
      <c r="AN2896" s="3">
        <v>9081724088.2383747</v>
      </c>
      <c r="AO2896" s="3">
        <v>8445759622.1579227</v>
      </c>
      <c r="AP2896" s="3">
        <v>8601642787.7136841</v>
      </c>
      <c r="AQ2896" s="3">
        <v>8191490383.8869047</v>
      </c>
      <c r="AR2896" s="3">
        <v>8204504928.550127</v>
      </c>
      <c r="AS2896" s="3">
        <v>8533462113.4332199</v>
      </c>
    </row>
    <row r="2897" spans="1:45" x14ac:dyDescent="0.25">
      <c r="A2897" s="2" t="s">
        <v>217</v>
      </c>
      <c r="B2897" s="3"/>
      <c r="C2897" s="3"/>
      <c r="D2897" s="3"/>
      <c r="E2897" s="3"/>
      <c r="F2897" s="3"/>
      <c r="G2897" s="3"/>
      <c r="H2897" s="3"/>
      <c r="I2897" s="3"/>
      <c r="J2897" s="3"/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>
        <v>3494665707.7907357</v>
      </c>
      <c r="W2897" s="3">
        <v>3191637260.3823876</v>
      </c>
      <c r="X2897" s="3">
        <v>5085406571.5813103</v>
      </c>
      <c r="Y2897" s="3">
        <v>4306733493.5787802</v>
      </c>
      <c r="Z2897" s="3">
        <v>4665393123.9907465</v>
      </c>
      <c r="AA2897" s="3">
        <v>4308690387.7089128</v>
      </c>
      <c r="AB2897" s="3">
        <v>4723270537.7619944</v>
      </c>
      <c r="AC2897" s="3">
        <v>5412496604.4183664</v>
      </c>
      <c r="AD2897" s="3">
        <v>5042844686.5957937</v>
      </c>
      <c r="AE2897" s="3">
        <v>5717561416.2630062</v>
      </c>
      <c r="AF2897" s="3">
        <v>4895314139.2567272</v>
      </c>
      <c r="AG2897" s="3">
        <v>5205817865.2889824</v>
      </c>
      <c r="AH2897" s="3">
        <v>4809068499.9959698</v>
      </c>
      <c r="AI2897" s="3">
        <v>4703398167.2080145</v>
      </c>
      <c r="AJ2897" s="3">
        <v>4380656884.253624</v>
      </c>
      <c r="AK2897" s="3">
        <v>4429898482.3450708</v>
      </c>
      <c r="AL2897" s="3">
        <v>4188546665.269639</v>
      </c>
      <c r="AM2897" s="3">
        <v>4756718950.9401722</v>
      </c>
      <c r="AN2897" s="3">
        <v>5153176945.8302765</v>
      </c>
      <c r="AO2897" s="3">
        <v>5105003705.8828268</v>
      </c>
      <c r="AP2897" s="3">
        <v>5283613762.8654089</v>
      </c>
      <c r="AQ2897" s="3">
        <v>5658413224.4726887</v>
      </c>
      <c r="AR2897" s="3">
        <v>6161998404.1652889</v>
      </c>
      <c r="AS2897" s="3">
        <v>6049335181.7075424</v>
      </c>
    </row>
    <row r="2898" spans="1:45" x14ac:dyDescent="0.25">
      <c r="A2898" s="2" t="s">
        <v>217</v>
      </c>
      <c r="B2898" s="3"/>
      <c r="C2898" s="3"/>
      <c r="D2898" s="3"/>
      <c r="E2898" s="3"/>
      <c r="F2898" s="3"/>
      <c r="G2898" s="3"/>
      <c r="H2898" s="3"/>
      <c r="I2898" s="3"/>
      <c r="J2898" s="3"/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>
        <v>8120422393.0522833</v>
      </c>
      <c r="W2898" s="3">
        <v>7061865191.8471861</v>
      </c>
      <c r="X2898" s="3">
        <v>11222580342.708115</v>
      </c>
      <c r="Y2898" s="3">
        <v>11187140975.170938</v>
      </c>
      <c r="Z2898" s="3">
        <v>10589641659.195925</v>
      </c>
      <c r="AA2898" s="3">
        <v>12801941392.567278</v>
      </c>
      <c r="AB2898" s="3">
        <v>12539319536.079565</v>
      </c>
      <c r="AC2898" s="3">
        <v>14096402969.219732</v>
      </c>
      <c r="AD2898" s="3">
        <v>13765406191.516283</v>
      </c>
      <c r="AE2898" s="3">
        <v>13903030145.156479</v>
      </c>
      <c r="AF2898" s="3">
        <v>13515410385.821249</v>
      </c>
      <c r="AG2898" s="3">
        <v>13720923643.339001</v>
      </c>
      <c r="AH2898" s="3">
        <v>14474893122.597179</v>
      </c>
      <c r="AI2898" s="3">
        <v>14298711152.305496</v>
      </c>
      <c r="AJ2898" s="3">
        <v>13860878560.202459</v>
      </c>
      <c r="AK2898" s="3">
        <v>14552300526.303062</v>
      </c>
      <c r="AL2898" s="3">
        <v>15624834979.407284</v>
      </c>
      <c r="AM2898" s="3">
        <v>17288462856.544128</v>
      </c>
      <c r="AN2898" s="3">
        <v>17573423110.58812</v>
      </c>
      <c r="AO2898" s="3">
        <v>18426847020.705551</v>
      </c>
      <c r="AP2898" s="3">
        <v>18740264450.766884</v>
      </c>
      <c r="AQ2898" s="3">
        <v>18921885335.246185</v>
      </c>
      <c r="AR2898" s="3">
        <v>19545223750.533958</v>
      </c>
      <c r="AS2898" s="3">
        <v>20193814267.407089</v>
      </c>
    </row>
    <row r="2899" spans="1:45" x14ac:dyDescent="0.25">
      <c r="A2899" s="2" t="s">
        <v>217</v>
      </c>
      <c r="B2899" s="3"/>
      <c r="C2899" s="3"/>
      <c r="D2899" s="3"/>
      <c r="E2899" s="3"/>
      <c r="F2899" s="3"/>
      <c r="G2899" s="3"/>
      <c r="H2899" s="3"/>
      <c r="I2899" s="3"/>
      <c r="J2899" s="3"/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>
        <v>33463715426.300125</v>
      </c>
      <c r="W2899" s="3">
        <v>28875998119.344124</v>
      </c>
      <c r="X2899" s="3">
        <v>29547215942.096539</v>
      </c>
      <c r="Y2899" s="3">
        <v>29010431359.228256</v>
      </c>
      <c r="Z2899" s="3">
        <v>29503435096.404404</v>
      </c>
      <c r="AA2899" s="3">
        <v>30674893277.344788</v>
      </c>
      <c r="AB2899" s="3">
        <v>32586088873.485767</v>
      </c>
      <c r="AC2899" s="3">
        <v>35643827005.069595</v>
      </c>
      <c r="AD2899" s="3">
        <v>35868862079.582176</v>
      </c>
      <c r="AE2899" s="3">
        <v>36319126475.542618</v>
      </c>
      <c r="AF2899" s="3">
        <v>35616438187.196243</v>
      </c>
      <c r="AG2899" s="3">
        <v>36463063454.579155</v>
      </c>
      <c r="AH2899" s="3">
        <v>38231876047.165779</v>
      </c>
      <c r="AI2899" s="3">
        <v>39714562904.096779</v>
      </c>
      <c r="AJ2899" s="3">
        <v>41357891976.497704</v>
      </c>
      <c r="AK2899" s="3">
        <v>43597656263.65123</v>
      </c>
      <c r="AL2899" s="3">
        <v>47877984605.836884</v>
      </c>
      <c r="AM2899" s="3">
        <v>53068359839.771744</v>
      </c>
      <c r="AN2899" s="3">
        <v>56173008606.223747</v>
      </c>
      <c r="AO2899" s="3">
        <v>53063697913.325218</v>
      </c>
      <c r="AP2899" s="3">
        <v>56284603470.537498</v>
      </c>
      <c r="AQ2899" s="3">
        <v>57605191259.984039</v>
      </c>
      <c r="AR2899" s="3">
        <v>59005808786.762627</v>
      </c>
      <c r="AS2899" s="3">
        <v>59622445682.783516</v>
      </c>
    </row>
    <row r="2900" spans="1:45" x14ac:dyDescent="0.25">
      <c r="A2900" s="2" t="s">
        <v>218</v>
      </c>
      <c r="B2900" s="3"/>
      <c r="C2900" s="3"/>
      <c r="D2900" s="3"/>
      <c r="E2900" s="3"/>
      <c r="F2900" s="3"/>
      <c r="G2900" s="3"/>
      <c r="H2900" s="3"/>
      <c r="I2900" s="3"/>
      <c r="J2900" s="3"/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>
        <v>17641018387.29171</v>
      </c>
      <c r="W2900" s="3">
        <v>16172401384.55542</v>
      </c>
      <c r="X2900" s="3">
        <v>15669341885.26866</v>
      </c>
      <c r="Y2900" s="3">
        <v>17476348413.063244</v>
      </c>
      <c r="Z2900" s="3">
        <v>18090265225.716763</v>
      </c>
      <c r="AA2900" s="3">
        <v>19432996153.944736</v>
      </c>
      <c r="AB2900" s="3">
        <v>20035924195.01088</v>
      </c>
      <c r="AC2900" s="3">
        <v>20693957693.596066</v>
      </c>
      <c r="AD2900" s="3">
        <v>21346012007.64106</v>
      </c>
      <c r="AE2900" s="3">
        <v>22621517509.687443</v>
      </c>
      <c r="AF2900" s="3">
        <v>22953927850.205551</v>
      </c>
      <c r="AG2900" s="3">
        <v>23528414364.810249</v>
      </c>
      <c r="AH2900" s="3">
        <v>24156875139.858822</v>
      </c>
      <c r="AI2900" s="3">
        <v>24943865105.013504</v>
      </c>
      <c r="AJ2900" s="3">
        <v>25668154432.287277</v>
      </c>
      <c r="AK2900" s="3">
        <v>26262032896.752048</v>
      </c>
      <c r="AL2900" s="3">
        <v>26711118135.594936</v>
      </c>
      <c r="AM2900" s="3">
        <v>28116549701.703815</v>
      </c>
      <c r="AN2900" s="3">
        <v>28961069118.11005</v>
      </c>
      <c r="AO2900" s="3">
        <v>29328869767.122791</v>
      </c>
      <c r="AP2900" s="3">
        <v>29548160400.123798</v>
      </c>
      <c r="AQ2900" s="3">
        <v>29419527132.718639</v>
      </c>
      <c r="AR2900" s="3">
        <v>28654191511.574375</v>
      </c>
      <c r="AS2900" s="3">
        <v>27743093067.31522</v>
      </c>
    </row>
    <row r="2901" spans="1:45" x14ac:dyDescent="0.25">
      <c r="A2901" s="2" t="s">
        <v>218</v>
      </c>
      <c r="B2901" s="3"/>
      <c r="C2901" s="3"/>
      <c r="D2901" s="3"/>
      <c r="E2901" s="3"/>
      <c r="F2901" s="3"/>
      <c r="G2901" s="3"/>
      <c r="H2901" s="3"/>
      <c r="I2901" s="3"/>
      <c r="J2901" s="3"/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>
        <v>13094998953.20579</v>
      </c>
      <c r="W2901" s="3">
        <v>11662233467.242867</v>
      </c>
      <c r="X2901" s="3">
        <v>11240682022.039555</v>
      </c>
      <c r="Y2901" s="3">
        <v>12797938909.116144</v>
      </c>
      <c r="Z2901" s="3">
        <v>13311824130.081512</v>
      </c>
      <c r="AA2901" s="3">
        <v>14523943731.206144</v>
      </c>
      <c r="AB2901" s="3">
        <v>14995164379.922838</v>
      </c>
      <c r="AC2901" s="3">
        <v>15432317049.306637</v>
      </c>
      <c r="AD2901" s="3">
        <v>15882683000.394316</v>
      </c>
      <c r="AE2901" s="3">
        <v>16920482800.726791</v>
      </c>
      <c r="AF2901" s="3">
        <v>17044337417.180031</v>
      </c>
      <c r="AG2901" s="3">
        <v>17454426738.49564</v>
      </c>
      <c r="AH2901" s="3">
        <v>17888554680.742405</v>
      </c>
      <c r="AI2901" s="3">
        <v>18504962232.036678</v>
      </c>
      <c r="AJ2901" s="3">
        <v>19054984982.481331</v>
      </c>
      <c r="AK2901" s="3">
        <v>19472715719.722076</v>
      </c>
      <c r="AL2901" s="3">
        <v>19715012283.014919</v>
      </c>
      <c r="AM2901" s="3">
        <v>20971547614.204403</v>
      </c>
      <c r="AN2901" s="3">
        <v>21472060357.300781</v>
      </c>
      <c r="AO2901" s="3">
        <v>21664369324.750027</v>
      </c>
      <c r="AP2901" s="3">
        <v>21870369162.398476</v>
      </c>
      <c r="AQ2901" s="3">
        <v>21840281087.193253</v>
      </c>
      <c r="AR2901" s="3">
        <v>21191556714.382263</v>
      </c>
      <c r="AS2901" s="3">
        <v>20373129229.567223</v>
      </c>
    </row>
    <row r="2902" spans="1:45" x14ac:dyDescent="0.25">
      <c r="A2902" s="2" t="s">
        <v>218</v>
      </c>
      <c r="B2902" s="3"/>
      <c r="C2902" s="3"/>
      <c r="D2902" s="3"/>
      <c r="E2902" s="3"/>
      <c r="F2902" s="3"/>
      <c r="G2902" s="3"/>
      <c r="H2902" s="3"/>
      <c r="I2902" s="3"/>
      <c r="J2902" s="3"/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>
        <v>4545129785.5282516</v>
      </c>
      <c r="W2902" s="3">
        <v>4530265380.1050882</v>
      </c>
      <c r="X2902" s="3">
        <v>4451720510.5395079</v>
      </c>
      <c r="Y2902" s="3">
        <v>4688199687.7262011</v>
      </c>
      <c r="Z2902" s="3">
        <v>4784649409.2787743</v>
      </c>
      <c r="AA2902" s="3">
        <v>4902044429.3821688</v>
      </c>
      <c r="AB2902" s="3">
        <v>5032276890.5328407</v>
      </c>
      <c r="AC2902" s="3">
        <v>5256256454.0682373</v>
      </c>
      <c r="AD2902" s="3">
        <v>5459966373.8447752</v>
      </c>
      <c r="AE2902" s="3">
        <v>5692053794.8837156</v>
      </c>
      <c r="AF2902" s="3">
        <v>5908094414.6135597</v>
      </c>
      <c r="AG2902" s="3">
        <v>6073460924.9462547</v>
      </c>
      <c r="AH2902" s="3">
        <v>6269738642.0112104</v>
      </c>
      <c r="AI2902" s="3">
        <v>6438314512.6057243</v>
      </c>
      <c r="AJ2902" s="3">
        <v>6611788880.4419632</v>
      </c>
      <c r="AK2902" s="3">
        <v>6789317177.029974</v>
      </c>
      <c r="AL2902" s="3">
        <v>7001641695.404027</v>
      </c>
      <c r="AM2902" s="3">
        <v>7137448308.5883856</v>
      </c>
      <c r="AN2902" s="3">
        <v>7489126627.8045969</v>
      </c>
      <c r="AO2902" s="3">
        <v>7669526457.2584457</v>
      </c>
      <c r="AP2902" s="3">
        <v>7680168020.2318468</v>
      </c>
      <c r="AQ2902" s="3">
        <v>7577637405.5516167</v>
      </c>
      <c r="AR2902" s="3">
        <v>7465985451.1798992</v>
      </c>
      <c r="AS2902" s="3">
        <v>7382035343.2786226</v>
      </c>
    </row>
    <row r="2903" spans="1:45" x14ac:dyDescent="0.25">
      <c r="A2903" s="2" t="s">
        <v>218</v>
      </c>
      <c r="B2903" s="3"/>
      <c r="C2903" s="3"/>
      <c r="D2903" s="3"/>
      <c r="E2903" s="3"/>
      <c r="F2903" s="3"/>
      <c r="G2903" s="3"/>
      <c r="H2903" s="3"/>
      <c r="I2903" s="3"/>
      <c r="J2903" s="3"/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>
        <v>4158692461.7872629</v>
      </c>
      <c r="W2903" s="3">
        <v>3507591212.036272</v>
      </c>
      <c r="X2903" s="3">
        <v>3378632175.1606517</v>
      </c>
      <c r="Y2903" s="3">
        <v>4070880501.4697566</v>
      </c>
      <c r="Z2903" s="3">
        <v>4715360382.5792122</v>
      </c>
      <c r="AA2903" s="3">
        <v>5799373020.1791677</v>
      </c>
      <c r="AB2903" s="3">
        <v>6010310906.9023695</v>
      </c>
      <c r="AC2903" s="3">
        <v>6688370586.1224699</v>
      </c>
      <c r="AD2903" s="3">
        <v>7231007511.4597368</v>
      </c>
      <c r="AE2903" s="3">
        <v>8300043243.7990761</v>
      </c>
      <c r="AF2903" s="3">
        <v>8498999606.3137856</v>
      </c>
      <c r="AG2903" s="3">
        <v>8326686369.9995403</v>
      </c>
      <c r="AH2903" s="3">
        <v>8573411177.7138987</v>
      </c>
      <c r="AI2903" s="3">
        <v>9285208306.6789646</v>
      </c>
      <c r="AJ2903" s="3">
        <v>10241838423.746523</v>
      </c>
      <c r="AK2903" s="3">
        <v>10314673478.803413</v>
      </c>
      <c r="AL2903" s="3">
        <v>11569265184.74007</v>
      </c>
      <c r="AM2903" s="3">
        <v>13621574160.347431</v>
      </c>
      <c r="AN2903" s="3">
        <v>14061422220.106575</v>
      </c>
      <c r="AO2903" s="3">
        <v>9526888262.0950108</v>
      </c>
      <c r="AP2903" s="3">
        <v>8929703871.282238</v>
      </c>
      <c r="AQ2903" s="3">
        <v>8771263978.788353</v>
      </c>
      <c r="AR2903" s="3">
        <v>7326386750.2247124</v>
      </c>
      <c r="AS2903" s="3">
        <v>7490659753.1885214</v>
      </c>
    </row>
    <row r="2904" spans="1:45" x14ac:dyDescent="0.25">
      <c r="A2904" s="2" t="s">
        <v>218</v>
      </c>
      <c r="B2904" s="3"/>
      <c r="C2904" s="3"/>
      <c r="D2904" s="3"/>
      <c r="E2904" s="3"/>
      <c r="F2904" s="3"/>
      <c r="G2904" s="3"/>
      <c r="H2904" s="3"/>
      <c r="I2904" s="3"/>
      <c r="J2904" s="3"/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>
        <v>4737029731.5728035</v>
      </c>
      <c r="W2904" s="3">
        <v>4192022428.944221</v>
      </c>
      <c r="X2904" s="3">
        <v>3652563484.5448418</v>
      </c>
      <c r="Y2904" s="3">
        <v>4044119051.0057487</v>
      </c>
      <c r="Z2904" s="3">
        <v>4615441424.0928373</v>
      </c>
      <c r="AA2904" s="3">
        <v>5389041085.7645893</v>
      </c>
      <c r="AB2904" s="3">
        <v>5826568763.2674646</v>
      </c>
      <c r="AC2904" s="3">
        <v>6536917141.1263008</v>
      </c>
      <c r="AD2904" s="3">
        <v>7059889535.3589048</v>
      </c>
      <c r="AE2904" s="3">
        <v>8003427483.3651066</v>
      </c>
      <c r="AF2904" s="3">
        <v>8193498383.8455229</v>
      </c>
      <c r="AG2904" s="3">
        <v>8357888311.9507694</v>
      </c>
      <c r="AH2904" s="3">
        <v>8399897309.971879</v>
      </c>
      <c r="AI2904" s="3">
        <v>8884665294.6833992</v>
      </c>
      <c r="AJ2904" s="3">
        <v>9363726396.6448803</v>
      </c>
      <c r="AK2904" s="3">
        <v>9688543139.8345165</v>
      </c>
      <c r="AL2904" s="3">
        <v>10676467953.674343</v>
      </c>
      <c r="AM2904" s="3">
        <v>11953065919.953568</v>
      </c>
      <c r="AN2904" s="3">
        <v>12792453257.771585</v>
      </c>
      <c r="AO2904" s="3">
        <v>9977216292.2739143</v>
      </c>
      <c r="AP2904" s="3">
        <v>8613746888.5774517</v>
      </c>
      <c r="AQ2904" s="3">
        <v>8216642963.8873415</v>
      </c>
      <c r="AR2904" s="3">
        <v>7488222790.6533871</v>
      </c>
      <c r="AS2904" s="3">
        <v>7627407319.9459686</v>
      </c>
    </row>
    <row r="2905" spans="1:45" x14ac:dyDescent="0.25">
      <c r="A2905" s="2" t="s">
        <v>218</v>
      </c>
      <c r="B2905" s="3"/>
      <c r="C2905" s="3"/>
      <c r="D2905" s="3"/>
      <c r="E2905" s="3"/>
      <c r="F2905" s="3"/>
      <c r="G2905" s="3"/>
      <c r="H2905" s="3"/>
      <c r="I2905" s="3"/>
      <c r="J2905" s="3"/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>
        <v>-508894333.50534737</v>
      </c>
      <c r="W2905" s="3">
        <v>-609423845.0056901</v>
      </c>
      <c r="X2905" s="3">
        <v>-233890915.48490131</v>
      </c>
      <c r="Y2905" s="3">
        <v>45180170.63093435</v>
      </c>
      <c r="Z2905" s="3">
        <v>115492719.13695437</v>
      </c>
      <c r="AA2905" s="3">
        <v>405459344.79401213</v>
      </c>
      <c r="AB2905" s="3">
        <v>198879915.09244093</v>
      </c>
      <c r="AC2905" s="3">
        <v>172730620.19350785</v>
      </c>
      <c r="AD2905" s="3">
        <v>193504782.2521047</v>
      </c>
      <c r="AE2905" s="3">
        <v>313936812.64774644</v>
      </c>
      <c r="AF2905" s="3">
        <v>323089065.86237299</v>
      </c>
      <c r="AG2905" s="3">
        <v>13655742.891665045</v>
      </c>
      <c r="AH2905" s="3">
        <v>202511761.60618162</v>
      </c>
      <c r="AI2905" s="3">
        <v>414175776.42698985</v>
      </c>
      <c r="AJ2905" s="3">
        <v>856679955.66115713</v>
      </c>
      <c r="AK2905" s="3">
        <v>626130338.96889734</v>
      </c>
      <c r="AL2905" s="3">
        <v>876873022.27755547</v>
      </c>
      <c r="AM2905" s="3">
        <v>1598157739.9064591</v>
      </c>
      <c r="AN2905" s="3">
        <v>1234246719.2296407</v>
      </c>
      <c r="AO2905" s="3">
        <v>-364346842.25846738</v>
      </c>
      <c r="AP2905" s="3">
        <v>334856248.56689286</v>
      </c>
      <c r="AQ2905" s="3">
        <v>552767039.39133513</v>
      </c>
      <c r="AR2905" s="3">
        <v>-111134503.32046553</v>
      </c>
      <c r="AS2905" s="3">
        <v>-87309590.190326512</v>
      </c>
    </row>
    <row r="2906" spans="1:45" x14ac:dyDescent="0.25">
      <c r="A2906" s="2" t="s">
        <v>218</v>
      </c>
      <c r="B2906" s="3"/>
      <c r="C2906" s="3"/>
      <c r="D2906" s="3"/>
      <c r="E2906" s="3"/>
      <c r="F2906" s="3"/>
      <c r="G2906" s="3"/>
      <c r="H2906" s="3"/>
      <c r="I2906" s="3"/>
      <c r="J2906" s="3"/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>
        <v>14531018687.291046</v>
      </c>
      <c r="W2906" s="3">
        <v>11603558759.653547</v>
      </c>
      <c r="X2906" s="3">
        <v>8877360747.6504059</v>
      </c>
      <c r="Y2906" s="3">
        <v>8929432305.4890366</v>
      </c>
      <c r="Z2906" s="3">
        <v>10030264740.851757</v>
      </c>
      <c r="AA2906" s="3">
        <v>10139599742.061316</v>
      </c>
      <c r="AB2906" s="3">
        <v>10440881805.450224</v>
      </c>
      <c r="AC2906" s="3">
        <v>11655630317.492178</v>
      </c>
      <c r="AD2906" s="3">
        <v>12567264335.957354</v>
      </c>
      <c r="AE2906" s="3">
        <v>12819223486.789436</v>
      </c>
      <c r="AF2906" s="3">
        <v>14433441779.786983</v>
      </c>
      <c r="AG2906" s="3">
        <v>15470139158.574265</v>
      </c>
      <c r="AH2906" s="3">
        <v>16674198494.520313</v>
      </c>
      <c r="AI2906" s="3">
        <v>17201174876.048508</v>
      </c>
      <c r="AJ2906" s="3">
        <v>19444527533.547985</v>
      </c>
      <c r="AK2906" s="3">
        <v>21654285637.603184</v>
      </c>
      <c r="AL2906" s="3">
        <v>24712306216.126396</v>
      </c>
      <c r="AM2906" s="3">
        <v>28075579123.445572</v>
      </c>
      <c r="AN2906" s="3">
        <v>29245585798.400372</v>
      </c>
      <c r="AO2906" s="3">
        <v>24394379578.531002</v>
      </c>
      <c r="AP2906" s="3">
        <v>26862204934.044518</v>
      </c>
      <c r="AQ2906" s="3">
        <v>28748081002.393749</v>
      </c>
      <c r="AR2906" s="3">
        <v>28835426841.348873</v>
      </c>
      <c r="AS2906" s="3">
        <v>29596343476.861763</v>
      </c>
    </row>
    <row r="2907" spans="1:45" x14ac:dyDescent="0.25">
      <c r="A2907" s="2" t="s">
        <v>218</v>
      </c>
      <c r="B2907" s="3"/>
      <c r="C2907" s="3"/>
      <c r="D2907" s="3"/>
      <c r="E2907" s="3"/>
      <c r="F2907" s="3"/>
      <c r="G2907" s="3"/>
      <c r="H2907" s="3"/>
      <c r="I2907" s="3"/>
      <c r="J2907" s="3"/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>
        <v>11912275949.109529</v>
      </c>
      <c r="W2907" s="3">
        <v>9249852385.9680195</v>
      </c>
      <c r="X2907" s="3">
        <v>7128448787.484664</v>
      </c>
      <c r="Y2907" s="3">
        <v>8380588420.3746119</v>
      </c>
      <c r="Z2907" s="3">
        <v>9481847800.18367</v>
      </c>
      <c r="AA2907" s="3">
        <v>10552840328.823042</v>
      </c>
      <c r="AB2907" s="3">
        <v>10805871204.601625</v>
      </c>
      <c r="AC2907" s="3">
        <v>12069058238.168509</v>
      </c>
      <c r="AD2907" s="3">
        <v>13283061638.58465</v>
      </c>
      <c r="AE2907" s="3">
        <v>14400059781.001947</v>
      </c>
      <c r="AF2907" s="3">
        <v>15353465592.847084</v>
      </c>
      <c r="AG2907" s="3">
        <v>15909618983.090082</v>
      </c>
      <c r="AH2907" s="3">
        <v>16804609772.177725</v>
      </c>
      <c r="AI2907" s="3">
        <v>17891038394.913635</v>
      </c>
      <c r="AJ2907" s="3">
        <v>20390020961.738838</v>
      </c>
      <c r="AK2907" s="3">
        <v>21885960080.800613</v>
      </c>
      <c r="AL2907" s="3">
        <v>24597415942.837017</v>
      </c>
      <c r="AM2907" s="3">
        <v>28719761072.148373</v>
      </c>
      <c r="AN2907" s="3">
        <v>29825106476.865341</v>
      </c>
      <c r="AO2907" s="3">
        <v>24205611554.445419</v>
      </c>
      <c r="AP2907" s="3">
        <v>25801582616.623009</v>
      </c>
      <c r="AQ2907" s="3">
        <v>27100938537.337669</v>
      </c>
      <c r="AR2907" s="3">
        <v>26038118058.514114</v>
      </c>
      <c r="AS2907" s="3">
        <v>26398898924.456779</v>
      </c>
    </row>
    <row r="2908" spans="1:45" x14ac:dyDescent="0.25">
      <c r="A2908" s="2" t="s">
        <v>218</v>
      </c>
      <c r="B2908" s="3"/>
      <c r="C2908" s="3"/>
      <c r="D2908" s="3"/>
      <c r="E2908" s="3"/>
      <c r="F2908" s="3"/>
      <c r="G2908" s="3"/>
      <c r="H2908" s="3"/>
      <c r="I2908" s="3"/>
      <c r="J2908" s="3"/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>
        <v>25452039380.076183</v>
      </c>
      <c r="W2908" s="3">
        <v>23186828180.927483</v>
      </c>
      <c r="X2908" s="3">
        <v>21919979487.379677</v>
      </c>
      <c r="Y2908" s="3">
        <v>22543331573.201191</v>
      </c>
      <c r="Z2908" s="3">
        <v>23744267391.076553</v>
      </c>
      <c r="AA2908" s="3">
        <v>24719423407.443142</v>
      </c>
      <c r="AB2908" s="3">
        <v>25588699816.678207</v>
      </c>
      <c r="AC2908" s="3">
        <v>26897287959.612717</v>
      </c>
      <c r="AD2908" s="3">
        <v>27781068424.619225</v>
      </c>
      <c r="AE2908" s="3">
        <v>29246461526.060539</v>
      </c>
      <c r="AF2908" s="3">
        <v>30461740243.532108</v>
      </c>
      <c r="AG2908" s="3">
        <v>31360185920.485294</v>
      </c>
      <c r="AH2908" s="3">
        <v>32563216768.638756</v>
      </c>
      <c r="AI2908" s="3">
        <v>33488736683.031967</v>
      </c>
      <c r="AJ2908" s="3">
        <v>34946071975.711372</v>
      </c>
      <c r="AK2908" s="3">
        <v>36344907576.779297</v>
      </c>
      <c r="AL2908" s="3">
        <v>38400615748.118279</v>
      </c>
      <c r="AM2908" s="3">
        <v>41066138886.558769</v>
      </c>
      <c r="AN2908" s="3">
        <v>42421462320.31237</v>
      </c>
      <c r="AO2908" s="3">
        <v>39113731823.547493</v>
      </c>
      <c r="AP2908" s="3">
        <v>39591559883.128876</v>
      </c>
      <c r="AQ2908" s="3">
        <v>39834261083.037666</v>
      </c>
      <c r="AR2908" s="3">
        <v>38782717039.608147</v>
      </c>
      <c r="AS2908" s="3">
        <v>38395619906.685898</v>
      </c>
    </row>
    <row r="2909" spans="1:45" x14ac:dyDescent="0.25">
      <c r="A2909" s="2" t="s">
        <v>218</v>
      </c>
      <c r="B2909" s="3"/>
      <c r="C2909" s="3"/>
      <c r="D2909" s="3"/>
      <c r="E2909" s="3"/>
      <c r="F2909" s="3"/>
      <c r="G2909" s="3"/>
      <c r="H2909" s="3"/>
      <c r="I2909" s="3"/>
      <c r="J2909" s="3"/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>
        <v>845978101.41493833</v>
      </c>
      <c r="W2909" s="3">
        <v>824672071.65853214</v>
      </c>
      <c r="X2909" s="3">
        <v>769346901.10500383</v>
      </c>
      <c r="Y2909" s="3">
        <v>736186692.24584055</v>
      </c>
      <c r="Z2909" s="3">
        <v>767389247.64263976</v>
      </c>
      <c r="AA2909" s="3">
        <v>779167376.44877028</v>
      </c>
      <c r="AB2909" s="3">
        <v>819581936.37090671</v>
      </c>
      <c r="AC2909" s="3">
        <v>867129459.41116869</v>
      </c>
      <c r="AD2909" s="3">
        <v>853160227.68484807</v>
      </c>
      <c r="AE2909" s="3">
        <v>803197768.84748399</v>
      </c>
      <c r="AF2909" s="3">
        <v>813935781.77248037</v>
      </c>
      <c r="AG2909" s="3">
        <v>814194774.76187861</v>
      </c>
      <c r="AH2909" s="3">
        <v>939764664.57885873</v>
      </c>
      <c r="AI2909" s="3">
        <v>688649055.1043241</v>
      </c>
      <c r="AJ2909" s="3">
        <v>879674035.51913023</v>
      </c>
      <c r="AK2909" s="3">
        <v>830499755.40310037</v>
      </c>
      <c r="AL2909" s="3">
        <v>823891768.62384152</v>
      </c>
      <c r="AM2909" s="3">
        <v>868409736.86470473</v>
      </c>
      <c r="AN2909" s="3">
        <v>872720981.17632556</v>
      </c>
      <c r="AO2909" s="3">
        <v>790889591.30200148</v>
      </c>
      <c r="AP2909" s="3">
        <v>809020911.38751101</v>
      </c>
      <c r="AQ2909" s="3">
        <v>871256438.24796128</v>
      </c>
      <c r="AR2909" s="3">
        <v>801976509.19765759</v>
      </c>
      <c r="AS2909" s="3">
        <v>766537117.09588599</v>
      </c>
    </row>
    <row r="2910" spans="1:45" x14ac:dyDescent="0.25">
      <c r="A2910" s="2" t="s">
        <v>218</v>
      </c>
      <c r="B2910" s="3"/>
      <c r="C2910" s="3"/>
      <c r="D2910" s="3"/>
      <c r="E2910" s="3"/>
      <c r="F2910" s="3"/>
      <c r="G2910" s="3"/>
      <c r="H2910" s="3"/>
      <c r="I2910" s="3"/>
      <c r="J2910" s="3"/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>
        <v>6709365674.3418999</v>
      </c>
      <c r="W2910" s="3">
        <v>5978908854.8840322</v>
      </c>
      <c r="X2910" s="3">
        <v>5236102947.0468597</v>
      </c>
      <c r="Y2910" s="3">
        <v>5113290715.5061007</v>
      </c>
      <c r="Z2910" s="3">
        <v>5457266531.1675224</v>
      </c>
      <c r="AA2910" s="3">
        <v>5574162616.6852341</v>
      </c>
      <c r="AB2910" s="3">
        <v>5817333563.1159544</v>
      </c>
      <c r="AC2910" s="3">
        <v>6245630510.9014587</v>
      </c>
      <c r="AD2910" s="3">
        <v>6367007600.2198076</v>
      </c>
      <c r="AE2910" s="3">
        <v>6520922478.8672342</v>
      </c>
      <c r="AF2910" s="3">
        <v>7072691379.709198</v>
      </c>
      <c r="AG2910" s="3">
        <v>7308672034.077034</v>
      </c>
      <c r="AH2910" s="3">
        <v>7698578948.0797892</v>
      </c>
      <c r="AI2910" s="3">
        <v>8056272898.3412037</v>
      </c>
      <c r="AJ2910" s="3">
        <v>8472807610.5818157</v>
      </c>
      <c r="AK2910" s="3">
        <v>8809118897.8104134</v>
      </c>
      <c r="AL2910" s="3">
        <v>9420628599.5440636</v>
      </c>
      <c r="AM2910" s="3">
        <v>10145586729.163328</v>
      </c>
      <c r="AN2910" s="3">
        <v>10218650914.833221</v>
      </c>
      <c r="AO2910" s="3">
        <v>8712082070.3285923</v>
      </c>
      <c r="AP2910" s="3">
        <v>9295580376.7135868</v>
      </c>
      <c r="AQ2910" s="3">
        <v>9528584050.6303596</v>
      </c>
      <c r="AR2910" s="3">
        <v>9285155309.5019321</v>
      </c>
      <c r="AS2910" s="3">
        <v>9258254660.6562061</v>
      </c>
    </row>
    <row r="2911" spans="1:45" x14ac:dyDescent="0.25">
      <c r="A2911" s="2" t="s">
        <v>218</v>
      </c>
      <c r="B2911" s="3"/>
      <c r="C2911" s="3"/>
      <c r="D2911" s="3"/>
      <c r="E2911" s="3"/>
      <c r="F2911" s="3"/>
      <c r="G2911" s="3"/>
      <c r="H2911" s="3"/>
      <c r="I2911" s="3"/>
      <c r="J2911" s="3"/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>
        <v>5578787800.684516</v>
      </c>
      <c r="W2911" s="3">
        <v>4896364653.2243662</v>
      </c>
      <c r="X2911" s="3">
        <v>4228431743.6683693</v>
      </c>
      <c r="Y2911" s="3">
        <v>4142680109.9472356</v>
      </c>
      <c r="Z2911" s="3">
        <v>4446128546.9195623</v>
      </c>
      <c r="AA2911" s="3">
        <v>4555438827.2792072</v>
      </c>
      <c r="AB2911" s="3">
        <v>4804335575.2267408</v>
      </c>
      <c r="AC2911" s="3">
        <v>5169499042.4104691</v>
      </c>
      <c r="AD2911" s="3">
        <v>5273373128.9144201</v>
      </c>
      <c r="AE2911" s="3">
        <v>5436002851.7277384</v>
      </c>
      <c r="AF2911" s="3">
        <v>5945982053.4949083</v>
      </c>
      <c r="AG2911" s="3">
        <v>6198693982.3017426</v>
      </c>
      <c r="AH2911" s="3">
        <v>6558691397.5055571</v>
      </c>
      <c r="AI2911" s="3">
        <v>6881713624.5352631</v>
      </c>
      <c r="AJ2911" s="3">
        <v>7230692798.5496101</v>
      </c>
      <c r="AK2911" s="3">
        <v>7526378704.8294868</v>
      </c>
      <c r="AL2911" s="3">
        <v>8049542107.6054325</v>
      </c>
      <c r="AM2911" s="3">
        <v>8722558624.191309</v>
      </c>
      <c r="AN2911" s="3">
        <v>8736044399.8448696</v>
      </c>
      <c r="AO2911" s="3">
        <v>7341094393.5715647</v>
      </c>
      <c r="AP2911" s="3">
        <v>7876074361.4182806</v>
      </c>
      <c r="AQ2911" s="3">
        <v>8095347733.3536882</v>
      </c>
      <c r="AR2911" s="3">
        <v>7856938066.8096304</v>
      </c>
      <c r="AS2911" s="3">
        <v>7817509339.1619844</v>
      </c>
    </row>
    <row r="2912" spans="1:45" x14ac:dyDescent="0.25">
      <c r="A2912" s="2" t="s">
        <v>218</v>
      </c>
      <c r="B2912" s="3"/>
      <c r="C2912" s="3"/>
      <c r="D2912" s="3"/>
      <c r="E2912" s="3"/>
      <c r="F2912" s="3"/>
      <c r="G2912" s="3"/>
      <c r="H2912" s="3"/>
      <c r="I2912" s="3"/>
      <c r="J2912" s="3"/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>
        <v>1679664212.4570084</v>
      </c>
      <c r="W2912" s="3">
        <v>1488300753.9677718</v>
      </c>
      <c r="X2912" s="3">
        <v>1404395878.0295899</v>
      </c>
      <c r="Y2912" s="3">
        <v>1288010841.0561404</v>
      </c>
      <c r="Z2912" s="3">
        <v>1293236574.6416357</v>
      </c>
      <c r="AA2912" s="3">
        <v>1411945144.6047893</v>
      </c>
      <c r="AB2912" s="3">
        <v>1558986320.8361509</v>
      </c>
      <c r="AC2912" s="3">
        <v>1628138520.8419154</v>
      </c>
      <c r="AD2912" s="3">
        <v>1635902371.1174231</v>
      </c>
      <c r="AE2912" s="3">
        <v>1871251125.82973</v>
      </c>
      <c r="AF2912" s="3">
        <v>1853339019.4606774</v>
      </c>
      <c r="AG2912" s="3">
        <v>1846956553.9103589</v>
      </c>
      <c r="AH2912" s="3">
        <v>1893537516.620657</v>
      </c>
      <c r="AI2912" s="3">
        <v>1992877487.747333</v>
      </c>
      <c r="AJ2912" s="3">
        <v>2008100899.9934919</v>
      </c>
      <c r="AK2912" s="3">
        <v>2075427544.2500675</v>
      </c>
      <c r="AL2912" s="3">
        <v>2376038079.2459111</v>
      </c>
      <c r="AM2912" s="3">
        <v>2801711143.7325816</v>
      </c>
      <c r="AN2912" s="3">
        <v>2934689243.6546345</v>
      </c>
      <c r="AO2912" s="3">
        <v>2540651821.4898839</v>
      </c>
      <c r="AP2912" s="3">
        <v>2077077293.0386229</v>
      </c>
      <c r="AQ2912" s="3">
        <v>1866655256.5911565</v>
      </c>
      <c r="AR2912" s="3">
        <v>1726380230.1840835</v>
      </c>
      <c r="AS2912" s="3">
        <v>1573931551.5992088</v>
      </c>
    </row>
    <row r="2913" spans="1:45" x14ac:dyDescent="0.25">
      <c r="A2913" s="2" t="s">
        <v>218</v>
      </c>
      <c r="B2913" s="3"/>
      <c r="C2913" s="3"/>
      <c r="D2913" s="3"/>
      <c r="E2913" s="3"/>
      <c r="F2913" s="3"/>
      <c r="G2913" s="3"/>
      <c r="H2913" s="3"/>
      <c r="I2913" s="3"/>
      <c r="J2913" s="3"/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>
        <v>2794684931.7431812</v>
      </c>
      <c r="W2913" s="3">
        <v>2439395585.6659765</v>
      </c>
      <c r="X2913" s="3">
        <v>2387702904.5164366</v>
      </c>
      <c r="Y2913" s="3">
        <v>2566566526.945415</v>
      </c>
      <c r="Z2913" s="3">
        <v>2690686311.2066083</v>
      </c>
      <c r="AA2913" s="3">
        <v>2857475909.2090688</v>
      </c>
      <c r="AB2913" s="3">
        <v>2889671256.7350345</v>
      </c>
      <c r="AC2913" s="3">
        <v>3172660531.0971298</v>
      </c>
      <c r="AD2913" s="3">
        <v>3222201737.3982081</v>
      </c>
      <c r="AE2913" s="3">
        <v>3339406481.3248816</v>
      </c>
      <c r="AF2913" s="3">
        <v>3511782463.2406526</v>
      </c>
      <c r="AG2913" s="3">
        <v>3794241882.3052511</v>
      </c>
      <c r="AH2913" s="3">
        <v>4055214016.8706465</v>
      </c>
      <c r="AI2913" s="3">
        <v>4186698305.8471136</v>
      </c>
      <c r="AJ2913" s="3">
        <v>4257861080.4035106</v>
      </c>
      <c r="AK2913" s="3">
        <v>4499708633.3091488</v>
      </c>
      <c r="AL2913" s="3">
        <v>4834313126.2152643</v>
      </c>
      <c r="AM2913" s="3">
        <v>5098049473.886117</v>
      </c>
      <c r="AN2913" s="3">
        <v>5254305340.7753258</v>
      </c>
      <c r="AO2913" s="3">
        <v>4790014484.0293226</v>
      </c>
      <c r="AP2913" s="3">
        <v>4696560845.8248806</v>
      </c>
      <c r="AQ2913" s="3">
        <v>4790595239.4610996</v>
      </c>
      <c r="AR2913" s="3">
        <v>4567867599.659668</v>
      </c>
      <c r="AS2913" s="3">
        <v>4570598389.1270733</v>
      </c>
    </row>
    <row r="2914" spans="1:45" x14ac:dyDescent="0.25">
      <c r="A2914" s="2" t="s">
        <v>218</v>
      </c>
      <c r="B2914" s="3"/>
      <c r="C2914" s="3"/>
      <c r="D2914" s="3"/>
      <c r="E2914" s="3"/>
      <c r="F2914" s="3"/>
      <c r="G2914" s="3"/>
      <c r="H2914" s="3"/>
      <c r="I2914" s="3"/>
      <c r="J2914" s="3"/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>
        <v>2031292200.071697</v>
      </c>
      <c r="W2914" s="3">
        <v>1682700198.7311397</v>
      </c>
      <c r="X2914" s="3">
        <v>1590664527.9535553</v>
      </c>
      <c r="Y2914" s="3">
        <v>1566932423.425739</v>
      </c>
      <c r="Z2914" s="3">
        <v>1665832822.858218</v>
      </c>
      <c r="AA2914" s="3">
        <v>1764040836.7257485</v>
      </c>
      <c r="AB2914" s="3">
        <v>1774047127.2813628</v>
      </c>
      <c r="AC2914" s="3">
        <v>1858498551.5278268</v>
      </c>
      <c r="AD2914" s="3">
        <v>2032441385.5290949</v>
      </c>
      <c r="AE2914" s="3">
        <v>2188953528.9093051</v>
      </c>
      <c r="AF2914" s="3">
        <v>2272213197.8529758</v>
      </c>
      <c r="AG2914" s="3">
        <v>2404670651.4350662</v>
      </c>
      <c r="AH2914" s="3">
        <v>2411791511.92275</v>
      </c>
      <c r="AI2914" s="3">
        <v>2542700576.0912609</v>
      </c>
      <c r="AJ2914" s="3">
        <v>2740209314.4920583</v>
      </c>
      <c r="AK2914" s="3">
        <v>2944478795.00316</v>
      </c>
      <c r="AL2914" s="3">
        <v>3170061748.3963237</v>
      </c>
      <c r="AM2914" s="3">
        <v>3501815497.621726</v>
      </c>
      <c r="AN2914" s="3">
        <v>3775799657.0573831</v>
      </c>
      <c r="AO2914" s="3">
        <v>3523672236.1884918</v>
      </c>
      <c r="AP2914" s="3">
        <v>3758749768.6315861</v>
      </c>
      <c r="AQ2914" s="3">
        <v>3806746515.2569618</v>
      </c>
      <c r="AR2914" s="3">
        <v>3743539764.157876</v>
      </c>
      <c r="AS2914" s="3">
        <v>3770511791.5240979</v>
      </c>
    </row>
    <row r="2915" spans="1:45" x14ac:dyDescent="0.25">
      <c r="A2915" s="2" t="s">
        <v>218</v>
      </c>
      <c r="B2915" s="3"/>
      <c r="C2915" s="3"/>
      <c r="D2915" s="3"/>
      <c r="E2915" s="3"/>
      <c r="F2915" s="3"/>
      <c r="G2915" s="3"/>
      <c r="H2915" s="3"/>
      <c r="I2915" s="3"/>
      <c r="J2915" s="3"/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>
        <v>8116710386.5515146</v>
      </c>
      <c r="W2915" s="3">
        <v>8111286156.0639496</v>
      </c>
      <c r="X2915" s="3">
        <v>8362177626.6743631</v>
      </c>
      <c r="Y2915" s="3">
        <v>8799475694.1922646</v>
      </c>
      <c r="Z2915" s="3">
        <v>9111316815.7390118</v>
      </c>
      <c r="AA2915" s="3">
        <v>9384299941.438343</v>
      </c>
      <c r="AB2915" s="3">
        <v>9585407222.8981361</v>
      </c>
      <c r="AC2915" s="3">
        <v>9721460007.7647705</v>
      </c>
      <c r="AD2915" s="3">
        <v>10085000179.231424</v>
      </c>
      <c r="AE2915" s="3">
        <v>10634927584.721567</v>
      </c>
      <c r="AF2915" s="3">
        <v>10959519733.691107</v>
      </c>
      <c r="AG2915" s="3">
        <v>11249351127.544359</v>
      </c>
      <c r="AH2915" s="3">
        <v>11572574391.569845</v>
      </c>
      <c r="AI2915" s="3">
        <v>11964518709.987385</v>
      </c>
      <c r="AJ2915" s="3">
        <v>12341345665.215355</v>
      </c>
      <c r="AK2915" s="3">
        <v>12777451146.545359</v>
      </c>
      <c r="AL2915" s="3">
        <v>13182625796.064415</v>
      </c>
      <c r="AM2915" s="3">
        <v>13862227560.542803</v>
      </c>
      <c r="AN2915" s="3">
        <v>14265190138.438976</v>
      </c>
      <c r="AO2915" s="3">
        <v>14172216316.894712</v>
      </c>
      <c r="AP2915" s="3">
        <v>14419538089.523745</v>
      </c>
      <c r="AQ2915" s="3">
        <v>14332079582.710878</v>
      </c>
      <c r="AR2915" s="3">
        <v>14219663110.358391</v>
      </c>
      <c r="AS2915" s="3">
        <v>14217603486.97851</v>
      </c>
    </row>
    <row r="2916" spans="1:45" x14ac:dyDescent="0.25">
      <c r="A2916" s="2" t="s">
        <v>218</v>
      </c>
      <c r="B2916" s="3"/>
      <c r="C2916" s="3"/>
      <c r="D2916" s="3"/>
      <c r="E2916" s="3"/>
      <c r="F2916" s="3"/>
      <c r="G2916" s="3"/>
      <c r="H2916" s="3"/>
      <c r="I2916" s="3"/>
      <c r="J2916" s="3"/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>
        <v>22257155480.483509</v>
      </c>
      <c r="W2916" s="3">
        <v>20554579861.754486</v>
      </c>
      <c r="X2916" s="3">
        <v>19716823939.285629</v>
      </c>
      <c r="Y2916" s="3">
        <v>20011725701.382065</v>
      </c>
      <c r="Z2916" s="3">
        <v>20940683100.764866</v>
      </c>
      <c r="AA2916" s="3">
        <v>21716943350.676888</v>
      </c>
      <c r="AB2916" s="3">
        <v>22390194729.80719</v>
      </c>
      <c r="AC2916" s="3">
        <v>23461462571.650047</v>
      </c>
      <c r="AD2916" s="3">
        <v>24160613665.254326</v>
      </c>
      <c r="AE2916" s="3">
        <v>25293732505.9053</v>
      </c>
      <c r="AF2916" s="3">
        <v>26444333391.073238</v>
      </c>
      <c r="AG2916" s="3">
        <v>27385819806.552731</v>
      </c>
      <c r="AH2916" s="3">
        <v>28554586851.610958</v>
      </c>
      <c r="AI2916" s="3">
        <v>29398888621.178432</v>
      </c>
      <c r="AJ2916" s="3">
        <v>30698912972.394093</v>
      </c>
      <c r="AK2916" s="3">
        <v>31936684773.5648</v>
      </c>
      <c r="AL2916" s="3">
        <v>33815359862.715721</v>
      </c>
      <c r="AM2916" s="3">
        <v>36288172832.732277</v>
      </c>
      <c r="AN2916" s="3">
        <v>37320310851.978729</v>
      </c>
      <c r="AO2916" s="3">
        <v>34446551136.303825</v>
      </c>
      <c r="AP2916" s="3">
        <v>35045756103.519592</v>
      </c>
      <c r="AQ2916" s="3">
        <v>35225979303.861298</v>
      </c>
      <c r="AR2916" s="3">
        <v>34366909745.981781</v>
      </c>
      <c r="AS2916" s="3">
        <v>34187455649.96917</v>
      </c>
    </row>
    <row r="2917" spans="1:45" x14ac:dyDescent="0.25">
      <c r="A2917" s="2" t="s">
        <v>219</v>
      </c>
      <c r="B2917" s="3">
        <v>117308920.98775104</v>
      </c>
      <c r="C2917" s="3">
        <v>118854521.14465424</v>
      </c>
      <c r="D2917" s="3">
        <v>115133096.29991272</v>
      </c>
      <c r="E2917" s="3">
        <v>111562656.17691475</v>
      </c>
      <c r="F2917" s="3">
        <v>123319165.16868941</v>
      </c>
      <c r="G2917" s="3">
        <v>140617686.65602806</v>
      </c>
      <c r="H2917" s="3">
        <v>135420341.57308441</v>
      </c>
      <c r="I2917" s="3">
        <v>140843453.91323376</v>
      </c>
      <c r="J2917" s="3">
        <v>161315496.863226</v>
      </c>
      <c r="K2917" s="3">
        <v>181123858.56327787</v>
      </c>
      <c r="L2917" s="3">
        <v>184230904.65814251</v>
      </c>
      <c r="M2917" s="3">
        <v>215812792.99032995</v>
      </c>
      <c r="N2917" s="3">
        <v>218175076.35932335</v>
      </c>
      <c r="O2917" s="3">
        <v>208280386.9830758</v>
      </c>
      <c r="P2917" s="3">
        <v>196784754.53091159</v>
      </c>
      <c r="Q2917" s="3">
        <v>237714898.86755475</v>
      </c>
      <c r="R2917" s="3">
        <v>246483049.03663656</v>
      </c>
      <c r="S2917" s="3">
        <v>260274144.84233579</v>
      </c>
      <c r="T2917" s="3">
        <v>275760601.59110194</v>
      </c>
      <c r="U2917" s="3">
        <v>634889157.87808633</v>
      </c>
      <c r="V2917" s="3">
        <v>670537205.13671577</v>
      </c>
      <c r="W2917" s="3">
        <v>592549377.53392482</v>
      </c>
      <c r="X2917" s="3">
        <v>550249254.56241751</v>
      </c>
      <c r="Y2917" s="3">
        <v>686934979.2815659</v>
      </c>
      <c r="Z2917" s="3">
        <v>777613846.55889094</v>
      </c>
      <c r="AA2917" s="3">
        <v>788756081.9548099</v>
      </c>
      <c r="AB2917" s="3">
        <v>655790212.35262024</v>
      </c>
      <c r="AC2917" s="3">
        <v>655664765.32215357</v>
      </c>
      <c r="AD2917" s="3">
        <v>462824583.62812835</v>
      </c>
      <c r="AE2917" s="3">
        <v>479221325.11757058</v>
      </c>
      <c r="AF2917" s="3">
        <v>439542522.64616328</v>
      </c>
      <c r="AG2917" s="3">
        <v>417723217.90654898</v>
      </c>
      <c r="AH2917" s="3">
        <v>386986165.30772203</v>
      </c>
      <c r="AI2917" s="3">
        <v>335019280.810408</v>
      </c>
      <c r="AJ2917" s="3">
        <v>370814568.02002668</v>
      </c>
      <c r="AK2917" s="3">
        <v>442119009.04829991</v>
      </c>
      <c r="AL2917" s="3">
        <v>463893760.10067385</v>
      </c>
      <c r="AM2917" s="3">
        <v>570292461.53070354</v>
      </c>
      <c r="AN2917" s="3">
        <v>576530169.4537226</v>
      </c>
      <c r="AO2917" s="3">
        <v>554698191.72315586</v>
      </c>
      <c r="AP2917" s="3">
        <v>582166997.25571692</v>
      </c>
      <c r="AQ2917" s="3">
        <v>523438118.76031935</v>
      </c>
      <c r="AR2917" s="3">
        <v>540477362.19223619</v>
      </c>
      <c r="AS2917" s="3">
        <v>554468164.22589207</v>
      </c>
    </row>
    <row r="2918" spans="1:45" x14ac:dyDescent="0.25">
      <c r="A2918" s="2" t="s">
        <v>219</v>
      </c>
      <c r="B2918" s="3">
        <v>94600416.405914441</v>
      </c>
      <c r="C2918" s="3">
        <v>98059269.768556044</v>
      </c>
      <c r="D2918" s="3">
        <v>93392663.976311132</v>
      </c>
      <c r="E2918" s="3">
        <v>76758843.735064402</v>
      </c>
      <c r="F2918" s="3">
        <v>84838335.628859133</v>
      </c>
      <c r="G2918" s="3">
        <v>96743821.883639589</v>
      </c>
      <c r="H2918" s="3">
        <v>93189671.354582116</v>
      </c>
      <c r="I2918" s="3">
        <v>96862164.856720299</v>
      </c>
      <c r="J2918" s="3">
        <v>111000405.52605851</v>
      </c>
      <c r="K2918" s="3">
        <v>124727204.42707613</v>
      </c>
      <c r="L2918" s="3">
        <v>126467927.12593743</v>
      </c>
      <c r="M2918" s="3">
        <v>148736801.54340273</v>
      </c>
      <c r="N2918" s="3">
        <v>150591479.94860151</v>
      </c>
      <c r="O2918" s="3">
        <v>141628106.75073627</v>
      </c>
      <c r="P2918" s="3">
        <v>137452006.36455178</v>
      </c>
      <c r="Q2918" s="3">
        <v>164758719.21757269</v>
      </c>
      <c r="R2918" s="3">
        <v>160798070.91989306</v>
      </c>
      <c r="S2918" s="3">
        <v>164730927.34802851</v>
      </c>
      <c r="T2918" s="3">
        <v>188515881.71870515</v>
      </c>
      <c r="U2918" s="3">
        <v>454601172.56466556</v>
      </c>
      <c r="V2918" s="3">
        <v>485439075.70354557</v>
      </c>
      <c r="W2918" s="3">
        <v>413045521.87798369</v>
      </c>
      <c r="X2918" s="3">
        <v>341703419.98655468</v>
      </c>
      <c r="Y2918" s="3">
        <v>464231126.66461492</v>
      </c>
      <c r="Z2918" s="3">
        <v>532232206.21174198</v>
      </c>
      <c r="AA2918" s="3">
        <v>549781997.19431257</v>
      </c>
      <c r="AB2918" s="3">
        <v>485103968.2409901</v>
      </c>
      <c r="AC2918" s="3">
        <v>487644951.92377526</v>
      </c>
      <c r="AD2918" s="3">
        <v>268210673.6629256</v>
      </c>
      <c r="AE2918" s="3">
        <v>339727559.46985197</v>
      </c>
      <c r="AF2918" s="3">
        <v>326798705.20711505</v>
      </c>
      <c r="AG2918" s="3">
        <v>322729734.41651881</v>
      </c>
      <c r="AH2918" s="3">
        <v>299485403.39675283</v>
      </c>
      <c r="AI2918" s="3">
        <v>256191279.18953156</v>
      </c>
      <c r="AJ2918" s="3">
        <v>265660302.81223398</v>
      </c>
      <c r="AK2918" s="3">
        <v>277083025.58600605</v>
      </c>
      <c r="AL2918" s="3">
        <v>288634093.55948341</v>
      </c>
      <c r="AM2918" s="3">
        <v>322574268.59266376</v>
      </c>
      <c r="AN2918" s="3">
        <v>326125152.45117718</v>
      </c>
      <c r="AO2918" s="3">
        <v>332742060.52487284</v>
      </c>
      <c r="AP2918" s="3">
        <v>351352114.48214191</v>
      </c>
      <c r="AQ2918" s="3">
        <v>368878364.53078836</v>
      </c>
      <c r="AR2918" s="3">
        <v>390782611.94716024</v>
      </c>
      <c r="AS2918" s="3">
        <v>398425600.24809366</v>
      </c>
    </row>
    <row r="2919" spans="1:45" x14ac:dyDescent="0.25">
      <c r="A2919" s="2" t="s">
        <v>219</v>
      </c>
      <c r="B2919" s="3">
        <v>22524976.552012991</v>
      </c>
      <c r="C2919" s="3">
        <v>20590044.220275506</v>
      </c>
      <c r="D2919" s="3">
        <v>21555547.158477295</v>
      </c>
      <c r="E2919" s="3">
        <v>34744257.88538745</v>
      </c>
      <c r="F2919" s="3">
        <v>38415080.924742527</v>
      </c>
      <c r="G2919" s="3">
        <v>43798851.174525045</v>
      </c>
      <c r="H2919" s="3">
        <v>42158241.308488421</v>
      </c>
      <c r="I2919" s="3">
        <v>43906476.845762372</v>
      </c>
      <c r="J2919" s="3">
        <v>50228891.30131042</v>
      </c>
      <c r="K2919" s="3">
        <v>56299026.830084108</v>
      </c>
      <c r="L2919" s="3">
        <v>57667148.233545303</v>
      </c>
      <c r="M2919" s="3">
        <v>66958606.494251207</v>
      </c>
      <c r="N2919" s="3">
        <v>67462953.755383119</v>
      </c>
      <c r="O2919" s="3">
        <v>66555684.94277446</v>
      </c>
      <c r="P2919" s="3">
        <v>59209788.176963016</v>
      </c>
      <c r="Q2919" s="3">
        <v>72818810.440630779</v>
      </c>
      <c r="R2919" s="3">
        <v>85629929.25192222</v>
      </c>
      <c r="S2919" s="3">
        <v>95529175.208408132</v>
      </c>
      <c r="T2919" s="3">
        <v>87108105.187930569</v>
      </c>
      <c r="U2919" s="3">
        <v>179794312.25829968</v>
      </c>
      <c r="V2919" s="3">
        <v>184530485.50931671</v>
      </c>
      <c r="W2919" s="3">
        <v>179140949.7167353</v>
      </c>
      <c r="X2919" s="3">
        <v>208573227.93322271</v>
      </c>
      <c r="Y2919" s="3">
        <v>222410309.12571877</v>
      </c>
      <c r="Z2919" s="3">
        <v>244990842.37391657</v>
      </c>
      <c r="AA2919" s="3">
        <v>238491294.23487556</v>
      </c>
      <c r="AB2919" s="3">
        <v>170041056.76165852</v>
      </c>
      <c r="AC2919" s="3">
        <v>167351820.22479612</v>
      </c>
      <c r="AD2919" s="3">
        <v>194804122.49176386</v>
      </c>
      <c r="AE2919" s="3">
        <v>139150826.24199721</v>
      </c>
      <c r="AF2919" s="3">
        <v>112296943.76059681</v>
      </c>
      <c r="AG2919" s="3">
        <v>94462985.50402458</v>
      </c>
      <c r="AH2919" s="3">
        <v>87004921.232981354</v>
      </c>
      <c r="AI2919" s="3">
        <v>78425536.637010872</v>
      </c>
      <c r="AJ2919" s="3">
        <v>104864666.55975959</v>
      </c>
      <c r="AK2919" s="3">
        <v>165035983.46229377</v>
      </c>
      <c r="AL2919" s="3">
        <v>175277909.7435762</v>
      </c>
      <c r="AM2919" s="3">
        <v>248021478.85094303</v>
      </c>
      <c r="AN2919" s="3">
        <v>250711422.97257197</v>
      </c>
      <c r="AO2919" s="3">
        <v>222085814.40550455</v>
      </c>
      <c r="AP2919" s="3">
        <v>230932422.07824147</v>
      </c>
      <c r="AQ2919" s="3">
        <v>154204283.33616224</v>
      </c>
      <c r="AR2919" s="3">
        <v>149241552.20267567</v>
      </c>
      <c r="AS2919" s="3">
        <v>155599162.34742239</v>
      </c>
    </row>
    <row r="2920" spans="1:45" x14ac:dyDescent="0.25">
      <c r="A2920" s="2" t="s">
        <v>219</v>
      </c>
      <c r="B2920" s="3">
        <v>16496777.105780199</v>
      </c>
      <c r="C2920" s="3">
        <v>27878394.332368433</v>
      </c>
      <c r="D2920" s="3">
        <v>27947071.804337025</v>
      </c>
      <c r="E2920" s="3">
        <v>30720568.020305872</v>
      </c>
      <c r="F2920" s="3">
        <v>33953115.947580479</v>
      </c>
      <c r="G2920" s="3">
        <v>38721248.144693062</v>
      </c>
      <c r="H2920" s="3">
        <v>37295516.844429567</v>
      </c>
      <c r="I2920" s="3">
        <v>38761599.88953913</v>
      </c>
      <c r="J2920" s="3">
        <v>44439224.526846491</v>
      </c>
      <c r="K2920" s="3">
        <v>49904342.335751198</v>
      </c>
      <c r="L2920" s="3">
        <v>50594544.231129579</v>
      </c>
      <c r="M2920" s="3">
        <v>59626901.637953229</v>
      </c>
      <c r="N2920" s="3">
        <v>60142940.043699384</v>
      </c>
      <c r="O2920" s="3">
        <v>56638212.119374357</v>
      </c>
      <c r="P2920" s="3">
        <v>55478118.803789623</v>
      </c>
      <c r="Q2920" s="3">
        <v>65119208.116494857</v>
      </c>
      <c r="R2920" s="3">
        <v>64547467.689847007</v>
      </c>
      <c r="S2920" s="3">
        <v>58177451.886930861</v>
      </c>
      <c r="T2920" s="3">
        <v>86947813.460936561</v>
      </c>
      <c r="U2920" s="3">
        <v>51619449.799579047</v>
      </c>
      <c r="V2920" s="3">
        <v>43292978.010918684</v>
      </c>
      <c r="W2920" s="3">
        <v>37179267.271193661</v>
      </c>
      <c r="X2920" s="3">
        <v>37551093.622439131</v>
      </c>
      <c r="Y2920" s="3">
        <v>45490684.429781362</v>
      </c>
      <c r="Z2920" s="3">
        <v>48356933.882101521</v>
      </c>
      <c r="AA2920" s="3">
        <v>43175313.94479271</v>
      </c>
      <c r="AB2920" s="3">
        <v>38026598.729389802</v>
      </c>
      <c r="AC2920" s="3">
        <v>40355180.851130307</v>
      </c>
      <c r="AD2920" s="3">
        <v>63725599.862850517</v>
      </c>
      <c r="AE2920" s="3">
        <v>42435269.420107938</v>
      </c>
      <c r="AF2920" s="3">
        <v>32149540.941503506</v>
      </c>
      <c r="AG2920" s="3">
        <v>30394629.705692101</v>
      </c>
      <c r="AH2920" s="3">
        <v>21329210.855620198</v>
      </c>
      <c r="AI2920" s="3">
        <v>33165326.321132515</v>
      </c>
      <c r="AJ2920" s="3">
        <v>45402283.245776668</v>
      </c>
      <c r="AK2920" s="3">
        <v>73932189.581925601</v>
      </c>
      <c r="AL2920" s="3">
        <v>72331866.015681267</v>
      </c>
      <c r="AM2920" s="3">
        <v>94584641.12216495</v>
      </c>
      <c r="AN2920" s="3">
        <v>95095089.156225637</v>
      </c>
      <c r="AO2920" s="3">
        <v>80098953.669091254</v>
      </c>
      <c r="AP2920" s="3">
        <v>120203614.07488669</v>
      </c>
      <c r="AQ2920" s="3">
        <v>119210309.79239021</v>
      </c>
      <c r="AR2920" s="3">
        <v>102172382.16901307</v>
      </c>
      <c r="AS2920" s="3">
        <v>141148418.24256468</v>
      </c>
    </row>
    <row r="2921" spans="1:45" x14ac:dyDescent="0.25">
      <c r="A2921" s="2" t="s">
        <v>219</v>
      </c>
      <c r="B2921" s="3">
        <v>16525199.91715822</v>
      </c>
      <c r="C2921" s="3">
        <v>27926426.88676073</v>
      </c>
      <c r="D2921" s="3">
        <v>27995222.685286026</v>
      </c>
      <c r="E2921" s="3">
        <v>30773497.444318082</v>
      </c>
      <c r="F2921" s="3">
        <v>34011614.82915511</v>
      </c>
      <c r="G2921" s="3">
        <v>38787962.189823277</v>
      </c>
      <c r="H2921" s="3">
        <v>37359774.452671334</v>
      </c>
      <c r="I2921" s="3">
        <v>38828383.457948051</v>
      </c>
      <c r="J2921" s="3">
        <v>44515790.251679465</v>
      </c>
      <c r="K2921" s="3">
        <v>49990324.082371041</v>
      </c>
      <c r="L2921" s="3">
        <v>50681715.148104288</v>
      </c>
      <c r="M2921" s="3">
        <v>50889488.793994069</v>
      </c>
      <c r="N2921" s="3">
        <v>50557356.706776626</v>
      </c>
      <c r="O2921" s="3">
        <v>49429620.725050069</v>
      </c>
      <c r="P2921" s="3">
        <v>46948315.581162363</v>
      </c>
      <c r="Q2921" s="3">
        <v>52416216.664987721</v>
      </c>
      <c r="R2921" s="3">
        <v>62213191.466434538</v>
      </c>
      <c r="S2921" s="3">
        <v>51457039.793928258</v>
      </c>
      <c r="T2921" s="3">
        <v>79839483.747607604</v>
      </c>
      <c r="U2921" s="3">
        <v>44900271.219257891</v>
      </c>
      <c r="V2921" s="3">
        <v>38106806.656888172</v>
      </c>
      <c r="W2921" s="3">
        <v>33678641.539100394</v>
      </c>
      <c r="X2921" s="3">
        <v>35008375.377102666</v>
      </c>
      <c r="Y2921" s="3">
        <v>43233040.915767394</v>
      </c>
      <c r="Z2921" s="3">
        <v>47613937.399210423</v>
      </c>
      <c r="AA2921" s="3">
        <v>41627068.476062775</v>
      </c>
      <c r="AB2921" s="3">
        <v>35989943.417622551</v>
      </c>
      <c r="AC2921" s="3">
        <v>38545646.160102688</v>
      </c>
      <c r="AD2921" s="3">
        <v>60868130.655691512</v>
      </c>
      <c r="AE2921" s="3">
        <v>40532463.199674711</v>
      </c>
      <c r="AF2921" s="3">
        <v>30707948.851816654</v>
      </c>
      <c r="AG2921" s="3">
        <v>29031728.719877467</v>
      </c>
      <c r="AH2921" s="3">
        <v>20372804.48142305</v>
      </c>
      <c r="AI2921" s="3">
        <v>32116894.920520384</v>
      </c>
      <c r="AJ2921" s="3">
        <v>40173757.975022703</v>
      </c>
      <c r="AK2921" s="3">
        <v>68752819.375898853</v>
      </c>
      <c r="AL2921" s="3">
        <v>67025361.602635056</v>
      </c>
      <c r="AM2921" s="3">
        <v>85695725.216070101</v>
      </c>
      <c r="AN2921" s="3">
        <v>85516069.607650667</v>
      </c>
      <c r="AO2921" s="3">
        <v>70521736.135720968</v>
      </c>
      <c r="AP2921" s="3">
        <v>110032150.32581037</v>
      </c>
      <c r="AQ2921" s="3">
        <v>103177597.88149965</v>
      </c>
      <c r="AR2921" s="3">
        <v>87229707.718728349</v>
      </c>
      <c r="AS2921" s="3">
        <v>122764404.51559916</v>
      </c>
    </row>
    <row r="2922" spans="1:45" x14ac:dyDescent="0.25">
      <c r="A2922" s="2" t="s">
        <v>219</v>
      </c>
      <c r="B2922" s="3">
        <v>29794086.210580904</v>
      </c>
      <c r="C2922" s="3">
        <v>37644242.152069211</v>
      </c>
      <c r="D2922" s="3">
        <v>37220032.581712186</v>
      </c>
      <c r="E2922" s="3">
        <v>38028321.652921975</v>
      </c>
      <c r="F2922" s="3">
        <v>60995510.843305819</v>
      </c>
      <c r="G2922" s="3">
        <v>36934368.727220841</v>
      </c>
      <c r="H2922" s="3">
        <v>59686922.350888707</v>
      </c>
      <c r="I2922" s="3">
        <v>79207629.997970983</v>
      </c>
      <c r="J2922" s="3">
        <v>76920923.219467714</v>
      </c>
      <c r="K2922" s="3">
        <v>140222236.70483416</v>
      </c>
      <c r="L2922" s="3">
        <v>125540148.1209347</v>
      </c>
      <c r="M2922" s="3">
        <v>150048729.84823492</v>
      </c>
      <c r="N2922" s="3">
        <v>144454690.07252717</v>
      </c>
      <c r="O2922" s="3">
        <v>132291279.40365037</v>
      </c>
      <c r="P2922" s="3">
        <v>157435453.49042538</v>
      </c>
      <c r="Q2922" s="3">
        <v>135669916.45766762</v>
      </c>
      <c r="R2922" s="3">
        <v>138651519.79346353</v>
      </c>
      <c r="S2922" s="3">
        <v>150645487.26515979</v>
      </c>
      <c r="T2922" s="3">
        <v>148782792.84751487</v>
      </c>
      <c r="U2922" s="3">
        <v>69831318.827468961</v>
      </c>
      <c r="V2922" s="3">
        <v>65869275.940717891</v>
      </c>
      <c r="W2922" s="3">
        <v>69628484.436336681</v>
      </c>
      <c r="X2922" s="3">
        <v>78779502.325892389</v>
      </c>
      <c r="Y2922" s="3">
        <v>79345618.280111685</v>
      </c>
      <c r="Z2922" s="3">
        <v>85628854.551122129</v>
      </c>
      <c r="AA2922" s="3">
        <v>96503063.688867062</v>
      </c>
      <c r="AB2922" s="3">
        <v>110715648.48551711</v>
      </c>
      <c r="AC2922" s="3">
        <v>120469633.68033735</v>
      </c>
      <c r="AD2922" s="3">
        <v>140428554.68826941</v>
      </c>
      <c r="AE2922" s="3">
        <v>149389833.31010085</v>
      </c>
      <c r="AF2922" s="3">
        <v>111045519.25161552</v>
      </c>
      <c r="AG2922" s="3">
        <v>76060266.625056282</v>
      </c>
      <c r="AH2922" s="3">
        <v>90142782.324285135</v>
      </c>
      <c r="AI2922" s="3">
        <v>118679438.22040641</v>
      </c>
      <c r="AJ2922" s="3">
        <v>127994565.51242042</v>
      </c>
      <c r="AK2922" s="3">
        <v>141436647.93380773</v>
      </c>
      <c r="AL2922" s="3">
        <v>145593081.31410512</v>
      </c>
      <c r="AM2922" s="3">
        <v>168247117.14927211</v>
      </c>
      <c r="AN2922" s="3">
        <v>182897807.85854733</v>
      </c>
      <c r="AO2922" s="3">
        <v>156337903.77593774</v>
      </c>
      <c r="AP2922" s="3">
        <v>212523450.0372628</v>
      </c>
      <c r="AQ2922" s="3">
        <v>287118164.00068516</v>
      </c>
      <c r="AR2922" s="3">
        <v>347194839.38399071</v>
      </c>
      <c r="AS2922" s="3">
        <v>326847303.20412749</v>
      </c>
    </row>
    <row r="2923" spans="1:45" x14ac:dyDescent="0.25">
      <c r="A2923" s="2" t="s">
        <v>219</v>
      </c>
      <c r="B2923" s="3">
        <v>42408625.150369592</v>
      </c>
      <c r="C2923" s="3">
        <v>48077012.977363504</v>
      </c>
      <c r="D2923" s="3">
        <v>50015336.846337102</v>
      </c>
      <c r="E2923" s="3">
        <v>45237317.049939826</v>
      </c>
      <c r="F2923" s="3">
        <v>55242471.870257512</v>
      </c>
      <c r="G2923" s="3">
        <v>68958473.259038672</v>
      </c>
      <c r="H2923" s="3">
        <v>63637647.521460325</v>
      </c>
      <c r="I2923" s="3">
        <v>69771407.63999027</v>
      </c>
      <c r="J2923" s="3">
        <v>78498979.856576949</v>
      </c>
      <c r="K2923" s="3">
        <v>118876017.92428035</v>
      </c>
      <c r="L2923" s="3">
        <v>128332497.09483364</v>
      </c>
      <c r="M2923" s="3">
        <v>175541473.03107911</v>
      </c>
      <c r="N2923" s="3">
        <v>175835761.623943</v>
      </c>
      <c r="O2923" s="3">
        <v>168196002.24424383</v>
      </c>
      <c r="P2923" s="3">
        <v>162988923.96956831</v>
      </c>
      <c r="Q2923" s="3">
        <v>186699236.27710736</v>
      </c>
      <c r="R2923" s="3">
        <v>200114396.2582249</v>
      </c>
      <c r="S2923" s="3">
        <v>213661947.31832948</v>
      </c>
      <c r="T2923" s="3">
        <v>244004125.72317594</v>
      </c>
      <c r="U2923" s="3">
        <v>288586188.25394398</v>
      </c>
      <c r="V2923" s="3">
        <v>266094777.99827352</v>
      </c>
      <c r="W2923" s="3">
        <v>217722366.26872846</v>
      </c>
      <c r="X2923" s="3">
        <v>201755254.18180478</v>
      </c>
      <c r="Y2923" s="3">
        <v>261906375.53821656</v>
      </c>
      <c r="Z2923" s="3">
        <v>299169050.29135859</v>
      </c>
      <c r="AA2923" s="3">
        <v>282603825.6841144</v>
      </c>
      <c r="AB2923" s="3">
        <v>234336469.76225349</v>
      </c>
      <c r="AC2923" s="3">
        <v>268233033.02525279</v>
      </c>
      <c r="AD2923" s="3">
        <v>255370427.77198231</v>
      </c>
      <c r="AE2923" s="3">
        <v>199148797.02205554</v>
      </c>
      <c r="AF2923" s="3">
        <v>152775798.16175747</v>
      </c>
      <c r="AG2923" s="3">
        <v>138798144.45098543</v>
      </c>
      <c r="AH2923" s="3">
        <v>126844488.28342527</v>
      </c>
      <c r="AI2923" s="3">
        <v>135101905.42227834</v>
      </c>
      <c r="AJ2923" s="3">
        <v>177181605.84321952</v>
      </c>
      <c r="AK2923" s="3">
        <v>223536305.91754478</v>
      </c>
      <c r="AL2923" s="3">
        <v>246803028.76976076</v>
      </c>
      <c r="AM2923" s="3">
        <v>308946926.17017365</v>
      </c>
      <c r="AN2923" s="3">
        <v>300441613.27093214</v>
      </c>
      <c r="AO2923" s="3">
        <v>244166530.72568762</v>
      </c>
      <c r="AP2923" s="3">
        <v>317630984.6995219</v>
      </c>
      <c r="AQ2923" s="3">
        <v>293247101.65913934</v>
      </c>
      <c r="AR2923" s="3">
        <v>322859294.3801415</v>
      </c>
      <c r="AS2923" s="3">
        <v>332814048.14618331</v>
      </c>
    </row>
    <row r="2924" spans="1:45" x14ac:dyDescent="0.25">
      <c r="A2924" s="2" t="s">
        <v>219</v>
      </c>
      <c r="B2924" s="3">
        <v>113896404.86857973</v>
      </c>
      <c r="C2924" s="3">
        <v>119737246.05422725</v>
      </c>
      <c r="D2924" s="3">
        <v>122657666.71698913</v>
      </c>
      <c r="E2924" s="3">
        <v>133831450.03719689</v>
      </c>
      <c r="F2924" s="3">
        <v>161004059.34145659</v>
      </c>
      <c r="G2924" s="3">
        <v>147036830.26113501</v>
      </c>
      <c r="H2924" s="3">
        <v>167098850.33240026</v>
      </c>
      <c r="I2924" s="3">
        <v>186652971.0728257</v>
      </c>
      <c r="J2924" s="3">
        <v>204683394.10048428</v>
      </c>
      <c r="K2924" s="3">
        <v>249124577.71589538</v>
      </c>
      <c r="L2924" s="3">
        <v>233379701.25738707</v>
      </c>
      <c r="M2924" s="3">
        <v>248996651.23512837</v>
      </c>
      <c r="N2924" s="3">
        <v>246248068.12409067</v>
      </c>
      <c r="O2924" s="3">
        <v>228632148.49660501</v>
      </c>
      <c r="P2924" s="3">
        <v>244998712.07551593</v>
      </c>
      <c r="Q2924" s="3">
        <v>251870170.13286269</v>
      </c>
      <c r="R2924" s="3">
        <v>249996136.12993869</v>
      </c>
      <c r="S2924" s="3">
        <v>255868109.29247516</v>
      </c>
      <c r="T2924" s="3">
        <v>269611025.26729244</v>
      </c>
      <c r="U2924" s="3">
        <v>288101494.14276809</v>
      </c>
      <c r="V2924" s="3">
        <v>307466512.26623362</v>
      </c>
      <c r="W2924" s="3">
        <v>315309511.58071136</v>
      </c>
      <c r="X2924" s="3">
        <v>351139197.86790991</v>
      </c>
      <c r="Y2924" s="3">
        <v>357085042.19508207</v>
      </c>
      <c r="Z2924" s="3">
        <v>385937241.57087851</v>
      </c>
      <c r="AA2924" s="3">
        <v>424500115.34994096</v>
      </c>
      <c r="AB2924" s="3">
        <v>431329124.32288051</v>
      </c>
      <c r="AC2924" s="3">
        <v>423882142.36356634</v>
      </c>
      <c r="AD2924" s="3">
        <v>437419030.41559577</v>
      </c>
      <c r="AE2924" s="3">
        <v>430633486.02862805</v>
      </c>
      <c r="AF2924" s="3">
        <v>369426060.77784145</v>
      </c>
      <c r="AG2924" s="3">
        <v>339998211.19182515</v>
      </c>
      <c r="AH2924" s="3">
        <v>330628439.68463731</v>
      </c>
      <c r="AI2924" s="3">
        <v>352068517.61928999</v>
      </c>
      <c r="AJ2924" s="3">
        <v>380575297.07531357</v>
      </c>
      <c r="AK2924" s="3">
        <v>429476033.5710243</v>
      </c>
      <c r="AL2924" s="3">
        <v>446652836.89388829</v>
      </c>
      <c r="AM2924" s="3">
        <v>520647372.38081896</v>
      </c>
      <c r="AN2924" s="3">
        <v>539936307.05690169</v>
      </c>
      <c r="AO2924" s="3">
        <v>541195193.29391932</v>
      </c>
      <c r="AP2924" s="3">
        <v>598782244.82505238</v>
      </c>
      <c r="AQ2924" s="3">
        <v>637150299.80438137</v>
      </c>
      <c r="AR2924" s="3">
        <v>653963424.88099587</v>
      </c>
      <c r="AS2924" s="3">
        <v>673518527.13305748</v>
      </c>
    </row>
    <row r="2925" spans="1:45" x14ac:dyDescent="0.25">
      <c r="A2925" s="2" t="s">
        <v>219</v>
      </c>
      <c r="B2925" s="3">
        <v>41127435.700401038</v>
      </c>
      <c r="C2925" s="3">
        <v>43236131.158810578</v>
      </c>
      <c r="D2925" s="3">
        <v>44292050.562707677</v>
      </c>
      <c r="E2925" s="3">
        <v>48325280.240643837</v>
      </c>
      <c r="F2925" s="3">
        <v>58135608.474749997</v>
      </c>
      <c r="G2925" s="3">
        <v>53100400.638008527</v>
      </c>
      <c r="H2925" s="3">
        <v>60331620.152600139</v>
      </c>
      <c r="I2925" s="3">
        <v>67391930.351026148</v>
      </c>
      <c r="J2925" s="3">
        <v>73952527.984919444</v>
      </c>
      <c r="K2925" s="3">
        <v>89885066.45978193</v>
      </c>
      <c r="L2925" s="3">
        <v>84263686.966755554</v>
      </c>
      <c r="M2925" s="3">
        <v>90147767.878374666</v>
      </c>
      <c r="N2925" s="3">
        <v>88479055.730619743</v>
      </c>
      <c r="O2925" s="3">
        <v>82724206.609488487</v>
      </c>
      <c r="P2925" s="3">
        <v>89424867.372113109</v>
      </c>
      <c r="Q2925" s="3">
        <v>88432176.817742363</v>
      </c>
      <c r="R2925" s="3">
        <v>84295966.494116202</v>
      </c>
      <c r="S2925" s="3">
        <v>78587996.285862312</v>
      </c>
      <c r="T2925" s="3">
        <v>84461414.874189615</v>
      </c>
      <c r="U2925" s="3">
        <v>92816559.848443776</v>
      </c>
      <c r="V2925" s="3">
        <v>99434496.284066573</v>
      </c>
      <c r="W2925" s="3">
        <v>103045813.00680411</v>
      </c>
      <c r="X2925" s="3">
        <v>113958874.77318543</v>
      </c>
      <c r="Y2925" s="3">
        <v>114488266.85630456</v>
      </c>
      <c r="Z2925" s="3">
        <v>121328054.18020551</v>
      </c>
      <c r="AA2925" s="3">
        <v>135665237.24225327</v>
      </c>
      <c r="AB2925" s="3">
        <v>131851525.52579489</v>
      </c>
      <c r="AC2925" s="3">
        <v>133215363.05252889</v>
      </c>
      <c r="AD2925" s="3">
        <v>133512620.22172512</v>
      </c>
      <c r="AE2925" s="3">
        <v>123920451.25515793</v>
      </c>
      <c r="AF2925" s="3">
        <v>102767544.95505393</v>
      </c>
      <c r="AG2925" s="3">
        <v>99176385.936121926</v>
      </c>
      <c r="AH2925" s="3">
        <v>103922418.36723104</v>
      </c>
      <c r="AI2925" s="3">
        <v>123775374.24446912</v>
      </c>
      <c r="AJ2925" s="3">
        <v>131472813.69621104</v>
      </c>
      <c r="AK2925" s="3">
        <v>128528063.72801796</v>
      </c>
      <c r="AL2925" s="3">
        <v>133362932.28044659</v>
      </c>
      <c r="AM2925" s="3">
        <v>153798127.40855858</v>
      </c>
      <c r="AN2925" s="3">
        <v>152757192.53608102</v>
      </c>
      <c r="AO2925" s="3">
        <v>154674704.14327651</v>
      </c>
      <c r="AP2925" s="3">
        <v>180246091.07637641</v>
      </c>
      <c r="AQ2925" s="3">
        <v>184642671.26144609</v>
      </c>
      <c r="AR2925" s="3">
        <v>183889363.13004786</v>
      </c>
      <c r="AS2925" s="3">
        <v>195771125.87397766</v>
      </c>
    </row>
    <row r="2926" spans="1:45" x14ac:dyDescent="0.25">
      <c r="A2926" s="2" t="s">
        <v>219</v>
      </c>
      <c r="B2926" s="3">
        <v>6552611.4677410033</v>
      </c>
      <c r="C2926" s="3">
        <v>6889489.0070901541</v>
      </c>
      <c r="D2926" s="3">
        <v>7058108.3982653273</v>
      </c>
      <c r="E2926" s="3">
        <v>7696973.3627028288</v>
      </c>
      <c r="F2926" s="3">
        <v>9267328.8075287193</v>
      </c>
      <c r="G2926" s="3">
        <v>8463058.7574574444</v>
      </c>
      <c r="H2926" s="3">
        <v>9594869.4731749054</v>
      </c>
      <c r="I2926" s="3">
        <v>10770074.901314164</v>
      </c>
      <c r="J2926" s="3">
        <v>11779701.217018867</v>
      </c>
      <c r="K2926" s="3">
        <v>14202356.88769022</v>
      </c>
      <c r="L2926" s="3">
        <v>13662816.406963339</v>
      </c>
      <c r="M2926" s="3">
        <v>14217751.115300989</v>
      </c>
      <c r="N2926" s="3">
        <v>13638130.00305949</v>
      </c>
      <c r="O2926" s="3">
        <v>14437207.704015886</v>
      </c>
      <c r="P2926" s="3">
        <v>12928777.467482768</v>
      </c>
      <c r="Q2926" s="3">
        <v>12652522.683212141</v>
      </c>
      <c r="R2926" s="3">
        <v>11277126.959755057</v>
      </c>
      <c r="S2926" s="3">
        <v>13332581.073696679</v>
      </c>
      <c r="T2926" s="3">
        <v>18022699.344199367</v>
      </c>
      <c r="U2926" s="3">
        <v>18892390.648335967</v>
      </c>
      <c r="V2926" s="3">
        <v>19104869.556146104</v>
      </c>
      <c r="W2926" s="3">
        <v>19375802.173414674</v>
      </c>
      <c r="X2926" s="3">
        <v>20566239.892646924</v>
      </c>
      <c r="Y2926" s="3">
        <v>22376020.310867369</v>
      </c>
      <c r="Z2926" s="3">
        <v>30184280.820628375</v>
      </c>
      <c r="AA2926" s="3">
        <v>32250268.257793821</v>
      </c>
      <c r="AB2926" s="3">
        <v>32588309.883785095</v>
      </c>
      <c r="AC2926" s="3">
        <v>32290501.788644984</v>
      </c>
      <c r="AD2926" s="3">
        <v>47512081.501517229</v>
      </c>
      <c r="AE2926" s="3">
        <v>67108770.947135307</v>
      </c>
      <c r="AF2926" s="3">
        <v>44897358.618092112</v>
      </c>
      <c r="AG2926" s="3">
        <v>25011941.246240236</v>
      </c>
      <c r="AH2926" s="3">
        <v>24401440.08572416</v>
      </c>
      <c r="AI2926" s="3">
        <v>27538977.947770447</v>
      </c>
      <c r="AJ2926" s="3">
        <v>27819863.310430631</v>
      </c>
      <c r="AK2926" s="3">
        <v>25511718.37378823</v>
      </c>
      <c r="AL2926" s="3">
        <v>25988002.249603331</v>
      </c>
      <c r="AM2926" s="3">
        <v>58607341.539401494</v>
      </c>
      <c r="AN2926" s="3">
        <v>66814079.091907807</v>
      </c>
      <c r="AO2926" s="3">
        <v>64383810.084543586</v>
      </c>
      <c r="AP2926" s="3">
        <v>73714089.087690651</v>
      </c>
      <c r="AQ2926" s="3">
        <v>94182083.34066771</v>
      </c>
      <c r="AR2926" s="3">
        <v>95525448.11860773</v>
      </c>
      <c r="AS2926" s="3">
        <v>93618155.537886173</v>
      </c>
    </row>
    <row r="2927" spans="1:45" x14ac:dyDescent="0.25">
      <c r="A2927" s="2" t="s">
        <v>219</v>
      </c>
      <c r="B2927" s="3">
        <v>6196509.7485529268</v>
      </c>
      <c r="C2927" s="3">
        <v>6515067.007911074</v>
      </c>
      <c r="D2927" s="3">
        <v>6673702.1770484401</v>
      </c>
      <c r="E2927" s="3">
        <v>7279604.4578806963</v>
      </c>
      <c r="F2927" s="3">
        <v>8763627.4913758598</v>
      </c>
      <c r="G2927" s="3">
        <v>7999185.0886987383</v>
      </c>
      <c r="H2927" s="3">
        <v>9081452.2951152399</v>
      </c>
      <c r="I2927" s="3">
        <v>10180596.241840588</v>
      </c>
      <c r="J2927" s="3">
        <v>11117806.149361925</v>
      </c>
      <c r="K2927" s="3">
        <v>13498405.066105904</v>
      </c>
      <c r="L2927" s="3">
        <v>12865823.381654557</v>
      </c>
      <c r="M2927" s="3">
        <v>13356087.220000103</v>
      </c>
      <c r="N2927" s="3">
        <v>13243749.848385653</v>
      </c>
      <c r="O2927" s="3">
        <v>13252226.251212111</v>
      </c>
      <c r="P2927" s="3">
        <v>12047478.297651632</v>
      </c>
      <c r="Q2927" s="3">
        <v>13653808.764848586</v>
      </c>
      <c r="R2927" s="3">
        <v>14456974.067222239</v>
      </c>
      <c r="S2927" s="3">
        <v>17468843.676022734</v>
      </c>
      <c r="T2927" s="3">
        <v>17468843.676022734</v>
      </c>
      <c r="U2927" s="3">
        <v>17870426.189659208</v>
      </c>
      <c r="V2927" s="3">
        <v>17067261.024835907</v>
      </c>
      <c r="W2927" s="3">
        <v>17169552.819220353</v>
      </c>
      <c r="X2927" s="3">
        <v>18553188.305389516</v>
      </c>
      <c r="Y2927" s="3">
        <v>19923551.420645919</v>
      </c>
      <c r="Z2927" s="3">
        <v>27263380.098881017</v>
      </c>
      <c r="AA2927" s="3">
        <v>28823317.171061154</v>
      </c>
      <c r="AB2927" s="3">
        <v>29770416.67371453</v>
      </c>
      <c r="AC2927" s="3">
        <v>30108923.68577192</v>
      </c>
      <c r="AD2927" s="3">
        <v>31105834.709663026</v>
      </c>
      <c r="AE2927" s="3">
        <v>31147478.628612164</v>
      </c>
      <c r="AF2927" s="3">
        <v>24970599.378393948</v>
      </c>
      <c r="AG2927" s="3">
        <v>20015060.505469657</v>
      </c>
      <c r="AH2927" s="3">
        <v>18970290.350022092</v>
      </c>
      <c r="AI2927" s="3">
        <v>24016291.274498746</v>
      </c>
      <c r="AJ2927" s="3">
        <v>24153841.625440896</v>
      </c>
      <c r="AK2927" s="3">
        <v>21939280.975272339</v>
      </c>
      <c r="AL2927" s="3">
        <v>22434462.238664065</v>
      </c>
      <c r="AM2927" s="3">
        <v>60370849.028508022</v>
      </c>
      <c r="AN2927" s="3">
        <v>61622557.222081549</v>
      </c>
      <c r="AO2927" s="3">
        <v>62103983.450379066</v>
      </c>
      <c r="AP2927" s="3">
        <v>66656900.066564105</v>
      </c>
      <c r="AQ2927" s="3">
        <v>63974668.223192252</v>
      </c>
      <c r="AR2927" s="3">
        <v>65473967.048461646</v>
      </c>
      <c r="AS2927" s="3">
        <v>70011569.908975601</v>
      </c>
    </row>
    <row r="2928" spans="1:45" x14ac:dyDescent="0.25">
      <c r="A2928" s="2" t="s">
        <v>219</v>
      </c>
      <c r="B2928" s="3">
        <v>8479898.9354248811</v>
      </c>
      <c r="C2928" s="3">
        <v>8915874.9517688397</v>
      </c>
      <c r="D2928" s="3">
        <v>9131892.3819246646</v>
      </c>
      <c r="E2928" s="3">
        <v>9963212.0091359634</v>
      </c>
      <c r="F2928" s="3">
        <v>11993159.485163426</v>
      </c>
      <c r="G2928" s="3">
        <v>10941738.201174721</v>
      </c>
      <c r="H2928" s="3">
        <v>12437696.100671075</v>
      </c>
      <c r="I2928" s="3">
        <v>13928282.496366551</v>
      </c>
      <c r="J2928" s="3">
        <v>15185544.39715622</v>
      </c>
      <c r="K2928" s="3">
        <v>18556744.08860527</v>
      </c>
      <c r="L2928" s="3">
        <v>17546793.757739678</v>
      </c>
      <c r="M2928" s="3">
        <v>18151310.50948419</v>
      </c>
      <c r="N2928" s="3">
        <v>18562182.74068021</v>
      </c>
      <c r="O2928" s="3">
        <v>17668461.058479141</v>
      </c>
      <c r="P2928" s="3">
        <v>16178349.893501963</v>
      </c>
      <c r="Q2928" s="3">
        <v>20861556.309680484</v>
      </c>
      <c r="R2928" s="3">
        <v>22777413.675275769</v>
      </c>
      <c r="S2928" s="3">
        <v>20010064.2665684</v>
      </c>
      <c r="T2928" s="3">
        <v>20222937.366877455</v>
      </c>
      <c r="U2928" s="3">
        <v>21713048.531854633</v>
      </c>
      <c r="V2928" s="3">
        <v>22351667.474657662</v>
      </c>
      <c r="W2928" s="3">
        <v>19685473.986301508</v>
      </c>
      <c r="X2928" s="3">
        <v>20171211.529339507</v>
      </c>
      <c r="Y2928" s="3">
        <v>20671405.469065949</v>
      </c>
      <c r="Z2928" s="3">
        <v>22316972.05098056</v>
      </c>
      <c r="AA2928" s="3">
        <v>40299916.410576761</v>
      </c>
      <c r="AB2928" s="3">
        <v>50464030.146659836</v>
      </c>
      <c r="AC2928" s="3">
        <v>36669289.451817974</v>
      </c>
      <c r="AD2928" s="3">
        <v>24923124.596725047</v>
      </c>
      <c r="AE2928" s="3">
        <v>18829534.220577586</v>
      </c>
      <c r="AF2928" s="3">
        <v>16585539.713348392</v>
      </c>
      <c r="AG2928" s="3">
        <v>15936863.74971143</v>
      </c>
      <c r="AH2928" s="3">
        <v>14475127.654732455</v>
      </c>
      <c r="AI2928" s="3">
        <v>9669351.4650110696</v>
      </c>
      <c r="AJ2928" s="3">
        <v>5783704.672589954</v>
      </c>
      <c r="AK2928" s="3">
        <v>6374609.4843406305</v>
      </c>
      <c r="AL2928" s="3">
        <v>7037139.1217580559</v>
      </c>
      <c r="AM2928" s="3">
        <v>16670678.17393575</v>
      </c>
      <c r="AN2928" s="3">
        <v>23134818.690359816</v>
      </c>
      <c r="AO2928" s="3">
        <v>22597632.497859202</v>
      </c>
      <c r="AP2928" s="3">
        <v>18640360.879771337</v>
      </c>
      <c r="AQ2928" s="3">
        <v>16258835.426351946</v>
      </c>
      <c r="AR2928" s="3">
        <v>16527428.522602253</v>
      </c>
      <c r="AS2928" s="3">
        <v>18391818.616280247</v>
      </c>
    </row>
    <row r="2929" spans="1:45" x14ac:dyDescent="0.25">
      <c r="A2929" s="2" t="s">
        <v>219</v>
      </c>
      <c r="B2929" s="3">
        <v>13426583.99020486</v>
      </c>
      <c r="C2929" s="3">
        <v>14114043.738722697</v>
      </c>
      <c r="D2929" s="3">
        <v>14457642.584409324</v>
      </c>
      <c r="E2929" s="3">
        <v>15779736.602240698</v>
      </c>
      <c r="F2929" s="3">
        <v>18974005.878343854</v>
      </c>
      <c r="G2929" s="3">
        <v>17328887.412421383</v>
      </c>
      <c r="H2929" s="3">
        <v>19721098.768332954</v>
      </c>
      <c r="I2929" s="3">
        <v>21963338.605671644</v>
      </c>
      <c r="J2929" s="3">
        <v>24126492.36293504</v>
      </c>
      <c r="K2929" s="3">
        <v>29526253.202992529</v>
      </c>
      <c r="L2929" s="3">
        <v>27215770.919046637</v>
      </c>
      <c r="M2929" s="3">
        <v>29501340.8861304</v>
      </c>
      <c r="N2929" s="3">
        <v>29663875.13303981</v>
      </c>
      <c r="O2929" s="3">
        <v>25356054.29419006</v>
      </c>
      <c r="P2929" s="3">
        <v>30398451.445867285</v>
      </c>
      <c r="Q2929" s="3">
        <v>31839136.367144678</v>
      </c>
      <c r="R2929" s="3">
        <v>30974725.443495702</v>
      </c>
      <c r="S2929" s="3">
        <v>32271341.828969166</v>
      </c>
      <c r="T2929" s="3">
        <v>29101835.060393821</v>
      </c>
      <c r="U2929" s="3">
        <v>33712026.750246562</v>
      </c>
      <c r="V2929" s="3">
        <v>31983204.757361308</v>
      </c>
      <c r="W2929" s="3">
        <v>33748379.462929904</v>
      </c>
      <c r="X2929" s="3">
        <v>37192999.936551332</v>
      </c>
      <c r="Y2929" s="3">
        <v>39267709.698693812</v>
      </c>
      <c r="Z2929" s="3">
        <v>41461001.774631463</v>
      </c>
      <c r="AA2929" s="3">
        <v>44583347.720357195</v>
      </c>
      <c r="AB2929" s="3">
        <v>46621941.640357569</v>
      </c>
      <c r="AC2929" s="3">
        <v>47940044.236702397</v>
      </c>
      <c r="AD2929" s="3">
        <v>50737920.052422762</v>
      </c>
      <c r="AE2929" s="3">
        <v>48048546.231256716</v>
      </c>
      <c r="AF2929" s="3">
        <v>43445623.133070789</v>
      </c>
      <c r="AG2929" s="3">
        <v>38365294.374414131</v>
      </c>
      <c r="AH2929" s="3">
        <v>42089271.11266508</v>
      </c>
      <c r="AI2929" s="3">
        <v>43734425.684238583</v>
      </c>
      <c r="AJ2929" s="3">
        <v>53736273.369016178</v>
      </c>
      <c r="AK2929" s="3">
        <v>55963759.097940452</v>
      </c>
      <c r="AL2929" s="3">
        <v>57099340.057784192</v>
      </c>
      <c r="AM2929" s="3">
        <v>70886457.608707607</v>
      </c>
      <c r="AN2929" s="3">
        <v>73943790.96213308</v>
      </c>
      <c r="AO2929" s="3">
        <v>73667175.087299347</v>
      </c>
      <c r="AP2929" s="3">
        <v>83639905.311568126</v>
      </c>
      <c r="AQ2929" s="3">
        <v>88225905.341706321</v>
      </c>
      <c r="AR2929" s="3">
        <v>92782787.911335707</v>
      </c>
      <c r="AS2929" s="3">
        <v>94299445.237048894</v>
      </c>
    </row>
    <row r="2930" spans="1:45" x14ac:dyDescent="0.25">
      <c r="A2930" s="2" t="s">
        <v>219</v>
      </c>
      <c r="B2930" s="3">
        <v>6506574.9106336106</v>
      </c>
      <c r="C2930" s="3">
        <v>6839781.0704573905</v>
      </c>
      <c r="D2930" s="3">
        <v>7006307.0481949206</v>
      </c>
      <c r="E2930" s="3">
        <v>7646769.8435326181</v>
      </c>
      <c r="F2930" s="3">
        <v>9195202.5630180873</v>
      </c>
      <c r="G2930" s="3">
        <v>8397793.5803525411</v>
      </c>
      <c r="H2930" s="3">
        <v>9555847.1926205531</v>
      </c>
      <c r="I2930" s="3">
        <v>10645664.211322809</v>
      </c>
      <c r="J2930" s="3">
        <v>11691370.670272611</v>
      </c>
      <c r="K2930" s="3">
        <v>14301383.817690322</v>
      </c>
      <c r="L2930" s="3">
        <v>13204095.522634754</v>
      </c>
      <c r="M2930" s="3">
        <v>14285830.500212671</v>
      </c>
      <c r="N2930" s="3">
        <v>14348466.90355473</v>
      </c>
      <c r="O2930" s="3">
        <v>12367006.775999354</v>
      </c>
      <c r="P2930" s="3">
        <v>14641398.766674338</v>
      </c>
      <c r="Q2930" s="3">
        <v>15352146.280955225</v>
      </c>
      <c r="R2930" s="3">
        <v>16062893.795236111</v>
      </c>
      <c r="S2930" s="3">
        <v>14499249.318842014</v>
      </c>
      <c r="T2930" s="3">
        <v>15067847.385290576</v>
      </c>
      <c r="U2930" s="3">
        <v>17626538.409189843</v>
      </c>
      <c r="V2930" s="3">
        <v>23312518.523436934</v>
      </c>
      <c r="W2930" s="3">
        <v>23573615.098224636</v>
      </c>
      <c r="X2930" s="3">
        <v>24998658.202403314</v>
      </c>
      <c r="Y2930" s="3">
        <v>28975254.636238247</v>
      </c>
      <c r="Z2930" s="3">
        <v>32638839.077069413</v>
      </c>
      <c r="AA2930" s="3">
        <v>34293422.713759109</v>
      </c>
      <c r="AB2930" s="3">
        <v>34329658.259635061</v>
      </c>
      <c r="AC2930" s="3">
        <v>31818480.74569222</v>
      </c>
      <c r="AD2930" s="3">
        <v>35738702.765803702</v>
      </c>
      <c r="AE2930" s="3">
        <v>37525635.55182416</v>
      </c>
      <c r="AF2930" s="3">
        <v>30020596.562160298</v>
      </c>
      <c r="AG2930" s="3">
        <v>24806994.577310562</v>
      </c>
      <c r="AH2930" s="3">
        <v>27351320.523843013</v>
      </c>
      <c r="AI2930" s="3">
        <v>29148886.256824274</v>
      </c>
      <c r="AJ2930" s="3">
        <v>34953902.774228632</v>
      </c>
      <c r="AK2930" s="3">
        <v>37264904.610541277</v>
      </c>
      <c r="AL2930" s="3">
        <v>39383322.960494526</v>
      </c>
      <c r="AM2930" s="3">
        <v>46632715.625594281</v>
      </c>
      <c r="AN2930" s="3">
        <v>48916205.535284154</v>
      </c>
      <c r="AO2930" s="3">
        <v>47843240.39699614</v>
      </c>
      <c r="AP2930" s="3">
        <v>53386893.611484192</v>
      </c>
      <c r="AQ2930" s="3">
        <v>55904234.897467598</v>
      </c>
      <c r="AR2930" s="3">
        <v>58449088.110073783</v>
      </c>
      <c r="AS2930" s="3">
        <v>59780797.966102146</v>
      </c>
    </row>
    <row r="2931" spans="1:45" x14ac:dyDescent="0.25">
      <c r="A2931" s="2" t="s">
        <v>219</v>
      </c>
      <c r="B2931" s="3">
        <v>31353025.619801562</v>
      </c>
      <c r="C2931" s="3">
        <v>32960806.601686366</v>
      </c>
      <c r="D2931" s="3">
        <v>33764264.370403118</v>
      </c>
      <c r="E2931" s="3">
        <v>36841334.051602393</v>
      </c>
      <c r="F2931" s="3">
        <v>44320307.83303535</v>
      </c>
      <c r="G2931" s="3">
        <v>40473504.066161469</v>
      </c>
      <c r="H2931" s="3">
        <v>46003866.577823296</v>
      </c>
      <c r="I2931" s="3">
        <v>51376815.159613483</v>
      </c>
      <c r="J2931" s="3">
        <v>56333076.936862759</v>
      </c>
      <c r="K2931" s="3">
        <v>68622409.880144387</v>
      </c>
      <c r="L2931" s="3">
        <v>64199174.66299548</v>
      </c>
      <c r="M2931" s="3">
        <v>68504658.484760746</v>
      </c>
      <c r="N2931" s="3">
        <v>68002664.007713839</v>
      </c>
      <c r="O2931" s="3">
        <v>62639730.277981609</v>
      </c>
      <c r="P2931" s="3">
        <v>67432777.869225055</v>
      </c>
      <c r="Q2931" s="3">
        <v>70335258.528222784</v>
      </c>
      <c r="R2931" s="3">
        <v>77105686.783862382</v>
      </c>
      <c r="S2931" s="3">
        <v>93606899.775572956</v>
      </c>
      <c r="T2931" s="3">
        <v>97735106.080134615</v>
      </c>
      <c r="U2931" s="3">
        <v>98556066.093861967</v>
      </c>
      <c r="V2931" s="3">
        <v>102776800.71730481</v>
      </c>
      <c r="W2931" s="3">
        <v>102001913.48293392</v>
      </c>
      <c r="X2931" s="3">
        <v>127812317.53937121</v>
      </c>
      <c r="Y2931" s="3">
        <v>125926455.79093458</v>
      </c>
      <c r="Z2931" s="3">
        <v>131943461.58467874</v>
      </c>
      <c r="AA2931" s="3">
        <v>137113041.16446072</v>
      </c>
      <c r="AB2931" s="3">
        <v>149947478.07782814</v>
      </c>
      <c r="AC2931" s="3">
        <v>145217802.84000719</v>
      </c>
      <c r="AD2931" s="3">
        <v>141752627.61493024</v>
      </c>
      <c r="AE2931" s="3">
        <v>139617140.46751136</v>
      </c>
      <c r="AF2931" s="3">
        <v>136264679.36157686</v>
      </c>
      <c r="AG2931" s="3">
        <v>134264793.75418893</v>
      </c>
      <c r="AH2931" s="3">
        <v>117259435.37652119</v>
      </c>
      <c r="AI2931" s="3">
        <v>107347855.45568235</v>
      </c>
      <c r="AJ2931" s="3">
        <v>115237344.17507841</v>
      </c>
      <c r="AK2931" s="3">
        <v>169405247.04635227</v>
      </c>
      <c r="AL2931" s="3">
        <v>178931910.52683944</v>
      </c>
      <c r="AM2931" s="3">
        <v>166384941.88364965</v>
      </c>
      <c r="AN2931" s="3">
        <v>165862739.58916369</v>
      </c>
      <c r="AO2931" s="3">
        <v>169885108.61425829</v>
      </c>
      <c r="AP2931" s="3">
        <v>181359445.51742285</v>
      </c>
      <c r="AQ2931" s="3">
        <v>183363573.24220681</v>
      </c>
      <c r="AR2931" s="3">
        <v>191944627.16240862</v>
      </c>
      <c r="AS2931" s="3">
        <v>198503240.4290376</v>
      </c>
    </row>
    <row r="2932" spans="1:45" x14ac:dyDescent="0.25">
      <c r="A2932" s="2" t="s">
        <v>219</v>
      </c>
      <c r="B2932" s="3">
        <v>106226547.95311381</v>
      </c>
      <c r="C2932" s="3">
        <v>111673908.91668943</v>
      </c>
      <c r="D2932" s="3">
        <v>114397230.32604948</v>
      </c>
      <c r="E2932" s="3">
        <v>124819971.24786451</v>
      </c>
      <c r="F2932" s="3">
        <v>150161112.98239827</v>
      </c>
      <c r="G2932" s="3">
        <v>137133012.69636336</v>
      </c>
      <c r="H2932" s="3">
        <v>155852799.82983816</v>
      </c>
      <c r="I2932" s="3">
        <v>174076374.20789084</v>
      </c>
      <c r="J2932" s="3">
        <v>190890446.45771337</v>
      </c>
      <c r="K2932" s="3">
        <v>232398594.38435796</v>
      </c>
      <c r="L2932" s="3">
        <v>217600215.65386397</v>
      </c>
      <c r="M2932" s="3">
        <v>232212217.55531096</v>
      </c>
      <c r="N2932" s="3">
        <v>229898206.27316043</v>
      </c>
      <c r="O2932" s="3">
        <v>212848614.11578649</v>
      </c>
      <c r="P2932" s="3">
        <v>228634196.97899917</v>
      </c>
      <c r="Q2932" s="3">
        <v>235911982.61982024</v>
      </c>
      <c r="R2932" s="3">
        <v>238200714.31198904</v>
      </c>
      <c r="S2932" s="3">
        <v>248525673.78309631</v>
      </c>
      <c r="T2932" s="3">
        <v>261625596.62998331</v>
      </c>
      <c r="U2932" s="3">
        <v>280077477.58351701</v>
      </c>
      <c r="V2932" s="3">
        <v>295809009.67376769</v>
      </c>
      <c r="W2932" s="3">
        <v>298903746.74741381</v>
      </c>
      <c r="X2932" s="3">
        <v>341930367.69611442</v>
      </c>
      <c r="Y2932" s="3">
        <v>349069283.78106004</v>
      </c>
      <c r="Z2932" s="3">
        <v>377944859.79496926</v>
      </c>
      <c r="AA2932" s="3">
        <v>418617420.00711203</v>
      </c>
      <c r="AB2932" s="3">
        <v>437676450.38872564</v>
      </c>
      <c r="AC2932" s="3">
        <v>422050335.92071152</v>
      </c>
      <c r="AD2932" s="3">
        <v>433798011.49677384</v>
      </c>
      <c r="AE2932" s="3">
        <v>438780759.88855112</v>
      </c>
      <c r="AF2932" s="3">
        <v>374905692.48621488</v>
      </c>
      <c r="AG2932" s="3">
        <v>335971910.50156236</v>
      </c>
      <c r="AH2932" s="3">
        <v>328324721.8955695</v>
      </c>
      <c r="AI2932" s="3">
        <v>341961143.78136677</v>
      </c>
      <c r="AJ2932" s="3">
        <v>370308234.23936373</v>
      </c>
      <c r="AK2932" s="3">
        <v>423048302.34098083</v>
      </c>
      <c r="AL2932" s="3">
        <v>441649340.08748567</v>
      </c>
      <c r="AM2932" s="3">
        <v>515245960.99169582</v>
      </c>
      <c r="AN2932" s="3">
        <v>533290081.44040114</v>
      </c>
      <c r="AO2932" s="3">
        <v>534668451.752455</v>
      </c>
      <c r="AP2932" s="3">
        <v>594690213.52280116</v>
      </c>
      <c r="AQ2932" s="3">
        <v>629553236.36505282</v>
      </c>
      <c r="AR2932" s="3">
        <v>645926604.92035949</v>
      </c>
      <c r="AS2932" s="3">
        <v>666548322.54521871</v>
      </c>
    </row>
    <row r="2933" spans="1:45" x14ac:dyDescent="0.25">
      <c r="A2933" s="2" t="s">
        <v>220</v>
      </c>
      <c r="B2933" s="3">
        <v>1320957386.6951265</v>
      </c>
      <c r="C2933" s="3">
        <v>1483857163.4144242</v>
      </c>
      <c r="D2933" s="3">
        <v>1379392626.6873355</v>
      </c>
      <c r="E2933" s="3">
        <v>1547811884.5099065</v>
      </c>
      <c r="F2933" s="3">
        <v>1763661891.7801213</v>
      </c>
      <c r="G2933" s="3">
        <v>1800273833.6036713</v>
      </c>
      <c r="H2933" s="3">
        <v>1501403701.8531568</v>
      </c>
      <c r="I2933" s="3">
        <v>1530069604.2901089</v>
      </c>
      <c r="J2933" s="3">
        <v>1911712287.8213863</v>
      </c>
      <c r="K2933" s="3">
        <v>1743773135.2368121</v>
      </c>
      <c r="L2933" s="3">
        <v>1725269858.1733255</v>
      </c>
      <c r="M2933" s="3">
        <v>1756665304.2054625</v>
      </c>
      <c r="N2933" s="3">
        <v>1955544836.0073023</v>
      </c>
      <c r="O2933" s="3">
        <v>1871112211.9277444</v>
      </c>
      <c r="P2933" s="3">
        <v>1893018761.837626</v>
      </c>
      <c r="Q2933" s="3">
        <v>1882427871.9986231</v>
      </c>
      <c r="R2933" s="3">
        <v>1964724671.3280928</v>
      </c>
      <c r="S2933" s="3">
        <v>1945423888.2668698</v>
      </c>
      <c r="T2933" s="3">
        <v>1872803366.7711163</v>
      </c>
      <c r="U2933" s="3">
        <v>2047010824.0022821</v>
      </c>
      <c r="V2933" s="3">
        <v>2009002951.3473537</v>
      </c>
      <c r="W2933" s="3">
        <v>1941920055.2614698</v>
      </c>
      <c r="X2933" s="3">
        <v>1722675272.3127222</v>
      </c>
      <c r="Y2933" s="3">
        <v>1726802587.8750389</v>
      </c>
      <c r="Z2933" s="3">
        <v>1394443039.4725218</v>
      </c>
      <c r="AA2933" s="3">
        <v>1394553910.6063542</v>
      </c>
      <c r="AB2933" s="3">
        <v>1458591250.1215312</v>
      </c>
      <c r="AC2933" s="3">
        <v>1426058456.5287664</v>
      </c>
      <c r="AD2933" s="3">
        <v>1459468207.2481432</v>
      </c>
      <c r="AE2933" s="3">
        <v>1488847554.4317048</v>
      </c>
      <c r="AF2933" s="3">
        <v>1545442871.7939131</v>
      </c>
      <c r="AG2933" s="3">
        <v>1578284689.5334117</v>
      </c>
      <c r="AH2933" s="3">
        <v>1668671094.5029023</v>
      </c>
      <c r="AI2933" s="3">
        <v>1743561433.9697766</v>
      </c>
      <c r="AJ2933" s="3">
        <v>1807895469.4616046</v>
      </c>
      <c r="AK2933" s="3">
        <v>1876567494.4676664</v>
      </c>
      <c r="AL2933" s="3">
        <v>1901349619.5866475</v>
      </c>
      <c r="AM2933" s="3">
        <v>1959857565.2528598</v>
      </c>
      <c r="AN2933" s="3">
        <v>2012224578.3389311</v>
      </c>
      <c r="AO2933" s="3">
        <v>2061642609.346983</v>
      </c>
      <c r="AP2933" s="3">
        <v>2116727769.6185164</v>
      </c>
      <c r="AQ2933" s="3">
        <v>2171762691.628623</v>
      </c>
      <c r="AR2933" s="3">
        <v>2227708340.9133811</v>
      </c>
      <c r="AS2933" s="3">
        <v>2285984561.3742743</v>
      </c>
    </row>
    <row r="2934" spans="1:45" x14ac:dyDescent="0.25">
      <c r="A2934" s="2" t="s">
        <v>220</v>
      </c>
      <c r="B2934" s="3">
        <v>1225668026.8111947</v>
      </c>
      <c r="C2934" s="3">
        <v>1386685194.6833985</v>
      </c>
      <c r="D2934" s="3">
        <v>1162196529.1022985</v>
      </c>
      <c r="E2934" s="3">
        <v>1331899270.3451259</v>
      </c>
      <c r="F2934" s="3">
        <v>1547034241.5270414</v>
      </c>
      <c r="G2934" s="3">
        <v>1573425022.1533842</v>
      </c>
      <c r="H2934" s="3">
        <v>1312857821.0324762</v>
      </c>
      <c r="I2934" s="3">
        <v>1310853457.9468889</v>
      </c>
      <c r="J2934" s="3">
        <v>1619525373.1209373</v>
      </c>
      <c r="K2934" s="3">
        <v>1470534383.7620664</v>
      </c>
      <c r="L2934" s="3">
        <v>1458174144.7345486</v>
      </c>
      <c r="M2934" s="3">
        <v>1547702362.5556026</v>
      </c>
      <c r="N2934" s="3">
        <v>1803796405.0269573</v>
      </c>
      <c r="O2934" s="3">
        <v>1685175132.8079991</v>
      </c>
      <c r="P2934" s="3">
        <v>1723975792.5359468</v>
      </c>
      <c r="Q2934" s="3">
        <v>1685562663.4903603</v>
      </c>
      <c r="R2934" s="3">
        <v>1716862904.8177648</v>
      </c>
      <c r="S2934" s="3">
        <v>1674151584.589494</v>
      </c>
      <c r="T2934" s="3">
        <v>1648331163.0869799</v>
      </c>
      <c r="U2934" s="3">
        <v>1790276173.3900702</v>
      </c>
      <c r="V2934" s="3">
        <v>1758886835.9203298</v>
      </c>
      <c r="W2934" s="3">
        <v>1707771874.1356134</v>
      </c>
      <c r="X2934" s="3">
        <v>1516393332.3260715</v>
      </c>
      <c r="Y2934" s="3">
        <v>1519245639.3380945</v>
      </c>
      <c r="Z2934" s="3">
        <v>1220324245.0509768</v>
      </c>
      <c r="AA2934" s="3">
        <v>1220334219.4941676</v>
      </c>
      <c r="AB2934" s="3">
        <v>1282126504.1515958</v>
      </c>
      <c r="AC2934" s="3">
        <v>1256578017.6091542</v>
      </c>
      <c r="AD2934" s="3">
        <v>1286515201.4980509</v>
      </c>
      <c r="AE2934" s="3">
        <v>1302566487.5665717</v>
      </c>
      <c r="AF2934" s="3">
        <v>1358177093.9165139</v>
      </c>
      <c r="AG2934" s="3">
        <v>1390904971.091404</v>
      </c>
      <c r="AH2934" s="3">
        <v>1475750174.3279703</v>
      </c>
      <c r="AI2934" s="3">
        <v>1548061932.870054</v>
      </c>
      <c r="AJ2934" s="3">
        <v>1609984410.1848524</v>
      </c>
      <c r="AK2934" s="3">
        <v>1675993771.0023768</v>
      </c>
      <c r="AL2934" s="3">
        <v>1692753708.712415</v>
      </c>
      <c r="AM2934" s="3">
        <v>1746921827.3912597</v>
      </c>
      <c r="AN2934" s="3">
        <v>1794088716.7307436</v>
      </c>
      <c r="AO2934" s="3">
        <v>1837146845.932332</v>
      </c>
      <c r="AP2934" s="3">
        <v>1886749810.7724836</v>
      </c>
      <c r="AQ2934" s="3">
        <v>1935805305.8525782</v>
      </c>
      <c r="AR2934" s="3">
        <v>1985491603.673666</v>
      </c>
      <c r="AS2934" s="3">
        <v>2037555319.2188573</v>
      </c>
    </row>
    <row r="2935" spans="1:45" x14ac:dyDescent="0.25">
      <c r="A2935" s="2" t="s">
        <v>220</v>
      </c>
      <c r="B2935" s="3">
        <v>86716461.922934189</v>
      </c>
      <c r="C2935" s="3">
        <v>85698663.074028432</v>
      </c>
      <c r="D2935" s="3">
        <v>230226099.61217642</v>
      </c>
      <c r="E2935" s="3">
        <v>225340665.13767847</v>
      </c>
      <c r="F2935" s="3">
        <v>221880149.05158052</v>
      </c>
      <c r="G2935" s="3">
        <v>233279496.15878019</v>
      </c>
      <c r="H2935" s="3">
        <v>193788900.82296202</v>
      </c>
      <c r="I2935" s="3">
        <v>229615420.30287835</v>
      </c>
      <c r="J2935" s="3">
        <v>308596610.97440118</v>
      </c>
      <c r="K2935" s="3">
        <v>289461992.61590368</v>
      </c>
      <c r="L2935" s="3">
        <v>282540960.44359422</v>
      </c>
      <c r="M2935" s="3">
        <v>212923519.18157306</v>
      </c>
      <c r="N2935" s="3">
        <v>141052294.1334165</v>
      </c>
      <c r="O2935" s="3">
        <v>183312185.58713922</v>
      </c>
      <c r="P2935" s="3">
        <v>162825302.05508041</v>
      </c>
      <c r="Q2935" s="3">
        <v>196055547.19542262</v>
      </c>
      <c r="R2935" s="3">
        <v>254934202.25078598</v>
      </c>
      <c r="S2935" s="3">
        <v>283102616.80987227</v>
      </c>
      <c r="T2935" s="3">
        <v>229011053.16228798</v>
      </c>
      <c r="U2935" s="3">
        <v>263821630.49265873</v>
      </c>
      <c r="V2935" s="3">
        <v>256725667.37214604</v>
      </c>
      <c r="W2935" s="3">
        <v>239114482.30404747</v>
      </c>
      <c r="X2935" s="3">
        <v>210420323.41955987</v>
      </c>
      <c r="Y2935" s="3">
        <v>211851079.86426815</v>
      </c>
      <c r="Z2935" s="3">
        <v>178802456.49601364</v>
      </c>
      <c r="AA2935" s="3">
        <v>178919985.07718202</v>
      </c>
      <c r="AB2935" s="3">
        <v>180305961.75192046</v>
      </c>
      <c r="AC2935" s="3">
        <v>172666607.39698118</v>
      </c>
      <c r="AD2935" s="3">
        <v>176120799.4937214</v>
      </c>
      <c r="AE2935" s="3">
        <v>191351733.672829</v>
      </c>
      <c r="AF2935" s="3">
        <v>191390530.53838661</v>
      </c>
      <c r="AG2935" s="3">
        <v>190870117.56473464</v>
      </c>
      <c r="AH2935" s="3">
        <v>195641870.50388706</v>
      </c>
      <c r="AI2935" s="3">
        <v>197207005.46785462</v>
      </c>
      <c r="AJ2935" s="3">
        <v>198784661.51159108</v>
      </c>
      <c r="AK2935" s="3">
        <v>200573723.46528971</v>
      </c>
      <c r="AL2935" s="3">
        <v>209599541.02122265</v>
      </c>
      <c r="AM2935" s="3">
        <v>213581932.30062202</v>
      </c>
      <c r="AN2935" s="3">
        <v>218707898.67580155</v>
      </c>
      <c r="AO2935" s="3">
        <v>225269135.63612211</v>
      </c>
      <c r="AP2935" s="3">
        <v>230675594.89135092</v>
      </c>
      <c r="AQ2935" s="3">
        <v>236673160.35854375</v>
      </c>
      <c r="AR2935" s="3">
        <v>242984752.80290231</v>
      </c>
      <c r="AS2935" s="3">
        <v>249194222.62762716</v>
      </c>
    </row>
    <row r="2936" spans="1:45" x14ac:dyDescent="0.25">
      <c r="A2936" s="2" t="s">
        <v>220</v>
      </c>
      <c r="B2936" s="3">
        <v>379851076.35677296</v>
      </c>
      <c r="C2936" s="3">
        <v>387484729.60995799</v>
      </c>
      <c r="D2936" s="3">
        <v>445135311.13771123</v>
      </c>
      <c r="E2936" s="3">
        <v>390647910.60069025</v>
      </c>
      <c r="F2936" s="3">
        <v>393865552.88298678</v>
      </c>
      <c r="G2936" s="3">
        <v>455410728.56776607</v>
      </c>
      <c r="H2936" s="3">
        <v>440756981.00731462</v>
      </c>
      <c r="I2936" s="3">
        <v>504006466.16406965</v>
      </c>
      <c r="J2936" s="3">
        <v>529976405.86695337</v>
      </c>
      <c r="K2936" s="3">
        <v>508324493.40305012</v>
      </c>
      <c r="L2936" s="3">
        <v>540723587.87255752</v>
      </c>
      <c r="M2936" s="3">
        <v>506113128.18099278</v>
      </c>
      <c r="N2936" s="3">
        <v>580555957.10695672</v>
      </c>
      <c r="O2936" s="3">
        <v>479734720.42076653</v>
      </c>
      <c r="P2936" s="3">
        <v>540216395.8641746</v>
      </c>
      <c r="Q2936" s="3">
        <v>717730136.72231865</v>
      </c>
      <c r="R2936" s="3">
        <v>793573759.02640641</v>
      </c>
      <c r="S2936" s="3">
        <v>894711899.76900625</v>
      </c>
      <c r="T2936" s="3">
        <v>609286871.26639771</v>
      </c>
      <c r="U2936" s="3">
        <v>741209913.5240494</v>
      </c>
      <c r="V2936" s="3">
        <v>721122604.976897</v>
      </c>
      <c r="W2936" s="3">
        <v>662308413.47009397</v>
      </c>
      <c r="X2936" s="3">
        <v>582769137.36438942</v>
      </c>
      <c r="Y2936" s="3">
        <v>586906774.66632533</v>
      </c>
      <c r="Z2936" s="3">
        <v>430788697.72012573</v>
      </c>
      <c r="AA2936" s="3">
        <v>430381083.46859431</v>
      </c>
      <c r="AB2936" s="3">
        <v>431981672.88917303</v>
      </c>
      <c r="AC2936" s="3">
        <v>414791588.95035976</v>
      </c>
      <c r="AD2936" s="3">
        <v>427178147.82041603</v>
      </c>
      <c r="AE2936" s="3">
        <v>459592884.82265061</v>
      </c>
      <c r="AF2936" s="3">
        <v>454750014.84499282</v>
      </c>
      <c r="AG2936" s="3">
        <v>488965431.96704924</v>
      </c>
      <c r="AH2936" s="3">
        <v>470996831.65142518</v>
      </c>
      <c r="AI2936" s="3">
        <v>469697852.56607687</v>
      </c>
      <c r="AJ2936" s="3">
        <v>471576643.97628963</v>
      </c>
      <c r="AK2936" s="3">
        <v>470912220.3098107</v>
      </c>
      <c r="AL2936" s="3">
        <v>499111167.00051308</v>
      </c>
      <c r="AM2936" s="3">
        <v>505480673.90967858</v>
      </c>
      <c r="AN2936" s="3">
        <v>517076739.02889812</v>
      </c>
      <c r="AO2936" s="3">
        <v>534047734.63961548</v>
      </c>
      <c r="AP2936" s="3">
        <v>546239995.18615568</v>
      </c>
      <c r="AQ2936" s="3">
        <v>559992269.69508374</v>
      </c>
      <c r="AR2936" s="3">
        <v>575453898.35005569</v>
      </c>
      <c r="AS2936" s="3">
        <v>589956737.47857344</v>
      </c>
    </row>
    <row r="2937" spans="1:45" x14ac:dyDescent="0.25">
      <c r="A2937" s="2" t="s">
        <v>220</v>
      </c>
      <c r="B2937" s="3">
        <v>380001153.98880941</v>
      </c>
      <c r="C2937" s="3">
        <v>387637823.26768279</v>
      </c>
      <c r="D2937" s="3">
        <v>445311182.30825555</v>
      </c>
      <c r="E2937" s="3">
        <v>390802254.0184983</v>
      </c>
      <c r="F2937" s="3">
        <v>394021167.5783152</v>
      </c>
      <c r="G2937" s="3">
        <v>455590659.51439649</v>
      </c>
      <c r="H2937" s="3">
        <v>440931122.31723946</v>
      </c>
      <c r="I2937" s="3">
        <v>504205597.09111208</v>
      </c>
      <c r="J2937" s="3">
        <v>530185797.41268909</v>
      </c>
      <c r="K2937" s="3">
        <v>508525330.36528218</v>
      </c>
      <c r="L2937" s="3">
        <v>540937225.58666515</v>
      </c>
      <c r="M2937" s="3">
        <v>506313091.44172245</v>
      </c>
      <c r="N2937" s="3">
        <v>580785332.42989361</v>
      </c>
      <c r="O2937" s="3">
        <v>479924261.67871678</v>
      </c>
      <c r="P2937" s="3">
        <v>540429833.18876028</v>
      </c>
      <c r="Q2937" s="3">
        <v>718013709.01173687</v>
      </c>
      <c r="R2937" s="3">
        <v>793887296.82586002</v>
      </c>
      <c r="S2937" s="3">
        <v>895065396.8409642</v>
      </c>
      <c r="T2937" s="3">
        <v>609527598.05792773</v>
      </c>
      <c r="U2937" s="3">
        <v>721972153.65692806</v>
      </c>
      <c r="V2937" s="3">
        <v>702405676.20748675</v>
      </c>
      <c r="W2937" s="3">
        <v>660680567.37481463</v>
      </c>
      <c r="X2937" s="3">
        <v>581336786.06407249</v>
      </c>
      <c r="Y2937" s="3">
        <v>585464253.59059966</v>
      </c>
      <c r="Z2937" s="3">
        <v>429729889.64900976</v>
      </c>
      <c r="AA2937" s="3">
        <v>429323276.89427704</v>
      </c>
      <c r="AB2937" s="3">
        <v>430919932.57899839</v>
      </c>
      <c r="AC2937" s="3">
        <v>413772099.07743049</v>
      </c>
      <c r="AD2937" s="3">
        <v>426128213.39674431</v>
      </c>
      <c r="AE2937" s="3">
        <v>458319194.13087273</v>
      </c>
      <c r="AF2937" s="3">
        <v>453269914.87334275</v>
      </c>
      <c r="AG2937" s="3">
        <v>487449651.38482606</v>
      </c>
      <c r="AH2937" s="3">
        <v>469414014.28358233</v>
      </c>
      <c r="AI2937" s="3">
        <v>469883428.2979185</v>
      </c>
      <c r="AJ2937" s="3">
        <v>471762962.01105857</v>
      </c>
      <c r="AK2937" s="3">
        <v>469404147.20104909</v>
      </c>
      <c r="AL2937" s="3">
        <v>497568396.0330736</v>
      </c>
      <c r="AM2937" s="3">
        <v>504534353.57753479</v>
      </c>
      <c r="AN2937" s="3">
        <v>515634109.35623628</v>
      </c>
      <c r="AO2937" s="3">
        <v>532650034.9650594</v>
      </c>
      <c r="AP2937" s="3">
        <v>544900985.7692157</v>
      </c>
      <c r="AQ2937" s="3">
        <v>558523510.41340089</v>
      </c>
      <c r="AR2937" s="3">
        <v>573978541.86669433</v>
      </c>
      <c r="AS2937" s="3">
        <v>588454725.94711447</v>
      </c>
    </row>
    <row r="2938" spans="1:45" x14ac:dyDescent="0.25">
      <c r="A2938" s="2" t="s">
        <v>220</v>
      </c>
      <c r="B2938" s="3"/>
      <c r="C2938" s="3"/>
      <c r="D2938" s="3"/>
      <c r="E2938" s="3"/>
      <c r="F2938" s="3"/>
      <c r="G2938" s="3"/>
      <c r="H2938" s="3"/>
      <c r="I2938" s="3"/>
      <c r="J2938" s="3"/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>
        <v>17385684.622357816</v>
      </c>
      <c r="V2938" s="3">
        <v>16914988.329801083</v>
      </c>
      <c r="W2938" s="3">
        <v>1682007.1895124912</v>
      </c>
      <c r="X2938" s="3">
        <v>1480007.995774826</v>
      </c>
      <c r="Y2938" s="3">
        <v>1490516.1165153338</v>
      </c>
      <c r="Z2938" s="3">
        <v>1094036.3867626407</v>
      </c>
      <c r="AA2938" s="3">
        <v>1093001.5180807037</v>
      </c>
      <c r="AB2938" s="3">
        <v>1097066.1718011766</v>
      </c>
      <c r="AC2938" s="3">
        <v>1053409.9955617215</v>
      </c>
      <c r="AD2938" s="3">
        <v>1084867.4276885954</v>
      </c>
      <c r="AE2938" s="3">
        <v>1295450.3751958895</v>
      </c>
      <c r="AF2938" s="3">
        <v>1477487.7563803606</v>
      </c>
      <c r="AG2938" s="3">
        <v>1521283.5246961755</v>
      </c>
      <c r="AH2938" s="3">
        <v>1574638.4327330617</v>
      </c>
      <c r="AI2938" s="3"/>
      <c r="AJ2938" s="3"/>
      <c r="AK2938" s="3">
        <v>1508073.1087615769</v>
      </c>
      <c r="AL2938" s="3">
        <v>1548878.0315459273</v>
      </c>
      <c r="AM2938" s="3">
        <v>1020172.0169551864</v>
      </c>
      <c r="AN2938" s="3">
        <v>1466053.2097249185</v>
      </c>
      <c r="AO2938" s="3">
        <v>1432026.3767372477</v>
      </c>
      <c r="AP2938" s="3">
        <v>1384069.7818302342</v>
      </c>
      <c r="AQ2938" s="3">
        <v>1504406.7771794565</v>
      </c>
      <c r="AR2938" s="3">
        <v>1515717.3826544059</v>
      </c>
      <c r="AS2938" s="3">
        <v>1544545.7960305763</v>
      </c>
    </row>
    <row r="2939" spans="1:45" x14ac:dyDescent="0.25">
      <c r="A2939" s="2" t="s">
        <v>220</v>
      </c>
      <c r="B2939" s="3">
        <v>11665269.944370585</v>
      </c>
      <c r="C2939" s="3">
        <v>14028821.370953893</v>
      </c>
      <c r="D2939" s="3">
        <v>19960573.015913486</v>
      </c>
      <c r="E2939" s="3">
        <v>15355459.913647858</v>
      </c>
      <c r="F2939" s="3">
        <v>13510364.929062741</v>
      </c>
      <c r="G2939" s="3">
        <v>12031239.197501704</v>
      </c>
      <c r="H2939" s="3">
        <v>12656436.671685439</v>
      </c>
      <c r="I2939" s="3">
        <v>9682936.4897408802</v>
      </c>
      <c r="J2939" s="3">
        <v>10262387.807243085</v>
      </c>
      <c r="K2939" s="3">
        <v>9713433.9274928868</v>
      </c>
      <c r="L2939" s="3">
        <v>11497534.036681028</v>
      </c>
      <c r="M2939" s="3">
        <v>10460621.152684648</v>
      </c>
      <c r="N2939" s="3">
        <v>10192969.174754236</v>
      </c>
      <c r="O2939" s="3">
        <v>10445021.825544596</v>
      </c>
      <c r="P2939" s="3">
        <v>8052178.4897093847</v>
      </c>
      <c r="Q2939" s="3">
        <v>3396326.1554814344</v>
      </c>
      <c r="R2939" s="3">
        <v>5957204.696526044</v>
      </c>
      <c r="S2939" s="3">
        <v>5786276.2197694983</v>
      </c>
      <c r="T2939" s="3">
        <v>4242765.4340265887</v>
      </c>
      <c r="U2939" s="3">
        <v>4757925.290345042</v>
      </c>
      <c r="V2939" s="3">
        <v>5947406.6193000218</v>
      </c>
      <c r="W2939" s="3">
        <v>3610264.8239027485</v>
      </c>
      <c r="X2939" s="3">
        <v>4682326.0760546811</v>
      </c>
      <c r="Y2939" s="3">
        <v>4682326.0760546811</v>
      </c>
      <c r="Z2939" s="3">
        <v>4728972.3991964078</v>
      </c>
      <c r="AA2939" s="3">
        <v>5222780.0601824392</v>
      </c>
      <c r="AB2939" s="3">
        <v>6112277.2498741699</v>
      </c>
      <c r="AC2939" s="3">
        <v>5991640.1993897883</v>
      </c>
      <c r="AD2939" s="3">
        <v>6112277.2498741699</v>
      </c>
      <c r="AE2939" s="3">
        <v>6473555.0161639433</v>
      </c>
      <c r="AF2939" s="3">
        <v>6816992.37452944</v>
      </c>
      <c r="AG2939" s="3">
        <v>6619274.177624464</v>
      </c>
      <c r="AH2939" s="3">
        <v>6619274.177624464</v>
      </c>
      <c r="AI2939" s="3">
        <v>7023049.9024177054</v>
      </c>
      <c r="AJ2939" s="3">
        <v>7170533.9504291667</v>
      </c>
      <c r="AK2939" s="3">
        <v>7278091.9596754359</v>
      </c>
      <c r="AL2939" s="3">
        <v>7561937.5460748412</v>
      </c>
      <c r="AM2939" s="3">
        <v>7720738.2345009893</v>
      </c>
      <c r="AN2939" s="3">
        <v>8068171.4551300658</v>
      </c>
      <c r="AO2939" s="3">
        <v>8600670.7711553778</v>
      </c>
      <c r="AP2939" s="3">
        <v>8549066.7465310134</v>
      </c>
      <c r="AQ2939" s="3">
        <v>8839735.0159436818</v>
      </c>
      <c r="AR2939" s="3">
        <v>9119360.6432292983</v>
      </c>
      <c r="AS2939" s="3">
        <v>9298407.5453293677</v>
      </c>
    </row>
    <row r="2940" spans="1:45" x14ac:dyDescent="0.25">
      <c r="A2940" s="2" t="s">
        <v>220</v>
      </c>
      <c r="B2940" s="3">
        <v>86030776.349083945</v>
      </c>
      <c r="C2940" s="3">
        <v>123669241.00186662</v>
      </c>
      <c r="D2940" s="3">
        <v>119046973.41293865</v>
      </c>
      <c r="E2940" s="3">
        <v>128574504.5655625</v>
      </c>
      <c r="F2940" s="3">
        <v>148761550.77034944</v>
      </c>
      <c r="G2940" s="3">
        <v>198851838.31572577</v>
      </c>
      <c r="H2940" s="3">
        <v>163383009.47008157</v>
      </c>
      <c r="I2940" s="3">
        <v>126027540.79206681</v>
      </c>
      <c r="J2940" s="3">
        <v>187249003.34755275</v>
      </c>
      <c r="K2940" s="3">
        <v>110179766.20143993</v>
      </c>
      <c r="L2940" s="3">
        <v>113764381.88276866</v>
      </c>
      <c r="M2940" s="3">
        <v>97633611.317256972</v>
      </c>
      <c r="N2940" s="3">
        <v>109147926.78540884</v>
      </c>
      <c r="O2940" s="3">
        <v>113444862.66804554</v>
      </c>
      <c r="P2940" s="3">
        <v>104209560.07668856</v>
      </c>
      <c r="Q2940" s="3">
        <v>36304291.349185824</v>
      </c>
      <c r="R2940" s="3">
        <v>89901149.218474045</v>
      </c>
      <c r="S2940" s="3">
        <v>83062814.572107792</v>
      </c>
      <c r="T2940" s="3">
        <v>53141398.694051638</v>
      </c>
      <c r="U2940" s="3">
        <v>77107419.323607236</v>
      </c>
      <c r="V2940" s="3">
        <v>71941009.850922838</v>
      </c>
      <c r="W2940" s="3">
        <v>28055683.73137264</v>
      </c>
      <c r="X2940" s="3">
        <v>34201817.760675207</v>
      </c>
      <c r="Y2940" s="3">
        <v>38100560.083032757</v>
      </c>
      <c r="Z2940" s="3">
        <v>34061445.759072587</v>
      </c>
      <c r="AA2940" s="3">
        <v>34838170.847231433</v>
      </c>
      <c r="AB2940" s="3">
        <v>35416935.396436706</v>
      </c>
      <c r="AC2940" s="3">
        <v>35431332.484046862</v>
      </c>
      <c r="AD2940" s="3">
        <v>35964026.221957207</v>
      </c>
      <c r="AE2940" s="3">
        <v>38612495.176909238</v>
      </c>
      <c r="AF2940" s="3">
        <v>38881559.528917275</v>
      </c>
      <c r="AG2940" s="3">
        <v>39890485.933138259</v>
      </c>
      <c r="AH2940" s="3">
        <v>40289390.792476654</v>
      </c>
      <c r="AI2940" s="3">
        <v>39685049.930549175</v>
      </c>
      <c r="AJ2940" s="3">
        <v>39327884.48123946</v>
      </c>
      <c r="AK2940" s="3">
        <v>39209900.827801004</v>
      </c>
      <c r="AL2940" s="3">
        <v>37210195.885573097</v>
      </c>
      <c r="AM2940" s="3">
        <v>40670744.102887563</v>
      </c>
      <c r="AN2940" s="3">
        <v>41850195.681918994</v>
      </c>
      <c r="AO2940" s="3">
        <v>44068256.052954793</v>
      </c>
      <c r="AP2940" s="3">
        <v>44376733.845401809</v>
      </c>
      <c r="AQ2940" s="3">
        <v>45663659.126916006</v>
      </c>
      <c r="AR2940" s="3">
        <v>47053653.977910973</v>
      </c>
      <c r="AS2940" s="3">
        <v>48091660.69452776</v>
      </c>
    </row>
    <row r="2941" spans="1:45" x14ac:dyDescent="0.25">
      <c r="A2941" s="2" t="s">
        <v>220</v>
      </c>
      <c r="B2941" s="3">
        <v>1670004360.0543377</v>
      </c>
      <c r="C2941" s="3">
        <v>1705715145.1120489</v>
      </c>
      <c r="D2941" s="3">
        <v>1959541803.6108549</v>
      </c>
      <c r="E2941" s="3">
        <v>1721469903.2257776</v>
      </c>
      <c r="F2941" s="3">
        <v>1734423815.4526706</v>
      </c>
      <c r="G2941" s="3">
        <v>1989300791.1590652</v>
      </c>
      <c r="H2941" s="3">
        <v>1952539688.8936646</v>
      </c>
      <c r="I2941" s="3">
        <v>2218970153.8834333</v>
      </c>
      <c r="J2941" s="3">
        <v>2347657521.8194399</v>
      </c>
      <c r="K2941" s="3">
        <v>2230581044.223609</v>
      </c>
      <c r="L2941" s="3">
        <v>2270574110.9505672</v>
      </c>
      <c r="M2941" s="3">
        <v>2412807517.616611</v>
      </c>
      <c r="N2941" s="3">
        <v>2479570137.0721173</v>
      </c>
      <c r="O2941" s="3">
        <v>2192523125.8866129</v>
      </c>
      <c r="P2941" s="3">
        <v>2264123616.3171253</v>
      </c>
      <c r="Q2941" s="3">
        <v>2479892661.8037438</v>
      </c>
      <c r="R2941" s="3">
        <v>2426676081.0783753</v>
      </c>
      <c r="S2941" s="3">
        <v>2671472352.4152317</v>
      </c>
      <c r="T2941" s="3">
        <v>2656691899.2496676</v>
      </c>
      <c r="U2941" s="3">
        <v>2652018464.2392569</v>
      </c>
      <c r="V2941" s="3">
        <v>2609590851.3158913</v>
      </c>
      <c r="W2941" s="3">
        <v>2583491941.246901</v>
      </c>
      <c r="X2941" s="3">
        <v>2273471707.617341</v>
      </c>
      <c r="Y2941" s="3">
        <v>2273471707.617341</v>
      </c>
      <c r="Z2941" s="3">
        <v>1796052254.0122983</v>
      </c>
      <c r="AA2941" s="3">
        <v>1796052254.0122983</v>
      </c>
      <c r="AB2941" s="3">
        <v>1866094584.9982753</v>
      </c>
      <c r="AC2941" s="3">
        <v>1815667708.8560348</v>
      </c>
      <c r="AD2941" s="3">
        <v>1860991865.2762837</v>
      </c>
      <c r="AE2941" s="3">
        <v>1920543604.9651103</v>
      </c>
      <c r="AF2941" s="3">
        <v>1978159913.1140718</v>
      </c>
      <c r="AG2941" s="3">
        <v>2037504710.507494</v>
      </c>
      <c r="AH2941" s="3">
        <v>2108817375.3752563</v>
      </c>
      <c r="AI2941" s="3">
        <v>2182625983.5134406</v>
      </c>
      <c r="AJ2941" s="3">
        <v>2248104763.0187764</v>
      </c>
      <c r="AK2941" s="3">
        <v>2315547905.9093518</v>
      </c>
      <c r="AL2941" s="3">
        <v>2371121055.6511688</v>
      </c>
      <c r="AM2941" s="3">
        <v>2432770203.0981641</v>
      </c>
      <c r="AN2941" s="3">
        <v>2496022228.3787136</v>
      </c>
      <c r="AO2941" s="3">
        <v>2560918806.3164806</v>
      </c>
      <c r="AP2941" s="3">
        <v>2627502695.2807374</v>
      </c>
      <c r="AQ2941" s="3">
        <v>2695817765.3580365</v>
      </c>
      <c r="AR2941" s="3">
        <v>2765909027.2573938</v>
      </c>
      <c r="AS2941" s="3">
        <v>2837822661.9659929</v>
      </c>
    </row>
    <row r="2942" spans="1:45" x14ac:dyDescent="0.25">
      <c r="A2942" s="2" t="s">
        <v>220</v>
      </c>
      <c r="B2942" s="3">
        <v>1072078707.8575629</v>
      </c>
      <c r="C2942" s="3">
        <v>1024566128.7593495</v>
      </c>
      <c r="D2942" s="3">
        <v>1195124105.009387</v>
      </c>
      <c r="E2942" s="3">
        <v>866190865.09857202</v>
      </c>
      <c r="F2942" s="3">
        <v>815429562.64315665</v>
      </c>
      <c r="G2942" s="3">
        <v>1115530382.7593236</v>
      </c>
      <c r="H2942" s="3">
        <v>1155733334.3039808</v>
      </c>
      <c r="I2942" s="3">
        <v>1296646709.920119</v>
      </c>
      <c r="J2942" s="3">
        <v>1362657815.1524372</v>
      </c>
      <c r="K2942" s="3">
        <v>1210428123.4942865</v>
      </c>
      <c r="L2942" s="3">
        <v>1294625961.8007774</v>
      </c>
      <c r="M2942" s="3">
        <v>1487944198.5525029</v>
      </c>
      <c r="N2942" s="3">
        <v>1513877132.7509172</v>
      </c>
      <c r="O2942" s="3">
        <v>1245791215.5829616</v>
      </c>
      <c r="P2942" s="3">
        <v>1421259510.6137376</v>
      </c>
      <c r="Q2942" s="3">
        <v>1600769301.8831971</v>
      </c>
      <c r="R2942" s="3">
        <v>1490638529.3782918</v>
      </c>
      <c r="S2942" s="3">
        <v>1719656649.5720143</v>
      </c>
      <c r="T2942" s="3">
        <v>1778940191.6209483</v>
      </c>
      <c r="U2942" s="3">
        <v>1731212145.4501679</v>
      </c>
      <c r="V2942" s="3">
        <v>1696589009.9081559</v>
      </c>
      <c r="W2942" s="3">
        <v>1547284525.6383324</v>
      </c>
      <c r="X2942" s="3">
        <v>1336700829.250792</v>
      </c>
      <c r="Y2942" s="3">
        <v>1328681164.3205705</v>
      </c>
      <c r="Z2942" s="3">
        <v>1078889293.6298859</v>
      </c>
      <c r="AA2942" s="3">
        <v>1053742182.2885274</v>
      </c>
      <c r="AB2942" s="3">
        <v>1058716229.6567332</v>
      </c>
      <c r="AC2942" s="3">
        <v>1013816903.3495917</v>
      </c>
      <c r="AD2942" s="3">
        <v>1016959427.1974301</v>
      </c>
      <c r="AE2942" s="3">
        <v>1054382847.500662</v>
      </c>
      <c r="AF2942" s="3">
        <v>1060199793.8236741</v>
      </c>
      <c r="AG2942" s="3">
        <v>1147040967.7527437</v>
      </c>
      <c r="AH2942" s="3">
        <v>1157364336.4625032</v>
      </c>
      <c r="AI2942" s="3">
        <v>1168937979.8271143</v>
      </c>
      <c r="AJ2942" s="3">
        <v>1196992491.3429413</v>
      </c>
      <c r="AK2942" s="3">
        <v>1222129333.6611753</v>
      </c>
      <c r="AL2942" s="3">
        <v>1269792377.6739669</v>
      </c>
      <c r="AM2942" s="3">
        <v>1293918432.8497643</v>
      </c>
      <c r="AN2942" s="3">
        <v>1327560312.1038098</v>
      </c>
      <c r="AO2942" s="3">
        <v>1366059561.1548223</v>
      </c>
      <c r="AP2942" s="3">
        <v>1398844990.6225476</v>
      </c>
      <c r="AQ2942" s="3">
        <v>1435214960.3787377</v>
      </c>
      <c r="AR2942" s="3">
        <v>1435686238.9793618</v>
      </c>
      <c r="AS2942" s="3">
        <v>1473489228.0917053</v>
      </c>
    </row>
    <row r="2943" spans="1:45" x14ac:dyDescent="0.25">
      <c r="A2943" s="2" t="s">
        <v>220</v>
      </c>
      <c r="B2943" s="3">
        <v>39848261.735827327</v>
      </c>
      <c r="C2943" s="3">
        <v>44501100.115045503</v>
      </c>
      <c r="D2943" s="3">
        <v>47578400.130413592</v>
      </c>
      <c r="E2943" s="3">
        <v>45929710.025731467</v>
      </c>
      <c r="F2943" s="3">
        <v>40397742.225856543</v>
      </c>
      <c r="G2943" s="3">
        <v>41595170.39284192</v>
      </c>
      <c r="H2943" s="3">
        <v>52474028.216870002</v>
      </c>
      <c r="I2943" s="3">
        <v>57493745.166506</v>
      </c>
      <c r="J2943" s="3">
        <v>45979701.20646403</v>
      </c>
      <c r="K2943" s="3">
        <v>54466799.20743002</v>
      </c>
      <c r="L2943" s="3">
        <v>56353859.237256654</v>
      </c>
      <c r="M2943" s="3">
        <v>48830720.693359032</v>
      </c>
      <c r="N2943" s="3">
        <v>58005878.641941607</v>
      </c>
      <c r="O2943" s="3">
        <v>48812326.064700566</v>
      </c>
      <c r="P2943" s="3">
        <v>46051485.585971005</v>
      </c>
      <c r="Q2943" s="3">
        <v>48941068.544421598</v>
      </c>
      <c r="R2943" s="3">
        <v>53588988.974236444</v>
      </c>
      <c r="S2943" s="3">
        <v>54938674.593303293</v>
      </c>
      <c r="T2943" s="3">
        <v>51548050.472063169</v>
      </c>
      <c r="U2943" s="3">
        <v>42317442.371077254</v>
      </c>
      <c r="V2943" s="3">
        <v>42198543.127824306</v>
      </c>
      <c r="W2943" s="3">
        <v>48684863.360697359</v>
      </c>
      <c r="X2943" s="3">
        <v>40839817.825158454</v>
      </c>
      <c r="Y2943" s="3">
        <v>41733979.738665067</v>
      </c>
      <c r="Z2943" s="3">
        <v>33567721.525603287</v>
      </c>
      <c r="AA2943" s="3">
        <v>35297504.277672499</v>
      </c>
      <c r="AB2943" s="3">
        <v>38692602.210663028</v>
      </c>
      <c r="AC2943" s="3">
        <v>42354515.125052415</v>
      </c>
      <c r="AD2943" s="3">
        <v>46190705.984456569</v>
      </c>
      <c r="AE2943" s="3">
        <v>46921569.412415177</v>
      </c>
      <c r="AF2943" s="3">
        <v>51870864.160901017</v>
      </c>
      <c r="AG2943" s="3">
        <v>46425337.569118716</v>
      </c>
      <c r="AH2943" s="3">
        <v>51531057.327758469</v>
      </c>
      <c r="AI2943" s="3">
        <v>57245528.347591288</v>
      </c>
      <c r="AJ2943" s="3">
        <v>60263344.726830587</v>
      </c>
      <c r="AK2943" s="3">
        <v>64061646.465961814</v>
      </c>
      <c r="AL2943" s="3">
        <v>63881093.197053589</v>
      </c>
      <c r="AM2943" s="3">
        <v>66030206.351022258</v>
      </c>
      <c r="AN2943" s="3">
        <v>68025284.012745366</v>
      </c>
      <c r="AO2943" s="3">
        <v>69424593.403508499</v>
      </c>
      <c r="AP2943" s="3">
        <v>71383370.410549566</v>
      </c>
      <c r="AQ2943" s="3">
        <v>73239338.041138098</v>
      </c>
      <c r="AR2943" s="3">
        <v>73263782.793664396</v>
      </c>
      <c r="AS2943" s="3">
        <v>75089615.543857813</v>
      </c>
    </row>
    <row r="2944" spans="1:45" x14ac:dyDescent="0.25">
      <c r="A2944" s="2" t="s">
        <v>220</v>
      </c>
      <c r="B2944" s="3">
        <v>34086322.054254182</v>
      </c>
      <c r="C2944" s="3">
        <v>38698000.920433834</v>
      </c>
      <c r="D2944" s="3">
        <v>40703078.688249156</v>
      </c>
      <c r="E2944" s="3">
        <v>37595208.148070365</v>
      </c>
      <c r="F2944" s="3">
        <v>30477182.071982194</v>
      </c>
      <c r="G2944" s="3">
        <v>28572358.192529764</v>
      </c>
      <c r="H2944" s="3">
        <v>37093938.70607008</v>
      </c>
      <c r="I2944" s="3">
        <v>44011457.005339555</v>
      </c>
      <c r="J2944" s="3">
        <v>37198537.964228213</v>
      </c>
      <c r="K2944" s="3">
        <v>44556490.528643332</v>
      </c>
      <c r="L2944" s="3">
        <v>48644241.953235805</v>
      </c>
      <c r="M2944" s="3">
        <v>40468739.103957944</v>
      </c>
      <c r="N2944" s="3">
        <v>50415600.903926611</v>
      </c>
      <c r="O2944" s="3">
        <v>40877514.246389315</v>
      </c>
      <c r="P2944" s="3">
        <v>37879829.86831148</v>
      </c>
      <c r="Q2944" s="3">
        <v>40741255.865609832</v>
      </c>
      <c r="R2944" s="3">
        <v>45101524.051854193</v>
      </c>
      <c r="S2944" s="3">
        <v>46872883.002544999</v>
      </c>
      <c r="T2944" s="3">
        <v>44500564.604122862</v>
      </c>
      <c r="U2944" s="3">
        <v>35594610.005877465</v>
      </c>
      <c r="V2944" s="3">
        <v>35594610.005877465</v>
      </c>
      <c r="W2944" s="3">
        <v>41332408.830854669</v>
      </c>
      <c r="X2944" s="3">
        <v>33495712.885520909</v>
      </c>
      <c r="Y2944" s="3">
        <v>34290121.046834953</v>
      </c>
      <c r="Z2944" s="3">
        <v>27089196.261944521</v>
      </c>
      <c r="AA2944" s="3">
        <v>28392776.784795549</v>
      </c>
      <c r="AB2944" s="3">
        <v>30956021.075670131</v>
      </c>
      <c r="AC2944" s="3">
        <v>33623166.136708312</v>
      </c>
      <c r="AD2944" s="3">
        <v>36595586.805560276</v>
      </c>
      <c r="AE2944" s="3">
        <v>37224554.965680435</v>
      </c>
      <c r="AF2944" s="3">
        <v>40969214.610333808</v>
      </c>
      <c r="AG2944" s="3">
        <v>36931764.017567001</v>
      </c>
      <c r="AH2944" s="3">
        <v>40883462.7674869</v>
      </c>
      <c r="AI2944" s="3">
        <v>45217109.82084702</v>
      </c>
      <c r="AJ2944" s="3">
        <v>47523182.421716347</v>
      </c>
      <c r="AK2944" s="3">
        <v>50422096.54946316</v>
      </c>
      <c r="AL2944" s="3">
        <v>50371674.452880062</v>
      </c>
      <c r="AM2944" s="3">
        <v>52033939.709779389</v>
      </c>
      <c r="AN2944" s="3">
        <v>53594957.901133165</v>
      </c>
      <c r="AO2944" s="3">
        <v>54720452.017066158</v>
      </c>
      <c r="AP2944" s="3">
        <v>56252624.673551813</v>
      </c>
      <c r="AQ2944" s="3">
        <v>57715192.914996892</v>
      </c>
      <c r="AR2944" s="3">
        <v>57734365.546526507</v>
      </c>
      <c r="AS2944" s="3">
        <v>59177385.993160263</v>
      </c>
    </row>
    <row r="2945" spans="1:45" x14ac:dyDescent="0.25">
      <c r="A2945" s="2" t="s">
        <v>220</v>
      </c>
      <c r="B2945" s="3">
        <v>56062224.453354016</v>
      </c>
      <c r="C2945" s="3">
        <v>60150094.986450821</v>
      </c>
      <c r="D2945" s="3">
        <v>70953752.823764265</v>
      </c>
      <c r="E2945" s="3">
        <v>62486021.005308785</v>
      </c>
      <c r="F2945" s="3">
        <v>113000421.16377978</v>
      </c>
      <c r="G2945" s="3">
        <v>75041623.356861055</v>
      </c>
      <c r="H2945" s="3">
        <v>70661762.07140702</v>
      </c>
      <c r="I2945" s="3">
        <v>88181207.213127837</v>
      </c>
      <c r="J2945" s="3">
        <v>49150181.06960129</v>
      </c>
      <c r="K2945" s="3">
        <v>58305606.955097489</v>
      </c>
      <c r="L2945" s="3">
        <v>68906626.401461512</v>
      </c>
      <c r="M2945" s="3">
        <v>70834084.4826186</v>
      </c>
      <c r="N2945" s="3">
        <v>63124252.157990225</v>
      </c>
      <c r="O2945" s="3">
        <v>57341877.914518945</v>
      </c>
      <c r="P2945" s="3">
        <v>66497303.800015144</v>
      </c>
      <c r="Q2945" s="3">
        <v>72279678.043486431</v>
      </c>
      <c r="R2945" s="3">
        <v>76616458.726185262</v>
      </c>
      <c r="S2945" s="3">
        <v>81194171.668885678</v>
      </c>
      <c r="T2945" s="3">
        <v>70059286.733235046</v>
      </c>
      <c r="U2945" s="3">
        <v>70354520.163555503</v>
      </c>
      <c r="V2945" s="3">
        <v>66618273.373907678</v>
      </c>
      <c r="W2945" s="3">
        <v>74466429.14561978</v>
      </c>
      <c r="X2945" s="3">
        <v>71099477.270177111</v>
      </c>
      <c r="Y2945" s="3">
        <v>68611193.02294451</v>
      </c>
      <c r="Z2945" s="3">
        <v>53997297.883224674</v>
      </c>
      <c r="AA2945" s="3">
        <v>55161213.797374733</v>
      </c>
      <c r="AB2945" s="3">
        <v>58959858.778599679</v>
      </c>
      <c r="AC2945" s="3">
        <v>63034838.165975936</v>
      </c>
      <c r="AD2945" s="3">
        <v>65449263.48209662</v>
      </c>
      <c r="AE2945" s="3">
        <v>66865929.901672602</v>
      </c>
      <c r="AF2945" s="3">
        <v>71377589.50332427</v>
      </c>
      <c r="AG2945" s="3">
        <v>69380262.42480287</v>
      </c>
      <c r="AH2945" s="3">
        <v>73404317.645383075</v>
      </c>
      <c r="AI2945" s="3">
        <v>78762832.833495274</v>
      </c>
      <c r="AJ2945" s="3">
        <v>81913346.146835089</v>
      </c>
      <c r="AK2945" s="3">
        <v>85435620.031144992</v>
      </c>
      <c r="AL2945" s="3">
        <v>86888025.57171832</v>
      </c>
      <c r="AM2945" s="3">
        <v>89234002.262127534</v>
      </c>
      <c r="AN2945" s="3">
        <v>91732554.325510219</v>
      </c>
      <c r="AO2945" s="3">
        <v>93934135.629351452</v>
      </c>
      <c r="AP2945" s="3">
        <v>96470357.291307122</v>
      </c>
      <c r="AQ2945" s="3">
        <v>98978586.580840871</v>
      </c>
      <c r="AR2945" s="3">
        <v>98978712.070964485</v>
      </c>
      <c r="AS2945" s="3">
        <v>101519069.09529461</v>
      </c>
    </row>
    <row r="2946" spans="1:45" x14ac:dyDescent="0.25">
      <c r="A2946" s="2" t="s">
        <v>220</v>
      </c>
      <c r="B2946" s="3">
        <v>88650491.211482227</v>
      </c>
      <c r="C2946" s="3">
        <v>98531915.391137645</v>
      </c>
      <c r="D2946" s="3">
        <v>125070597.47357532</v>
      </c>
      <c r="E2946" s="3">
        <v>128458514.33513877</v>
      </c>
      <c r="F2946" s="3">
        <v>130152472.76592048</v>
      </c>
      <c r="G2946" s="3">
        <v>144833445.83279076</v>
      </c>
      <c r="H2946" s="3">
        <v>115189173.29391992</v>
      </c>
      <c r="I2946" s="3">
        <v>134669695.24800506</v>
      </c>
      <c r="J2946" s="3">
        <v>131640792.06770988</v>
      </c>
      <c r="K2946" s="3">
        <v>146319322.86465707</v>
      </c>
      <c r="L2946" s="3">
        <v>168686607.88852209</v>
      </c>
      <c r="M2946" s="3">
        <v>131407799.51544552</v>
      </c>
      <c r="N2946" s="3">
        <v>152843114.32996693</v>
      </c>
      <c r="O2946" s="3">
        <v>140960494.16105056</v>
      </c>
      <c r="P2946" s="3">
        <v>140960494.16105056</v>
      </c>
      <c r="Q2946" s="3">
        <v>141892464.37039417</v>
      </c>
      <c r="R2946" s="3">
        <v>143290419.6843619</v>
      </c>
      <c r="S2946" s="3">
        <v>168220622.783898</v>
      </c>
      <c r="T2946" s="3">
        <v>158377577.79896209</v>
      </c>
      <c r="U2946" s="3">
        <v>174182050.47761959</v>
      </c>
      <c r="V2946" s="3">
        <v>166186663.21127701</v>
      </c>
      <c r="W2946" s="3">
        <v>189569321.83243808</v>
      </c>
      <c r="X2946" s="3">
        <v>184810531.57363728</v>
      </c>
      <c r="Y2946" s="3">
        <v>181206045.20182303</v>
      </c>
      <c r="Z2946" s="3">
        <v>135542328.67841351</v>
      </c>
      <c r="AA2946" s="3">
        <v>139247054.52583909</v>
      </c>
      <c r="AB2946" s="3">
        <v>149513846.9800719</v>
      </c>
      <c r="AC2946" s="3">
        <v>160066890.09139267</v>
      </c>
      <c r="AD2946" s="3">
        <v>165812573.8241303</v>
      </c>
      <c r="AE2946" s="3">
        <v>169174553.97389007</v>
      </c>
      <c r="AF2946" s="3">
        <v>180719095.18135223</v>
      </c>
      <c r="AG2946" s="3">
        <v>176563786.79941472</v>
      </c>
      <c r="AH2946" s="3">
        <v>185745103.71298504</v>
      </c>
      <c r="AI2946" s="3">
        <v>199304496.28404373</v>
      </c>
      <c r="AJ2946" s="3">
        <v>207276676.13541692</v>
      </c>
      <c r="AK2946" s="3">
        <v>215982296.53307107</v>
      </c>
      <c r="AL2946" s="3">
        <v>219869977.87071651</v>
      </c>
      <c r="AM2946" s="3">
        <v>225586597.29532957</v>
      </c>
      <c r="AN2946" s="3">
        <v>231903022.01960644</v>
      </c>
      <c r="AO2946" s="3">
        <v>237700597.57013476</v>
      </c>
      <c r="AP2946" s="3">
        <v>243880813.10690254</v>
      </c>
      <c r="AQ2946" s="3">
        <v>250221714.2477217</v>
      </c>
      <c r="AR2946" s="3">
        <v>250303087.16289091</v>
      </c>
      <c r="AS2946" s="3">
        <v>256727478.81813404</v>
      </c>
    </row>
    <row r="2947" spans="1:45" x14ac:dyDescent="0.25">
      <c r="A2947" s="2" t="s">
        <v>220</v>
      </c>
      <c r="B2947" s="3">
        <v>75441502.275812969</v>
      </c>
      <c r="C2947" s="3">
        <v>79650684.806262583</v>
      </c>
      <c r="D2947" s="3">
        <v>85155000.422935218</v>
      </c>
      <c r="E2947" s="3">
        <v>97782548.014184147</v>
      </c>
      <c r="F2947" s="3">
        <v>100049030.91514938</v>
      </c>
      <c r="G2947" s="3">
        <v>129837091.89957768</v>
      </c>
      <c r="H2947" s="3">
        <v>96487414.927861229</v>
      </c>
      <c r="I2947" s="3">
        <v>105229563.26024127</v>
      </c>
      <c r="J2947" s="3">
        <v>92656680.377155349</v>
      </c>
      <c r="K2947" s="3">
        <v>80903768.117014021</v>
      </c>
      <c r="L2947" s="3">
        <v>90470092.049735978</v>
      </c>
      <c r="M2947" s="3">
        <v>83637003.526363149</v>
      </c>
      <c r="N2947" s="3">
        <v>90743415.590650916</v>
      </c>
      <c r="O2947" s="3">
        <v>94296621.622844741</v>
      </c>
      <c r="P2947" s="3">
        <v>91290062.672480792</v>
      </c>
      <c r="Q2947" s="3">
        <v>111516004.70178424</v>
      </c>
      <c r="R2947" s="3">
        <v>118622416.76607201</v>
      </c>
      <c r="S2947" s="3">
        <v>125728828.83045967</v>
      </c>
      <c r="T2947" s="3">
        <v>119488814.38835236</v>
      </c>
      <c r="U2947" s="3">
        <v>126413097.16644263</v>
      </c>
      <c r="V2947" s="3">
        <v>124529815.39589769</v>
      </c>
      <c r="W2947" s="3">
        <v>144181117.87034652</v>
      </c>
      <c r="X2947" s="3">
        <v>138110586.34956485</v>
      </c>
      <c r="Y2947" s="3">
        <v>143317947.1593934</v>
      </c>
      <c r="Z2947" s="3">
        <v>125832200.72908832</v>
      </c>
      <c r="AA2947" s="3">
        <v>135101477.36409351</v>
      </c>
      <c r="AB2947" s="3">
        <v>152032483.9812749</v>
      </c>
      <c r="AC2947" s="3">
        <v>144831765.40620834</v>
      </c>
      <c r="AD2947" s="3">
        <v>155144040.1470446</v>
      </c>
      <c r="AE2947" s="3">
        <v>161666631.8246057</v>
      </c>
      <c r="AF2947" s="3">
        <v>166160721.53202644</v>
      </c>
      <c r="AG2947" s="3">
        <v>163921917.91586903</v>
      </c>
      <c r="AH2947" s="3">
        <v>177527437.10286796</v>
      </c>
      <c r="AI2947" s="3">
        <v>183385842.52724683</v>
      </c>
      <c r="AJ2947" s="3">
        <v>188887417.80316114</v>
      </c>
      <c r="AK2947" s="3">
        <v>196442914.51520368</v>
      </c>
      <c r="AL2947" s="3">
        <v>200371772.80551773</v>
      </c>
      <c r="AM2947" s="3">
        <v>205581438.89843801</v>
      </c>
      <c r="AN2947" s="3">
        <v>211337719.18766221</v>
      </c>
      <c r="AO2947" s="3">
        <v>216621162.16734627</v>
      </c>
      <c r="AP2947" s="3">
        <v>222253312.38368189</v>
      </c>
      <c r="AQ2947" s="3">
        <v>228031898.50570557</v>
      </c>
      <c r="AR2947" s="3">
        <v>228106055.22060889</v>
      </c>
      <c r="AS2947" s="3">
        <v>233960727.86683074</v>
      </c>
    </row>
    <row r="2948" spans="1:45" x14ac:dyDescent="0.25">
      <c r="A2948" s="2" t="s">
        <v>220</v>
      </c>
      <c r="B2948" s="3">
        <v>85390403.617770702</v>
      </c>
      <c r="C2948" s="3">
        <v>91942824.995284081</v>
      </c>
      <c r="D2948" s="3">
        <v>104332662.1263831</v>
      </c>
      <c r="E2948" s="3">
        <v>118500277.08222751</v>
      </c>
      <c r="F2948" s="3">
        <v>122005297.75088418</v>
      </c>
      <c r="G2948" s="3">
        <v>153047756.56442884</v>
      </c>
      <c r="H2948" s="3">
        <v>142145291.36511001</v>
      </c>
      <c r="I2948" s="3">
        <v>149431134.10933694</v>
      </c>
      <c r="J2948" s="3">
        <v>166209436.03663787</v>
      </c>
      <c r="K2948" s="3">
        <v>173595171.5756979</v>
      </c>
      <c r="L2948" s="3">
        <v>173426357.08801869</v>
      </c>
      <c r="M2948" s="3">
        <v>165194314.61721689</v>
      </c>
      <c r="N2948" s="3">
        <v>171842283.91554743</v>
      </c>
      <c r="O2948" s="3">
        <v>179664104.9958618</v>
      </c>
      <c r="P2948" s="3">
        <v>168368949.27322868</v>
      </c>
      <c r="Q2948" s="3">
        <v>172650629.07898071</v>
      </c>
      <c r="R2948" s="3">
        <v>174508242.28156868</v>
      </c>
      <c r="S2948" s="3">
        <v>179077795.89462364</v>
      </c>
      <c r="T2948" s="3">
        <v>169954849.5646188</v>
      </c>
      <c r="U2948" s="3">
        <v>183761220.89767677</v>
      </c>
      <c r="V2948" s="3">
        <v>176514108.35783991</v>
      </c>
      <c r="W2948" s="3">
        <v>204567641.66295409</v>
      </c>
      <c r="X2948" s="3">
        <v>194732589.87038234</v>
      </c>
      <c r="Y2948" s="3">
        <v>202469954.98779699</v>
      </c>
      <c r="Z2948" s="3">
        <v>167381016.81404856</v>
      </c>
      <c r="AA2948" s="3">
        <v>178920986.72212285</v>
      </c>
      <c r="AB2948" s="3">
        <v>201059233.97760043</v>
      </c>
      <c r="AC2948" s="3">
        <v>189800201.92915288</v>
      </c>
      <c r="AD2948" s="3">
        <v>194983652.25767779</v>
      </c>
      <c r="AE2948" s="3">
        <v>201178394.19833857</v>
      </c>
      <c r="AF2948" s="3">
        <v>210874009.72796452</v>
      </c>
      <c r="AG2948" s="3">
        <v>206127311.62021676</v>
      </c>
      <c r="AH2948" s="3">
        <v>220900213.94917291</v>
      </c>
      <c r="AI2948" s="3">
        <v>232670316.40309393</v>
      </c>
      <c r="AJ2948" s="3">
        <v>241000252.43417671</v>
      </c>
      <c r="AK2948" s="3">
        <v>249817281.66078189</v>
      </c>
      <c r="AL2948" s="3">
        <v>255550630.9569025</v>
      </c>
      <c r="AM2948" s="3">
        <v>261939396.73078758</v>
      </c>
      <c r="AN2948" s="3">
        <v>269011760.44249278</v>
      </c>
      <c r="AO2948" s="3">
        <v>275737054.45358324</v>
      </c>
      <c r="AP2948" s="3">
        <v>283181954.92387438</v>
      </c>
      <c r="AQ2948" s="3">
        <v>290544685.75187004</v>
      </c>
      <c r="AR2948" s="3">
        <v>290450475.68127471</v>
      </c>
      <c r="AS2948" s="3">
        <v>298002093.65484351</v>
      </c>
    </row>
    <row r="2949" spans="1:45" x14ac:dyDescent="0.25">
      <c r="A2949" s="2" t="s">
        <v>220</v>
      </c>
      <c r="B2949" s="3">
        <v>1411095012.9601111</v>
      </c>
      <c r="C2949" s="3">
        <v>1394247430.0433047</v>
      </c>
      <c r="D2949" s="3">
        <v>1622353015.1436932</v>
      </c>
      <c r="E2949" s="3">
        <v>1317569202.1361659</v>
      </c>
      <c r="F2949" s="3">
        <v>1320798299.963465</v>
      </c>
      <c r="G2949" s="3">
        <v>1656043769.1042829</v>
      </c>
      <c r="H2949" s="3">
        <v>1628584465.504405</v>
      </c>
      <c r="I2949" s="3">
        <v>1826953154.305582</v>
      </c>
      <c r="J2949" s="3">
        <v>1842263880.2916107</v>
      </c>
      <c r="K2949" s="3">
        <v>1721389020.9297903</v>
      </c>
      <c r="L2949" s="3">
        <v>1849371131.5341983</v>
      </c>
      <c r="M2949" s="3">
        <v>1981078307.6937065</v>
      </c>
      <c r="N2949" s="3">
        <v>2044209300.2620041</v>
      </c>
      <c r="O2949" s="3">
        <v>1763286966.6651711</v>
      </c>
      <c r="P2949" s="3">
        <v>1928377203.4721582</v>
      </c>
      <c r="Q2949" s="3">
        <v>2139770505.8765481</v>
      </c>
      <c r="R2949" s="3">
        <v>2050598182.060535</v>
      </c>
      <c r="S2949" s="3">
        <v>2320057181.540164</v>
      </c>
      <c r="T2949" s="3">
        <v>2338045776.4339952</v>
      </c>
      <c r="U2949" s="3">
        <v>2318745533.5412774</v>
      </c>
      <c r="V2949" s="3">
        <v>2263063827.5788398</v>
      </c>
      <c r="W2949" s="3">
        <v>2202652420.8740497</v>
      </c>
      <c r="X2949" s="3">
        <v>1961940735.2883527</v>
      </c>
      <c r="Y2949" s="3">
        <v>1961862767.0711083</v>
      </c>
      <c r="Z2949" s="3">
        <v>1591418672.2351625</v>
      </c>
      <c r="AA2949" s="3">
        <v>1594414608.5817304</v>
      </c>
      <c r="AB2949" s="3">
        <v>1656804457.3929198</v>
      </c>
      <c r="AC2949" s="3">
        <v>1612515127.7943258</v>
      </c>
      <c r="AD2949" s="3">
        <v>1643439012.8893936</v>
      </c>
      <c r="AE2949" s="3">
        <v>1698859071.3456559</v>
      </c>
      <c r="AF2949" s="3">
        <v>1740679135.2159579</v>
      </c>
      <c r="AG2949" s="3">
        <v>1807323935.3445973</v>
      </c>
      <c r="AH2949" s="3">
        <v>1865015354.275748</v>
      </c>
      <c r="AI2949" s="3">
        <v>1919737951.9760747</v>
      </c>
      <c r="AJ2949" s="3">
        <v>1976014574.0067785</v>
      </c>
      <c r="AK2949" s="3">
        <v>2033869092.8673387</v>
      </c>
      <c r="AL2949" s="3">
        <v>2096008420.9077122</v>
      </c>
      <c r="AM2949" s="3">
        <v>2142061447.5475614</v>
      </c>
      <c r="AN2949" s="3">
        <v>2199364408.8606272</v>
      </c>
      <c r="AO2949" s="3">
        <v>2259183063.7323928</v>
      </c>
      <c r="AP2949" s="3">
        <v>2315767617.637217</v>
      </c>
      <c r="AQ2949" s="3">
        <v>2375977575.6958184</v>
      </c>
      <c r="AR2949" s="3">
        <v>2376526388.7650123</v>
      </c>
      <c r="AS2949" s="3">
        <v>2438508886.2286763</v>
      </c>
    </row>
    <row r="2950" spans="1:45" x14ac:dyDescent="0.25">
      <c r="A2950" s="2" t="s">
        <v>221</v>
      </c>
      <c r="B2950" s="3">
        <v>67910467112.260872</v>
      </c>
      <c r="C2950" s="3">
        <v>71627137214.766251</v>
      </c>
      <c r="D2950" s="3">
        <v>73870642228.034683</v>
      </c>
      <c r="E2950" s="3">
        <v>78922205340.809265</v>
      </c>
      <c r="F2950" s="3">
        <v>83511008631.510818</v>
      </c>
      <c r="G2950" s="3">
        <v>88186782048.933319</v>
      </c>
      <c r="H2950" s="3">
        <v>90430518673.724304</v>
      </c>
      <c r="I2950" s="3">
        <v>90723507249.76152</v>
      </c>
      <c r="J2950" s="3">
        <v>91980694594.212143</v>
      </c>
      <c r="K2950" s="3">
        <v>94816314464.902832</v>
      </c>
      <c r="L2950" s="3">
        <v>103092836417.7899</v>
      </c>
      <c r="M2950" s="3">
        <v>109138244573.86545</v>
      </c>
      <c r="N2950" s="3">
        <v>112608827433.65182</v>
      </c>
      <c r="O2950" s="3">
        <v>115638769371.76956</v>
      </c>
      <c r="P2950" s="3">
        <v>121621642416.75417</v>
      </c>
      <c r="Q2950" s="3">
        <v>119646227740.84785</v>
      </c>
      <c r="R2950" s="3">
        <v>120549165261.54439</v>
      </c>
      <c r="S2950" s="3">
        <v>125157655531.66347</v>
      </c>
      <c r="T2950" s="3">
        <v>130508923954.62949</v>
      </c>
      <c r="U2950" s="3">
        <v>134545449569.78896</v>
      </c>
      <c r="V2950" s="3">
        <v>138182329502.77274</v>
      </c>
      <c r="W2950" s="3">
        <v>138533220959.44974</v>
      </c>
      <c r="X2950" s="3">
        <v>137851704054.31967</v>
      </c>
      <c r="Y2950" s="3">
        <v>140170946035.4649</v>
      </c>
      <c r="Z2950" s="3">
        <v>144494785744.35889</v>
      </c>
      <c r="AA2950" s="3">
        <v>148193621759.62723</v>
      </c>
      <c r="AB2950" s="3">
        <v>154565138939.46594</v>
      </c>
      <c r="AC2950" s="3">
        <v>159154173841.69006</v>
      </c>
      <c r="AD2950" s="3">
        <v>160317790131.02682</v>
      </c>
      <c r="AE2950" s="3">
        <v>162586077577.20908</v>
      </c>
      <c r="AF2950" s="3">
        <v>168831713894.53693</v>
      </c>
      <c r="AG2950" s="3">
        <v>174577069323.13721</v>
      </c>
      <c r="AH2950" s="3">
        <v>180707942131.03705</v>
      </c>
      <c r="AI2950" s="3">
        <v>187074132245.8569</v>
      </c>
      <c r="AJ2950" s="3">
        <v>198279266095.74213</v>
      </c>
      <c r="AK2950" s="3">
        <v>209955034559.46738</v>
      </c>
      <c r="AL2950" s="3">
        <v>225656327091.03052</v>
      </c>
      <c r="AM2950" s="3">
        <v>237619872871.5354</v>
      </c>
      <c r="AN2950" s="3">
        <v>242619902420.54059</v>
      </c>
      <c r="AO2950" s="3">
        <v>242173471210.80798</v>
      </c>
      <c r="AP2950" s="3">
        <v>252195533403.46146</v>
      </c>
      <c r="AQ2950" s="3">
        <v>262470283767.2269</v>
      </c>
      <c r="AR2950" s="3">
        <v>271371693607.97833</v>
      </c>
      <c r="AS2950" s="3">
        <v>279499520963.38245</v>
      </c>
    </row>
    <row r="2951" spans="1:45" x14ac:dyDescent="0.25">
      <c r="A2951" s="2" t="s">
        <v>221</v>
      </c>
      <c r="B2951" s="3">
        <v>52361992354.149635</v>
      </c>
      <c r="C2951" s="3">
        <v>54826291102.773895</v>
      </c>
      <c r="D2951" s="3">
        <v>57170959157.152321</v>
      </c>
      <c r="E2951" s="3">
        <v>61505028355.724541</v>
      </c>
      <c r="F2951" s="3">
        <v>64731081104.659088</v>
      </c>
      <c r="G2951" s="3">
        <v>67081011506.291725</v>
      </c>
      <c r="H2951" s="3">
        <v>68138860245.439217</v>
      </c>
      <c r="I2951" s="3">
        <v>67546787708.81488</v>
      </c>
      <c r="J2951" s="3">
        <v>68654687217.402466</v>
      </c>
      <c r="K2951" s="3">
        <v>70354542321.564301</v>
      </c>
      <c r="L2951" s="3">
        <v>76397704967.255768</v>
      </c>
      <c r="M2951" s="3">
        <v>81977664113.526123</v>
      </c>
      <c r="N2951" s="3">
        <v>83697282255.153793</v>
      </c>
      <c r="O2951" s="3">
        <v>86213035065.819275</v>
      </c>
      <c r="P2951" s="3">
        <v>90174647019.843109</v>
      </c>
      <c r="Q2951" s="3">
        <v>87057700270.645981</v>
      </c>
      <c r="R2951" s="3">
        <v>87195807650.806625</v>
      </c>
      <c r="S2951" s="3">
        <v>90557512017.849838</v>
      </c>
      <c r="T2951" s="3">
        <v>95367414349.253281</v>
      </c>
      <c r="U2951" s="3">
        <v>97980695995.696899</v>
      </c>
      <c r="V2951" s="3">
        <v>100796168717.7525</v>
      </c>
      <c r="W2951" s="3">
        <v>100274845516.43484</v>
      </c>
      <c r="X2951" s="3">
        <v>98847696941.091492</v>
      </c>
      <c r="Y2951" s="3">
        <v>100716648803.6888</v>
      </c>
      <c r="Z2951" s="3">
        <v>104752635265.57222</v>
      </c>
      <c r="AA2951" s="3">
        <v>110960918673.99596</v>
      </c>
      <c r="AB2951" s="3">
        <v>115922844370.52119</v>
      </c>
      <c r="AC2951" s="3">
        <v>119698987819.09644</v>
      </c>
      <c r="AD2951" s="3">
        <v>121784748388.56744</v>
      </c>
      <c r="AE2951" s="3">
        <v>123901030572.11288</v>
      </c>
      <c r="AF2951" s="3">
        <v>129028310913.4706</v>
      </c>
      <c r="AG2951" s="3">
        <v>133535452866.18147</v>
      </c>
      <c r="AH2951" s="3">
        <v>137771993228.97556</v>
      </c>
      <c r="AI2951" s="3">
        <v>141673029719.05087</v>
      </c>
      <c r="AJ2951" s="3">
        <v>150514123929.28387</v>
      </c>
      <c r="AK2951" s="3">
        <v>159745801246.8298</v>
      </c>
      <c r="AL2951" s="3">
        <v>173050418398.08875</v>
      </c>
      <c r="AM2951" s="3">
        <v>182921763259.64716</v>
      </c>
      <c r="AN2951" s="3">
        <v>184665354316.54401</v>
      </c>
      <c r="AO2951" s="3">
        <v>181410884892.43671</v>
      </c>
      <c r="AP2951" s="3">
        <v>189658971037.64465</v>
      </c>
      <c r="AQ2951" s="3">
        <v>198918948089.31323</v>
      </c>
      <c r="AR2951" s="3">
        <v>205648905522.20493</v>
      </c>
      <c r="AS2951" s="3">
        <v>211616524249.53586</v>
      </c>
    </row>
    <row r="2952" spans="1:45" x14ac:dyDescent="0.25">
      <c r="A2952" s="2" t="s">
        <v>221</v>
      </c>
      <c r="B2952" s="3">
        <v>15575718474.519053</v>
      </c>
      <c r="C2952" s="3">
        <v>16813773138.375402</v>
      </c>
      <c r="D2952" s="3">
        <v>16737721690.464075</v>
      </c>
      <c r="E2952" s="3">
        <v>17474533281.085052</v>
      </c>
      <c r="F2952" s="3">
        <v>18826833620.755024</v>
      </c>
      <c r="G2952" s="3">
        <v>21105119315.126736</v>
      </c>
      <c r="H2952" s="3">
        <v>22265437491.60548</v>
      </c>
      <c r="I2952" s="3">
        <v>23118404469.435192</v>
      </c>
      <c r="J2952" s="3">
        <v>23273652772.261566</v>
      </c>
      <c r="K2952" s="3">
        <v>24391395618.225697</v>
      </c>
      <c r="L2952" s="3">
        <v>26614749025.996758</v>
      </c>
      <c r="M2952" s="3">
        <v>27118800498.342594</v>
      </c>
      <c r="N2952" s="3">
        <v>28833496659.226662</v>
      </c>
      <c r="O2952" s="3">
        <v>29355971229.737133</v>
      </c>
      <c r="P2952" s="3">
        <v>31353978692.884674</v>
      </c>
      <c r="Q2952" s="3">
        <v>32431954607.444653</v>
      </c>
      <c r="R2952" s="3">
        <v>33175169348.037483</v>
      </c>
      <c r="S2952" s="3">
        <v>34416257082.933136</v>
      </c>
      <c r="T2952" s="3">
        <v>34986699110.250305</v>
      </c>
      <c r="U2952" s="3">
        <v>36391909689.161392</v>
      </c>
      <c r="V2952" s="3">
        <v>37215219972.384621</v>
      </c>
      <c r="W2952" s="3">
        <v>38056391673.950386</v>
      </c>
      <c r="X2952" s="3">
        <v>38766242633.110924</v>
      </c>
      <c r="Y2952" s="3">
        <v>39220641609.183777</v>
      </c>
      <c r="Z2952" s="3">
        <v>39537878372.701637</v>
      </c>
      <c r="AA2952" s="3">
        <v>37162085061.214668</v>
      </c>
      <c r="AB2952" s="3">
        <v>38576170181.314812</v>
      </c>
      <c r="AC2952" s="3">
        <v>39400266816.288971</v>
      </c>
      <c r="AD2952" s="3">
        <v>38525394325.397652</v>
      </c>
      <c r="AE2952" s="3">
        <v>38692774912.381226</v>
      </c>
      <c r="AF2952" s="3">
        <v>39825907785.470688</v>
      </c>
      <c r="AG2952" s="3">
        <v>41069466911.583542</v>
      </c>
      <c r="AH2952" s="3">
        <v>42946937884.910027</v>
      </c>
      <c r="AI2952" s="3">
        <v>45374967419.851608</v>
      </c>
      <c r="AJ2952" s="3">
        <v>47751434747.125092</v>
      </c>
      <c r="AK2952" s="3">
        <v>50209233312.637581</v>
      </c>
      <c r="AL2952" s="3">
        <v>52659393032.569603</v>
      </c>
      <c r="AM2952" s="3">
        <v>54781868744.292847</v>
      </c>
      <c r="AN2952" s="3">
        <v>57957157114.546326</v>
      </c>
      <c r="AO2952" s="3">
        <v>60650411861.479996</v>
      </c>
      <c r="AP2952" s="3">
        <v>62448910651.820274</v>
      </c>
      <c r="AQ2952" s="3">
        <v>63520483416.408394</v>
      </c>
      <c r="AR2952" s="3">
        <v>65690252569.151833</v>
      </c>
      <c r="AS2952" s="3">
        <v>67841935631.623886</v>
      </c>
    </row>
    <row r="2953" spans="1:45" x14ac:dyDescent="0.25">
      <c r="A2953" s="2" t="s">
        <v>221</v>
      </c>
      <c r="B2953" s="3">
        <v>21171130170.561909</v>
      </c>
      <c r="C2953" s="3">
        <v>23355050418.015533</v>
      </c>
      <c r="D2953" s="3">
        <v>20506844511.225475</v>
      </c>
      <c r="E2953" s="3">
        <v>23356997835.257889</v>
      </c>
      <c r="F2953" s="3">
        <v>27204336977.222538</v>
      </c>
      <c r="G2953" s="3">
        <v>27678857645.276218</v>
      </c>
      <c r="H2953" s="3">
        <v>24585493545.643101</v>
      </c>
      <c r="I2953" s="3">
        <v>23243506685.96735</v>
      </c>
      <c r="J2953" s="3">
        <v>22625634470.907028</v>
      </c>
      <c r="K2953" s="3">
        <v>24843959089.642246</v>
      </c>
      <c r="L2953" s="3">
        <v>32848060335.412289</v>
      </c>
      <c r="M2953" s="3">
        <v>36142116600.854706</v>
      </c>
      <c r="N2953" s="3">
        <v>28651159798.445034</v>
      </c>
      <c r="O2953" s="3">
        <v>29699411224.06567</v>
      </c>
      <c r="P2953" s="3">
        <v>29746581997.269367</v>
      </c>
      <c r="Q2953" s="3">
        <v>24229008000.445457</v>
      </c>
      <c r="R2953" s="3">
        <v>21150682289.517189</v>
      </c>
      <c r="S2953" s="3">
        <v>20320108835.653049</v>
      </c>
      <c r="T2953" s="3">
        <v>24770389993.819969</v>
      </c>
      <c r="U2953" s="3">
        <v>25471027441.680351</v>
      </c>
      <c r="V2953" s="3">
        <v>22465621687.493576</v>
      </c>
      <c r="W2953" s="3">
        <v>22390862503.356529</v>
      </c>
      <c r="X2953" s="3">
        <v>21009169969.906105</v>
      </c>
      <c r="Y2953" s="3">
        <v>20961566437.31522</v>
      </c>
      <c r="Z2953" s="3">
        <v>25486390399.925591</v>
      </c>
      <c r="AA2953" s="3">
        <v>29151646029.730106</v>
      </c>
      <c r="AB2953" s="3">
        <v>31166790116.179688</v>
      </c>
      <c r="AC2953" s="3">
        <v>32034797257.035748</v>
      </c>
      <c r="AD2953" s="3">
        <v>31170360381.124004</v>
      </c>
      <c r="AE2953" s="3">
        <v>30259942820.323338</v>
      </c>
      <c r="AF2953" s="3">
        <v>31318147711.849339</v>
      </c>
      <c r="AG2953" s="3">
        <v>31434776366.697006</v>
      </c>
      <c r="AH2953" s="3">
        <v>34309164216.412052</v>
      </c>
      <c r="AI2953" s="3">
        <v>38252467752.486053</v>
      </c>
      <c r="AJ2953" s="3">
        <v>44414961426.069649</v>
      </c>
      <c r="AK2953" s="3">
        <v>47210803447.009735</v>
      </c>
      <c r="AL2953" s="3">
        <v>53251150783.558998</v>
      </c>
      <c r="AM2953" s="3">
        <v>57727830264.344498</v>
      </c>
      <c r="AN2953" s="3">
        <v>62700992952.083565</v>
      </c>
      <c r="AO2953" s="3">
        <v>57368748162.823715</v>
      </c>
      <c r="AP2953" s="3">
        <v>58013343270.043007</v>
      </c>
      <c r="AQ2953" s="3">
        <v>63408229980.598595</v>
      </c>
      <c r="AR2953" s="3">
        <v>66703259954.662178</v>
      </c>
      <c r="AS2953" s="3">
        <v>67728683322.608551</v>
      </c>
    </row>
    <row r="2954" spans="1:45" x14ac:dyDescent="0.25">
      <c r="A2954" s="2" t="s">
        <v>221</v>
      </c>
      <c r="B2954" s="3">
        <v>18432318965.061237</v>
      </c>
      <c r="C2954" s="3">
        <v>20424961088.440563</v>
      </c>
      <c r="D2954" s="3">
        <v>21618205392.715904</v>
      </c>
      <c r="E2954" s="3">
        <v>22747073028.804184</v>
      </c>
      <c r="F2954" s="3">
        <v>24232396660.965267</v>
      </c>
      <c r="G2954" s="3">
        <v>26596884488.973904</v>
      </c>
      <c r="H2954" s="3">
        <v>26268281697.823784</v>
      </c>
      <c r="I2954" s="3">
        <v>24702216284.855694</v>
      </c>
      <c r="J2954" s="3">
        <v>24017265875.862038</v>
      </c>
      <c r="K2954" s="3">
        <v>25018355579.639633</v>
      </c>
      <c r="L2954" s="3">
        <v>29290842133.966831</v>
      </c>
      <c r="M2954" s="3">
        <v>31913703660.557888</v>
      </c>
      <c r="N2954" s="3">
        <v>31227777847.50079</v>
      </c>
      <c r="O2954" s="3">
        <v>30121886396.017998</v>
      </c>
      <c r="P2954" s="3">
        <v>29673200526.835442</v>
      </c>
      <c r="Q2954" s="3">
        <v>27588328530.346367</v>
      </c>
      <c r="R2954" s="3">
        <v>22463880715.718674</v>
      </c>
      <c r="S2954" s="3">
        <v>21314421216.068878</v>
      </c>
      <c r="T2954" s="3">
        <v>23996565634.071251</v>
      </c>
      <c r="U2954" s="3">
        <v>25557320513.805054</v>
      </c>
      <c r="V2954" s="3">
        <v>24959181066.457588</v>
      </c>
      <c r="W2954" s="3">
        <v>23115125495.409004</v>
      </c>
      <c r="X2954" s="3">
        <v>21899230141.215992</v>
      </c>
      <c r="Y2954" s="3">
        <v>21777738146.203033</v>
      </c>
      <c r="Z2954" s="3">
        <v>23573782161.684502</v>
      </c>
      <c r="AA2954" s="3">
        <v>26094117883.385048</v>
      </c>
      <c r="AB2954" s="3">
        <v>30260068638.338711</v>
      </c>
      <c r="AC2954" s="3">
        <v>31933970389.431591</v>
      </c>
      <c r="AD2954" s="3">
        <v>31511403673.503387</v>
      </c>
      <c r="AE2954" s="3">
        <v>29117978858.27935</v>
      </c>
      <c r="AF2954" s="3">
        <v>30243595147.489494</v>
      </c>
      <c r="AG2954" s="3">
        <v>31105202070.195122</v>
      </c>
      <c r="AH2954" s="3">
        <v>32191585440.409111</v>
      </c>
      <c r="AI2954" s="3">
        <v>35487042257.856911</v>
      </c>
      <c r="AJ2954" s="3">
        <v>40056701916.845596</v>
      </c>
      <c r="AK2954" s="3">
        <v>44456424512.337128</v>
      </c>
      <c r="AL2954" s="3">
        <v>49855502759.937904</v>
      </c>
      <c r="AM2954" s="3">
        <v>56714977646.967415</v>
      </c>
      <c r="AN2954" s="3">
        <v>63987265209.290718</v>
      </c>
      <c r="AO2954" s="3">
        <v>59714995411.422058</v>
      </c>
      <c r="AP2954" s="3">
        <v>57378794301.253197</v>
      </c>
      <c r="AQ2954" s="3">
        <v>60663413295.77388</v>
      </c>
      <c r="AR2954" s="3">
        <v>62850269206.007103</v>
      </c>
      <c r="AS2954" s="3">
        <v>67641779100.313828</v>
      </c>
    </row>
    <row r="2955" spans="1:45" x14ac:dyDescent="0.25">
      <c r="A2955" s="2" t="s">
        <v>221</v>
      </c>
      <c r="B2955" s="3">
        <v>2695235505.8992157</v>
      </c>
      <c r="C2955" s="3">
        <v>2884662857.8424664</v>
      </c>
      <c r="D2955" s="3">
        <v>-1044481371.131534</v>
      </c>
      <c r="E2955" s="3">
        <v>631740218.73074043</v>
      </c>
      <c r="F2955" s="3">
        <v>2931809220.9927864</v>
      </c>
      <c r="G2955" s="3">
        <v>1097415792.2578979</v>
      </c>
      <c r="H2955" s="3">
        <v>-1592452605.3362591</v>
      </c>
      <c r="I2955" s="3">
        <v>-1377136848.6274309</v>
      </c>
      <c r="J2955" s="3">
        <v>-1313047261.2199645</v>
      </c>
      <c r="K2955" s="3">
        <v>-127337275.47296283</v>
      </c>
      <c r="L2955" s="3">
        <v>3509667881.8374467</v>
      </c>
      <c r="M2955" s="3">
        <v>4166980793.0805259</v>
      </c>
      <c r="N2955" s="3">
        <v>-2453505157.3360786</v>
      </c>
      <c r="O2955" s="3">
        <v>-360017206.10992217</v>
      </c>
      <c r="P2955" s="3">
        <v>121549217.49691907</v>
      </c>
      <c r="Q2955" s="3">
        <v>-3221001644.9594822</v>
      </c>
      <c r="R2955" s="3">
        <v>-1239381068.7975895</v>
      </c>
      <c r="S2955" s="3">
        <v>-931140672.21882236</v>
      </c>
      <c r="T2955" s="3">
        <v>793279654.97123456</v>
      </c>
      <c r="U2955" s="3">
        <v>-40726880.667798854</v>
      </c>
      <c r="V2955" s="3">
        <v>-2383311799.6993299</v>
      </c>
      <c r="W2955" s="3">
        <v>-665416192.40954041</v>
      </c>
      <c r="X2955" s="3">
        <v>-828744664.75172091</v>
      </c>
      <c r="Y2955" s="3">
        <v>-757077983.26652443</v>
      </c>
      <c r="Z2955" s="3">
        <v>1900272052.2440412</v>
      </c>
      <c r="AA2955" s="3">
        <v>3018209140.9624577</v>
      </c>
      <c r="AB2955" s="3">
        <v>933140183.15600109</v>
      </c>
      <c r="AC2955" s="3">
        <v>152068068.64333165</v>
      </c>
      <c r="AD2955" s="3">
        <v>-278458207.35657823</v>
      </c>
      <c r="AE2955" s="3">
        <v>1160032055.8169167</v>
      </c>
      <c r="AF2955" s="3">
        <v>1096363418.0804353</v>
      </c>
      <c r="AG2955" s="3">
        <v>373171883.32820344</v>
      </c>
      <c r="AH2955" s="3">
        <v>2114219722.5221679</v>
      </c>
      <c r="AI2955" s="3">
        <v>2749958963.1272659</v>
      </c>
      <c r="AJ2955" s="3">
        <v>4307051796.1007853</v>
      </c>
      <c r="AK2955" s="3">
        <v>2754378934.6726084</v>
      </c>
      <c r="AL2955" s="3">
        <v>3387276764.9985576</v>
      </c>
      <c r="AM2955" s="3">
        <v>1081103992.5072291</v>
      </c>
      <c r="AN2955" s="3">
        <v>-1142983594.1420243</v>
      </c>
      <c r="AO2955" s="3">
        <v>-2181255957.6265292</v>
      </c>
      <c r="AP2955" s="3">
        <v>714246354.24380052</v>
      </c>
      <c r="AQ2955" s="3">
        <v>2772479770.5249634</v>
      </c>
      <c r="AR2955" s="3">
        <v>3854109950.1209235</v>
      </c>
      <c r="AS2955" s="3">
        <v>198898719.54041302</v>
      </c>
    </row>
    <row r="2956" spans="1:45" x14ac:dyDescent="0.25">
      <c r="A2956" s="2" t="s">
        <v>221</v>
      </c>
      <c r="B2956" s="3">
        <v>28601667650.204437</v>
      </c>
      <c r="C2956" s="3">
        <v>29483109113.771126</v>
      </c>
      <c r="D2956" s="3">
        <v>30367741893.281212</v>
      </c>
      <c r="E2956" s="3">
        <v>28794331952.730186</v>
      </c>
      <c r="F2956" s="3">
        <v>27385685095.314049</v>
      </c>
      <c r="G2956" s="3">
        <v>27068194749.173653</v>
      </c>
      <c r="H2956" s="3">
        <v>28232022083.503353</v>
      </c>
      <c r="I2956" s="3">
        <v>29531252394.288681</v>
      </c>
      <c r="J2956" s="3">
        <v>30504877298.391827</v>
      </c>
      <c r="K2956" s="3">
        <v>31066366543.518929</v>
      </c>
      <c r="L2956" s="3">
        <v>31065454738.963669</v>
      </c>
      <c r="M2956" s="3">
        <v>29402505591.08643</v>
      </c>
      <c r="N2956" s="3">
        <v>28624827485.907959</v>
      </c>
      <c r="O2956" s="3">
        <v>28244513805.91037</v>
      </c>
      <c r="P2956" s="3">
        <v>28997573188.096912</v>
      </c>
      <c r="Q2956" s="3">
        <v>31919724426.78371</v>
      </c>
      <c r="R2956" s="3">
        <v>30741672941.392002</v>
      </c>
      <c r="S2956" s="3">
        <v>32170926581.756939</v>
      </c>
      <c r="T2956" s="3">
        <v>34799294392.740013</v>
      </c>
      <c r="U2956" s="3">
        <v>35558280504.535728</v>
      </c>
      <c r="V2956" s="3">
        <v>35404003173.786285</v>
      </c>
      <c r="W2956" s="3">
        <v>34856920440.63224</v>
      </c>
      <c r="X2956" s="3">
        <v>36770798202.116135</v>
      </c>
      <c r="Y2956" s="3">
        <v>40587247348.59874</v>
      </c>
      <c r="Z2956" s="3">
        <v>41595976728.079269</v>
      </c>
      <c r="AA2956" s="3">
        <v>46145790278.354874</v>
      </c>
      <c r="AB2956" s="3">
        <v>49470138506.365417</v>
      </c>
      <c r="AC2956" s="3">
        <v>52089661813.162506</v>
      </c>
      <c r="AD2956" s="3">
        <v>53780603360.886124</v>
      </c>
      <c r="AE2956" s="3">
        <v>54458803589.08609</v>
      </c>
      <c r="AF2956" s="3">
        <v>58986369108.213425</v>
      </c>
      <c r="AG2956" s="3">
        <v>60397842559.750854</v>
      </c>
      <c r="AH2956" s="3">
        <v>60995256904.355072</v>
      </c>
      <c r="AI2956" s="3">
        <v>61062000997.799866</v>
      </c>
      <c r="AJ2956" s="3">
        <v>62792150141.399529</v>
      </c>
      <c r="AK2956" s="3">
        <v>68171979378.32534</v>
      </c>
      <c r="AL2956" s="3">
        <v>73259392894.38031</v>
      </c>
      <c r="AM2956" s="3">
        <v>78994370005.578629</v>
      </c>
      <c r="AN2956" s="3">
        <v>80218649981.921844</v>
      </c>
      <c r="AO2956" s="3">
        <v>66562370796.930618</v>
      </c>
      <c r="AP2956" s="3">
        <v>71699660022.158142</v>
      </c>
      <c r="AQ2956" s="3">
        <v>74814293202.459625</v>
      </c>
      <c r="AR2956" s="3">
        <v>74896902695.165894</v>
      </c>
      <c r="AS2956" s="3">
        <v>78331214552.54039</v>
      </c>
    </row>
    <row r="2957" spans="1:45" x14ac:dyDescent="0.25">
      <c r="A2957" s="2" t="s">
        <v>221</v>
      </c>
      <c r="B2957" s="3">
        <v>25048271210.738808</v>
      </c>
      <c r="C2957" s="3">
        <v>27574931751.323875</v>
      </c>
      <c r="D2957" s="3">
        <v>24113219223.132229</v>
      </c>
      <c r="E2957" s="3">
        <v>26822694415.140377</v>
      </c>
      <c r="F2957" s="3">
        <v>31921857907.383808</v>
      </c>
      <c r="G2957" s="3">
        <v>30872366389.955009</v>
      </c>
      <c r="H2957" s="3">
        <v>27784386060.513523</v>
      </c>
      <c r="I2957" s="3">
        <v>23984349878.686451</v>
      </c>
      <c r="J2957" s="3">
        <v>24005994600.621788</v>
      </c>
      <c r="K2957" s="3">
        <v>23775672559.514992</v>
      </c>
      <c r="L2957" s="3">
        <v>28311074294.273403</v>
      </c>
      <c r="M2957" s="3">
        <v>32199798336.748348</v>
      </c>
      <c r="N2957" s="3">
        <v>26607579178.675327</v>
      </c>
      <c r="O2957" s="3">
        <v>22325920184.143486</v>
      </c>
      <c r="P2957" s="3">
        <v>26746105399.061489</v>
      </c>
      <c r="Q2957" s="3">
        <v>22992022626.881744</v>
      </c>
      <c r="R2957" s="3">
        <v>22428149870.822697</v>
      </c>
      <c r="S2957" s="3">
        <v>23211910802.029968</v>
      </c>
      <c r="T2957" s="3">
        <v>28297421469.668037</v>
      </c>
      <c r="U2957" s="3">
        <v>28387330314.630207</v>
      </c>
      <c r="V2957" s="3">
        <v>26730565598.697659</v>
      </c>
      <c r="W2957" s="3">
        <v>27303207242.104866</v>
      </c>
      <c r="X2957" s="3">
        <v>28763282484.860916</v>
      </c>
      <c r="Y2957" s="3">
        <v>30781680554.974648</v>
      </c>
      <c r="Z2957" s="3">
        <v>35735435915.242226</v>
      </c>
      <c r="AA2957" s="3">
        <v>41735574832.865837</v>
      </c>
      <c r="AB2957" s="3">
        <v>45371000129.410316</v>
      </c>
      <c r="AC2957" s="3">
        <v>47814300740.900826</v>
      </c>
      <c r="AD2957" s="3">
        <v>48777102372.014252</v>
      </c>
      <c r="AE2957" s="3">
        <v>44698570767.952499</v>
      </c>
      <c r="AF2957" s="3">
        <v>47084374118.096832</v>
      </c>
      <c r="AG2957" s="3">
        <v>47202032606.565842</v>
      </c>
      <c r="AH2957" s="3">
        <v>49723254217.023567</v>
      </c>
      <c r="AI2957" s="3">
        <v>53743178573.998863</v>
      </c>
      <c r="AJ2957" s="3">
        <v>62077839500.566162</v>
      </c>
      <c r="AK2957" s="3">
        <v>68831325740.113541</v>
      </c>
      <c r="AL2957" s="3">
        <v>81400693264.399109</v>
      </c>
      <c r="AM2957" s="3">
        <v>89024963317.191223</v>
      </c>
      <c r="AN2957" s="3">
        <v>91525761190.027908</v>
      </c>
      <c r="AO2957" s="3">
        <v>75362370837.310074</v>
      </c>
      <c r="AP2957" s="3">
        <v>83496790336.332001</v>
      </c>
      <c r="AQ2957" s="3">
        <v>92292650337.983017</v>
      </c>
      <c r="AR2957" s="3">
        <v>97874102634.375381</v>
      </c>
      <c r="AS2957" s="3">
        <v>99655185753.218597</v>
      </c>
    </row>
    <row r="2958" spans="1:45" x14ac:dyDescent="0.25">
      <c r="A2958" s="2" t="s">
        <v>221</v>
      </c>
      <c r="B2958" s="3">
        <v>110199766173.84898</v>
      </c>
      <c r="C2958" s="3">
        <v>114915181581.74423</v>
      </c>
      <c r="D2958" s="3">
        <v>116816754385.44255</v>
      </c>
      <c r="E2958" s="3">
        <v>122157613839.09825</v>
      </c>
      <c r="F2958" s="3">
        <v>129622732149.08328</v>
      </c>
      <c r="G2958" s="3">
        <v>131820418398.62556</v>
      </c>
      <c r="H2958" s="3">
        <v>134786251336.09517</v>
      </c>
      <c r="I2958" s="3">
        <v>134659501669.23944</v>
      </c>
      <c r="J2958" s="3">
        <v>138718878284.20218</v>
      </c>
      <c r="K2958" s="3">
        <v>143977022653.53909</v>
      </c>
      <c r="L2958" s="3">
        <v>153509143935.85999</v>
      </c>
      <c r="M2958" s="3">
        <v>161738366056.46747</v>
      </c>
      <c r="N2958" s="3">
        <v>161118276091.46213</v>
      </c>
      <c r="O2958" s="3">
        <v>158143155462.88672</v>
      </c>
      <c r="P2958" s="3">
        <v>166207056681.81079</v>
      </c>
      <c r="Q2958" s="3">
        <v>164193485250.07187</v>
      </c>
      <c r="R2958" s="3">
        <v>164222768793.7937</v>
      </c>
      <c r="S2958" s="3">
        <v>167672654338.30713</v>
      </c>
      <c r="T2958" s="3">
        <v>174715128069.50085</v>
      </c>
      <c r="U2958" s="3">
        <v>178899178279.18976</v>
      </c>
      <c r="V2958" s="3">
        <v>178330662316.56018</v>
      </c>
      <c r="W2958" s="3">
        <v>176514754804.94366</v>
      </c>
      <c r="X2958" s="3">
        <v>172742641012.53583</v>
      </c>
      <c r="Y2958" s="3">
        <v>174873455886.1163</v>
      </c>
      <c r="Z2958" s="3">
        <v>180529113434.78177</v>
      </c>
      <c r="AA2958" s="3">
        <v>186153739168.45844</v>
      </c>
      <c r="AB2958" s="3">
        <v>194170874130.99094</v>
      </c>
      <c r="AC2958" s="3">
        <v>199310245321.12772</v>
      </c>
      <c r="AD2958" s="3">
        <v>200341397567.78067</v>
      </c>
      <c r="AE2958" s="3">
        <v>205065663598.96497</v>
      </c>
      <c r="AF2958" s="3">
        <v>213585208016.84454</v>
      </c>
      <c r="AG2958" s="3">
        <v>219427821324.12219</v>
      </c>
      <c r="AH2958" s="3">
        <v>227475988101.64352</v>
      </c>
      <c r="AI2958" s="3">
        <v>234184432753.89075</v>
      </c>
      <c r="AJ2958" s="3">
        <v>244850526486.75354</v>
      </c>
      <c r="AK2958" s="3">
        <v>257771562353.1521</v>
      </c>
      <c r="AL2958" s="3">
        <v>272216216628.71973</v>
      </c>
      <c r="AM2958" s="3">
        <v>286808272025.48419</v>
      </c>
      <c r="AN2958" s="3">
        <v>295960472108.10052</v>
      </c>
      <c r="AO2958" s="3">
        <v>291408301529.75909</v>
      </c>
      <c r="AP2958" s="3">
        <v>300266464238.66095</v>
      </c>
      <c r="AQ2958" s="3">
        <v>309912332420.28943</v>
      </c>
      <c r="AR2958" s="3">
        <v>316791998389.74603</v>
      </c>
      <c r="AS2958" s="3">
        <v>323800490098.18793</v>
      </c>
    </row>
    <row r="2959" spans="1:45" x14ac:dyDescent="0.25">
      <c r="A2959" s="2" t="s">
        <v>221</v>
      </c>
      <c r="B2959" s="3">
        <v>2967195221.9476867</v>
      </c>
      <c r="C2959" s="3">
        <v>3523971383.5214195</v>
      </c>
      <c r="D2959" s="3">
        <v>3501444102.5833454</v>
      </c>
      <c r="E2959" s="3">
        <v>3058158460.6170673</v>
      </c>
      <c r="F2959" s="3">
        <v>3987115197.309886</v>
      </c>
      <c r="G2959" s="3">
        <v>3645042173.0179896</v>
      </c>
      <c r="H2959" s="3">
        <v>3556854807.8291302</v>
      </c>
      <c r="I2959" s="3">
        <v>3974837295.3768125</v>
      </c>
      <c r="J2959" s="3">
        <v>4134129727.4128642</v>
      </c>
      <c r="K2959" s="3">
        <v>4044554425.4837441</v>
      </c>
      <c r="L2959" s="3">
        <v>4448123723.805644</v>
      </c>
      <c r="M2959" s="3">
        <v>4705319078.2123795</v>
      </c>
      <c r="N2959" s="3">
        <v>4307942113.0393333</v>
      </c>
      <c r="O2959" s="3">
        <v>3329767004.2495842</v>
      </c>
      <c r="P2959" s="3">
        <v>3709421084.8931499</v>
      </c>
      <c r="Q2959" s="3">
        <v>4463818085.4070511</v>
      </c>
      <c r="R2959" s="3">
        <v>4757953909.977643</v>
      </c>
      <c r="S2959" s="3">
        <v>4879024699.4742126</v>
      </c>
      <c r="T2959" s="3">
        <v>5015896614.9368258</v>
      </c>
      <c r="U2959" s="3">
        <v>5753318081.4736948</v>
      </c>
      <c r="V2959" s="3">
        <v>5342809099.4504919</v>
      </c>
      <c r="W2959" s="3">
        <v>5581427454.4106636</v>
      </c>
      <c r="X2959" s="3">
        <v>4059928493.9912448</v>
      </c>
      <c r="Y2959" s="3">
        <v>5034580378.7480249</v>
      </c>
      <c r="Z2959" s="3">
        <v>5430782935.9100809</v>
      </c>
      <c r="AA2959" s="3">
        <v>4348299042.8715239</v>
      </c>
      <c r="AB2959" s="3">
        <v>5391173356.6303387</v>
      </c>
      <c r="AC2959" s="3">
        <v>5436868504.6943007</v>
      </c>
      <c r="AD2959" s="3">
        <v>5148284427.0847511</v>
      </c>
      <c r="AE2959" s="3">
        <v>5466655762.4275837</v>
      </c>
      <c r="AF2959" s="3">
        <v>5724918760.4806728</v>
      </c>
      <c r="AG2959" s="3">
        <v>5538614944.1918583</v>
      </c>
      <c r="AH2959" s="3">
        <v>5900225847.212038</v>
      </c>
      <c r="AI2959" s="3">
        <v>5940476012.6795921</v>
      </c>
      <c r="AJ2959" s="3">
        <v>5991509378.9753246</v>
      </c>
      <c r="AK2959" s="3">
        <v>6159770017.6407518</v>
      </c>
      <c r="AL2959" s="3">
        <v>5823355504.6745329</v>
      </c>
      <c r="AM2959" s="3">
        <v>5996740832.8424606</v>
      </c>
      <c r="AN2959" s="3">
        <v>7160899464.827117</v>
      </c>
      <c r="AO2959" s="3">
        <v>7025308721.7401295</v>
      </c>
      <c r="AP2959" s="3">
        <v>7004276141.906951</v>
      </c>
      <c r="AQ2959" s="3">
        <v>7095986731.1287794</v>
      </c>
      <c r="AR2959" s="3">
        <v>7138372183.8890429</v>
      </c>
      <c r="AS2959" s="3">
        <v>7247165071.4525394</v>
      </c>
    </row>
    <row r="2960" spans="1:45" x14ac:dyDescent="0.25">
      <c r="A2960" s="2" t="s">
        <v>221</v>
      </c>
      <c r="B2960" s="3">
        <v>42217897304.657539</v>
      </c>
      <c r="C2960" s="3">
        <v>42113116994.812416</v>
      </c>
      <c r="D2960" s="3">
        <v>41472617807.563622</v>
      </c>
      <c r="E2960" s="3">
        <v>42747412084.767746</v>
      </c>
      <c r="F2960" s="3">
        <v>41909169606.006721</v>
      </c>
      <c r="G2960" s="3">
        <v>41503638294.03093</v>
      </c>
      <c r="H2960" s="3">
        <v>43656657010.331718</v>
      </c>
      <c r="I2960" s="3">
        <v>43655770710.718369</v>
      </c>
      <c r="J2960" s="3">
        <v>45225407325.964134</v>
      </c>
      <c r="K2960" s="3">
        <v>47525847211.285744</v>
      </c>
      <c r="L2960" s="3">
        <v>48829003076.117111</v>
      </c>
      <c r="M2960" s="3">
        <v>51005065582.365044</v>
      </c>
      <c r="N2960" s="3">
        <v>49982669739.496506</v>
      </c>
      <c r="O2960" s="3">
        <v>49645186542.27916</v>
      </c>
      <c r="P2960" s="3">
        <v>52261641478.628044</v>
      </c>
      <c r="Q2960" s="3">
        <v>51812484530.128387</v>
      </c>
      <c r="R2960" s="3">
        <v>51009201647.227348</v>
      </c>
      <c r="S2960" s="3">
        <v>50503912389.882095</v>
      </c>
      <c r="T2960" s="3">
        <v>52633296449.826836</v>
      </c>
      <c r="U2960" s="3">
        <v>52998353412.792892</v>
      </c>
      <c r="V2960" s="3">
        <v>52322008330.07077</v>
      </c>
      <c r="W2960" s="3">
        <v>50771082484.440208</v>
      </c>
      <c r="X2960" s="3">
        <v>50412525051.972054</v>
      </c>
      <c r="Y2960" s="3">
        <v>51082961470.605171</v>
      </c>
      <c r="Z2960" s="3">
        <v>52067443385.569214</v>
      </c>
      <c r="AA2960" s="3">
        <v>52933259630.078957</v>
      </c>
      <c r="AB2960" s="3">
        <v>53628610915.620735</v>
      </c>
      <c r="AC2960" s="3">
        <v>54908329079.565697</v>
      </c>
      <c r="AD2960" s="3">
        <v>54448241102.501373</v>
      </c>
      <c r="AE2960" s="3">
        <v>54248823689.497253</v>
      </c>
      <c r="AF2960" s="3">
        <v>56253731892.633492</v>
      </c>
      <c r="AG2960" s="3">
        <v>56909101217.83963</v>
      </c>
      <c r="AH2960" s="3">
        <v>58120377356.086884</v>
      </c>
      <c r="AI2960" s="3">
        <v>58616803617.298622</v>
      </c>
      <c r="AJ2960" s="3">
        <v>60792176779.402832</v>
      </c>
      <c r="AK2960" s="3">
        <v>63266429866.676178</v>
      </c>
      <c r="AL2960" s="3">
        <v>65436879142.039543</v>
      </c>
      <c r="AM2960" s="3">
        <v>67363792979.200844</v>
      </c>
      <c r="AN2960" s="3">
        <v>66684099653.494949</v>
      </c>
      <c r="AO2960" s="3">
        <v>61436221165.105026</v>
      </c>
      <c r="AP2960" s="3">
        <v>64698788519.587257</v>
      </c>
      <c r="AQ2960" s="3">
        <v>65663476409.853119</v>
      </c>
      <c r="AR2960" s="3">
        <v>65674702871.622238</v>
      </c>
      <c r="AS2960" s="3">
        <v>66789175396.544525</v>
      </c>
    </row>
    <row r="2961" spans="1:45" x14ac:dyDescent="0.25">
      <c r="A2961" s="2" t="s">
        <v>221</v>
      </c>
      <c r="B2961" s="3">
        <v>16806630830.688669</v>
      </c>
      <c r="C2961" s="3">
        <v>17874959105.38385</v>
      </c>
      <c r="D2961" s="3">
        <v>18553639383.453274</v>
      </c>
      <c r="E2961" s="3">
        <v>20275018208.0126</v>
      </c>
      <c r="F2961" s="3">
        <v>21590127776.565521</v>
      </c>
      <c r="G2961" s="3">
        <v>22420810106.070194</v>
      </c>
      <c r="H2961" s="3">
        <v>22982887808.789867</v>
      </c>
      <c r="I2961" s="3">
        <v>22213234683.575977</v>
      </c>
      <c r="J2961" s="3">
        <v>23824989324.128578</v>
      </c>
      <c r="K2961" s="3">
        <v>25792134403.804836</v>
      </c>
      <c r="L2961" s="3">
        <v>27902780585.462124</v>
      </c>
      <c r="M2961" s="3">
        <v>30474634994.971786</v>
      </c>
      <c r="N2961" s="3">
        <v>28883561768.763046</v>
      </c>
      <c r="O2961" s="3">
        <v>28364496332.684902</v>
      </c>
      <c r="P2961" s="3">
        <v>30247646956.559711</v>
      </c>
      <c r="Q2961" s="3">
        <v>29252528351.044949</v>
      </c>
      <c r="R2961" s="3">
        <v>29204694650.384605</v>
      </c>
      <c r="S2961" s="3">
        <v>29848736731.424122</v>
      </c>
      <c r="T2961" s="3">
        <v>31790886482.108109</v>
      </c>
      <c r="U2961" s="3">
        <v>32384811025.320477</v>
      </c>
      <c r="V2961" s="3">
        <v>31657028248.164711</v>
      </c>
      <c r="W2961" s="3">
        <v>30210851802.205601</v>
      </c>
      <c r="X2961" s="3">
        <v>29220047111.339249</v>
      </c>
      <c r="Y2961" s="3">
        <v>29166884457.289692</v>
      </c>
      <c r="Z2961" s="3">
        <v>29945419171.485611</v>
      </c>
      <c r="AA2961" s="3">
        <v>31889725879.493805</v>
      </c>
      <c r="AB2961" s="3">
        <v>32330633332.530117</v>
      </c>
      <c r="AC2961" s="3">
        <v>33205850486.787525</v>
      </c>
      <c r="AD2961" s="3">
        <v>33125281786.736282</v>
      </c>
      <c r="AE2961" s="3">
        <v>33316109070.007252</v>
      </c>
      <c r="AF2961" s="3">
        <v>36015858360.858093</v>
      </c>
      <c r="AG2961" s="3">
        <v>37153336149.770485</v>
      </c>
      <c r="AH2961" s="3">
        <v>38194258378.463982</v>
      </c>
      <c r="AI2961" s="3">
        <v>37619746451.169472</v>
      </c>
      <c r="AJ2961" s="3">
        <v>39461026726.98616</v>
      </c>
      <c r="AK2961" s="3">
        <v>41909300169.803055</v>
      </c>
      <c r="AL2961" s="3">
        <v>44607400022.700089</v>
      </c>
      <c r="AM2961" s="3">
        <v>46994898020.9114</v>
      </c>
      <c r="AN2961" s="3">
        <v>48082892671.209648</v>
      </c>
      <c r="AO2961" s="3">
        <v>42973187650.007225</v>
      </c>
      <c r="AP2961" s="3">
        <v>45511672660.912987</v>
      </c>
      <c r="AQ2961" s="3">
        <v>46851777558.458176</v>
      </c>
      <c r="AR2961" s="3">
        <v>47722807677.909775</v>
      </c>
      <c r="AS2961" s="3">
        <v>48078959396.089035</v>
      </c>
    </row>
    <row r="2962" spans="1:45" x14ac:dyDescent="0.25">
      <c r="A2962" s="2" t="s">
        <v>221</v>
      </c>
      <c r="B2962" s="3">
        <v>4275743932.7432518</v>
      </c>
      <c r="C2962" s="3">
        <v>4851490008.6522112</v>
      </c>
      <c r="D2962" s="3">
        <v>5278334386.3911686</v>
      </c>
      <c r="E2962" s="3">
        <v>5288318422.3895893</v>
      </c>
      <c r="F2962" s="3">
        <v>5863957143.0727606</v>
      </c>
      <c r="G2962" s="3">
        <v>6006739593.3727636</v>
      </c>
      <c r="H2962" s="3">
        <v>5774637595.2159157</v>
      </c>
      <c r="I2962" s="3">
        <v>5463200085.2006464</v>
      </c>
      <c r="J2962" s="3">
        <v>5014025820.4974785</v>
      </c>
      <c r="K2962" s="3">
        <v>5081015481.390111</v>
      </c>
      <c r="L2962" s="3">
        <v>5510329029.3222265</v>
      </c>
      <c r="M2962" s="3">
        <v>5815647291.4674959</v>
      </c>
      <c r="N2962" s="3">
        <v>5586014463.5038071</v>
      </c>
      <c r="O2962" s="3">
        <v>5283272726.7774839</v>
      </c>
      <c r="P2962" s="3">
        <v>5413601970.8859081</v>
      </c>
      <c r="Q2962" s="3">
        <v>5141885894.4127445</v>
      </c>
      <c r="R2962" s="3">
        <v>4726206460.1558933</v>
      </c>
      <c r="S2962" s="3">
        <v>4413480687.4311495</v>
      </c>
      <c r="T2962" s="3">
        <v>4556155782.5053635</v>
      </c>
      <c r="U2962" s="3">
        <v>4940272780.3801079</v>
      </c>
      <c r="V2962" s="3">
        <v>4986113461.7922144</v>
      </c>
      <c r="W2962" s="3">
        <v>4752615845.7001038</v>
      </c>
      <c r="X2962" s="3">
        <v>4457281619.553256</v>
      </c>
      <c r="Y2962" s="3">
        <v>4152929554.4400911</v>
      </c>
      <c r="Z2962" s="3">
        <v>4273274762.5500937</v>
      </c>
      <c r="AA2962" s="3">
        <v>4425075051.8164129</v>
      </c>
      <c r="AB2962" s="3">
        <v>4514287244.4474678</v>
      </c>
      <c r="AC2962" s="3">
        <v>4669630256.1648388</v>
      </c>
      <c r="AD2962" s="3">
        <v>4394371457.2406225</v>
      </c>
      <c r="AE2962" s="3">
        <v>4334789306.9274635</v>
      </c>
      <c r="AF2962" s="3">
        <v>4579666576.9532585</v>
      </c>
      <c r="AG2962" s="3">
        <v>4805219906.3369474</v>
      </c>
      <c r="AH2962" s="3">
        <v>5084343493.3895855</v>
      </c>
      <c r="AI2962" s="3">
        <v>5475223870.4890671</v>
      </c>
      <c r="AJ2962" s="3">
        <v>5973996249.5069733</v>
      </c>
      <c r="AK2962" s="3">
        <v>6686083462.1685677</v>
      </c>
      <c r="AL2962" s="3">
        <v>7383892429.8001623</v>
      </c>
      <c r="AM2962" s="3">
        <v>8529909465.1028185</v>
      </c>
      <c r="AN2962" s="3">
        <v>9372111211.4212589</v>
      </c>
      <c r="AO2962" s="3">
        <v>10172873840.584959</v>
      </c>
      <c r="AP2962" s="3">
        <v>10247378367.282856</v>
      </c>
      <c r="AQ2962" s="3">
        <v>10285596827.66391</v>
      </c>
      <c r="AR2962" s="3">
        <v>10499770503.113914</v>
      </c>
      <c r="AS2962" s="3">
        <v>10785764824.617079</v>
      </c>
    </row>
    <row r="2963" spans="1:45" x14ac:dyDescent="0.25">
      <c r="A2963" s="2" t="s">
        <v>221</v>
      </c>
      <c r="B2963" s="3">
        <v>11970244780.879105</v>
      </c>
      <c r="C2963" s="3">
        <v>12765320602.504862</v>
      </c>
      <c r="D2963" s="3">
        <v>13211584279.960907</v>
      </c>
      <c r="E2963" s="3">
        <v>14361595398.540075</v>
      </c>
      <c r="F2963" s="3">
        <v>15592245325.813047</v>
      </c>
      <c r="G2963" s="3">
        <v>16967671492.632803</v>
      </c>
      <c r="H2963" s="3">
        <v>16988946853.999895</v>
      </c>
      <c r="I2963" s="3">
        <v>15939500736.224192</v>
      </c>
      <c r="J2963" s="3">
        <v>15814650688.787071</v>
      </c>
      <c r="K2963" s="3">
        <v>15246546649.160469</v>
      </c>
      <c r="L2963" s="3">
        <v>17014892416.642687</v>
      </c>
      <c r="M2963" s="3">
        <v>18617186583.211029</v>
      </c>
      <c r="N2963" s="3">
        <v>18644585097.36182</v>
      </c>
      <c r="O2963" s="3">
        <v>19299554880.716492</v>
      </c>
      <c r="P2963" s="3">
        <v>21086166324.299236</v>
      </c>
      <c r="Q2963" s="3">
        <v>20187515816.603451</v>
      </c>
      <c r="R2963" s="3">
        <v>19451907224.554974</v>
      </c>
      <c r="S2963" s="3">
        <v>20015444845.156445</v>
      </c>
      <c r="T2963" s="3">
        <v>20850061704.249817</v>
      </c>
      <c r="U2963" s="3">
        <v>20935163149.718182</v>
      </c>
      <c r="V2963" s="3">
        <v>21097893718.613781</v>
      </c>
      <c r="W2963" s="3">
        <v>20725315439.063267</v>
      </c>
      <c r="X2963" s="3">
        <v>20238888030.636181</v>
      </c>
      <c r="Y2963" s="3">
        <v>20347548046.9842</v>
      </c>
      <c r="Z2963" s="3">
        <v>20858052937.5438</v>
      </c>
      <c r="AA2963" s="3">
        <v>22085278050.54792</v>
      </c>
      <c r="AB2963" s="3">
        <v>22899864935.281059</v>
      </c>
      <c r="AC2963" s="3">
        <v>23002298016.594807</v>
      </c>
      <c r="AD2963" s="3">
        <v>23305134623.76149</v>
      </c>
      <c r="AE2963" s="3">
        <v>25079811108.528549</v>
      </c>
      <c r="AF2963" s="3">
        <v>27100451527.149288</v>
      </c>
      <c r="AG2963" s="3">
        <v>27611786675.713459</v>
      </c>
      <c r="AH2963" s="3">
        <v>28241848718.931053</v>
      </c>
      <c r="AI2963" s="3">
        <v>28994685164.574341</v>
      </c>
      <c r="AJ2963" s="3">
        <v>30559825285.438202</v>
      </c>
      <c r="AK2963" s="3">
        <v>32713203202.539474</v>
      </c>
      <c r="AL2963" s="3">
        <v>34663167908.521248</v>
      </c>
      <c r="AM2963" s="3">
        <v>36603792211.951607</v>
      </c>
      <c r="AN2963" s="3">
        <v>37245374084.982605</v>
      </c>
      <c r="AO2963" s="3">
        <v>36829207260.1922</v>
      </c>
      <c r="AP2963" s="3">
        <v>38459626416.665329</v>
      </c>
      <c r="AQ2963" s="3">
        <v>39932088987.769135</v>
      </c>
      <c r="AR2963" s="3">
        <v>41366048343.911034</v>
      </c>
      <c r="AS2963" s="3">
        <v>42133829433.636566</v>
      </c>
    </row>
    <row r="2964" spans="1:45" x14ac:dyDescent="0.25">
      <c r="A2964" s="2" t="s">
        <v>221</v>
      </c>
      <c r="B2964" s="3">
        <v>5722521164.7997017</v>
      </c>
      <c r="C2964" s="3">
        <v>6043322877.4127464</v>
      </c>
      <c r="D2964" s="3">
        <v>6282237097.8498898</v>
      </c>
      <c r="E2964" s="3">
        <v>6765516053.2588634</v>
      </c>
      <c r="F2964" s="3">
        <v>7598147035.5101986</v>
      </c>
      <c r="G2964" s="3">
        <v>7838229223.3476315</v>
      </c>
      <c r="H2964" s="3">
        <v>8034707294.9075632</v>
      </c>
      <c r="I2964" s="3">
        <v>8192901990.5690937</v>
      </c>
      <c r="J2964" s="3">
        <v>8551987079.0805407</v>
      </c>
      <c r="K2964" s="3">
        <v>9307142890.4459591</v>
      </c>
      <c r="L2964" s="3">
        <v>9962372602.0087681</v>
      </c>
      <c r="M2964" s="3">
        <v>10593334546.47666</v>
      </c>
      <c r="N2964" s="3">
        <v>10265135706.99511</v>
      </c>
      <c r="O2964" s="3">
        <v>9662853850.9121227</v>
      </c>
      <c r="P2964" s="3">
        <v>10422292209.411938</v>
      </c>
      <c r="Q2964" s="3">
        <v>10551806816.688564</v>
      </c>
      <c r="R2964" s="3">
        <v>10371290966.265932</v>
      </c>
      <c r="S2964" s="3">
        <v>10442407203.528048</v>
      </c>
      <c r="T2964" s="3">
        <v>10941648380.07432</v>
      </c>
      <c r="U2964" s="3">
        <v>11418308853.548315</v>
      </c>
      <c r="V2964" s="3">
        <v>11422072304.060362</v>
      </c>
      <c r="W2964" s="3">
        <v>11172257054.553843</v>
      </c>
      <c r="X2964" s="3">
        <v>11384437798.939899</v>
      </c>
      <c r="Y2964" s="3">
        <v>11652810752.695473</v>
      </c>
      <c r="Z2964" s="3">
        <v>12189686434.362207</v>
      </c>
      <c r="AA2964" s="3">
        <v>13477954476.882315</v>
      </c>
      <c r="AB2964" s="3">
        <v>14305005170.443375</v>
      </c>
      <c r="AC2964" s="3">
        <v>15396795141.403551</v>
      </c>
      <c r="AD2964" s="3">
        <v>16236563702.212215</v>
      </c>
      <c r="AE2964" s="3">
        <v>17087882162.868193</v>
      </c>
      <c r="AF2964" s="3">
        <v>18498657008.263184</v>
      </c>
      <c r="AG2964" s="3">
        <v>19590446979.223362</v>
      </c>
      <c r="AH2964" s="3">
        <v>21361864202.996853</v>
      </c>
      <c r="AI2964" s="3">
        <v>22717874354.733791</v>
      </c>
      <c r="AJ2964" s="3">
        <v>23828092255.787434</v>
      </c>
      <c r="AK2964" s="3">
        <v>25089756596.412045</v>
      </c>
      <c r="AL2964" s="3">
        <v>26373222995.1754</v>
      </c>
      <c r="AM2964" s="3">
        <v>28354095706.067604</v>
      </c>
      <c r="AN2964" s="3">
        <v>29346608448.003113</v>
      </c>
      <c r="AO2964" s="3">
        <v>29291584206.033886</v>
      </c>
      <c r="AP2964" s="3">
        <v>29783038933.244888</v>
      </c>
      <c r="AQ2964" s="3">
        <v>30683671573.024231</v>
      </c>
      <c r="AR2964" s="3">
        <v>31435583030.499954</v>
      </c>
      <c r="AS2964" s="3">
        <v>32062262427.83345</v>
      </c>
    </row>
    <row r="2965" spans="1:45" x14ac:dyDescent="0.25">
      <c r="A2965" s="2" t="s">
        <v>221</v>
      </c>
      <c r="B2965" s="3">
        <v>34156001653.791054</v>
      </c>
      <c r="C2965" s="3">
        <v>35563515807.178871</v>
      </c>
      <c r="D2965" s="3">
        <v>36819524778.26796</v>
      </c>
      <c r="E2965" s="3">
        <v>38358166223.937721</v>
      </c>
      <c r="F2965" s="3">
        <v>40187414101.151237</v>
      </c>
      <c r="G2965" s="3">
        <v>41807234858.681358</v>
      </c>
      <c r="H2965" s="3">
        <v>43603811662.226654</v>
      </c>
      <c r="I2965" s="3">
        <v>44345168160.989586</v>
      </c>
      <c r="J2965" s="3">
        <v>45574597275.535034</v>
      </c>
      <c r="K2965" s="3">
        <v>47224431121.07901</v>
      </c>
      <c r="L2965" s="3">
        <v>49287138738.267471</v>
      </c>
      <c r="M2965" s="3">
        <v>51148171693.931084</v>
      </c>
      <c r="N2965" s="3">
        <v>52903549719.833748</v>
      </c>
      <c r="O2965" s="3">
        <v>55219984217.611671</v>
      </c>
      <c r="P2965" s="3">
        <v>57479936520.234367</v>
      </c>
      <c r="Q2965" s="3">
        <v>58033905030.364655</v>
      </c>
      <c r="R2965" s="3">
        <v>59702012527.282379</v>
      </c>
      <c r="S2965" s="3">
        <v>62090655635.337181</v>
      </c>
      <c r="T2965" s="3">
        <v>63757766387.634514</v>
      </c>
      <c r="U2965" s="3">
        <v>65217000511.880157</v>
      </c>
      <c r="V2965" s="3">
        <v>65855360066.536499</v>
      </c>
      <c r="W2965" s="3">
        <v>67052339606.218262</v>
      </c>
      <c r="X2965" s="3">
        <v>67613285328.691261</v>
      </c>
      <c r="Y2965" s="3">
        <v>67899683282.948944</v>
      </c>
      <c r="Z2965" s="3">
        <v>69606110073.0504</v>
      </c>
      <c r="AA2965" s="3">
        <v>71344764939.211029</v>
      </c>
      <c r="AB2965" s="3">
        <v>74107408778.715256</v>
      </c>
      <c r="AC2965" s="3">
        <v>75734538996.794861</v>
      </c>
      <c r="AD2965" s="3">
        <v>76826971100.738327</v>
      </c>
      <c r="AE2965" s="3">
        <v>78545137327.479904</v>
      </c>
      <c r="AF2965" s="3">
        <v>79822853181.412964</v>
      </c>
      <c r="AG2965" s="3">
        <v>82515171150.478806</v>
      </c>
      <c r="AH2965" s="3">
        <v>85344043132.537598</v>
      </c>
      <c r="AI2965" s="3">
        <v>88847046726.184357</v>
      </c>
      <c r="AJ2965" s="3">
        <v>92597907482.100525</v>
      </c>
      <c r="AK2965" s="3">
        <v>97121577567.022934</v>
      </c>
      <c r="AL2965" s="3">
        <v>103409485630.02922</v>
      </c>
      <c r="AM2965" s="3">
        <v>109654976671.96794</v>
      </c>
      <c r="AN2965" s="3">
        <v>115478401741.87418</v>
      </c>
      <c r="AO2965" s="3">
        <v>117289154468.90941</v>
      </c>
      <c r="AP2965" s="3">
        <v>119247646898.56636</v>
      </c>
      <c r="AQ2965" s="3">
        <v>124023271873.64198</v>
      </c>
      <c r="AR2965" s="3">
        <v>127816771149.43025</v>
      </c>
      <c r="AS2965" s="3">
        <v>131515801185.08633</v>
      </c>
    </row>
    <row r="2966" spans="1:45" x14ac:dyDescent="0.25">
      <c r="A2966" s="2" t="s">
        <v>221</v>
      </c>
      <c r="B2966" s="3">
        <v>103709342091.0688</v>
      </c>
      <c r="C2966" s="3">
        <v>107189665014.43456</v>
      </c>
      <c r="D2966" s="3">
        <v>108775472928.24284</v>
      </c>
      <c r="E2966" s="3">
        <v>112818137557.73282</v>
      </c>
      <c r="F2966" s="3">
        <v>117157462176.79639</v>
      </c>
      <c r="G2966" s="3">
        <v>119710695741.88271</v>
      </c>
      <c r="H2966" s="3">
        <v>123670751643.31158</v>
      </c>
      <c r="I2966" s="3">
        <v>123542320886.4041</v>
      </c>
      <c r="J2966" s="3">
        <v>126329504950.88219</v>
      </c>
      <c r="K2966" s="3">
        <v>130458543029.11314</v>
      </c>
      <c r="L2966" s="3">
        <v>137097896856.6799</v>
      </c>
      <c r="M2966" s="3">
        <v>144030898897.27637</v>
      </c>
      <c r="N2966" s="3">
        <v>143744995252.50241</v>
      </c>
      <c r="O2966" s="3">
        <v>144516978118.77127</v>
      </c>
      <c r="P2966" s="3">
        <v>152564014790.26459</v>
      </c>
      <c r="Q2966" s="3">
        <v>152275206932.39474</v>
      </c>
      <c r="R2966" s="3">
        <v>151985753693.83691</v>
      </c>
      <c r="S2966" s="3">
        <v>154205433006.68695</v>
      </c>
      <c r="T2966" s="3">
        <v>159710100021.34155</v>
      </c>
      <c r="U2966" s="3">
        <v>163137179037.94919</v>
      </c>
      <c r="V2966" s="3">
        <v>162822555952.56024</v>
      </c>
      <c r="W2966" s="3">
        <v>161704326347.1915</v>
      </c>
      <c r="X2966" s="3">
        <v>159700419311.02191</v>
      </c>
      <c r="Y2966" s="3">
        <v>161722934823.69485</v>
      </c>
      <c r="Z2966" s="3">
        <v>165949425385.81039</v>
      </c>
      <c r="AA2966" s="3">
        <v>169984990827.7326</v>
      </c>
      <c r="AB2966" s="3">
        <v>176097498887.01389</v>
      </c>
      <c r="AC2966" s="3">
        <v>180288385947.84268</v>
      </c>
      <c r="AD2966" s="3">
        <v>181290231902.47949</v>
      </c>
      <c r="AE2966" s="3">
        <v>185547162920.37793</v>
      </c>
      <c r="AF2966" s="3">
        <v>192747137438.901</v>
      </c>
      <c r="AG2966" s="3">
        <v>197551028589.86026</v>
      </c>
      <c r="AH2966" s="3">
        <v>204386793273.46811</v>
      </c>
      <c r="AI2966" s="3">
        <v>210667638128.86349</v>
      </c>
      <c r="AJ2966" s="3">
        <v>219780198316.20737</v>
      </c>
      <c r="AK2966" s="3">
        <v>231036820712.45993</v>
      </c>
      <c r="AL2966" s="3">
        <v>242959583542.15311</v>
      </c>
      <c r="AM2966" s="3">
        <v>256106203283.14728</v>
      </c>
      <c r="AN2966" s="3">
        <v>264524011159.88358</v>
      </c>
      <c r="AO2966" s="3">
        <v>260739391242.13651</v>
      </c>
      <c r="AP2966" s="3">
        <v>268355743867.85297</v>
      </c>
      <c r="AQ2966" s="3">
        <v>276450968964.04858</v>
      </c>
      <c r="AR2966" s="3">
        <v>282514320527.59558</v>
      </c>
      <c r="AS2966" s="3">
        <v>289035569689.26251</v>
      </c>
    </row>
    <row r="2967" spans="1:45" x14ac:dyDescent="0.25">
      <c r="A2967" s="2" t="s">
        <v>222</v>
      </c>
      <c r="B2967" s="3"/>
      <c r="C2967" s="3"/>
      <c r="D2967" s="3"/>
      <c r="E2967" s="3"/>
      <c r="F2967" s="3"/>
      <c r="G2967" s="3"/>
      <c r="H2967" s="3"/>
      <c r="I2967" s="3"/>
      <c r="J2967" s="3"/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  <c r="AA2967" s="3"/>
      <c r="AB2967" s="3"/>
      <c r="AC2967" s="3"/>
      <c r="AD2967" s="3"/>
      <c r="AE2967" s="3"/>
      <c r="AF2967" s="3"/>
      <c r="AG2967" s="3"/>
      <c r="AH2967" s="3"/>
      <c r="AI2967" s="3"/>
      <c r="AJ2967" s="3"/>
      <c r="AK2967" s="3"/>
      <c r="AL2967" s="3"/>
      <c r="AM2967" s="3"/>
      <c r="AN2967" s="3">
        <v>5206313559.6410961</v>
      </c>
      <c r="AO2967" s="3">
        <v>5200665831.5432835</v>
      </c>
      <c r="AP2967" s="3">
        <v>6048122295.0623684</v>
      </c>
      <c r="AQ2967" s="3">
        <v>5576685623.318675</v>
      </c>
      <c r="AR2967" s="3">
        <v>5667643770.5781775</v>
      </c>
      <c r="AS2967" s="3">
        <v>5994617502.5567789</v>
      </c>
    </row>
    <row r="2968" spans="1:45" x14ac:dyDescent="0.25">
      <c r="A2968" s="2" t="s">
        <v>222</v>
      </c>
      <c r="B2968" s="3"/>
      <c r="C2968" s="3"/>
      <c r="D2968" s="3"/>
      <c r="E2968" s="3"/>
      <c r="F2968" s="3"/>
      <c r="G2968" s="3"/>
      <c r="H2968" s="3"/>
      <c r="I2968" s="3"/>
      <c r="J2968" s="3"/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  <c r="AA2968" s="3"/>
      <c r="AB2968" s="3"/>
      <c r="AC2968" s="3"/>
      <c r="AD2968" s="3"/>
      <c r="AE2968" s="3"/>
      <c r="AF2968" s="3"/>
      <c r="AG2968" s="3"/>
      <c r="AH2968" s="3"/>
      <c r="AI2968" s="3"/>
      <c r="AJ2968" s="3"/>
      <c r="AK2968" s="3"/>
      <c r="AL2968" s="3"/>
      <c r="AM2968" s="3"/>
      <c r="AN2968" s="3">
        <v>3842308631.0076241</v>
      </c>
      <c r="AO2968" s="3">
        <v>4006129173.6714668</v>
      </c>
      <c r="AP2968" s="3">
        <v>4505217456.3493919</v>
      </c>
      <c r="AQ2968" s="3">
        <v>4286484999.94348</v>
      </c>
      <c r="AR2968" s="3">
        <v>4477456433.2909012</v>
      </c>
      <c r="AS2968" s="3">
        <v>4666597469.513587</v>
      </c>
    </row>
    <row r="2969" spans="1:45" x14ac:dyDescent="0.25">
      <c r="A2969" s="2" t="s">
        <v>222</v>
      </c>
      <c r="B2969" s="3"/>
      <c r="C2969" s="3"/>
      <c r="D2969" s="3"/>
      <c r="E2969" s="3"/>
      <c r="F2969" s="3"/>
      <c r="G2969" s="3"/>
      <c r="H2969" s="3"/>
      <c r="I2969" s="3"/>
      <c r="J2969" s="3"/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  <c r="AA2969" s="3"/>
      <c r="AB2969" s="3"/>
      <c r="AC2969" s="3"/>
      <c r="AD2969" s="3"/>
      <c r="AE2969" s="3"/>
      <c r="AF2969" s="3"/>
      <c r="AG2969" s="3"/>
      <c r="AH2969" s="3"/>
      <c r="AI2969" s="3"/>
      <c r="AJ2969" s="3"/>
      <c r="AK2969" s="3"/>
      <c r="AL2969" s="3"/>
      <c r="AM2969" s="3"/>
      <c r="AN2969" s="3">
        <v>1017009190.886692</v>
      </c>
      <c r="AO2969" s="3">
        <v>902078883.94909036</v>
      </c>
      <c r="AP2969" s="3">
        <v>1153230543.8936698</v>
      </c>
      <c r="AQ2969" s="3">
        <v>973600262.00738204</v>
      </c>
      <c r="AR2969" s="3">
        <v>907453322.76271915</v>
      </c>
      <c r="AS2969" s="3">
        <v>1006673731.6297135</v>
      </c>
    </row>
    <row r="2970" spans="1:45" x14ac:dyDescent="0.25">
      <c r="A2970" s="2" t="s">
        <v>222</v>
      </c>
      <c r="B2970" s="3"/>
      <c r="C2970" s="3"/>
      <c r="D2970" s="3"/>
      <c r="E2970" s="3"/>
      <c r="F2970" s="3"/>
      <c r="G2970" s="3"/>
      <c r="H2970" s="3"/>
      <c r="I2970" s="3"/>
      <c r="J2970" s="3"/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  <c r="AA2970" s="3"/>
      <c r="AB2970" s="3"/>
      <c r="AC2970" s="3"/>
      <c r="AD2970" s="3"/>
      <c r="AE2970" s="3"/>
      <c r="AF2970" s="3"/>
      <c r="AG2970" s="3"/>
      <c r="AH2970" s="3"/>
      <c r="AI2970" s="3"/>
      <c r="AJ2970" s="3"/>
      <c r="AK2970" s="3"/>
      <c r="AL2970" s="3"/>
      <c r="AM2970" s="3"/>
      <c r="AN2970" s="3">
        <v>1361076743.1901534</v>
      </c>
      <c r="AO2970" s="3">
        <v>959361425.73021173</v>
      </c>
      <c r="AP2970" s="3">
        <v>1007744206.5667498</v>
      </c>
      <c r="AQ2970" s="3">
        <v>1079903668.2715294</v>
      </c>
      <c r="AR2970" s="3">
        <v>506775070.13356715</v>
      </c>
      <c r="AS2970" s="3">
        <v>595799386.87279713</v>
      </c>
    </row>
    <row r="2971" spans="1:45" x14ac:dyDescent="0.25">
      <c r="A2971" s="2" t="s">
        <v>222</v>
      </c>
      <c r="B2971" s="3"/>
      <c r="C2971" s="3"/>
      <c r="D2971" s="3"/>
      <c r="E2971" s="3"/>
      <c r="F2971" s="3"/>
      <c r="G2971" s="3"/>
      <c r="H2971" s="3"/>
      <c r="I2971" s="3"/>
      <c r="J2971" s="3"/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  <c r="AA2971" s="3"/>
      <c r="AB2971" s="3"/>
      <c r="AC2971" s="3"/>
      <c r="AD2971" s="3"/>
      <c r="AE2971" s="3"/>
      <c r="AF2971" s="3"/>
      <c r="AG2971" s="3"/>
      <c r="AH2971" s="3"/>
      <c r="AI2971" s="3"/>
      <c r="AJ2971" s="3"/>
      <c r="AK2971" s="3"/>
      <c r="AL2971" s="3"/>
      <c r="AM2971" s="3"/>
      <c r="AN2971" s="3">
        <v>1289492115.7130244</v>
      </c>
      <c r="AO2971" s="3">
        <v>1019174403.7510523</v>
      </c>
      <c r="AP2971" s="3">
        <v>960777322.28126168</v>
      </c>
      <c r="AQ2971" s="3">
        <v>1030800972.0074812</v>
      </c>
      <c r="AR2971" s="3">
        <v>482238342.4541536</v>
      </c>
      <c r="AS2971" s="3">
        <v>567323682.87620151</v>
      </c>
    </row>
    <row r="2972" spans="1:45" x14ac:dyDescent="0.25">
      <c r="A2972" s="2" t="s">
        <v>222</v>
      </c>
      <c r="B2972" s="3"/>
      <c r="C2972" s="3"/>
      <c r="D2972" s="3"/>
      <c r="E2972" s="3"/>
      <c r="F2972" s="3"/>
      <c r="G2972" s="3"/>
      <c r="H2972" s="3"/>
      <c r="I2972" s="3"/>
      <c r="J2972" s="3"/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  <c r="AA2972" s="3"/>
      <c r="AB2972" s="3"/>
      <c r="AC2972" s="3"/>
      <c r="AD2972" s="3"/>
      <c r="AE2972" s="3"/>
      <c r="AF2972" s="3"/>
      <c r="AG2972" s="3"/>
      <c r="AH2972" s="3"/>
      <c r="AI2972" s="3"/>
      <c r="AJ2972" s="3"/>
      <c r="AK2972" s="3"/>
      <c r="AL2972" s="3"/>
      <c r="AM2972" s="3"/>
      <c r="AN2972" s="3">
        <v>16989650.814234599</v>
      </c>
      <c r="AO2972" s="3">
        <v>-152906857.32811138</v>
      </c>
      <c r="AP2972" s="3">
        <v>3555973.4262351487</v>
      </c>
      <c r="AQ2972" s="3">
        <v>1975540.7923528603</v>
      </c>
      <c r="AR2972" s="3">
        <v>3160865.2677645767</v>
      </c>
      <c r="AS2972" s="3">
        <v>3160865.2677645767</v>
      </c>
    </row>
    <row r="2973" spans="1:45" x14ac:dyDescent="0.25">
      <c r="A2973" s="2" t="s">
        <v>222</v>
      </c>
      <c r="B2973" s="3"/>
      <c r="C2973" s="3"/>
      <c r="D2973" s="3"/>
      <c r="E2973" s="3"/>
      <c r="F2973" s="3"/>
      <c r="G2973" s="3"/>
      <c r="H2973" s="3"/>
      <c r="I2973" s="3"/>
      <c r="J2973" s="3"/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  <c r="AA2973" s="3"/>
      <c r="AB2973" s="3"/>
      <c r="AC2973" s="3"/>
      <c r="AD2973" s="3"/>
      <c r="AE2973" s="3"/>
      <c r="AF2973" s="3"/>
      <c r="AG2973" s="3"/>
      <c r="AH2973" s="3"/>
      <c r="AI2973" s="3"/>
      <c r="AJ2973" s="3"/>
      <c r="AK2973" s="3"/>
      <c r="AL2973" s="3"/>
      <c r="AM2973" s="3"/>
      <c r="AN2973" s="3">
        <v>7577476513.8864822</v>
      </c>
      <c r="AO2973" s="3">
        <v>8399154348.3136444</v>
      </c>
      <c r="AP2973" s="3">
        <v>8267547880.5319691</v>
      </c>
      <c r="AQ2973" s="3">
        <v>8096508763.2276955</v>
      </c>
      <c r="AR2973" s="3">
        <v>657046522.67031038</v>
      </c>
      <c r="AS2973" s="3">
        <v>1311135596.6264257</v>
      </c>
    </row>
    <row r="2974" spans="1:45" x14ac:dyDescent="0.25">
      <c r="A2974" s="2" t="s">
        <v>222</v>
      </c>
      <c r="B2974" s="3"/>
      <c r="C2974" s="3"/>
      <c r="D2974" s="3"/>
      <c r="E2974" s="3"/>
      <c r="F2974" s="3"/>
      <c r="G2974" s="3"/>
      <c r="H2974" s="3"/>
      <c r="I2974" s="3"/>
      <c r="J2974" s="3"/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  <c r="AA2974" s="3"/>
      <c r="AB2974" s="3"/>
      <c r="AC2974" s="3"/>
      <c r="AD2974" s="3"/>
      <c r="AE2974" s="3"/>
      <c r="AF2974" s="3"/>
      <c r="AG2974" s="3"/>
      <c r="AH2974" s="3"/>
      <c r="AI2974" s="3"/>
      <c r="AJ2974" s="3"/>
      <c r="AK2974" s="3"/>
      <c r="AL2974" s="3"/>
      <c r="AM2974" s="3"/>
      <c r="AN2974" s="3">
        <v>3123068594.7092934</v>
      </c>
      <c r="AO2974" s="3">
        <v>2790589830.8932424</v>
      </c>
      <c r="AP2974" s="3">
        <v>3136230404.6366072</v>
      </c>
      <c r="AQ2974" s="3">
        <v>3053539903.1367459</v>
      </c>
      <c r="AR2974" s="3">
        <v>1977132752.1247108</v>
      </c>
      <c r="AS2974" s="3">
        <v>2188007837.2644954</v>
      </c>
    </row>
    <row r="2975" spans="1:45" x14ac:dyDescent="0.25">
      <c r="A2975" s="2" t="s">
        <v>222</v>
      </c>
      <c r="B2975" s="3"/>
      <c r="C2975" s="3"/>
      <c r="D2975" s="3"/>
      <c r="E2975" s="3"/>
      <c r="F2975" s="3"/>
      <c r="G2975" s="3"/>
      <c r="H2975" s="3"/>
      <c r="I2975" s="3"/>
      <c r="J2975" s="3"/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  <c r="AA2975" s="3"/>
      <c r="AB2975" s="3"/>
      <c r="AC2975" s="3"/>
      <c r="AD2975" s="3"/>
      <c r="AE2975" s="3"/>
      <c r="AF2975" s="3"/>
      <c r="AG2975" s="3"/>
      <c r="AH2975" s="3"/>
      <c r="AI2975" s="3"/>
      <c r="AJ2975" s="3"/>
      <c r="AK2975" s="3"/>
      <c r="AL2975" s="3"/>
      <c r="AM2975" s="3"/>
      <c r="AN2975" s="3">
        <v>9853941820.6979733</v>
      </c>
      <c r="AO2975" s="3">
        <v>10350742278.344704</v>
      </c>
      <c r="AP2975" s="3">
        <v>10919351651.698483</v>
      </c>
      <c r="AQ2975" s="3">
        <v>10412659149.541088</v>
      </c>
      <c r="AR2975" s="3">
        <v>5614284817.8307457</v>
      </c>
      <c r="AS2975" s="3">
        <v>6351425319.8847437</v>
      </c>
    </row>
    <row r="2976" spans="1:45" x14ac:dyDescent="0.25">
      <c r="A2976" s="2" t="s">
        <v>222</v>
      </c>
      <c r="B2976" s="3"/>
      <c r="C2976" s="3"/>
      <c r="D2976" s="3"/>
      <c r="E2976" s="3"/>
      <c r="F2976" s="3"/>
      <c r="G2976" s="3"/>
      <c r="H2976" s="3"/>
      <c r="I2976" s="3"/>
      <c r="J2976" s="3"/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  <c r="AA2976" s="3"/>
      <c r="AB2976" s="3"/>
      <c r="AC2976" s="3"/>
      <c r="AD2976" s="3"/>
      <c r="AE2976" s="3"/>
      <c r="AF2976" s="3"/>
      <c r="AG2976" s="3"/>
      <c r="AH2976" s="3"/>
      <c r="AI2976" s="3"/>
      <c r="AJ2976" s="3"/>
      <c r="AK2976" s="3"/>
      <c r="AL2976" s="3"/>
      <c r="AM2976" s="3"/>
      <c r="AN2976" s="3">
        <v>349252886.65720546</v>
      </c>
      <c r="AO2976" s="3">
        <v>491223056.33067936</v>
      </c>
      <c r="AP2976" s="3">
        <v>506079624.38929671</v>
      </c>
      <c r="AQ2976" s="3">
        <v>431708451.81386566</v>
      </c>
      <c r="AR2976" s="3">
        <v>209451907.95201749</v>
      </c>
      <c r="AS2976" s="3">
        <v>229927527.93022612</v>
      </c>
    </row>
    <row r="2977" spans="1:45" x14ac:dyDescent="0.25">
      <c r="A2977" s="2" t="s">
        <v>222</v>
      </c>
      <c r="B2977" s="3"/>
      <c r="C2977" s="3"/>
      <c r="D2977" s="3"/>
      <c r="E2977" s="3"/>
      <c r="F2977" s="3"/>
      <c r="G2977" s="3"/>
      <c r="H2977" s="3"/>
      <c r="I2977" s="3"/>
      <c r="J2977" s="3"/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  <c r="AA2977" s="3"/>
      <c r="AB2977" s="3"/>
      <c r="AC2977" s="3"/>
      <c r="AD2977" s="3"/>
      <c r="AE2977" s="3"/>
      <c r="AF2977" s="3"/>
      <c r="AG2977" s="3"/>
      <c r="AH2977" s="3"/>
      <c r="AI2977" s="3"/>
      <c r="AJ2977" s="3"/>
      <c r="AK2977" s="3"/>
      <c r="AL2977" s="3"/>
      <c r="AM2977" s="3"/>
      <c r="AN2977" s="3">
        <v>4719513500.3989086</v>
      </c>
      <c r="AO2977" s="3">
        <v>3973788538.680109</v>
      </c>
      <c r="AP2977" s="3">
        <v>4302751622.8588419</v>
      </c>
      <c r="AQ2977" s="3">
        <v>4850264640.2364111</v>
      </c>
      <c r="AR2977" s="3">
        <v>2460380395.2193794</v>
      </c>
      <c r="AS2977" s="3">
        <v>2621630118.3977304</v>
      </c>
    </row>
    <row r="2978" spans="1:45" x14ac:dyDescent="0.25">
      <c r="A2978" s="2" t="s">
        <v>222</v>
      </c>
      <c r="B2978" s="3"/>
      <c r="C2978" s="3"/>
      <c r="D2978" s="3"/>
      <c r="E2978" s="3"/>
      <c r="F2978" s="3"/>
      <c r="G2978" s="3"/>
      <c r="H2978" s="3"/>
      <c r="I2978" s="3"/>
      <c r="J2978" s="3"/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  <c r="AA2978" s="3"/>
      <c r="AB2978" s="3"/>
      <c r="AC2978" s="3"/>
      <c r="AD2978" s="3"/>
      <c r="AE2978" s="3"/>
      <c r="AF2978" s="3"/>
      <c r="AG2978" s="3"/>
      <c r="AH2978" s="3"/>
      <c r="AI2978" s="3"/>
      <c r="AJ2978" s="3"/>
      <c r="AK2978" s="3"/>
      <c r="AL2978" s="3"/>
      <c r="AM2978" s="3"/>
      <c r="AN2978" s="3">
        <v>181830714.67078882</v>
      </c>
      <c r="AO2978" s="3">
        <v>291765570.17985797</v>
      </c>
      <c r="AP2978" s="3">
        <v>264730750.87269369</v>
      </c>
      <c r="AQ2978" s="3">
        <v>317561590.99892145</v>
      </c>
      <c r="AR2978" s="3">
        <v>163286805.61451614</v>
      </c>
      <c r="AS2978" s="3">
        <v>185574679.23744643</v>
      </c>
    </row>
    <row r="2979" spans="1:45" x14ac:dyDescent="0.25">
      <c r="A2979" s="2" t="s">
        <v>222</v>
      </c>
      <c r="B2979" s="3"/>
      <c r="C2979" s="3"/>
      <c r="D2979" s="3"/>
      <c r="E2979" s="3"/>
      <c r="F2979" s="3"/>
      <c r="G2979" s="3"/>
      <c r="H2979" s="3"/>
      <c r="I2979" s="3"/>
      <c r="J2979" s="3"/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  <c r="AA2979" s="3"/>
      <c r="AB2979" s="3"/>
      <c r="AC2979" s="3"/>
      <c r="AD2979" s="3"/>
      <c r="AE2979" s="3"/>
      <c r="AF2979" s="3"/>
      <c r="AG2979" s="3"/>
      <c r="AH2979" s="3"/>
      <c r="AI2979" s="3"/>
      <c r="AJ2979" s="3"/>
      <c r="AK2979" s="3"/>
      <c r="AL2979" s="3"/>
      <c r="AM2979" s="3"/>
      <c r="AN2979" s="3">
        <v>567380390.59064031</v>
      </c>
      <c r="AO2979" s="3">
        <v>603666643.05600262</v>
      </c>
      <c r="AP2979" s="3">
        <v>925286346.14059448</v>
      </c>
      <c r="AQ2979" s="3">
        <v>671981335.50465906</v>
      </c>
      <c r="AR2979" s="3">
        <v>569607758.21108246</v>
      </c>
      <c r="AS2979" s="3">
        <v>725369021.42612517</v>
      </c>
    </row>
    <row r="2980" spans="1:45" x14ac:dyDescent="0.25">
      <c r="A2980" s="2" t="s">
        <v>222</v>
      </c>
      <c r="B2980" s="3"/>
      <c r="C2980" s="3"/>
      <c r="D2980" s="3"/>
      <c r="E2980" s="3"/>
      <c r="F2980" s="3"/>
      <c r="G2980" s="3"/>
      <c r="H2980" s="3"/>
      <c r="I2980" s="3"/>
      <c r="J2980" s="3"/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  <c r="AA2980" s="3"/>
      <c r="AB2980" s="3"/>
      <c r="AC2980" s="3"/>
      <c r="AD2980" s="3"/>
      <c r="AE2980" s="3"/>
      <c r="AF2980" s="3"/>
      <c r="AG2980" s="3"/>
      <c r="AH2980" s="3"/>
      <c r="AI2980" s="3"/>
      <c r="AJ2980" s="3"/>
      <c r="AK2980" s="3"/>
      <c r="AL2980" s="3"/>
      <c r="AM2980" s="3"/>
      <c r="AN2980" s="3">
        <v>570649572.01035559</v>
      </c>
      <c r="AO2980" s="3">
        <v>871804468.30439818</v>
      </c>
      <c r="AP2980" s="3">
        <v>886501686.6402837</v>
      </c>
      <c r="AQ2980" s="3">
        <v>722725985.32222641</v>
      </c>
      <c r="AR2980" s="3">
        <v>339266398.19418651</v>
      </c>
      <c r="AS2980" s="3">
        <v>445343077.65693623</v>
      </c>
    </row>
    <row r="2981" spans="1:45" x14ac:dyDescent="0.25">
      <c r="A2981" s="2" t="s">
        <v>222</v>
      </c>
      <c r="B2981" s="3"/>
      <c r="C2981" s="3"/>
      <c r="D2981" s="3"/>
      <c r="E2981" s="3"/>
      <c r="F2981" s="3"/>
      <c r="G2981" s="3"/>
      <c r="H2981" s="3"/>
      <c r="I2981" s="3"/>
      <c r="J2981" s="3"/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  <c r="AA2981" s="3"/>
      <c r="AB2981" s="3"/>
      <c r="AC2981" s="3"/>
      <c r="AD2981" s="3"/>
      <c r="AE2981" s="3"/>
      <c r="AF2981" s="3"/>
      <c r="AG2981" s="3"/>
      <c r="AH2981" s="3"/>
      <c r="AI2981" s="3"/>
      <c r="AJ2981" s="3"/>
      <c r="AK2981" s="3"/>
      <c r="AL2981" s="3"/>
      <c r="AM2981" s="3"/>
      <c r="AN2981" s="3">
        <v>996086518.06909323</v>
      </c>
      <c r="AO2981" s="3">
        <v>1231122766.2804949</v>
      </c>
      <c r="AP2981" s="3">
        <v>1149210689.0866563</v>
      </c>
      <c r="AQ2981" s="3">
        <v>890225946.66746902</v>
      </c>
      <c r="AR2981" s="3">
        <v>480826630.1446327</v>
      </c>
      <c r="AS2981" s="3">
        <v>648018222.23205209</v>
      </c>
    </row>
    <row r="2982" spans="1:45" x14ac:dyDescent="0.25">
      <c r="A2982" s="2" t="s">
        <v>222</v>
      </c>
      <c r="B2982" s="3"/>
      <c r="C2982" s="3"/>
      <c r="D2982" s="3"/>
      <c r="E2982" s="3"/>
      <c r="F2982" s="3"/>
      <c r="G2982" s="3"/>
      <c r="H2982" s="3"/>
      <c r="I2982" s="3"/>
      <c r="J2982" s="3"/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  <c r="AA2982" s="3"/>
      <c r="AB2982" s="3"/>
      <c r="AC2982" s="3"/>
      <c r="AD2982" s="3"/>
      <c r="AE2982" s="3"/>
      <c r="AF2982" s="3"/>
      <c r="AG2982" s="3"/>
      <c r="AH2982" s="3"/>
      <c r="AI2982" s="3"/>
      <c r="AJ2982" s="3"/>
      <c r="AK2982" s="3"/>
      <c r="AL2982" s="3"/>
      <c r="AM2982" s="3"/>
      <c r="AN2982" s="3">
        <v>2521882779.8414798</v>
      </c>
      <c r="AO2982" s="3">
        <v>3169220096.7789965</v>
      </c>
      <c r="AP2982" s="3">
        <v>3037789556.9489784</v>
      </c>
      <c r="AQ2982" s="3">
        <v>2498636029.3738899</v>
      </c>
      <c r="AR2982" s="3">
        <v>1432386505.6576555</v>
      </c>
      <c r="AS2982" s="3">
        <v>1657350609.1371903</v>
      </c>
    </row>
    <row r="2983" spans="1:45" x14ac:dyDescent="0.25">
      <c r="A2983" s="2" t="s">
        <v>222</v>
      </c>
      <c r="B2983" s="3"/>
      <c r="C2983" s="3"/>
      <c r="D2983" s="3"/>
      <c r="E2983" s="3"/>
      <c r="F2983" s="3"/>
      <c r="G2983" s="3"/>
      <c r="H2983" s="3"/>
      <c r="I2983" s="3"/>
      <c r="J2983" s="3"/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  <c r="AA2983" s="3"/>
      <c r="AB2983" s="3"/>
      <c r="AC2983" s="3"/>
      <c r="AD2983" s="3"/>
      <c r="AE2983" s="3"/>
      <c r="AF2983" s="3"/>
      <c r="AG2983" s="3"/>
      <c r="AH2983" s="3"/>
      <c r="AI2983" s="3"/>
      <c r="AJ2983" s="3"/>
      <c r="AK2983" s="3"/>
      <c r="AL2983" s="3"/>
      <c r="AM2983" s="3"/>
      <c r="AN2983" s="3">
        <v>10242856744.675112</v>
      </c>
      <c r="AO2983" s="3">
        <v>10517453246.929623</v>
      </c>
      <c r="AP2983" s="3">
        <v>11034277992.021669</v>
      </c>
      <c r="AQ2983" s="3">
        <v>10642081803.405401</v>
      </c>
      <c r="AR2983" s="3">
        <v>5705356473.4691019</v>
      </c>
      <c r="AS2983" s="3">
        <v>6454698401.9919987</v>
      </c>
    </row>
    <row r="2984" spans="1:45" x14ac:dyDescent="0.25">
      <c r="A2984" s="2" t="s">
        <v>223</v>
      </c>
      <c r="B2984" s="3">
        <v>277941916601.24329</v>
      </c>
      <c r="C2984" s="3">
        <v>291785386427.9881</v>
      </c>
      <c r="D2984" s="3">
        <v>314656339799.1698</v>
      </c>
      <c r="E2984" s="3">
        <v>338558111103.17511</v>
      </c>
      <c r="F2984" s="3">
        <v>357867879116.93927</v>
      </c>
      <c r="G2984" s="3">
        <v>366118376543.84827</v>
      </c>
      <c r="H2984" s="3">
        <v>387348199504.41003</v>
      </c>
      <c r="I2984" s="3">
        <v>394593335830.56531</v>
      </c>
      <c r="J2984" s="3">
        <v>400941949678.63092</v>
      </c>
      <c r="K2984" s="3">
        <v>408052076835.22589</v>
      </c>
      <c r="L2984" s="3">
        <v>417454252430.6355</v>
      </c>
      <c r="M2984" s="3">
        <v>416869172227.56525</v>
      </c>
      <c r="N2984" s="3">
        <v>420524488934.74298</v>
      </c>
      <c r="O2984" s="3">
        <v>424359722704.53906</v>
      </c>
      <c r="P2984" s="3">
        <v>425163345071.98102</v>
      </c>
      <c r="Q2984" s="3">
        <v>436533123075.81622</v>
      </c>
      <c r="R2984" s="3">
        <v>452481422208.48846</v>
      </c>
      <c r="S2984" s="3">
        <v>482265814975.9129</v>
      </c>
      <c r="T2984" s="3">
        <v>504715524884.00275</v>
      </c>
      <c r="U2984" s="3">
        <v>535088075788.534</v>
      </c>
      <c r="V2984" s="3">
        <v>556942874411.28333</v>
      </c>
      <c r="W2984" s="3">
        <v>576718338020.93005</v>
      </c>
      <c r="X2984" s="3">
        <v>590920595808.64294</v>
      </c>
      <c r="Y2984" s="3">
        <v>585628595351.53735</v>
      </c>
      <c r="Z2984" s="3">
        <v>591449785863.92761</v>
      </c>
      <c r="AA2984" s="3">
        <v>602522884148.94434</v>
      </c>
      <c r="AB2984" s="3">
        <v>615672021333.92566</v>
      </c>
      <c r="AC2984" s="3">
        <v>633033627669.86169</v>
      </c>
      <c r="AD2984" s="3">
        <v>659701719782.66943</v>
      </c>
      <c r="AE2984" s="3">
        <v>690477907785.87585</v>
      </c>
      <c r="AF2984" s="3">
        <v>721691639190.85791</v>
      </c>
      <c r="AG2984" s="3">
        <v>748711503722.91406</v>
      </c>
      <c r="AH2984" s="3">
        <v>772616879071.25134</v>
      </c>
      <c r="AI2984" s="3">
        <v>795293167379.06104</v>
      </c>
      <c r="AJ2984" s="3">
        <v>831423692509.69922</v>
      </c>
      <c r="AK2984" s="3">
        <v>867748594737.10388</v>
      </c>
      <c r="AL2984" s="3">
        <v>903022969514.87866</v>
      </c>
      <c r="AM2984" s="3">
        <v>938556216712.6449</v>
      </c>
      <c r="AN2984" s="3">
        <v>946935707532.90332</v>
      </c>
      <c r="AO2984" s="3">
        <v>930806084400.54138</v>
      </c>
      <c r="AP2984" s="3">
        <v>936206982918.48792</v>
      </c>
      <c r="AQ2984" s="3">
        <v>921595840349.51843</v>
      </c>
      <c r="AR2984" s="3">
        <v>892801630388.01111</v>
      </c>
      <c r="AS2984" s="3">
        <v>870852056223.06909</v>
      </c>
    </row>
    <row r="2985" spans="1:45" x14ac:dyDescent="0.25">
      <c r="A2985" s="2" t="s">
        <v>223</v>
      </c>
      <c r="B2985" s="3">
        <v>235406532151.95749</v>
      </c>
      <c r="C2985" s="3">
        <v>247413424808.25211</v>
      </c>
      <c r="D2985" s="3">
        <v>267948659889.39755</v>
      </c>
      <c r="E2985" s="3">
        <v>288848113432.69452</v>
      </c>
      <c r="F2985" s="3">
        <v>303578726755.18353</v>
      </c>
      <c r="G2985" s="3">
        <v>309043763184.49622</v>
      </c>
      <c r="H2985" s="3">
        <v>326350298378.55273</v>
      </c>
      <c r="I2985" s="3">
        <v>331245253738.11938</v>
      </c>
      <c r="J2985" s="3">
        <v>334227622298.24042</v>
      </c>
      <c r="K2985" s="3">
        <v>338571851192.01361</v>
      </c>
      <c r="L2985" s="3">
        <v>345565901354.66779</v>
      </c>
      <c r="M2985" s="3">
        <v>342122487958.453</v>
      </c>
      <c r="N2985" s="3">
        <v>342262591674.90045</v>
      </c>
      <c r="O2985" s="3">
        <v>343592126830.80585</v>
      </c>
      <c r="P2985" s="3">
        <v>342921347219.73511</v>
      </c>
      <c r="Q2985" s="3">
        <v>350751221387.55634</v>
      </c>
      <c r="R2985" s="3">
        <v>362727111458.86292</v>
      </c>
      <c r="S2985" s="3">
        <v>384326877008.84143</v>
      </c>
      <c r="T2985" s="3">
        <v>403186282851.36383</v>
      </c>
      <c r="U2985" s="3">
        <v>425148146623.92328</v>
      </c>
      <c r="V2985" s="3">
        <v>440148592630.11829</v>
      </c>
      <c r="W2985" s="3">
        <v>452925741008.46875</v>
      </c>
      <c r="X2985" s="3">
        <v>462823533685.04382</v>
      </c>
      <c r="Y2985" s="3">
        <v>454202071229.82501</v>
      </c>
      <c r="Z2985" s="3">
        <v>459310124042.78967</v>
      </c>
      <c r="AA2985" s="3">
        <v>467177753225.19476</v>
      </c>
      <c r="AB2985" s="3">
        <v>478656565342.00165</v>
      </c>
      <c r="AC2985" s="3">
        <v>492345103729.23987</v>
      </c>
      <c r="AD2985" s="3">
        <v>514227498022.72614</v>
      </c>
      <c r="AE2985" s="3">
        <v>539354449713.99188</v>
      </c>
      <c r="AF2985" s="3">
        <v>563949113751.16479</v>
      </c>
      <c r="AG2985" s="3">
        <v>584968038914.36707</v>
      </c>
      <c r="AH2985" s="3">
        <v>602515218850.78064</v>
      </c>
      <c r="AI2985" s="3">
        <v>616870781591.87585</v>
      </c>
      <c r="AJ2985" s="3">
        <v>641739025501.30444</v>
      </c>
      <c r="AK2985" s="3">
        <v>667417798338.5564</v>
      </c>
      <c r="AL2985" s="3">
        <v>692764612799.37122</v>
      </c>
      <c r="AM2985" s="3">
        <v>715379513038.85693</v>
      </c>
      <c r="AN2985" s="3">
        <v>710704349331.39099</v>
      </c>
      <c r="AO2985" s="3">
        <v>685010593417.97095</v>
      </c>
      <c r="AP2985" s="3">
        <v>686729873661.83081</v>
      </c>
      <c r="AQ2985" s="3">
        <v>672796722682.92859</v>
      </c>
      <c r="AR2985" s="3">
        <v>653144254066.26331</v>
      </c>
      <c r="AS2985" s="3">
        <v>638207015012.59509</v>
      </c>
    </row>
    <row r="2986" spans="1:45" x14ac:dyDescent="0.25">
      <c r="A2986" s="2" t="s">
        <v>223</v>
      </c>
      <c r="B2986" s="3">
        <v>42189148355.987732</v>
      </c>
      <c r="C2986" s="3">
        <v>44003966942.033142</v>
      </c>
      <c r="D2986" s="3">
        <v>46292556938.847054</v>
      </c>
      <c r="E2986" s="3">
        <v>49254607122.011703</v>
      </c>
      <c r="F2986" s="3">
        <v>53835702582.468605</v>
      </c>
      <c r="G2986" s="3">
        <v>56635260918.72538</v>
      </c>
      <c r="H2986" s="3">
        <v>60542896190.576294</v>
      </c>
      <c r="I2986" s="3">
        <v>62903922311.888222</v>
      </c>
      <c r="J2986" s="3">
        <v>66300589244.296265</v>
      </c>
      <c r="K2986" s="3">
        <v>69084485716.619568</v>
      </c>
      <c r="L2986" s="3">
        <v>71496412898.816238</v>
      </c>
      <c r="M2986" s="3">
        <v>74402659890.333023</v>
      </c>
      <c r="N2986" s="3">
        <v>77960631487.394897</v>
      </c>
      <c r="O2986" s="3">
        <v>80492265122.941818</v>
      </c>
      <c r="P2986" s="3">
        <v>81987297419.489822</v>
      </c>
      <c r="Q2986" s="3">
        <v>85541847889.220215</v>
      </c>
      <c r="R2986" s="3">
        <v>89518907486.284943</v>
      </c>
      <c r="S2986" s="3">
        <v>97724479481.769257</v>
      </c>
      <c r="T2986" s="3">
        <v>101289293331.23885</v>
      </c>
      <c r="U2986" s="3">
        <v>109722370241.26816</v>
      </c>
      <c r="V2986" s="3">
        <v>116605676829.84967</v>
      </c>
      <c r="W2986" s="3">
        <v>123642934113.39139</v>
      </c>
      <c r="X2986" s="3">
        <v>127963816927.20842</v>
      </c>
      <c r="Y2986" s="3">
        <v>131366127266.77197</v>
      </c>
      <c r="Z2986" s="3">
        <v>132069168769.88538</v>
      </c>
      <c r="AA2986" s="3">
        <v>135285027712.73305</v>
      </c>
      <c r="AB2986" s="3">
        <v>136933498852.76828</v>
      </c>
      <c r="AC2986" s="3">
        <v>140601203367.49472</v>
      </c>
      <c r="AD2986" s="3">
        <v>145364956824.0874</v>
      </c>
      <c r="AE2986" s="3">
        <v>150990890343.38678</v>
      </c>
      <c r="AF2986" s="3">
        <v>157600561616.68213</v>
      </c>
      <c r="AG2986" s="3">
        <v>163597708419.58478</v>
      </c>
      <c r="AH2986" s="3">
        <v>169969338610.95837</v>
      </c>
      <c r="AI2986" s="3">
        <v>178339453925.44873</v>
      </c>
      <c r="AJ2986" s="3">
        <v>189648491418.11398</v>
      </c>
      <c r="AK2986" s="3">
        <v>200330796398.54749</v>
      </c>
      <c r="AL2986" s="3">
        <v>210286912573.87619</v>
      </c>
      <c r="AM2986" s="3">
        <v>223280730646.83188</v>
      </c>
      <c r="AN2986" s="3">
        <v>236513379137.3671</v>
      </c>
      <c r="AO2986" s="3">
        <v>246290203356.15594</v>
      </c>
      <c r="AP2986" s="3">
        <v>250010793359.9498</v>
      </c>
      <c r="AQ2986" s="3">
        <v>249375941966.66721</v>
      </c>
      <c r="AR2986" s="3">
        <v>240194276833.80118</v>
      </c>
      <c r="AS2986" s="3">
        <v>233150809235.46884</v>
      </c>
    </row>
    <row r="2987" spans="1:45" x14ac:dyDescent="0.25">
      <c r="A2987" s="2" t="s">
        <v>223</v>
      </c>
      <c r="B2987" s="3">
        <v>101497273970.73499</v>
      </c>
      <c r="C2987" s="3">
        <v>99212289843.942291</v>
      </c>
      <c r="D2987" s="3">
        <v>113557018642.71805</v>
      </c>
      <c r="E2987" s="3">
        <v>127226768865.39561</v>
      </c>
      <c r="F2987" s="3">
        <v>139944283026.90997</v>
      </c>
      <c r="G2987" s="3">
        <v>133557800196.81953</v>
      </c>
      <c r="H2987" s="3">
        <v>132217403650.89607</v>
      </c>
      <c r="I2987" s="3">
        <v>127286044604.20914</v>
      </c>
      <c r="J2987" s="3">
        <v>120304892265.91005</v>
      </c>
      <c r="K2987" s="3">
        <v>117677638551.47508</v>
      </c>
      <c r="L2987" s="3">
        <v>120754240609.55731</v>
      </c>
      <c r="M2987" s="3">
        <v>110368800439.71559</v>
      </c>
      <c r="N2987" s="3">
        <v>111982054074.92154</v>
      </c>
      <c r="O2987" s="3">
        <v>109509421570.47455</v>
      </c>
      <c r="P2987" s="3">
        <v>107618020757.23282</v>
      </c>
      <c r="Q2987" s="3">
        <v>113150272224.79781</v>
      </c>
      <c r="R2987" s="3">
        <v>126806339561.94757</v>
      </c>
      <c r="S2987" s="3">
        <v>143163311916.03714</v>
      </c>
      <c r="T2987" s="3">
        <v>164406083330.82477</v>
      </c>
      <c r="U2987" s="3">
        <v>183381475675.52756</v>
      </c>
      <c r="V2987" s="3">
        <v>194831548147.79135</v>
      </c>
      <c r="W2987" s="3">
        <v>197651385061.12286</v>
      </c>
      <c r="X2987" s="3">
        <v>190425313189.02841</v>
      </c>
      <c r="Y2987" s="3">
        <v>168430585265.27884</v>
      </c>
      <c r="Z2987" s="3">
        <v>174273594270.48206</v>
      </c>
      <c r="AA2987" s="3">
        <v>187507645199.25171</v>
      </c>
      <c r="AB2987" s="3">
        <v>191507869713.37439</v>
      </c>
      <c r="AC2987" s="3">
        <v>201143888409.20874</v>
      </c>
      <c r="AD2987" s="3">
        <v>224257175966.89389</v>
      </c>
      <c r="AE2987" s="3">
        <v>247994195718.00314</v>
      </c>
      <c r="AF2987" s="3">
        <v>265093977381.31421</v>
      </c>
      <c r="AG2987" s="3">
        <v>277032998167.5816</v>
      </c>
      <c r="AH2987" s="3">
        <v>289104773164.30322</v>
      </c>
      <c r="AI2987" s="3">
        <v>307967445704.16205</v>
      </c>
      <c r="AJ2987" s="3">
        <v>324417393145.12512</v>
      </c>
      <c r="AK2987" s="3">
        <v>347356116002.58667</v>
      </c>
      <c r="AL2987" s="3">
        <v>374301086919.30713</v>
      </c>
      <c r="AM2987" s="3">
        <v>391177170651.47913</v>
      </c>
      <c r="AN2987" s="3">
        <v>377164514924.86945</v>
      </c>
      <c r="AO2987" s="3">
        <v>312394397053.13446</v>
      </c>
      <c r="AP2987" s="3">
        <v>300644586449.38275</v>
      </c>
      <c r="AQ2987" s="3">
        <v>281444831599.34924</v>
      </c>
      <c r="AR2987" s="3">
        <v>258137609510.02194</v>
      </c>
      <c r="AS2987" s="3">
        <v>248524149581.26657</v>
      </c>
    </row>
    <row r="2988" spans="1:45" x14ac:dyDescent="0.25">
      <c r="A2988" s="2" t="s">
        <v>223</v>
      </c>
      <c r="B2988" s="3">
        <v>96975285692.132797</v>
      </c>
      <c r="C2988" s="3">
        <v>94065115913.306152</v>
      </c>
      <c r="D2988" s="3">
        <v>107423801322.05849</v>
      </c>
      <c r="E2988" s="3">
        <v>121388060220.11308</v>
      </c>
      <c r="F2988" s="3">
        <v>128915015975.75107</v>
      </c>
      <c r="G2988" s="3">
        <v>123113659913.68681</v>
      </c>
      <c r="H2988" s="3">
        <v>122128416524.43106</v>
      </c>
      <c r="I2988" s="3">
        <v>121029272165.18925</v>
      </c>
      <c r="J2988" s="3">
        <v>117762212682.06213</v>
      </c>
      <c r="K2988" s="3">
        <v>112579718555.38452</v>
      </c>
      <c r="L2988" s="3">
        <v>113367533596.901</v>
      </c>
      <c r="M2988" s="3">
        <v>111496022020.186</v>
      </c>
      <c r="N2988" s="3">
        <v>112620848464.85681</v>
      </c>
      <c r="O2988" s="3">
        <v>111231131150.60796</v>
      </c>
      <c r="P2988" s="3">
        <v>105912199273.51405</v>
      </c>
      <c r="Q2988" s="3">
        <v>113006667775.12581</v>
      </c>
      <c r="R2988" s="3">
        <v>124832701443.59364</v>
      </c>
      <c r="S2988" s="3">
        <v>140060087434.86536</v>
      </c>
      <c r="T2988" s="3">
        <v>159042013574.2565</v>
      </c>
      <c r="U2988" s="3">
        <v>178144868154.33859</v>
      </c>
      <c r="V2988" s="3">
        <v>189638828486.57211</v>
      </c>
      <c r="W2988" s="3">
        <v>192790645931.53445</v>
      </c>
      <c r="X2988" s="3">
        <v>184818966362.79578</v>
      </c>
      <c r="Y2988" s="3">
        <v>168359261979.96664</v>
      </c>
      <c r="Z2988" s="3">
        <v>171470769944.6987</v>
      </c>
      <c r="AA2988" s="3">
        <v>184751783896.1395</v>
      </c>
      <c r="AB2988" s="3">
        <v>189308745087.25894</v>
      </c>
      <c r="AC2988" s="3">
        <v>199327223497.15707</v>
      </c>
      <c r="AD2988" s="3">
        <v>220734379268.36966</v>
      </c>
      <c r="AE2988" s="3">
        <v>242796415626.02954</v>
      </c>
      <c r="AF2988" s="3">
        <v>260809830463.97153</v>
      </c>
      <c r="AG2988" s="3">
        <v>273543396239.31744</v>
      </c>
      <c r="AH2988" s="3">
        <v>286178676703.60364</v>
      </c>
      <c r="AI2988" s="3">
        <v>306133433413.66888</v>
      </c>
      <c r="AJ2988" s="3">
        <v>321837084304.93762</v>
      </c>
      <c r="AK2988" s="3">
        <v>345921006814.90326</v>
      </c>
      <c r="AL2988" s="3">
        <v>371364956751.91559</v>
      </c>
      <c r="AM2988" s="3">
        <v>387595516260.23743</v>
      </c>
      <c r="AN2988" s="3">
        <v>372375958964.83801</v>
      </c>
      <c r="AO2988" s="3">
        <v>309548108763.37451</v>
      </c>
      <c r="AP2988" s="3">
        <v>294485737001.54718</v>
      </c>
      <c r="AQ2988" s="3">
        <v>275851740903.52051</v>
      </c>
      <c r="AR2988" s="3">
        <v>253526900741.79959</v>
      </c>
      <c r="AS2988" s="3">
        <v>243997010322.25974</v>
      </c>
    </row>
    <row r="2989" spans="1:45" x14ac:dyDescent="0.25">
      <c r="A2989" s="2" t="s">
        <v>223</v>
      </c>
      <c r="B2989" s="3">
        <v>3486168836.3316669</v>
      </c>
      <c r="C2989" s="3">
        <v>3951126820.6645455</v>
      </c>
      <c r="D2989" s="3">
        <v>4703181331.5151091</v>
      </c>
      <c r="E2989" s="3">
        <v>4497287974.879714</v>
      </c>
      <c r="F2989" s="3">
        <v>8390622291.652523</v>
      </c>
      <c r="G2989" s="3">
        <v>7946564015.8472795</v>
      </c>
      <c r="H2989" s="3">
        <v>7679680219.7888603</v>
      </c>
      <c r="I2989" s="3">
        <v>4809862652.9478407</v>
      </c>
      <c r="J2989" s="3">
        <v>2026205871.2686341</v>
      </c>
      <c r="K2989" s="3">
        <v>3933569673.466639</v>
      </c>
      <c r="L2989" s="3">
        <v>5647702828.6412821</v>
      </c>
      <c r="M2989" s="3">
        <v>-727498872.27678633</v>
      </c>
      <c r="N2989" s="3">
        <v>-360704877.01741648</v>
      </c>
      <c r="O2989" s="3">
        <v>-1172789525.9938669</v>
      </c>
      <c r="P2989" s="3">
        <v>1387400314.2288136</v>
      </c>
      <c r="Q2989" s="3">
        <v>225375851.51814383</v>
      </c>
      <c r="R2989" s="3">
        <v>1607615261.3096886</v>
      </c>
      <c r="S2989" s="3">
        <v>2469070622.8512735</v>
      </c>
      <c r="T2989" s="3">
        <v>4181265935.9084473</v>
      </c>
      <c r="U2989" s="3">
        <v>4105778213.9116368</v>
      </c>
      <c r="V2989" s="3">
        <v>4084914643.045989</v>
      </c>
      <c r="W2989" s="3">
        <v>3839692522.2824235</v>
      </c>
      <c r="X2989" s="3">
        <v>4389514819.3356085</v>
      </c>
      <c r="Y2989" s="3">
        <v>229007299.30176985</v>
      </c>
      <c r="Z2989" s="3">
        <v>2276965610.8629885</v>
      </c>
      <c r="AA2989" s="3">
        <v>2255664163.7116408</v>
      </c>
      <c r="AB2989" s="3">
        <v>1843662634.9656587</v>
      </c>
      <c r="AC2989" s="3">
        <v>1567816117.8653443</v>
      </c>
      <c r="AD2989" s="3">
        <v>2867300767.974453</v>
      </c>
      <c r="AE2989" s="3">
        <v>4144151857.7061005</v>
      </c>
      <c r="AF2989" s="3">
        <v>3479025784.58249</v>
      </c>
      <c r="AG2989" s="3">
        <v>2897537790.0412183</v>
      </c>
      <c r="AH2989" s="3">
        <v>2488895930.4137654</v>
      </c>
      <c r="AI2989" s="3">
        <v>1692212287.596159</v>
      </c>
      <c r="AJ2989" s="3">
        <v>2267246180.9360452</v>
      </c>
      <c r="AK2989" s="3">
        <v>1435109187.6834302</v>
      </c>
      <c r="AL2989" s="3">
        <v>2585265386.7084265</v>
      </c>
      <c r="AM2989" s="3">
        <v>3085414023.6431952</v>
      </c>
      <c r="AN2989" s="3">
        <v>3972985557.3515463</v>
      </c>
      <c r="AO2989" s="3">
        <v>2453530992.3239818</v>
      </c>
      <c r="AP2989" s="3">
        <v>4917494641.38445</v>
      </c>
      <c r="AQ2989" s="3">
        <v>4474548791.809906</v>
      </c>
      <c r="AR2989" s="3">
        <v>3715882457.4388175</v>
      </c>
      <c r="AS2989" s="3">
        <v>3643384334.3547606</v>
      </c>
    </row>
    <row r="2990" spans="1:45" x14ac:dyDescent="0.25">
      <c r="A2990" s="2" t="s">
        <v>223</v>
      </c>
      <c r="B2990" s="3">
        <v>28487715079.278957</v>
      </c>
      <c r="C2990" s="3">
        <v>32533428963.584232</v>
      </c>
      <c r="D2990" s="3">
        <v>36892813703.310432</v>
      </c>
      <c r="E2990" s="3">
        <v>40582607189.53363</v>
      </c>
      <c r="F2990" s="3">
        <v>40176755512.110382</v>
      </c>
      <c r="G2990" s="3">
        <v>40015439072.471443</v>
      </c>
      <c r="H2990" s="3">
        <v>42016531097.435303</v>
      </c>
      <c r="I2990" s="3">
        <v>47100559526.657486</v>
      </c>
      <c r="J2990" s="3">
        <v>52139777834.32518</v>
      </c>
      <c r="K2990" s="3">
        <v>55060117508.363029</v>
      </c>
      <c r="L2990" s="3">
        <v>56323762952.768814</v>
      </c>
      <c r="M2990" s="3">
        <v>62683617938.394325</v>
      </c>
      <c r="N2990" s="3">
        <v>66172373457.148895</v>
      </c>
      <c r="O2990" s="3">
        <v>72533768731.75325</v>
      </c>
      <c r="P2990" s="3">
        <v>81265669412.109131</v>
      </c>
      <c r="Q2990" s="3">
        <v>81807851285.871292</v>
      </c>
      <c r="R2990" s="3">
        <v>81998847172.587402</v>
      </c>
      <c r="S2990" s="3">
        <v>86316278396.8806</v>
      </c>
      <c r="T2990" s="3">
        <v>89610957449.826508</v>
      </c>
      <c r="U2990" s="3">
        <v>90894018531.230896</v>
      </c>
      <c r="V2990" s="3">
        <v>95159079914.355072</v>
      </c>
      <c r="W2990" s="3">
        <v>103006854472.31534</v>
      </c>
      <c r="X2990" s="3">
        <v>110740647612.92958</v>
      </c>
      <c r="Y2990" s="3">
        <v>119418638164.27245</v>
      </c>
      <c r="Z2990" s="3">
        <v>139325338533.16925</v>
      </c>
      <c r="AA2990" s="3">
        <v>152423959698.75995</v>
      </c>
      <c r="AB2990" s="3">
        <v>167570890104.92282</v>
      </c>
      <c r="AC2990" s="3">
        <v>192030138979.99283</v>
      </c>
      <c r="AD2990" s="3">
        <v>207459652902.13962</v>
      </c>
      <c r="AE2990" s="3">
        <v>224066030704.10715</v>
      </c>
      <c r="AF2990" s="3">
        <v>247556211047.85712</v>
      </c>
      <c r="AG2990" s="3">
        <v>256654946313.11694</v>
      </c>
      <c r="AH2990" s="3">
        <v>260162953968.77148</v>
      </c>
      <c r="AI2990" s="3">
        <v>269057979430.34009</v>
      </c>
      <c r="AJ2990" s="3">
        <v>280498753257.59222</v>
      </c>
      <c r="AK2990" s="3">
        <v>285467343182.60956</v>
      </c>
      <c r="AL2990" s="3">
        <v>299554755634.86633</v>
      </c>
      <c r="AM2990" s="3">
        <v>324281153745.52924</v>
      </c>
      <c r="AN2990" s="3">
        <v>321533851835.91498</v>
      </c>
      <c r="AO2990" s="3">
        <v>286090956202.82312</v>
      </c>
      <c r="AP2990" s="3">
        <v>313051466400.09644</v>
      </c>
      <c r="AQ2990" s="3">
        <v>336200617239.61676</v>
      </c>
      <c r="AR2990" s="3">
        <v>340142827518.62659</v>
      </c>
      <c r="AS2990" s="3">
        <v>354750919959.37103</v>
      </c>
    </row>
    <row r="2991" spans="1:45" x14ac:dyDescent="0.25">
      <c r="A2991" s="2" t="s">
        <v>223</v>
      </c>
      <c r="B2991" s="3">
        <v>25077346372.163525</v>
      </c>
      <c r="C2991" s="3">
        <v>25253014395.030964</v>
      </c>
      <c r="D2991" s="3">
        <v>31389618585.211403</v>
      </c>
      <c r="E2991" s="3">
        <v>36631199103.127365</v>
      </c>
      <c r="F2991" s="3">
        <v>39561616520.451996</v>
      </c>
      <c r="G2991" s="3">
        <v>39205373545.308189</v>
      </c>
      <c r="H2991" s="3">
        <v>43047498190.53228</v>
      </c>
      <c r="I2991" s="3">
        <v>40680396110.496056</v>
      </c>
      <c r="J2991" s="3">
        <v>40273121084.170128</v>
      </c>
      <c r="K2991" s="3">
        <v>44865024331.498947</v>
      </c>
      <c r="L2991" s="3">
        <v>46311586713.679634</v>
      </c>
      <c r="M2991" s="3">
        <v>44640350275.30703</v>
      </c>
      <c r="N2991" s="3">
        <v>46840836432.840973</v>
      </c>
      <c r="O2991" s="3">
        <v>46278788138.962959</v>
      </c>
      <c r="P2991" s="3">
        <v>45661578607.195374</v>
      </c>
      <c r="Q2991" s="3">
        <v>49108410583.332085</v>
      </c>
      <c r="R2991" s="3">
        <v>57546589207.975243</v>
      </c>
      <c r="S2991" s="3">
        <v>71813968966.743042</v>
      </c>
      <c r="T2991" s="3">
        <v>83362048760.359329</v>
      </c>
      <c r="U2991" s="3">
        <v>98131843042.251755</v>
      </c>
      <c r="V2991" s="3">
        <v>107573359867.328</v>
      </c>
      <c r="W2991" s="3">
        <v>118699530728.22214</v>
      </c>
      <c r="X2991" s="3">
        <v>126794815169.31406</v>
      </c>
      <c r="Y2991" s="3">
        <v>120169503188.86935</v>
      </c>
      <c r="Z2991" s="3">
        <v>133922541671.73724</v>
      </c>
      <c r="AA2991" s="3">
        <v>148748988036.18921</v>
      </c>
      <c r="AB2991" s="3">
        <v>159758589236.82031</v>
      </c>
      <c r="AC2991" s="3">
        <v>180376046604.57407</v>
      </c>
      <c r="AD2991" s="3">
        <v>205819151653.91446</v>
      </c>
      <c r="AE2991" s="3">
        <v>234405008037.58038</v>
      </c>
      <c r="AF2991" s="3">
        <v>256652294871.93182</v>
      </c>
      <c r="AG2991" s="3">
        <v>265649709988.48492</v>
      </c>
      <c r="AH2991" s="3">
        <v>275144899322.57904</v>
      </c>
      <c r="AI2991" s="3">
        <v>291414769395.88953</v>
      </c>
      <c r="AJ2991" s="3">
        <v>320781270540.24438</v>
      </c>
      <c r="AK2991" s="3">
        <v>343324379445.85382</v>
      </c>
      <c r="AL2991" s="3">
        <v>371355039350.18085</v>
      </c>
      <c r="AM2991" s="3">
        <v>403154937780.42426</v>
      </c>
      <c r="AN2991" s="3">
        <v>380502600500.5766</v>
      </c>
      <c r="AO2991" s="3">
        <v>310814095429.53638</v>
      </c>
      <c r="AP2991" s="3">
        <v>332330480540.36505</v>
      </c>
      <c r="AQ2991" s="3">
        <v>329695474954.07245</v>
      </c>
      <c r="AR2991" s="3">
        <v>308896237731.60535</v>
      </c>
      <c r="AS2991" s="3">
        <v>307430078903.42548</v>
      </c>
    </row>
    <row r="2992" spans="1:45" x14ac:dyDescent="0.25">
      <c r="A2992" s="2" t="s">
        <v>223</v>
      </c>
      <c r="B2992" s="3">
        <v>391089262962.04999</v>
      </c>
      <c r="C2992" s="3">
        <v>409272854522.88446</v>
      </c>
      <c r="D2992" s="3">
        <v>442627552096.29913</v>
      </c>
      <c r="E2992" s="3">
        <v>477101445249.30511</v>
      </c>
      <c r="F2992" s="3">
        <v>503908753348.82257</v>
      </c>
      <c r="G2992" s="3">
        <v>506640963342.51031</v>
      </c>
      <c r="H2992" s="3">
        <v>523379324494.02765</v>
      </c>
      <c r="I2992" s="3">
        <v>538235835497.64673</v>
      </c>
      <c r="J2992" s="3">
        <v>546110243921.81989</v>
      </c>
      <c r="K2992" s="3">
        <v>546337133656.68402</v>
      </c>
      <c r="L2992" s="3">
        <v>558404235574.07703</v>
      </c>
      <c r="M2992" s="3">
        <v>557664525207.34851</v>
      </c>
      <c r="N2992" s="3">
        <v>564615600043.92029</v>
      </c>
      <c r="O2992" s="3">
        <v>574609949789.02441</v>
      </c>
      <c r="P2992" s="3">
        <v>584864941897.58167</v>
      </c>
      <c r="Q2992" s="3">
        <v>598442206373.4906</v>
      </c>
      <c r="R2992" s="3">
        <v>617911456649.26379</v>
      </c>
      <c r="S2992" s="3">
        <v>652187762829.97534</v>
      </c>
      <c r="T2992" s="3">
        <v>685412322012.57727</v>
      </c>
      <c r="U2992" s="3">
        <v>718497382465.20532</v>
      </c>
      <c r="V2992" s="3">
        <v>745666595493.09033</v>
      </c>
      <c r="W2992" s="3">
        <v>764651271236.07532</v>
      </c>
      <c r="X2992" s="3">
        <v>771756528878.68811</v>
      </c>
      <c r="Y2992" s="3">
        <v>763795923764.25171</v>
      </c>
      <c r="Z2992" s="3">
        <v>781998672420.26331</v>
      </c>
      <c r="AA2992" s="3">
        <v>803562239144.57251</v>
      </c>
      <c r="AB2992" s="3">
        <v>823255849230.59448</v>
      </c>
      <c r="AC2992" s="3">
        <v>853630808122.66333</v>
      </c>
      <c r="AD2992" s="3">
        <v>890387849018.10449</v>
      </c>
      <c r="AE2992" s="3">
        <v>930320525617.28723</v>
      </c>
      <c r="AF2992" s="3">
        <v>979526062985.7688</v>
      </c>
      <c r="AG2992" s="3">
        <v>1018717818112.3855</v>
      </c>
      <c r="AH2992" s="3">
        <v>1048054809786.9083</v>
      </c>
      <c r="AI2992" s="3">
        <v>1081462185898.5321</v>
      </c>
      <c r="AJ2992" s="3">
        <v>1115709461111.2734</v>
      </c>
      <c r="AK2992" s="3">
        <v>1157247674476.4463</v>
      </c>
      <c r="AL2992" s="3">
        <v>1205552707285.9629</v>
      </c>
      <c r="AM2992" s="3">
        <v>1250989307476.022</v>
      </c>
      <c r="AN2992" s="3">
        <v>1264949441756.1528</v>
      </c>
      <c r="AO2992" s="3">
        <v>1219742736012.3418</v>
      </c>
      <c r="AP2992" s="3">
        <v>1219911122126.1375</v>
      </c>
      <c r="AQ2992" s="3">
        <v>1212376633549.0603</v>
      </c>
      <c r="AR2992" s="3">
        <v>1187053258070.8616</v>
      </c>
      <c r="AS2992" s="3">
        <v>1172452985695.9255</v>
      </c>
    </row>
    <row r="2993" spans="1:45" x14ac:dyDescent="0.25">
      <c r="A2993" s="2" t="s">
        <v>223</v>
      </c>
      <c r="B2993" s="3">
        <v>15432962975.696251</v>
      </c>
      <c r="C2993" s="3">
        <v>17067457916.547724</v>
      </c>
      <c r="D2993" s="3">
        <v>17101586601.184122</v>
      </c>
      <c r="E2993" s="3">
        <v>17733746142.23011</v>
      </c>
      <c r="F2993" s="3">
        <v>19020723271.008404</v>
      </c>
      <c r="G2993" s="3">
        <v>18986594586.372005</v>
      </c>
      <c r="H2993" s="3">
        <v>19818003336.483238</v>
      </c>
      <c r="I2993" s="3">
        <v>18969459437.088039</v>
      </c>
      <c r="J2993" s="3">
        <v>20233778517.829216</v>
      </c>
      <c r="K2993" s="3">
        <v>19408034279.051861</v>
      </c>
      <c r="L2993" s="3">
        <v>21133586251.144775</v>
      </c>
      <c r="M2993" s="3">
        <v>18927117209.261475</v>
      </c>
      <c r="N2993" s="3">
        <v>18929807852.347687</v>
      </c>
      <c r="O2993" s="3">
        <v>19996010626.020237</v>
      </c>
      <c r="P2993" s="3">
        <v>21289360331.73764</v>
      </c>
      <c r="Q2993" s="3">
        <v>21471899230.611904</v>
      </c>
      <c r="R2993" s="3">
        <v>20721209777.139442</v>
      </c>
      <c r="S2993" s="3">
        <v>23781745615.82029</v>
      </c>
      <c r="T2993" s="3">
        <v>25864586682.915348</v>
      </c>
      <c r="U2993" s="3">
        <v>24643884344.578075</v>
      </c>
      <c r="V2993" s="3">
        <v>25965273384.50502</v>
      </c>
      <c r="W2993" s="3">
        <v>26936312355.341045</v>
      </c>
      <c r="X2993" s="3">
        <v>27207500867.53199</v>
      </c>
      <c r="Y2993" s="3">
        <v>27975750309.381397</v>
      </c>
      <c r="Z2993" s="3">
        <v>26651529013.78751</v>
      </c>
      <c r="AA2993" s="3">
        <v>25018591814.025635</v>
      </c>
      <c r="AB2993" s="3">
        <v>30263347119.339912</v>
      </c>
      <c r="AC2993" s="3">
        <v>32297788607.308037</v>
      </c>
      <c r="AD2993" s="3">
        <v>33325748219.779812</v>
      </c>
      <c r="AE2993" s="3">
        <v>33073823820.665508</v>
      </c>
      <c r="AF2993" s="3">
        <v>35517558032.127647</v>
      </c>
      <c r="AG2993" s="3">
        <v>34981019848.062225</v>
      </c>
      <c r="AH2993" s="3">
        <v>35286435969.454956</v>
      </c>
      <c r="AI2993" s="3">
        <v>35011142711.870529</v>
      </c>
      <c r="AJ2993" s="3">
        <v>34125962772.247986</v>
      </c>
      <c r="AK2993" s="3">
        <v>31385862806.54628</v>
      </c>
      <c r="AL2993" s="3">
        <v>33242538874.013374</v>
      </c>
      <c r="AM2993" s="3">
        <v>35622245114.869522</v>
      </c>
      <c r="AN2993" s="3">
        <v>34656557431.615814</v>
      </c>
      <c r="AO2993" s="3">
        <v>33397070516.151047</v>
      </c>
      <c r="AP2993" s="3">
        <v>34111779361.0378</v>
      </c>
      <c r="AQ2993" s="3">
        <v>35542277691.665405</v>
      </c>
      <c r="AR2993" s="3">
        <v>31006828026.967331</v>
      </c>
      <c r="AS2993" s="3">
        <v>35832294680.887077</v>
      </c>
    </row>
    <row r="2994" spans="1:45" x14ac:dyDescent="0.25">
      <c r="A2994" s="2" t="s">
        <v>223</v>
      </c>
      <c r="B2994" s="3">
        <v>68867096426.713226</v>
      </c>
      <c r="C2994" s="3">
        <v>73102334632.343628</v>
      </c>
      <c r="D2994" s="3">
        <v>83851268409.530518</v>
      </c>
      <c r="E2994" s="3">
        <v>92790390490.850739</v>
      </c>
      <c r="F2994" s="3">
        <v>98550796600.805878</v>
      </c>
      <c r="G2994" s="3">
        <v>97972069300.711151</v>
      </c>
      <c r="H2994" s="3">
        <v>101343645962.91969</v>
      </c>
      <c r="I2994" s="3">
        <v>106065973593.28174</v>
      </c>
      <c r="J2994" s="3">
        <v>108179018062.92686</v>
      </c>
      <c r="K2994" s="3">
        <v>108077940473.89633</v>
      </c>
      <c r="L2994" s="3">
        <v>109051683646.23903</v>
      </c>
      <c r="M2994" s="3">
        <v>107900328555.82854</v>
      </c>
      <c r="N2994" s="3">
        <v>106688849726.32758</v>
      </c>
      <c r="O2994" s="3">
        <v>108165657231.77022</v>
      </c>
      <c r="P2994" s="3">
        <v>109176142692.57991</v>
      </c>
      <c r="Q2994" s="3">
        <v>110889814494.25281</v>
      </c>
      <c r="R2994" s="3">
        <v>114450621188.28767</v>
      </c>
      <c r="S2994" s="3">
        <v>121231678607.19814</v>
      </c>
      <c r="T2994" s="3">
        <v>127483676162.94453</v>
      </c>
      <c r="U2994" s="3">
        <v>132239260645.86284</v>
      </c>
      <c r="V2994" s="3">
        <v>135143353447.38177</v>
      </c>
      <c r="W2994" s="3">
        <v>137789524120.78656</v>
      </c>
      <c r="X2994" s="3">
        <v>137336853356.86652</v>
      </c>
      <c r="Y2994" s="3">
        <v>132525647153.68842</v>
      </c>
      <c r="Z2994" s="3">
        <v>134999434061.21977</v>
      </c>
      <c r="AA2994" s="3">
        <v>139648712801.79871</v>
      </c>
      <c r="AB2994" s="3">
        <v>143674539910.97729</v>
      </c>
      <c r="AC2994" s="3">
        <v>151151235181.95328</v>
      </c>
      <c r="AD2994" s="3">
        <v>158507566881.85504</v>
      </c>
      <c r="AE2994" s="3">
        <v>166290632020.31522</v>
      </c>
      <c r="AF2994" s="3">
        <v>174175671850.93549</v>
      </c>
      <c r="AG2994" s="3">
        <v>180944228112.09164</v>
      </c>
      <c r="AH2994" s="3">
        <v>183532936472.19464</v>
      </c>
      <c r="AI2994" s="3">
        <v>188547750923.69949</v>
      </c>
      <c r="AJ2994" s="3">
        <v>191383761843.25955</v>
      </c>
      <c r="AK2994" s="3">
        <v>195592697607.3223</v>
      </c>
      <c r="AL2994" s="3">
        <v>201417402865.30502</v>
      </c>
      <c r="AM2994" s="3">
        <v>205042686757.40897</v>
      </c>
      <c r="AN2994" s="3">
        <v>203455002096.73965</v>
      </c>
      <c r="AO2994" s="3">
        <v>183132616150.62198</v>
      </c>
      <c r="AP2994" s="3">
        <v>189436658185.63257</v>
      </c>
      <c r="AQ2994" s="3">
        <v>189544762504.09735</v>
      </c>
      <c r="AR2994" s="3">
        <v>182338885268.0383</v>
      </c>
      <c r="AS2994" s="3">
        <v>179081824745.22058</v>
      </c>
    </row>
    <row r="2995" spans="1:45" x14ac:dyDescent="0.25">
      <c r="A2995" s="2" t="s">
        <v>223</v>
      </c>
      <c r="B2995" s="3">
        <v>57883950662.478691</v>
      </c>
      <c r="C2995" s="3">
        <v>61443739848.843445</v>
      </c>
      <c r="D2995" s="3">
        <v>70478398621.711685</v>
      </c>
      <c r="E2995" s="3">
        <v>77991880621.463516</v>
      </c>
      <c r="F2995" s="3">
        <v>82833600996.741714</v>
      </c>
      <c r="G2995" s="3">
        <v>82347166798.384964</v>
      </c>
      <c r="H2995" s="3">
        <v>85181034880.644562</v>
      </c>
      <c r="I2995" s="3">
        <v>89150241180.17868</v>
      </c>
      <c r="J2995" s="3">
        <v>90926264526.251251</v>
      </c>
      <c r="K2995" s="3">
        <v>90841326802.169144</v>
      </c>
      <c r="L2995" s="3">
        <v>91659813849.266449</v>
      </c>
      <c r="M2995" s="3">
        <v>90691942963.778717</v>
      </c>
      <c r="N2995" s="3">
        <v>89673830924.335632</v>
      </c>
      <c r="O2995" s="3">
        <v>90915211056.045242</v>
      </c>
      <c r="P2995" s="3">
        <v>91763868733.144714</v>
      </c>
      <c r="Q2995" s="3">
        <v>93205298674.107803</v>
      </c>
      <c r="R2995" s="3">
        <v>96198148461.575012</v>
      </c>
      <c r="S2995" s="3">
        <v>101894447864.78539</v>
      </c>
      <c r="T2995" s="3">
        <v>107156483641.0435</v>
      </c>
      <c r="U2995" s="3">
        <v>111149576400.99446</v>
      </c>
      <c r="V2995" s="3">
        <v>113576012886.44583</v>
      </c>
      <c r="W2995" s="3">
        <v>115842650042.92673</v>
      </c>
      <c r="X2995" s="3">
        <v>115421060702.37811</v>
      </c>
      <c r="Y2995" s="3">
        <v>111333381973.91833</v>
      </c>
      <c r="Z2995" s="3">
        <v>113622658380.88232</v>
      </c>
      <c r="AA2995" s="3">
        <v>117238871687.88362</v>
      </c>
      <c r="AB2995" s="3">
        <v>120555595044.47083</v>
      </c>
      <c r="AC2995" s="3">
        <v>127925852123.3223</v>
      </c>
      <c r="AD2995" s="3">
        <v>135203398714.69125</v>
      </c>
      <c r="AE2995" s="3">
        <v>142193293451.25507</v>
      </c>
      <c r="AF2995" s="3">
        <v>148798972353.38641</v>
      </c>
      <c r="AG2995" s="3">
        <v>154427677658.8194</v>
      </c>
      <c r="AH2995" s="3">
        <v>155972814670.85989</v>
      </c>
      <c r="AI2995" s="3">
        <v>158956437632.93475</v>
      </c>
      <c r="AJ2995" s="3">
        <v>160273085228.39243</v>
      </c>
      <c r="AK2995" s="3">
        <v>163219419987.06659</v>
      </c>
      <c r="AL2995" s="3">
        <v>168387746319.20621</v>
      </c>
      <c r="AM2995" s="3">
        <v>170786545179.31308</v>
      </c>
      <c r="AN2995" s="3">
        <v>167208804398.9212</v>
      </c>
      <c r="AO2995" s="3">
        <v>148963539135.56808</v>
      </c>
      <c r="AP2995" s="3">
        <v>148966939275.6958</v>
      </c>
      <c r="AQ2995" s="3">
        <v>147604616464.52243</v>
      </c>
      <c r="AR2995" s="3">
        <v>141773149469.47305</v>
      </c>
      <c r="AS2995" s="3">
        <v>140222458895.22394</v>
      </c>
    </row>
    <row r="2996" spans="1:45" x14ac:dyDescent="0.25">
      <c r="A2996" s="2" t="s">
        <v>223</v>
      </c>
      <c r="B2996" s="3">
        <v>65390475415.55719</v>
      </c>
      <c r="C2996" s="3">
        <v>64692444912.784828</v>
      </c>
      <c r="D2996" s="3">
        <v>70625588041.136597</v>
      </c>
      <c r="E2996" s="3">
        <v>76653737649.991241</v>
      </c>
      <c r="F2996" s="3">
        <v>80080475078.92868</v>
      </c>
      <c r="G2996" s="3">
        <v>76876038877.855545</v>
      </c>
      <c r="H2996" s="3">
        <v>73893439326.020538</v>
      </c>
      <c r="I2996" s="3">
        <v>72402371839.972916</v>
      </c>
      <c r="J2996" s="3">
        <v>69007458097.040649</v>
      </c>
      <c r="K2996" s="3">
        <v>66532643795.431969</v>
      </c>
      <c r="L2996" s="3">
        <v>65390475415.55719</v>
      </c>
      <c r="M2996" s="3">
        <v>65460162320.843811</v>
      </c>
      <c r="N2996" s="3">
        <v>61242246225.363045</v>
      </c>
      <c r="O2996" s="3">
        <v>61980695133.201653</v>
      </c>
      <c r="P2996" s="3">
        <v>58470333417.92028</v>
      </c>
      <c r="Q2996" s="3">
        <v>60448280082.608253</v>
      </c>
      <c r="R2996" s="3">
        <v>64373743465.198326</v>
      </c>
      <c r="S2996" s="3">
        <v>69410480700.023972</v>
      </c>
      <c r="T2996" s="3">
        <v>75987995412.963821</v>
      </c>
      <c r="U2996" s="3">
        <v>85708157271.698395</v>
      </c>
      <c r="V2996" s="3">
        <v>92625511794.237411</v>
      </c>
      <c r="W2996" s="3">
        <v>94530984078.540878</v>
      </c>
      <c r="X2996" s="3">
        <v>88741860554.819305</v>
      </c>
      <c r="Y2996" s="3">
        <v>82755058509.396851</v>
      </c>
      <c r="Z2996" s="3">
        <v>83629861462.284119</v>
      </c>
      <c r="AA2996" s="3">
        <v>88803185031.471527</v>
      </c>
      <c r="AB2996" s="3">
        <v>88150519299.26712</v>
      </c>
      <c r="AC2996" s="3">
        <v>89336030199.292389</v>
      </c>
      <c r="AD2996" s="3">
        <v>93682755022.849228</v>
      </c>
      <c r="AE2996" s="3">
        <v>99317662270.930984</v>
      </c>
      <c r="AF2996" s="3">
        <v>104248568024.5585</v>
      </c>
      <c r="AG2996" s="3">
        <v>110951281398.91701</v>
      </c>
      <c r="AH2996" s="3">
        <v>114479640676.3264</v>
      </c>
      <c r="AI2996" s="3">
        <v>116210134700.97346</v>
      </c>
      <c r="AJ2996" s="3">
        <v>116735073493.26343</v>
      </c>
      <c r="AK2996" s="3">
        <v>120156195592.6976</v>
      </c>
      <c r="AL2996" s="3">
        <v>122500380258.90385</v>
      </c>
      <c r="AM2996" s="3">
        <v>123108725745.17458</v>
      </c>
      <c r="AN2996" s="3">
        <v>123367965776.66609</v>
      </c>
      <c r="AO2996" s="3">
        <v>114034990570.76555</v>
      </c>
      <c r="AP2996" s="3">
        <v>97466679537.489319</v>
      </c>
      <c r="AQ2996" s="3">
        <v>85050329231.945755</v>
      </c>
      <c r="AR2996" s="3">
        <v>72909143066.35733</v>
      </c>
      <c r="AS2996" s="3">
        <v>66989160869.556374</v>
      </c>
    </row>
    <row r="2997" spans="1:45" x14ac:dyDescent="0.25">
      <c r="A2997" s="2" t="s">
        <v>223</v>
      </c>
      <c r="B2997" s="3">
        <v>74076018822.608551</v>
      </c>
      <c r="C2997" s="3">
        <v>78445426537.3311</v>
      </c>
      <c r="D2997" s="3">
        <v>85148759131.54306</v>
      </c>
      <c r="E2997" s="3">
        <v>91838553484.309113</v>
      </c>
      <c r="F2997" s="3">
        <v>96709979505.598083</v>
      </c>
      <c r="G2997" s="3">
        <v>99613830124.351181</v>
      </c>
      <c r="H2997" s="3">
        <v>103006253080.34644</v>
      </c>
      <c r="I2997" s="3">
        <v>107362013441.13107</v>
      </c>
      <c r="J2997" s="3">
        <v>111107303293.6127</v>
      </c>
      <c r="K2997" s="3">
        <v>111473537389.59074</v>
      </c>
      <c r="L2997" s="3">
        <v>111460052808.49646</v>
      </c>
      <c r="M2997" s="3">
        <v>112862327939.42531</v>
      </c>
      <c r="N2997" s="3">
        <v>114043325119.39001</v>
      </c>
      <c r="O2997" s="3">
        <v>116186816601.44392</v>
      </c>
      <c r="P2997" s="3">
        <v>116036151176.52875</v>
      </c>
      <c r="Q2997" s="3">
        <v>117212247261.07323</v>
      </c>
      <c r="R2997" s="3">
        <v>117808280124.4062</v>
      </c>
      <c r="S2997" s="3">
        <v>124608767727.85721</v>
      </c>
      <c r="T2997" s="3">
        <v>129558569468.2063</v>
      </c>
      <c r="U2997" s="3">
        <v>134811090007.05257</v>
      </c>
      <c r="V2997" s="3">
        <v>137576350554.02145</v>
      </c>
      <c r="W2997" s="3">
        <v>139796304520.21445</v>
      </c>
      <c r="X2997" s="3">
        <v>140533031601.84439</v>
      </c>
      <c r="Y2997" s="3">
        <v>138823923800.99448</v>
      </c>
      <c r="Z2997" s="3">
        <v>144307536271.01544</v>
      </c>
      <c r="AA2997" s="3">
        <v>147810130122.9545</v>
      </c>
      <c r="AB2997" s="3">
        <v>147620287161.56741</v>
      </c>
      <c r="AC2997" s="3">
        <v>150723758580.66156</v>
      </c>
      <c r="AD2997" s="3">
        <v>154600043038.00604</v>
      </c>
      <c r="AE2997" s="3">
        <v>160034283922.18118</v>
      </c>
      <c r="AF2997" s="3">
        <v>167045920974.69824</v>
      </c>
      <c r="AG2997" s="3">
        <v>171277341738.39404</v>
      </c>
      <c r="AH2997" s="3">
        <v>175255712609.73193</v>
      </c>
      <c r="AI2997" s="3">
        <v>178962815773.80984</v>
      </c>
      <c r="AJ2997" s="3">
        <v>185808937312.88821</v>
      </c>
      <c r="AK2997" s="3">
        <v>191141869372.73041</v>
      </c>
      <c r="AL2997" s="3">
        <v>196976235679.32581</v>
      </c>
      <c r="AM2997" s="3">
        <v>203725380679.32233</v>
      </c>
      <c r="AN2997" s="3">
        <v>204056633874.67413</v>
      </c>
      <c r="AO2997" s="3">
        <v>197364808341.07651</v>
      </c>
      <c r="AP2997" s="3">
        <v>198863001448.28973</v>
      </c>
      <c r="AQ2997" s="3">
        <v>200913616467.13422</v>
      </c>
      <c r="AR2997" s="3">
        <v>200455949409.84067</v>
      </c>
      <c r="AS2997" s="3">
        <v>198189497718.1026</v>
      </c>
    </row>
    <row r="2998" spans="1:45" x14ac:dyDescent="0.25">
      <c r="A2998" s="2" t="s">
        <v>223</v>
      </c>
      <c r="B2998" s="3">
        <v>33121618787.125031</v>
      </c>
      <c r="C2998" s="3">
        <v>35075313296.22435</v>
      </c>
      <c r="D2998" s="3">
        <v>38072572612.489677</v>
      </c>
      <c r="E2998" s="3">
        <v>41063784045.333145</v>
      </c>
      <c r="F2998" s="3">
        <v>43241947852.377609</v>
      </c>
      <c r="G2998" s="3">
        <v>44540331969.684975</v>
      </c>
      <c r="H2998" s="3">
        <v>46057209274.540672</v>
      </c>
      <c r="I2998" s="3">
        <v>48004801645.719269</v>
      </c>
      <c r="J2998" s="3">
        <v>49679358272.203796</v>
      </c>
      <c r="K2998" s="3">
        <v>49843263431.640907</v>
      </c>
      <c r="L2998" s="3">
        <v>49837159718.462822</v>
      </c>
      <c r="M2998" s="3">
        <v>50463851010.04097</v>
      </c>
      <c r="N2998" s="3">
        <v>50992758611.862335</v>
      </c>
      <c r="O2998" s="3">
        <v>51950406251.672539</v>
      </c>
      <c r="P2998" s="3">
        <v>51882003714.551834</v>
      </c>
      <c r="Q2998" s="3">
        <v>52412319371.094337</v>
      </c>
      <c r="R2998" s="3">
        <v>52673028591.65387</v>
      </c>
      <c r="S2998" s="3">
        <v>55711649301.976135</v>
      </c>
      <c r="T2998" s="3">
        <v>57947860408.093315</v>
      </c>
      <c r="U2998" s="3">
        <v>60255174206.57547</v>
      </c>
      <c r="V2998" s="3">
        <v>61502960028.584656</v>
      </c>
      <c r="W2998" s="3">
        <v>62602017046.56736</v>
      </c>
      <c r="X2998" s="3">
        <v>62681449546.189079</v>
      </c>
      <c r="Y2998" s="3">
        <v>62096486971.411194</v>
      </c>
      <c r="Z2998" s="3">
        <v>64953094490.414368</v>
      </c>
      <c r="AA2998" s="3">
        <v>65140648334.593887</v>
      </c>
      <c r="AB2998" s="3">
        <v>66598830449.618324</v>
      </c>
      <c r="AC2998" s="3">
        <v>69115775056.181076</v>
      </c>
      <c r="AD2998" s="3">
        <v>71592269180.041245</v>
      </c>
      <c r="AE2998" s="3">
        <v>74584333599.147827</v>
      </c>
      <c r="AF2998" s="3">
        <v>79716228553.221329</v>
      </c>
      <c r="AG2998" s="3">
        <v>83986990516.960587</v>
      </c>
      <c r="AH2998" s="3">
        <v>86111334295.692795</v>
      </c>
      <c r="AI2998" s="3">
        <v>87424241391.411087</v>
      </c>
      <c r="AJ2998" s="3">
        <v>89886635632.729202</v>
      </c>
      <c r="AK2998" s="3">
        <v>91598268915.087296</v>
      </c>
      <c r="AL2998" s="3">
        <v>94063899195.021622</v>
      </c>
      <c r="AM2998" s="3">
        <v>98104555698.587006</v>
      </c>
      <c r="AN2998" s="3">
        <v>98738472548.94043</v>
      </c>
      <c r="AO2998" s="3">
        <v>96332593410.598206</v>
      </c>
      <c r="AP2998" s="3">
        <v>100551809902.0936</v>
      </c>
      <c r="AQ2998" s="3">
        <v>101497195469.25694</v>
      </c>
      <c r="AR2998" s="3">
        <v>104365943702.52449</v>
      </c>
      <c r="AS2998" s="3">
        <v>103415241786.20595</v>
      </c>
    </row>
    <row r="2999" spans="1:45" x14ac:dyDescent="0.25">
      <c r="A2999" s="2" t="s">
        <v>223</v>
      </c>
      <c r="B2999" s="3">
        <v>109045183126.48337</v>
      </c>
      <c r="C2999" s="3">
        <v>114083735760.71542</v>
      </c>
      <c r="D2999" s="3">
        <v>119954144608.30099</v>
      </c>
      <c r="E2999" s="3">
        <v>127826223541.4863</v>
      </c>
      <c r="F2999" s="3">
        <v>135236041565.59171</v>
      </c>
      <c r="G2999" s="3">
        <v>141886449891.27731</v>
      </c>
      <c r="H2999" s="3">
        <v>148319489765.32477</v>
      </c>
      <c r="I2999" s="3">
        <v>154907537526.3978</v>
      </c>
      <c r="J2999" s="3">
        <v>158095057223.02628</v>
      </c>
      <c r="K2999" s="3">
        <v>162756088257.61853</v>
      </c>
      <c r="L2999" s="3">
        <v>166535828408.0354</v>
      </c>
      <c r="M2999" s="3">
        <v>168732363329.72171</v>
      </c>
      <c r="N2999" s="3">
        <v>176777407197.9541</v>
      </c>
      <c r="O2999" s="3">
        <v>180074572963.26688</v>
      </c>
      <c r="P2999" s="3">
        <v>188400559329.52081</v>
      </c>
      <c r="Q2999" s="3">
        <v>194982184396.82614</v>
      </c>
      <c r="R2999" s="3">
        <v>209048524874.45731</v>
      </c>
      <c r="S2999" s="3">
        <v>217653602072.88705</v>
      </c>
      <c r="T2999" s="3">
        <v>228268764476.67538</v>
      </c>
      <c r="U2999" s="3">
        <v>240554618498.75256</v>
      </c>
      <c r="V2999" s="3">
        <v>251968017671.16348</v>
      </c>
      <c r="W2999" s="3">
        <v>259064770734.43826</v>
      </c>
      <c r="X2999" s="3">
        <v>262648521220.12479</v>
      </c>
      <c r="Y2999" s="3">
        <v>262722815956.47495</v>
      </c>
      <c r="Z2999" s="3">
        <v>264068207279.31897</v>
      </c>
      <c r="AA2999" s="3">
        <v>272365799920.82922</v>
      </c>
      <c r="AB2999" s="3">
        <v>278459747910.14612</v>
      </c>
      <c r="AC2999" s="3">
        <v>285735898736.65851</v>
      </c>
      <c r="AD2999" s="3">
        <v>296150160849.04254</v>
      </c>
      <c r="AE2999" s="3">
        <v>308929487856.73053</v>
      </c>
      <c r="AF2999" s="3">
        <v>325838174663.03906</v>
      </c>
      <c r="AG2999" s="3">
        <v>340443433729.40295</v>
      </c>
      <c r="AH2999" s="3">
        <v>353892639054.78436</v>
      </c>
      <c r="AI2999" s="3">
        <v>369259847626.34814</v>
      </c>
      <c r="AJ2999" s="3">
        <v>385091916811.6828</v>
      </c>
      <c r="AK2999" s="3">
        <v>407590906829.82635</v>
      </c>
      <c r="AL2999" s="3">
        <v>433526745077.55298</v>
      </c>
      <c r="AM2999" s="3">
        <v>461744037034.79303</v>
      </c>
      <c r="AN2999" s="3">
        <v>477814524450.30554</v>
      </c>
      <c r="AO2999" s="3">
        <v>479874040452.46448</v>
      </c>
      <c r="AP2999" s="3">
        <v>484673498309.0827</v>
      </c>
      <c r="AQ2999" s="3">
        <v>490546057941.80585</v>
      </c>
      <c r="AR2999" s="3">
        <v>489903757032.30353</v>
      </c>
      <c r="AS2999" s="3">
        <v>484628891027.3075</v>
      </c>
    </row>
    <row r="3000" spans="1:45" x14ac:dyDescent="0.25">
      <c r="A3000" s="2" t="s">
        <v>223</v>
      </c>
      <c r="B3000" s="3">
        <v>364680374165.60797</v>
      </c>
      <c r="C3000" s="3">
        <v>380978446245.4574</v>
      </c>
      <c r="D3000" s="3">
        <v>413331878990.73334</v>
      </c>
      <c r="E3000" s="3">
        <v>446476652088.87109</v>
      </c>
      <c r="F3000" s="3">
        <v>471284641106.76111</v>
      </c>
      <c r="G3000" s="3">
        <v>478396993059.19604</v>
      </c>
      <c r="H3000" s="3">
        <v>490887478969.54907</v>
      </c>
      <c r="I3000" s="3">
        <v>506380803388.5553</v>
      </c>
      <c r="J3000" s="3">
        <v>514762579241.95416</v>
      </c>
      <c r="K3000" s="3">
        <v>516761053598.47986</v>
      </c>
      <c r="L3000" s="3">
        <v>521840662525.58331</v>
      </c>
      <c r="M3000" s="3">
        <v>523180688752.8515</v>
      </c>
      <c r="N3000" s="3">
        <v>527614882006.0282</v>
      </c>
      <c r="O3000" s="3">
        <v>537148967557.71631</v>
      </c>
      <c r="P3000" s="3">
        <v>543956073507.78778</v>
      </c>
      <c r="Q3000" s="3">
        <v>556193132210.13855</v>
      </c>
      <c r="R3000" s="3">
        <v>578227337078.17212</v>
      </c>
      <c r="S3000" s="3">
        <v>611125134703.53711</v>
      </c>
      <c r="T3000" s="3">
        <v>643636876298.18066</v>
      </c>
      <c r="U3000" s="3">
        <v>677140860048.00867</v>
      </c>
      <c r="V3000" s="3">
        <v>703668837863.09241</v>
      </c>
      <c r="W3000" s="3">
        <v>719542311895.27698</v>
      </c>
      <c r="X3000" s="3">
        <v>717967191441.71277</v>
      </c>
      <c r="Y3000" s="3">
        <v>705568635717.05029</v>
      </c>
      <c r="Z3000" s="3">
        <v>717471369251.70435</v>
      </c>
      <c r="AA3000" s="3">
        <v>738106021793.01013</v>
      </c>
      <c r="AB3000" s="3">
        <v>753234817453.93738</v>
      </c>
      <c r="AC3000" s="3">
        <v>776546957849.64746</v>
      </c>
      <c r="AD3000" s="3">
        <v>806004564206.573</v>
      </c>
      <c r="AE3000" s="3">
        <v>840592215150.82959</v>
      </c>
      <c r="AF3000" s="3">
        <v>884655940966.55103</v>
      </c>
      <c r="AG3000" s="3">
        <v>920944969958.51526</v>
      </c>
      <c r="AH3000" s="3">
        <v>947054098133.32385</v>
      </c>
      <c r="AI3000" s="3">
        <v>974203999711.47949</v>
      </c>
      <c r="AJ3000" s="3">
        <v>1002196437458.1992</v>
      </c>
      <c r="AK3000" s="3">
        <v>1037465801124.2103</v>
      </c>
      <c r="AL3000" s="3">
        <v>1081801139872.3214</v>
      </c>
      <c r="AM3000" s="3">
        <v>1127384758943.3435</v>
      </c>
      <c r="AN3000" s="3">
        <v>1142536561291.8005</v>
      </c>
      <c r="AO3000" s="3">
        <v>1104810396109.873</v>
      </c>
      <c r="AP3000" s="3">
        <v>1105564032650.8953</v>
      </c>
      <c r="AQ3000" s="3">
        <v>1103347126109.8032</v>
      </c>
      <c r="AR3000" s="3">
        <v>1081858656591.1456</v>
      </c>
      <c r="AS3000" s="3">
        <v>1068087813909.2178</v>
      </c>
    </row>
    <row r="3001" spans="1:45" x14ac:dyDescent="0.25">
      <c r="A3001" s="2" t="s">
        <v>224</v>
      </c>
      <c r="B3001" s="3">
        <v>3640749141.7014146</v>
      </c>
      <c r="C3001" s="3">
        <v>3659738967.1243134</v>
      </c>
      <c r="D3001" s="3">
        <v>3724091246.2817302</v>
      </c>
      <c r="E3001" s="3">
        <v>4135311143.7196636</v>
      </c>
      <c r="F3001" s="3">
        <v>4339570297.5800734</v>
      </c>
      <c r="G3001" s="3">
        <v>4152278371.9556775</v>
      </c>
      <c r="H3001" s="3">
        <v>4293856525.812438</v>
      </c>
      <c r="I3001" s="3">
        <v>4714906838.0765343</v>
      </c>
      <c r="J3001" s="3">
        <v>5089306354.9387903</v>
      </c>
      <c r="K3001" s="3">
        <v>5509120284.5395441</v>
      </c>
      <c r="L3001" s="3">
        <v>5970334853.7723427</v>
      </c>
      <c r="M3001" s="3">
        <v>6555749392.7239609</v>
      </c>
      <c r="N3001" s="3">
        <v>7091667946.342639</v>
      </c>
      <c r="O3001" s="3">
        <v>7242904717.1880169</v>
      </c>
      <c r="P3001" s="3">
        <v>7316755145.2980595</v>
      </c>
      <c r="Q3001" s="3">
        <v>7946469570.2183218</v>
      </c>
      <c r="R3001" s="3">
        <v>8524156485.3212261</v>
      </c>
      <c r="S3001" s="3">
        <v>8597616711.2595654</v>
      </c>
      <c r="T3001" s="3">
        <v>8989868069.2930889</v>
      </c>
      <c r="U3001" s="3">
        <v>9075583093.0916519</v>
      </c>
      <c r="V3001" s="3">
        <v>9624270241.6462784</v>
      </c>
      <c r="W3001" s="3">
        <v>9799182234.2985687</v>
      </c>
      <c r="X3001" s="3">
        <v>10621542590.952316</v>
      </c>
      <c r="Y3001" s="3">
        <v>11325717767.035082</v>
      </c>
      <c r="Z3001" s="3">
        <v>12165408155.610136</v>
      </c>
      <c r="AA3001" s="3">
        <v>12742281703.598217</v>
      </c>
      <c r="AB3001" s="3">
        <v>13223495930.392931</v>
      </c>
      <c r="AC3001" s="3">
        <v>13899065391.184105</v>
      </c>
      <c r="AD3001" s="3">
        <v>15115900504.678858</v>
      </c>
      <c r="AE3001" s="3">
        <v>15312016557.107027</v>
      </c>
      <c r="AF3001" s="3">
        <v>15963593335.133274</v>
      </c>
      <c r="AG3001" s="3">
        <v>16119815901.931297</v>
      </c>
      <c r="AH3001" s="3">
        <v>17292975554.109188</v>
      </c>
      <c r="AI3001" s="3">
        <v>18636016775.027843</v>
      </c>
      <c r="AJ3001" s="3">
        <v>19407328850.561569</v>
      </c>
      <c r="AK3001" s="3">
        <v>20038219314.732647</v>
      </c>
      <c r="AL3001" s="3">
        <v>21452528467.641506</v>
      </c>
      <c r="AM3001" s="3">
        <v>22424996577.950329</v>
      </c>
      <c r="AN3001" s="3">
        <v>24198917448.432919</v>
      </c>
      <c r="AO3001" s="3">
        <v>25079314891.17326</v>
      </c>
      <c r="AP3001" s="3">
        <v>26994928441.556549</v>
      </c>
      <c r="AQ3001" s="3">
        <v>30490379506.047203</v>
      </c>
      <c r="AR3001" s="3">
        <v>32169121254.219727</v>
      </c>
      <c r="AS3001" s="3">
        <v>33219988922.295185</v>
      </c>
    </row>
    <row r="3002" spans="1:45" x14ac:dyDescent="0.25">
      <c r="A3002" s="2" t="s">
        <v>224</v>
      </c>
      <c r="B3002" s="3">
        <v>2912602600.9622793</v>
      </c>
      <c r="C3002" s="3">
        <v>2891525673.9133282</v>
      </c>
      <c r="D3002" s="3">
        <v>2925595009.650424</v>
      </c>
      <c r="E3002" s="3">
        <v>3277343032.5793748</v>
      </c>
      <c r="F3002" s="3">
        <v>3575834886.4140105</v>
      </c>
      <c r="G3002" s="3">
        <v>3443226548.864234</v>
      </c>
      <c r="H3002" s="3">
        <v>3567702718.627492</v>
      </c>
      <c r="I3002" s="3">
        <v>3968656709.9099927</v>
      </c>
      <c r="J3002" s="3">
        <v>4123326729.2008743</v>
      </c>
      <c r="K3002" s="3">
        <v>4537654324.539094</v>
      </c>
      <c r="L3002" s="3">
        <v>5020612968.6785212</v>
      </c>
      <c r="M3002" s="3">
        <v>5620979785.204833</v>
      </c>
      <c r="N3002" s="3">
        <v>5991120484.4889898</v>
      </c>
      <c r="O3002" s="3">
        <v>6224284982.6741753</v>
      </c>
      <c r="P3002" s="3">
        <v>6289405857.5000525</v>
      </c>
      <c r="Q3002" s="3">
        <v>6668695245.5424547</v>
      </c>
      <c r="R3002" s="3">
        <v>7019077318.4116774</v>
      </c>
      <c r="S3002" s="3">
        <v>7056561529.2980938</v>
      </c>
      <c r="T3002" s="3">
        <v>7450145743.5165167</v>
      </c>
      <c r="U3002" s="3">
        <v>7626766262.576355</v>
      </c>
      <c r="V3002" s="3">
        <v>8113266846.9833918</v>
      </c>
      <c r="W3002" s="3">
        <v>8140221902.0270309</v>
      </c>
      <c r="X3002" s="3">
        <v>8963715893.8557816</v>
      </c>
      <c r="Y3002" s="3">
        <v>9623978261.1950817</v>
      </c>
      <c r="Z3002" s="3">
        <v>10404890090.112436</v>
      </c>
      <c r="AA3002" s="3">
        <v>10820816825.580587</v>
      </c>
      <c r="AB3002" s="3">
        <v>11131823568.295799</v>
      </c>
      <c r="AC3002" s="3">
        <v>11655161080.070963</v>
      </c>
      <c r="AD3002" s="3">
        <v>12760966623.092897</v>
      </c>
      <c r="AE3002" s="3">
        <v>12861370186.201014</v>
      </c>
      <c r="AF3002" s="3">
        <v>13381569880.981972</v>
      </c>
      <c r="AG3002" s="3">
        <v>13585217925.825939</v>
      </c>
      <c r="AH3002" s="3">
        <v>14817718400.621481</v>
      </c>
      <c r="AI3002" s="3">
        <v>16047725751.835949</v>
      </c>
      <c r="AJ3002" s="3">
        <v>16570171663.368315</v>
      </c>
      <c r="AK3002" s="3">
        <v>16843759375.700003</v>
      </c>
      <c r="AL3002" s="3">
        <v>17947005733.347256</v>
      </c>
      <c r="AM3002" s="3">
        <v>18653804700.8876</v>
      </c>
      <c r="AN3002" s="3">
        <v>20054923508.581524</v>
      </c>
      <c r="AO3002" s="3">
        <v>20243038093.822174</v>
      </c>
      <c r="AP3002" s="3">
        <v>22096696825.518314</v>
      </c>
      <c r="AQ3002" s="3">
        <v>25341574934.934555</v>
      </c>
      <c r="AR3002" s="3">
        <v>27067227301.898605</v>
      </c>
      <c r="AS3002" s="3">
        <v>27933378575.559364</v>
      </c>
    </row>
    <row r="3003" spans="1:45" x14ac:dyDescent="0.25">
      <c r="A3003" s="2" t="s">
        <v>224</v>
      </c>
      <c r="B3003" s="3">
        <v>719609744.8340441</v>
      </c>
      <c r="C3003" s="3">
        <v>757536326.71064603</v>
      </c>
      <c r="D3003" s="3">
        <v>786662265.28032064</v>
      </c>
      <c r="E3003" s="3">
        <v>846485685.86220396</v>
      </c>
      <c r="F3003" s="3">
        <v>759579333.18833506</v>
      </c>
      <c r="G3003" s="3">
        <v>706330202.69913149</v>
      </c>
      <c r="H3003" s="3">
        <v>723748142.57642758</v>
      </c>
      <c r="I3003" s="3">
        <v>746561714.96450269</v>
      </c>
      <c r="J3003" s="3">
        <v>957043767.43242049</v>
      </c>
      <c r="K3003" s="3">
        <v>966080142.25093853</v>
      </c>
      <c r="L3003" s="3">
        <v>949840859.95554304</v>
      </c>
      <c r="M3003" s="3">
        <v>941144986.21065295</v>
      </c>
      <c r="N3003" s="3">
        <v>1102280574.4081864</v>
      </c>
      <c r="O3003" s="3">
        <v>1026479795.4419878</v>
      </c>
      <c r="P3003" s="3">
        <v>1035385208.3109525</v>
      </c>
      <c r="Q3003" s="3">
        <v>1277140975.3882713</v>
      </c>
      <c r="R3003" s="3">
        <v>1496633210.2871912</v>
      </c>
      <c r="S3003" s="3">
        <v>1531207166.1426768</v>
      </c>
      <c r="T3003" s="3">
        <v>1533564481.3184514</v>
      </c>
      <c r="U3003" s="3">
        <v>1448701135.1222715</v>
      </c>
      <c r="V3003" s="3">
        <v>1512348644.7723999</v>
      </c>
      <c r="W3003" s="3">
        <v>1653367672.959867</v>
      </c>
      <c r="X3003" s="3">
        <v>1659874575.0489337</v>
      </c>
      <c r="Y3003" s="3">
        <v>1707736454.9045928</v>
      </c>
      <c r="Z3003" s="3">
        <v>1770853405.2320008</v>
      </c>
      <c r="AA3003" s="3">
        <v>1927814343.5502539</v>
      </c>
      <c r="AB3003" s="3">
        <v>2092619713.8482668</v>
      </c>
      <c r="AC3003" s="3">
        <v>2242278462.0404868</v>
      </c>
      <c r="AD3003" s="3">
        <v>2358101319.3360329</v>
      </c>
      <c r="AE3003" s="3">
        <v>2450089947.0530496</v>
      </c>
      <c r="AF3003" s="3">
        <v>2579877837.3647175</v>
      </c>
      <c r="AG3003" s="3">
        <v>2536631663.1860871</v>
      </c>
      <c r="AH3003" s="3">
        <v>2491525969.3454399</v>
      </c>
      <c r="AI3003" s="3">
        <v>2610399842.1554046</v>
      </c>
      <c r="AJ3003" s="3">
        <v>2851991112.4703383</v>
      </c>
      <c r="AK3003" s="3">
        <v>3194459939.0326481</v>
      </c>
      <c r="AL3003" s="3">
        <v>3500576924.5543604</v>
      </c>
      <c r="AM3003" s="3">
        <v>3759853197.9051843</v>
      </c>
      <c r="AN3003" s="3">
        <v>4127454604.9497781</v>
      </c>
      <c r="AO3003" s="3">
        <v>4787846383.8539686</v>
      </c>
      <c r="AP3003" s="3">
        <v>4863866752.3542166</v>
      </c>
      <c r="AQ3003" s="3">
        <v>5132159144.3821058</v>
      </c>
      <c r="AR3003" s="3">
        <v>5103422511.1484318</v>
      </c>
      <c r="AS3003" s="3">
        <v>5287145721.5497751</v>
      </c>
    </row>
    <row r="3004" spans="1:45" x14ac:dyDescent="0.25">
      <c r="A3004" s="2" t="s">
        <v>224</v>
      </c>
      <c r="B3004" s="3">
        <v>1571912039.5061707</v>
      </c>
      <c r="C3004" s="3">
        <v>1420893328.9040279</v>
      </c>
      <c r="D3004" s="3">
        <v>1555972531.0163653</v>
      </c>
      <c r="E3004" s="3">
        <v>1117026117.1661305</v>
      </c>
      <c r="F3004" s="3">
        <v>1627740981.2575653</v>
      </c>
      <c r="G3004" s="3">
        <v>1754972415.1609919</v>
      </c>
      <c r="H3004" s="3">
        <v>2266500519.4923739</v>
      </c>
      <c r="I3004" s="3">
        <v>1826781527.4204588</v>
      </c>
      <c r="J3004" s="3">
        <v>3366448591.8327727</v>
      </c>
      <c r="K3004" s="3">
        <v>2439029434.1715364</v>
      </c>
      <c r="L3004" s="3">
        <v>2840729445.5086637</v>
      </c>
      <c r="M3004" s="3">
        <v>3022691946.8458252</v>
      </c>
      <c r="N3004" s="3">
        <v>3056075458.2630692</v>
      </c>
      <c r="O3004" s="3">
        <v>2952997259.1851435</v>
      </c>
      <c r="P3004" s="3">
        <v>2733300411.190906</v>
      </c>
      <c r="Q3004" s="3">
        <v>2722728288.2095189</v>
      </c>
      <c r="R3004" s="3">
        <v>2643437365.8428483</v>
      </c>
      <c r="S3004" s="3">
        <v>2835362059.9877057</v>
      </c>
      <c r="T3004" s="3">
        <v>2662141891.1233969</v>
      </c>
      <c r="U3004" s="3">
        <v>2579598007.8220148</v>
      </c>
      <c r="V3004" s="3">
        <v>2721101807.7547021</v>
      </c>
      <c r="W3004" s="3">
        <v>2951251941.6734247</v>
      </c>
      <c r="X3004" s="3">
        <v>3080623587.8599424</v>
      </c>
      <c r="Y3004" s="3">
        <v>3521462327.3192992</v>
      </c>
      <c r="Z3004" s="3">
        <v>3692608082.2038898</v>
      </c>
      <c r="AA3004" s="3">
        <v>3682402142.687017</v>
      </c>
      <c r="AB3004" s="3">
        <v>3905362667.402389</v>
      </c>
      <c r="AC3004" s="3">
        <v>4107208879.9983344</v>
      </c>
      <c r="AD3004" s="3">
        <v>4540734051.4693518</v>
      </c>
      <c r="AE3004" s="3">
        <v>4558074589.6588192</v>
      </c>
      <c r="AF3004" s="3">
        <v>4967774613.6866369</v>
      </c>
      <c r="AG3004" s="3">
        <v>4301356268.4236393</v>
      </c>
      <c r="AH3004" s="3">
        <v>4519117997.4800167</v>
      </c>
      <c r="AI3004" s="3">
        <v>5109515135.4614782</v>
      </c>
      <c r="AJ3004" s="3">
        <v>5831558860.5018196</v>
      </c>
      <c r="AK3004" s="3">
        <v>6378909733.7558661</v>
      </c>
      <c r="AL3004" s="3">
        <v>7227208291.1703253</v>
      </c>
      <c r="AM3004" s="3">
        <v>7822809099.370801</v>
      </c>
      <c r="AN3004" s="3">
        <v>8167743470.587368</v>
      </c>
      <c r="AO3004" s="3">
        <v>8327464798.9001608</v>
      </c>
      <c r="AP3004" s="3">
        <v>9448172357.5389423</v>
      </c>
      <c r="AQ3004" s="3">
        <v>10295191940.586319</v>
      </c>
      <c r="AR3004" s="3">
        <v>11054827480.847397</v>
      </c>
      <c r="AS3004" s="3">
        <v>12053386667.791693</v>
      </c>
    </row>
    <row r="3005" spans="1:45" x14ac:dyDescent="0.25">
      <c r="A3005" s="2" t="s">
        <v>224</v>
      </c>
      <c r="B3005" s="3">
        <v>1086756335.8478291</v>
      </c>
      <c r="C3005" s="3">
        <v>1041141224.0380465</v>
      </c>
      <c r="D3005" s="3">
        <v>1125207873.5182447</v>
      </c>
      <c r="E3005" s="3">
        <v>1124224637.849051</v>
      </c>
      <c r="F3005" s="3">
        <v>1182095079.9329731</v>
      </c>
      <c r="G3005" s="3">
        <v>1243020575.6906829</v>
      </c>
      <c r="H3005" s="3">
        <v>1444162500.5855277</v>
      </c>
      <c r="I3005" s="3">
        <v>1423409204.9134259</v>
      </c>
      <c r="J3005" s="3">
        <v>1839036967.3244481</v>
      </c>
      <c r="K3005" s="3">
        <v>2081896176.931289</v>
      </c>
      <c r="L3005" s="3">
        <v>2426871433.5942507</v>
      </c>
      <c r="M3005" s="3">
        <v>2565648124.7947903</v>
      </c>
      <c r="N3005" s="3">
        <v>2607435640.6175909</v>
      </c>
      <c r="O3005" s="3">
        <v>2571723116.5869637</v>
      </c>
      <c r="P3005" s="3">
        <v>2345719375.5544381</v>
      </c>
      <c r="Q3005" s="3">
        <v>2329917373.771914</v>
      </c>
      <c r="R3005" s="3">
        <v>2269167455.8148017</v>
      </c>
      <c r="S3005" s="3">
        <v>2433859429.9330201</v>
      </c>
      <c r="T3005" s="3">
        <v>2245288875.3463144</v>
      </c>
      <c r="U3005" s="3">
        <v>2190859758.1045704</v>
      </c>
      <c r="V3005" s="3">
        <v>2291641413.9020958</v>
      </c>
      <c r="W3005" s="3">
        <v>2494511624.386703</v>
      </c>
      <c r="X3005" s="3">
        <v>2606199842.4010439</v>
      </c>
      <c r="Y3005" s="3">
        <v>2965695189.2401376</v>
      </c>
      <c r="Z3005" s="3">
        <v>3153716063.9997578</v>
      </c>
      <c r="AA3005" s="3">
        <v>3131371349.2886548</v>
      </c>
      <c r="AB3005" s="3">
        <v>3300830554.3890939</v>
      </c>
      <c r="AC3005" s="3">
        <v>3492811252.0008492</v>
      </c>
      <c r="AD3005" s="3">
        <v>3876136247.1412334</v>
      </c>
      <c r="AE3005" s="3">
        <v>3932443492.159111</v>
      </c>
      <c r="AF3005" s="3">
        <v>4219592669.9064569</v>
      </c>
      <c r="AG3005" s="3">
        <v>3665909697.1243844</v>
      </c>
      <c r="AH3005" s="3">
        <v>3872863258.9329014</v>
      </c>
      <c r="AI3005" s="3">
        <v>4407966668.6576948</v>
      </c>
      <c r="AJ3005" s="3">
        <v>5194553939.812377</v>
      </c>
      <c r="AK3005" s="3">
        <v>5704220037.0352106</v>
      </c>
      <c r="AL3005" s="3">
        <v>6438399604.5465441</v>
      </c>
      <c r="AM3005" s="3">
        <v>7027090009.1757879</v>
      </c>
      <c r="AN3005" s="3">
        <v>7399309709.9172459</v>
      </c>
      <c r="AO3005" s="3">
        <v>7498759341.9659328</v>
      </c>
      <c r="AP3005" s="3">
        <v>8186180010.9745922</v>
      </c>
      <c r="AQ3005" s="3">
        <v>9380766679.7325497</v>
      </c>
      <c r="AR3005" s="3">
        <v>10381159456.524929</v>
      </c>
      <c r="AS3005" s="3">
        <v>11336226126.525223</v>
      </c>
    </row>
    <row r="3006" spans="1:45" x14ac:dyDescent="0.25">
      <c r="A3006" s="2" t="s">
        <v>224</v>
      </c>
      <c r="B3006" s="3">
        <v>895223999.97070396</v>
      </c>
      <c r="C3006" s="3">
        <v>674821860.55529094</v>
      </c>
      <c r="D3006" s="3">
        <v>773059514.40185881</v>
      </c>
      <c r="E3006" s="3">
        <v>-168379465.49235711</v>
      </c>
      <c r="F3006" s="3">
        <v>797315443.7077632</v>
      </c>
      <c r="G3006" s="3">
        <v>931579575.69768834</v>
      </c>
      <c r="H3006" s="3">
        <v>1571518863.1659181</v>
      </c>
      <c r="I3006" s="3">
        <v>673611266.00241601</v>
      </c>
      <c r="J3006" s="3">
        <v>3033643589.8280697</v>
      </c>
      <c r="K3006" s="3">
        <v>484642923.5199554</v>
      </c>
      <c r="L3006" s="3">
        <v>559675551.18043995</v>
      </c>
      <c r="M3006" s="3">
        <v>633645570.57732332</v>
      </c>
      <c r="N3006" s="3">
        <v>609894452.11963475</v>
      </c>
      <c r="O3006" s="3">
        <v>469922838.73864144</v>
      </c>
      <c r="P3006" s="3">
        <v>514220260.96464771</v>
      </c>
      <c r="Q3006" s="3">
        <v>527613122.85161144</v>
      </c>
      <c r="R3006" s="3">
        <v>496014469.77209973</v>
      </c>
      <c r="S3006" s="3">
        <v>532162415.10943997</v>
      </c>
      <c r="T3006" s="3">
        <v>590811143.59727705</v>
      </c>
      <c r="U3006" s="3">
        <v>537770276.14601326</v>
      </c>
      <c r="V3006" s="3">
        <v>611611309.47300911</v>
      </c>
      <c r="W3006" s="3">
        <v>642668195.02893198</v>
      </c>
      <c r="X3006" s="3">
        <v>665495142.01665163</v>
      </c>
      <c r="Y3006" s="3">
        <v>791480288.99110031</v>
      </c>
      <c r="Z3006" s="3">
        <v>729628310.42113209</v>
      </c>
      <c r="AA3006" s="3">
        <v>758764401.04678559</v>
      </c>
      <c r="AB3006" s="3">
        <v>850738567.89106989</v>
      </c>
      <c r="AC3006" s="3">
        <v>845837448.67890966</v>
      </c>
      <c r="AD3006" s="3">
        <v>901627082.28765225</v>
      </c>
      <c r="AE3006" s="3">
        <v>810194714.02187657</v>
      </c>
      <c r="AF3006" s="3">
        <v>1034611009.1786529</v>
      </c>
      <c r="AG3006" s="3">
        <v>867547607.05455267</v>
      </c>
      <c r="AH3006" s="3">
        <v>862636658.74464357</v>
      </c>
      <c r="AI3006" s="3">
        <v>908733805.1963104</v>
      </c>
      <c r="AJ3006" s="3">
        <v>662990187.03643012</v>
      </c>
      <c r="AK3006" s="3">
        <v>674689696.72065437</v>
      </c>
      <c r="AL3006" s="3">
        <v>820178760.6970557</v>
      </c>
      <c r="AM3006" s="3">
        <v>754968820.7750777</v>
      </c>
      <c r="AN3006" s="3">
        <v>645683539.07036567</v>
      </c>
      <c r="AO3006" s="3">
        <v>761735127.06710601</v>
      </c>
      <c r="AP3006" s="3">
        <v>1599759683.6419415</v>
      </c>
      <c r="AQ3006" s="3">
        <v>690055412.20454335</v>
      </c>
      <c r="AR3006" s="3">
        <v>36392484.040789649</v>
      </c>
      <c r="AS3006" s="3"/>
    </row>
    <row r="3007" spans="1:45" x14ac:dyDescent="0.25">
      <c r="A3007" s="2" t="s">
        <v>224</v>
      </c>
      <c r="B3007" s="3">
        <v>1503319962.1898909</v>
      </c>
      <c r="C3007" s="3">
        <v>1455487054.3043575</v>
      </c>
      <c r="D3007" s="3">
        <v>1425383718.4524035</v>
      </c>
      <c r="E3007" s="3">
        <v>1440404605.8653789</v>
      </c>
      <c r="F3007" s="3">
        <v>1249114014.9956136</v>
      </c>
      <c r="G3007" s="3">
        <v>1499215894.5924337</v>
      </c>
      <c r="H3007" s="3">
        <v>1533423298.0418446</v>
      </c>
      <c r="I3007" s="3">
        <v>1329615300.9829657</v>
      </c>
      <c r="J3007" s="3">
        <v>1455158728.890511</v>
      </c>
      <c r="K3007" s="3">
        <v>1589443820.7919252</v>
      </c>
      <c r="L3007" s="3">
        <v>1668529203.4604232</v>
      </c>
      <c r="M3007" s="3">
        <v>1718578307.8516083</v>
      </c>
      <c r="N3007" s="3">
        <v>1890436138.639096</v>
      </c>
      <c r="O3007" s="3">
        <v>1833717924.400589</v>
      </c>
      <c r="P3007" s="3">
        <v>2116057254.9986446</v>
      </c>
      <c r="Q3007" s="3">
        <v>2221942199.0968032</v>
      </c>
      <c r="R3007" s="3">
        <v>2370099039.4918156</v>
      </c>
      <c r="S3007" s="3">
        <v>2408061664.7944703</v>
      </c>
      <c r="T3007" s="3">
        <v>2482550491.7505593</v>
      </c>
      <c r="U3007" s="3">
        <v>2686112244.7519617</v>
      </c>
      <c r="V3007" s="3">
        <v>2982631128.9154611</v>
      </c>
      <c r="W3007" s="3">
        <v>3107904277.5389223</v>
      </c>
      <c r="X3007" s="3">
        <v>3574077634.4756961</v>
      </c>
      <c r="Y3007" s="3">
        <v>4063745465.2288933</v>
      </c>
      <c r="Z3007" s="3">
        <v>4510723990.626111</v>
      </c>
      <c r="AA3007" s="3">
        <v>4858042950.6064749</v>
      </c>
      <c r="AB3007" s="3">
        <v>5047503615.9353495</v>
      </c>
      <c r="AC3007" s="3">
        <v>5633022757.5096722</v>
      </c>
      <c r="AD3007" s="3">
        <v>5638643004.1876001</v>
      </c>
      <c r="AE3007" s="3">
        <v>5965682314.5278692</v>
      </c>
      <c r="AF3007" s="3">
        <v>6985822154.8502903</v>
      </c>
      <c r="AG3007" s="3">
        <v>6426955772.0299854</v>
      </c>
      <c r="AH3007" s="3">
        <v>6645475412.0064898</v>
      </c>
      <c r="AI3007" s="3">
        <v>6868517296.3429708</v>
      </c>
      <c r="AJ3007" s="3">
        <v>7400381035.4511156</v>
      </c>
      <c r="AK3007" s="3">
        <v>7892222653.5370131</v>
      </c>
      <c r="AL3007" s="3">
        <v>8195320414.2554941</v>
      </c>
      <c r="AM3007" s="3">
        <v>8795815110.3142891</v>
      </c>
      <c r="AN3007" s="3">
        <v>8830136405.9583664</v>
      </c>
      <c r="AO3007" s="3">
        <v>7743524185.8668566</v>
      </c>
      <c r="AP3007" s="3">
        <v>8421864234.1814222</v>
      </c>
      <c r="AQ3007" s="3">
        <v>9348271626.8088799</v>
      </c>
      <c r="AR3007" s="3">
        <v>9363233384.8421974</v>
      </c>
      <c r="AS3007" s="3">
        <v>9915666632.6617756</v>
      </c>
    </row>
    <row r="3008" spans="1:45" x14ac:dyDescent="0.25">
      <c r="A3008" s="2" t="s">
        <v>224</v>
      </c>
      <c r="B3008" s="3">
        <v>2499827210.7168765</v>
      </c>
      <c r="C3008" s="3">
        <v>2255066887.5613141</v>
      </c>
      <c r="D3008" s="3">
        <v>2078953444.1862595</v>
      </c>
      <c r="E3008" s="3">
        <v>2026476155.4064758</v>
      </c>
      <c r="F3008" s="3">
        <v>1977882945.9324243</v>
      </c>
      <c r="G3008" s="3">
        <v>1961248954.1573396</v>
      </c>
      <c r="H3008" s="3">
        <v>2227983878.1124825</v>
      </c>
      <c r="I3008" s="3">
        <v>2101160245.3849556</v>
      </c>
      <c r="J3008" s="3">
        <v>2876878430.3800211</v>
      </c>
      <c r="K3008" s="3">
        <v>2689893786.7927985</v>
      </c>
      <c r="L3008" s="3">
        <v>2865036210.3473878</v>
      </c>
      <c r="M3008" s="3">
        <v>2968175403.0096478</v>
      </c>
      <c r="N3008" s="3">
        <v>3273814447.3223186</v>
      </c>
      <c r="O3008" s="3">
        <v>3255027324.631125</v>
      </c>
      <c r="P3008" s="3">
        <v>3284369010.627687</v>
      </c>
      <c r="Q3008" s="3">
        <v>3179456651.3279285</v>
      </c>
      <c r="R3008" s="3">
        <v>3554565831.3501415</v>
      </c>
      <c r="S3008" s="3">
        <v>3639846702.8937993</v>
      </c>
      <c r="T3008" s="3">
        <v>3727238487.0937567</v>
      </c>
      <c r="U3008" s="3">
        <v>3611560473.2253871</v>
      </c>
      <c r="V3008" s="3">
        <v>3525646327.8800654</v>
      </c>
      <c r="W3008" s="3">
        <v>3987505680.1973929</v>
      </c>
      <c r="X3008" s="3">
        <v>4380395571.1061258</v>
      </c>
      <c r="Y3008" s="3">
        <v>5024264065.5098686</v>
      </c>
      <c r="Z3008" s="3">
        <v>5697435945.4268703</v>
      </c>
      <c r="AA3008" s="3">
        <v>5744758898.0646687</v>
      </c>
      <c r="AB3008" s="3">
        <v>5886497474.003253</v>
      </c>
      <c r="AC3008" s="3">
        <v>6498702192.2879448</v>
      </c>
      <c r="AD3008" s="3">
        <v>7304545294.0696573</v>
      </c>
      <c r="AE3008" s="3">
        <v>7114627965.9411459</v>
      </c>
      <c r="AF3008" s="3">
        <v>8167583458.2991676</v>
      </c>
      <c r="AG3008" s="3">
        <v>7293654525.8364773</v>
      </c>
      <c r="AH3008" s="3">
        <v>8087729151.4311218</v>
      </c>
      <c r="AI3008" s="3">
        <v>8997353426.8426418</v>
      </c>
      <c r="AJ3008" s="3">
        <v>9808100309.4888763</v>
      </c>
      <c r="AK3008" s="3">
        <v>10071757444.186604</v>
      </c>
      <c r="AL3008" s="3">
        <v>10770451238.037033</v>
      </c>
      <c r="AM3008" s="3">
        <v>11172536722.606157</v>
      </c>
      <c r="AN3008" s="3">
        <v>11620761012.296656</v>
      </c>
      <c r="AO3008" s="3">
        <v>10506806037.846581</v>
      </c>
      <c r="AP3008" s="3">
        <v>11835617946.7509</v>
      </c>
      <c r="AQ3008" s="3">
        <v>14202743923.002535</v>
      </c>
      <c r="AR3008" s="3">
        <v>14273766175.790249</v>
      </c>
      <c r="AS3008" s="3">
        <v>14230945163.691053</v>
      </c>
    </row>
    <row r="3009" spans="1:45" x14ac:dyDescent="0.25">
      <c r="A3009" s="2" t="s">
        <v>224</v>
      </c>
      <c r="B3009" s="3">
        <v>5205182707.1489916</v>
      </c>
      <c r="C3009" s="3">
        <v>5232217009.1339502</v>
      </c>
      <c r="D3009" s="3">
        <v>5398066379.2867737</v>
      </c>
      <c r="E3009" s="3">
        <v>5588453539.3560333</v>
      </c>
      <c r="F3009" s="3">
        <v>5809248666.3965931</v>
      </c>
      <c r="G3009" s="3">
        <v>6006495611.9192238</v>
      </c>
      <c r="H3009" s="3">
        <v>6233970595.6088552</v>
      </c>
      <c r="I3009" s="3">
        <v>6489851838.3816624</v>
      </c>
      <c r="J3009" s="3">
        <v>7052331754.0522432</v>
      </c>
      <c r="K3009" s="3">
        <v>7480224928.3302984</v>
      </c>
      <c r="L3009" s="3">
        <v>7941045072.7644262</v>
      </c>
      <c r="M3009" s="3">
        <v>8381600736.2522478</v>
      </c>
      <c r="N3009" s="3">
        <v>8816241240.4778442</v>
      </c>
      <c r="O3009" s="3">
        <v>9235250430.3232937</v>
      </c>
      <c r="P3009" s="3">
        <v>9701760823.0205555</v>
      </c>
      <c r="Q3009" s="3">
        <v>10188468223.353086</v>
      </c>
      <c r="R3009" s="3">
        <v>10623895916.081781</v>
      </c>
      <c r="S3009" s="3">
        <v>10796177740.780909</v>
      </c>
      <c r="T3009" s="3">
        <v>11096209012.522869</v>
      </c>
      <c r="U3009" s="3">
        <v>11315272324.881752</v>
      </c>
      <c r="V3009" s="3">
        <v>12021267948.572256</v>
      </c>
      <c r="W3009" s="3">
        <v>12600807534.667442</v>
      </c>
      <c r="X3009" s="3">
        <v>13152591538.341011</v>
      </c>
      <c r="Y3009" s="3">
        <v>14062172981.904711</v>
      </c>
      <c r="Z3009" s="3">
        <v>14856572539.839737</v>
      </c>
      <c r="AA3009" s="3">
        <v>15678047025.578058</v>
      </c>
      <c r="AB3009" s="3">
        <v>16267115776.216635</v>
      </c>
      <c r="AC3009" s="3">
        <v>17315664202.61364</v>
      </c>
      <c r="AD3009" s="3">
        <v>18138046227.83049</v>
      </c>
      <c r="AE3009" s="3">
        <v>18913378927.079243</v>
      </c>
      <c r="AF3009" s="3">
        <v>20044235788.561497</v>
      </c>
      <c r="AG3009" s="3">
        <v>19769752262.836639</v>
      </c>
      <c r="AH3009" s="3">
        <v>20564529857.956257</v>
      </c>
      <c r="AI3009" s="3">
        <v>21786118265.947933</v>
      </c>
      <c r="AJ3009" s="3">
        <v>22972385755.830265</v>
      </c>
      <c r="AK3009" s="3">
        <v>24406264194.408672</v>
      </c>
      <c r="AL3009" s="3">
        <v>26277807774.499271</v>
      </c>
      <c r="AM3009" s="3">
        <v>28063864676.987858</v>
      </c>
      <c r="AN3009" s="3">
        <v>29733689362.481033</v>
      </c>
      <c r="AO3009" s="3">
        <v>30785938479.09581</v>
      </c>
      <c r="AP3009" s="3">
        <v>33253726810.259983</v>
      </c>
      <c r="AQ3009" s="3">
        <v>35995799039.667572</v>
      </c>
      <c r="AR3009" s="3">
        <v>38303423976.330223</v>
      </c>
      <c r="AS3009" s="3">
        <v>41053955628.473602</v>
      </c>
    </row>
    <row r="3010" spans="1:45" x14ac:dyDescent="0.25">
      <c r="A3010" s="2" t="s">
        <v>224</v>
      </c>
      <c r="B3010" s="3">
        <v>1425501636.1295774</v>
      </c>
      <c r="C3010" s="3">
        <v>1416957745.0837681</v>
      </c>
      <c r="D3010" s="3">
        <v>1416719864.1297865</v>
      </c>
      <c r="E3010" s="3">
        <v>1401673893.5876751</v>
      </c>
      <c r="F3010" s="3">
        <v>1484456466.694499</v>
      </c>
      <c r="G3010" s="3">
        <v>1502753476.9847612</v>
      </c>
      <c r="H3010" s="3">
        <v>1562620184.5558496</v>
      </c>
      <c r="I3010" s="3">
        <v>1633885354.6563101</v>
      </c>
      <c r="J3010" s="3">
        <v>1746819339.0977795</v>
      </c>
      <c r="K3010" s="3">
        <v>1825597582.7608919</v>
      </c>
      <c r="L3010" s="3">
        <v>1854936234.149554</v>
      </c>
      <c r="M3010" s="3">
        <v>1993819066.3377364</v>
      </c>
      <c r="N3010" s="3">
        <v>2056024936.6508088</v>
      </c>
      <c r="O3010" s="3">
        <v>2179465330.0322919</v>
      </c>
      <c r="P3010" s="3">
        <v>2021988136.3613701</v>
      </c>
      <c r="Q3010" s="3">
        <v>2209517624.294827</v>
      </c>
      <c r="R3010" s="3">
        <v>2224979886.5183334</v>
      </c>
      <c r="S3010" s="3">
        <v>2093748891.7866018</v>
      </c>
      <c r="T3010" s="3">
        <v>2148263277.8096085</v>
      </c>
      <c r="U3010" s="3">
        <v>2087008931.3243904</v>
      </c>
      <c r="V3010" s="3">
        <v>2270573736.6477509</v>
      </c>
      <c r="W3010" s="3">
        <v>2310627271.2663927</v>
      </c>
      <c r="X3010" s="3">
        <v>2268514910.0974183</v>
      </c>
      <c r="Y3010" s="3">
        <v>2422864512.3521619</v>
      </c>
      <c r="Z3010" s="3">
        <v>2501910973.983089</v>
      </c>
      <c r="AA3010" s="3">
        <v>2587477053.0035238</v>
      </c>
      <c r="AB3010" s="3">
        <v>2481946595.3540397</v>
      </c>
      <c r="AC3010" s="3">
        <v>2558154371.8924799</v>
      </c>
      <c r="AD3010" s="3">
        <v>2620636638.1271758</v>
      </c>
      <c r="AE3010" s="3">
        <v>2777783184.9481649</v>
      </c>
      <c r="AF3010" s="3">
        <v>2841968964.4469852</v>
      </c>
      <c r="AG3010" s="3">
        <v>2733713115.6742668</v>
      </c>
      <c r="AH3010" s="3">
        <v>2786457341.0586972</v>
      </c>
      <c r="AI3010" s="3">
        <v>2833165672.9191766</v>
      </c>
      <c r="AJ3010" s="3">
        <v>2833225310.7279873</v>
      </c>
      <c r="AK3010" s="3">
        <v>2884692739.731554</v>
      </c>
      <c r="AL3010" s="3">
        <v>3067136724.4450092</v>
      </c>
      <c r="AM3010" s="3">
        <v>3171180845.6960206</v>
      </c>
      <c r="AN3010" s="3">
        <v>3410054125.1060863</v>
      </c>
      <c r="AO3010" s="3">
        <v>3519787693.3176312</v>
      </c>
      <c r="AP3010" s="3">
        <v>3764457767.7440896</v>
      </c>
      <c r="AQ3010" s="3">
        <v>3818942869.8734736</v>
      </c>
      <c r="AR3010" s="3">
        <v>4038970601.6993833</v>
      </c>
      <c r="AS3010" s="3">
        <v>4206147307.3573189</v>
      </c>
    </row>
    <row r="3011" spans="1:45" x14ac:dyDescent="0.25">
      <c r="A3011" s="2" t="s">
        <v>224</v>
      </c>
      <c r="B3011" s="3">
        <v>853641522.04996645</v>
      </c>
      <c r="C3011" s="3">
        <v>902060845.71376371</v>
      </c>
      <c r="D3011" s="3">
        <v>882392613.39465165</v>
      </c>
      <c r="E3011" s="3">
        <v>928053370.80911183</v>
      </c>
      <c r="F3011" s="3">
        <v>1164728253.6858816</v>
      </c>
      <c r="G3011" s="3">
        <v>1243175847.7793255</v>
      </c>
      <c r="H3011" s="3">
        <v>1248456423.2488883</v>
      </c>
      <c r="I3011" s="3">
        <v>1271748364.7836201</v>
      </c>
      <c r="J3011" s="3">
        <v>1300158976.6380899</v>
      </c>
      <c r="K3011" s="3">
        <v>1447509135.8481598</v>
      </c>
      <c r="L3011" s="3">
        <v>1367407883.8352077</v>
      </c>
      <c r="M3011" s="3">
        <v>1426671439.5606928</v>
      </c>
      <c r="N3011" s="3">
        <v>1427096813.7528944</v>
      </c>
      <c r="O3011" s="3">
        <v>1402247479.6628003</v>
      </c>
      <c r="P3011" s="3">
        <v>1641796731.7583225</v>
      </c>
      <c r="Q3011" s="3">
        <v>1739963505.3813682</v>
      </c>
      <c r="R3011" s="3">
        <v>1868191178.2098436</v>
      </c>
      <c r="S3011" s="3">
        <v>1951884445.1776783</v>
      </c>
      <c r="T3011" s="3">
        <v>2033754450.4675169</v>
      </c>
      <c r="U3011" s="3">
        <v>2127832281.7798977</v>
      </c>
      <c r="V3011" s="3">
        <v>2328969427.1196189</v>
      </c>
      <c r="W3011" s="3">
        <v>2439387606.5777335</v>
      </c>
      <c r="X3011" s="3">
        <v>2626329325.1273022</v>
      </c>
      <c r="Y3011" s="3">
        <v>2890229254.2046351</v>
      </c>
      <c r="Z3011" s="3">
        <v>3146646458.5105753</v>
      </c>
      <c r="AA3011" s="3">
        <v>3408154932.3203139</v>
      </c>
      <c r="AB3011" s="3">
        <v>3631152152.0435624</v>
      </c>
      <c r="AC3011" s="3">
        <v>3949341866.7400837</v>
      </c>
      <c r="AD3011" s="3">
        <v>4173467260.6258402</v>
      </c>
      <c r="AE3011" s="3">
        <v>4389273268.4861755</v>
      </c>
      <c r="AF3011" s="3">
        <v>4814957252.1914968</v>
      </c>
      <c r="AG3011" s="3">
        <v>4653774218.4706955</v>
      </c>
      <c r="AH3011" s="3">
        <v>4787438107.0757751</v>
      </c>
      <c r="AI3011" s="3">
        <v>5023558507.4264345</v>
      </c>
      <c r="AJ3011" s="3">
        <v>5288869543.1065645</v>
      </c>
      <c r="AK3011" s="3">
        <v>5696120377.5243988</v>
      </c>
      <c r="AL3011" s="3">
        <v>6141137098.0719738</v>
      </c>
      <c r="AM3011" s="3">
        <v>6584655490.8666153</v>
      </c>
      <c r="AN3011" s="3">
        <v>6938033415.8106756</v>
      </c>
      <c r="AO3011" s="3">
        <v>7201846123.7378721</v>
      </c>
      <c r="AP3011" s="3">
        <v>7791585251.7071714</v>
      </c>
      <c r="AQ3011" s="3">
        <v>8504722372.4716253</v>
      </c>
      <c r="AR3011" s="3">
        <v>9073498289.8262234</v>
      </c>
      <c r="AS3011" s="3">
        <v>9821324373.6563587</v>
      </c>
    </row>
    <row r="3012" spans="1:45" x14ac:dyDescent="0.25">
      <c r="A3012" s="2" t="s">
        <v>224</v>
      </c>
      <c r="B3012" s="3">
        <v>794436175.30063999</v>
      </c>
      <c r="C3012" s="3">
        <v>848375174.09918034</v>
      </c>
      <c r="D3012" s="3">
        <v>821519028.56907058</v>
      </c>
      <c r="E3012" s="3">
        <v>844957119.21501064</v>
      </c>
      <c r="F3012" s="3">
        <v>1087795967.6640298</v>
      </c>
      <c r="G3012" s="3">
        <v>1159993657.6144841</v>
      </c>
      <c r="H3012" s="3">
        <v>1150873031.5721443</v>
      </c>
      <c r="I3012" s="3">
        <v>1178513934.6120422</v>
      </c>
      <c r="J3012" s="3">
        <v>1197365553.6563196</v>
      </c>
      <c r="K3012" s="3">
        <v>1329850058.6168332</v>
      </c>
      <c r="L3012" s="3">
        <v>1233115617.5175934</v>
      </c>
      <c r="M3012" s="3">
        <v>1277724721.6027074</v>
      </c>
      <c r="N3012" s="3">
        <v>1269755073.2106261</v>
      </c>
      <c r="O3012" s="3">
        <v>1231807688.3436611</v>
      </c>
      <c r="P3012" s="3">
        <v>1447441610.1486173</v>
      </c>
      <c r="Q3012" s="3">
        <v>1536729574.5334923</v>
      </c>
      <c r="R3012" s="3">
        <v>1629679740.5809472</v>
      </c>
      <c r="S3012" s="3">
        <v>1686356671.1029847</v>
      </c>
      <c r="T3012" s="3">
        <v>1728384794.9611301</v>
      </c>
      <c r="U3012" s="3">
        <v>1783492210.4907358</v>
      </c>
      <c r="V3012" s="3">
        <v>1949337628.7029793</v>
      </c>
      <c r="W3012" s="3">
        <v>2101330828.9538746</v>
      </c>
      <c r="X3012" s="3">
        <v>2290151513.2998018</v>
      </c>
      <c r="Y3012" s="3">
        <v>2507497532.1448865</v>
      </c>
      <c r="Z3012" s="3">
        <v>2720515079.8344235</v>
      </c>
      <c r="AA3012" s="3">
        <v>2946198727.5482621</v>
      </c>
      <c r="AB3012" s="3">
        <v>3151127001.2792006</v>
      </c>
      <c r="AC3012" s="3">
        <v>3454794088.3386502</v>
      </c>
      <c r="AD3012" s="3">
        <v>3660964136.5796461</v>
      </c>
      <c r="AE3012" s="3">
        <v>3797215002.108119</v>
      </c>
      <c r="AF3012" s="3">
        <v>4181034672.8744822</v>
      </c>
      <c r="AG3012" s="3">
        <v>4045745915.31809</v>
      </c>
      <c r="AH3012" s="3">
        <v>4103840860.6927485</v>
      </c>
      <c r="AI3012" s="3">
        <v>4264525370.9692073</v>
      </c>
      <c r="AJ3012" s="3">
        <v>4485145922.9198647</v>
      </c>
      <c r="AK3012" s="3">
        <v>4762390833.0826511</v>
      </c>
      <c r="AL3012" s="3">
        <v>5026633313.9148474</v>
      </c>
      <c r="AM3012" s="3">
        <v>5350716829.1088066</v>
      </c>
      <c r="AN3012" s="3">
        <v>5614674288.0036936</v>
      </c>
      <c r="AO3012" s="3">
        <v>5799979264.6743994</v>
      </c>
      <c r="AP3012" s="3">
        <v>6225150560.3007488</v>
      </c>
      <c r="AQ3012" s="3">
        <v>6718238511.8459597</v>
      </c>
      <c r="AR3012" s="3">
        <v>7070417046.5746994</v>
      </c>
      <c r="AS3012" s="3">
        <v>7598454116.6233206</v>
      </c>
    </row>
    <row r="3013" spans="1:45" x14ac:dyDescent="0.25">
      <c r="A3013" s="2" t="s">
        <v>224</v>
      </c>
      <c r="B3013" s="3">
        <v>364620212.14193004</v>
      </c>
      <c r="C3013" s="3">
        <v>329281702.11618358</v>
      </c>
      <c r="D3013" s="3">
        <v>295520049.91952288</v>
      </c>
      <c r="E3013" s="3">
        <v>308895183.18816543</v>
      </c>
      <c r="F3013" s="3">
        <v>314357869.20664072</v>
      </c>
      <c r="G3013" s="3">
        <v>355468805.1679163</v>
      </c>
      <c r="H3013" s="3">
        <v>378924565.20345747</v>
      </c>
      <c r="I3013" s="3">
        <v>382725918.87001419</v>
      </c>
      <c r="J3013" s="3">
        <v>423724222.1202715</v>
      </c>
      <c r="K3013" s="3">
        <v>464497259.97630787</v>
      </c>
      <c r="L3013" s="3">
        <v>548211515.19120407</v>
      </c>
      <c r="M3013" s="3">
        <v>621732510.92818344</v>
      </c>
      <c r="N3013" s="3">
        <v>607456316.04093361</v>
      </c>
      <c r="O3013" s="3">
        <v>611482935.11561918</v>
      </c>
      <c r="P3013" s="3">
        <v>619451698.72824943</v>
      </c>
      <c r="Q3013" s="3">
        <v>632995781.05646551</v>
      </c>
      <c r="R3013" s="3">
        <v>681146260.83748651</v>
      </c>
      <c r="S3013" s="3">
        <v>719722961.01642168</v>
      </c>
      <c r="T3013" s="3">
        <v>730986231.14470375</v>
      </c>
      <c r="U3013" s="3">
        <v>736617866.20884478</v>
      </c>
      <c r="V3013" s="3">
        <v>742812664.77244604</v>
      </c>
      <c r="W3013" s="3">
        <v>754371809.61204219</v>
      </c>
      <c r="X3013" s="3">
        <v>801915673.20699632</v>
      </c>
      <c r="Y3013" s="3">
        <v>872577826.48114276</v>
      </c>
      <c r="Z3013" s="3">
        <v>935465078.76571476</v>
      </c>
      <c r="AA3013" s="3">
        <v>1010427509.1276187</v>
      </c>
      <c r="AB3013" s="3">
        <v>1051744571.4879289</v>
      </c>
      <c r="AC3013" s="3">
        <v>1120032971.8072968</v>
      </c>
      <c r="AD3013" s="3">
        <v>1196784317.442492</v>
      </c>
      <c r="AE3013" s="3">
        <v>1276641832.9224012</v>
      </c>
      <c r="AF3013" s="3">
        <v>1364614875.251631</v>
      </c>
      <c r="AG3013" s="3">
        <v>1396437245.2276206</v>
      </c>
      <c r="AH3013" s="3">
        <v>1396400688.802752</v>
      </c>
      <c r="AI3013" s="3">
        <v>1448304670.4231246</v>
      </c>
      <c r="AJ3013" s="3">
        <v>1533462247.9851663</v>
      </c>
      <c r="AK3013" s="3">
        <v>1671664248.3500218</v>
      </c>
      <c r="AL3013" s="3">
        <v>1825373467.2322178</v>
      </c>
      <c r="AM3013" s="3">
        <v>1988762528.345866</v>
      </c>
      <c r="AN3013" s="3">
        <v>2144210224.6403201</v>
      </c>
      <c r="AO3013" s="3">
        <v>2264053903.5317321</v>
      </c>
      <c r="AP3013" s="3">
        <v>2474367946.957046</v>
      </c>
      <c r="AQ3013" s="3">
        <v>2826124512.6436639</v>
      </c>
      <c r="AR3013" s="3">
        <v>3436496978.1777701</v>
      </c>
      <c r="AS3013" s="3">
        <v>3932324643.9730263</v>
      </c>
    </row>
    <row r="3014" spans="1:45" x14ac:dyDescent="0.25">
      <c r="A3014" s="2" t="s">
        <v>224</v>
      </c>
      <c r="B3014" s="3">
        <v>766983050.67300808</v>
      </c>
      <c r="C3014" s="3">
        <v>780780549.80034995</v>
      </c>
      <c r="D3014" s="3">
        <v>835331425.0813216</v>
      </c>
      <c r="E3014" s="3">
        <v>882570001.76569331</v>
      </c>
      <c r="F3014" s="3">
        <v>889788311.93763304</v>
      </c>
      <c r="G3014" s="3">
        <v>917853252.25632465</v>
      </c>
      <c r="H3014" s="3">
        <v>994416214.00753105</v>
      </c>
      <c r="I3014" s="3">
        <v>1044831599.0777997</v>
      </c>
      <c r="J3014" s="3">
        <v>1222131342.5686002</v>
      </c>
      <c r="K3014" s="3">
        <v>1277208552.9683757</v>
      </c>
      <c r="L3014" s="3">
        <v>1421913114.6055019</v>
      </c>
      <c r="M3014" s="3">
        <v>1514905251.066211</v>
      </c>
      <c r="N3014" s="3">
        <v>1768561181.7976828</v>
      </c>
      <c r="O3014" s="3">
        <v>1910164125.7886403</v>
      </c>
      <c r="P3014" s="3">
        <v>2050263255.162914</v>
      </c>
      <c r="Q3014" s="3">
        <v>2147071321.2141991</v>
      </c>
      <c r="R3014" s="3">
        <v>2252526321.3143792</v>
      </c>
      <c r="S3014" s="3">
        <v>2335048148.5012407</v>
      </c>
      <c r="T3014" s="3">
        <v>2400840038.0434041</v>
      </c>
      <c r="U3014" s="3">
        <v>2458172970.3622761</v>
      </c>
      <c r="V3014" s="3">
        <v>2543890403.608108</v>
      </c>
      <c r="W3014" s="3">
        <v>2717882312.472919</v>
      </c>
      <c r="X3014" s="3">
        <v>2926066975.0024724</v>
      </c>
      <c r="Y3014" s="3">
        <v>3216684352.3963099</v>
      </c>
      <c r="Z3014" s="3">
        <v>3417551008.6093163</v>
      </c>
      <c r="AA3014" s="3">
        <v>3579977102.8950815</v>
      </c>
      <c r="AB3014" s="3">
        <v>3771549049.9200425</v>
      </c>
      <c r="AC3014" s="3">
        <v>4000678351.2307301</v>
      </c>
      <c r="AD3014" s="3">
        <v>4208905071.2732344</v>
      </c>
      <c r="AE3014" s="3">
        <v>4303937262.6491604</v>
      </c>
      <c r="AF3014" s="3">
        <v>4793562485.6168804</v>
      </c>
      <c r="AG3014" s="3">
        <v>4600945585.3075151</v>
      </c>
      <c r="AH3014" s="3">
        <v>4657951810.3080177</v>
      </c>
      <c r="AI3014" s="3">
        <v>5090647348.0341396</v>
      </c>
      <c r="AJ3014" s="3">
        <v>5482501967.3232746</v>
      </c>
      <c r="AK3014" s="3">
        <v>5805814046.3784437</v>
      </c>
      <c r="AL3014" s="3">
        <v>6212966222.224987</v>
      </c>
      <c r="AM3014" s="3">
        <v>6585586239.3931026</v>
      </c>
      <c r="AN3014" s="3">
        <v>6885702953.6216898</v>
      </c>
      <c r="AO3014" s="3">
        <v>6885074449.3600292</v>
      </c>
      <c r="AP3014" s="3">
        <v>7437731291.0665684</v>
      </c>
      <c r="AQ3014" s="3">
        <v>8230630922.150259</v>
      </c>
      <c r="AR3014" s="3">
        <v>8567070439.2744589</v>
      </c>
      <c r="AS3014" s="3">
        <v>10265549842.843769</v>
      </c>
    </row>
    <row r="3015" spans="1:45" x14ac:dyDescent="0.25">
      <c r="A3015" s="2" t="s">
        <v>224</v>
      </c>
      <c r="B3015" s="3">
        <v>491356528.47424382</v>
      </c>
      <c r="C3015" s="3">
        <v>490034427.09465611</v>
      </c>
      <c r="D3015" s="3">
        <v>557020896.86144173</v>
      </c>
      <c r="E3015" s="3">
        <v>598716056.96752751</v>
      </c>
      <c r="F3015" s="3">
        <v>568772909.10101104</v>
      </c>
      <c r="G3015" s="3">
        <v>578247968.97358322</v>
      </c>
      <c r="H3015" s="3">
        <v>575701699.66141927</v>
      </c>
      <c r="I3015" s="3">
        <v>610198752.26192999</v>
      </c>
      <c r="J3015" s="3">
        <v>681004626.00316405</v>
      </c>
      <c r="K3015" s="3">
        <v>734476281.70747066</v>
      </c>
      <c r="L3015" s="3">
        <v>847099732.34804809</v>
      </c>
      <c r="M3015" s="3">
        <v>872513458.81441104</v>
      </c>
      <c r="N3015" s="3">
        <v>895552299.47917068</v>
      </c>
      <c r="O3015" s="3">
        <v>989764264.27734268</v>
      </c>
      <c r="P3015" s="3">
        <v>1109243055.402374</v>
      </c>
      <c r="Q3015" s="3">
        <v>1127948341.5485976</v>
      </c>
      <c r="R3015" s="3">
        <v>1155124869.8502755</v>
      </c>
      <c r="S3015" s="3">
        <v>1175935724.8653412</v>
      </c>
      <c r="T3015" s="3">
        <v>1182056564.5778439</v>
      </c>
      <c r="U3015" s="3">
        <v>1168835550.8067777</v>
      </c>
      <c r="V3015" s="3">
        <v>1253792805.9602413</v>
      </c>
      <c r="W3015" s="3">
        <v>1342700473.8798885</v>
      </c>
      <c r="X3015" s="3">
        <v>1417249877.9140408</v>
      </c>
      <c r="Y3015" s="3">
        <v>1401674812.0005665</v>
      </c>
      <c r="Z3015" s="3">
        <v>1463812835.3791039</v>
      </c>
      <c r="AA3015" s="3">
        <v>1527613821.5304534</v>
      </c>
      <c r="AB3015" s="3">
        <v>1616521489.4376953</v>
      </c>
      <c r="AC3015" s="3">
        <v>1720314702.1253502</v>
      </c>
      <c r="AD3015" s="3">
        <v>1800785876.0116336</v>
      </c>
      <c r="AE3015" s="3">
        <v>1924492956.8528051</v>
      </c>
      <c r="AF3015" s="3">
        <v>2004891635.660444</v>
      </c>
      <c r="AG3015" s="3">
        <v>2072517949.1092331</v>
      </c>
      <c r="AH3015" s="3">
        <v>2155387072.2761621</v>
      </c>
      <c r="AI3015" s="3">
        <v>2380260889.9926429</v>
      </c>
      <c r="AJ3015" s="3">
        <v>2611287817.0811863</v>
      </c>
      <c r="AK3015" s="3">
        <v>2860662423.1239238</v>
      </c>
      <c r="AL3015" s="3">
        <v>3219788155.4058461</v>
      </c>
      <c r="AM3015" s="3">
        <v>3557440032.1977687</v>
      </c>
      <c r="AN3015" s="3">
        <v>3846053115.9498472</v>
      </c>
      <c r="AO3015" s="3">
        <v>4088567501.2612329</v>
      </c>
      <c r="AP3015" s="3">
        <v>4573186891.6233625</v>
      </c>
      <c r="AQ3015" s="3">
        <v>5091226597.8087511</v>
      </c>
      <c r="AR3015" s="3">
        <v>5407193726.2491312</v>
      </c>
      <c r="AS3015" s="3">
        <v>5913944461.6107759</v>
      </c>
    </row>
    <row r="3016" spans="1:45" x14ac:dyDescent="0.25">
      <c r="A3016" s="2" t="s">
        <v>224</v>
      </c>
      <c r="B3016" s="3">
        <v>1201112693.9762745</v>
      </c>
      <c r="C3016" s="3">
        <v>1217499970.9038205</v>
      </c>
      <c r="D3016" s="3">
        <v>1291402534.0050111</v>
      </c>
      <c r="E3016" s="3">
        <v>1325692569.5392706</v>
      </c>
      <c r="F3016" s="3">
        <v>1318696326.3344741</v>
      </c>
      <c r="G3016" s="3">
        <v>1351580153.7847233</v>
      </c>
      <c r="H3016" s="3">
        <v>1394493420.2730768</v>
      </c>
      <c r="I3016" s="3">
        <v>1505734640.0139282</v>
      </c>
      <c r="J3016" s="3">
        <v>1648426932.9905298</v>
      </c>
      <c r="K3016" s="3">
        <v>1703712918.0566242</v>
      </c>
      <c r="L3016" s="3">
        <v>1772303455.4633296</v>
      </c>
      <c r="M3016" s="3">
        <v>1875738321.8117497</v>
      </c>
      <c r="N3016" s="3">
        <v>1989915172.877135</v>
      </c>
      <c r="O3016" s="3">
        <v>2061768418.2987902</v>
      </c>
      <c r="P3016" s="3">
        <v>2163242261.3212051</v>
      </c>
      <c r="Q3016" s="3">
        <v>2215010752.6835699</v>
      </c>
      <c r="R3016" s="3">
        <v>2275978173.4807744</v>
      </c>
      <c r="S3016" s="3">
        <v>2355102119.5409551</v>
      </c>
      <c r="T3016" s="3">
        <v>2385619325.2763329</v>
      </c>
      <c r="U3016" s="3">
        <v>2497218926.1111779</v>
      </c>
      <c r="V3016" s="3">
        <v>2587191642.4563661</v>
      </c>
      <c r="W3016" s="3">
        <v>2741637208.9788857</v>
      </c>
      <c r="X3016" s="3">
        <v>2871284132.6327524</v>
      </c>
      <c r="Y3016" s="3">
        <v>3113936108.9123464</v>
      </c>
      <c r="Z3016" s="3">
        <v>3281888143.2486844</v>
      </c>
      <c r="AA3016" s="3">
        <v>3495584950.3888445</v>
      </c>
      <c r="AB3016" s="3">
        <v>3729230820.7395835</v>
      </c>
      <c r="AC3016" s="3">
        <v>3959644604.3995628</v>
      </c>
      <c r="AD3016" s="3">
        <v>4137237161.2990851</v>
      </c>
      <c r="AE3016" s="3">
        <v>4367650733.821064</v>
      </c>
      <c r="AF3016" s="3">
        <v>4258937713.1926341</v>
      </c>
      <c r="AG3016" s="3">
        <v>4407808481.1253357</v>
      </c>
      <c r="AH3016" s="3">
        <v>4778265780.2252254</v>
      </c>
      <c r="AI3016" s="3">
        <v>4996831444.7985153</v>
      </c>
      <c r="AJ3016" s="3">
        <v>5208741314.8042402</v>
      </c>
      <c r="AK3016" s="3">
        <v>5487310359.3003311</v>
      </c>
      <c r="AL3016" s="3">
        <v>5816228085.5157022</v>
      </c>
      <c r="AM3016" s="3">
        <v>6193672374.7854681</v>
      </c>
      <c r="AN3016" s="3">
        <v>6530928824.6130543</v>
      </c>
      <c r="AO3016" s="3">
        <v>6868526921.6903067</v>
      </c>
      <c r="AP3016" s="3">
        <v>7260016709.0018921</v>
      </c>
      <c r="AQ3016" s="3">
        <v>7593881993.5364981</v>
      </c>
      <c r="AR3016" s="3">
        <v>7908602378.4879751</v>
      </c>
      <c r="AS3016" s="3">
        <v>8279378219.5883369</v>
      </c>
    </row>
    <row r="3017" spans="1:45" x14ac:dyDescent="0.25">
      <c r="A3017" s="2" t="s">
        <v>224</v>
      </c>
      <c r="B3017" s="3">
        <v>5137844232.913825</v>
      </c>
      <c r="C3017" s="3">
        <v>5171959910.8876781</v>
      </c>
      <c r="D3017" s="3">
        <v>5321824031.3164854</v>
      </c>
      <c r="E3017" s="3">
        <v>5487339780.2967224</v>
      </c>
      <c r="F3017" s="3">
        <v>5772254319.634222</v>
      </c>
      <c r="G3017" s="3">
        <v>5974414430.4924107</v>
      </c>
      <c r="H3017" s="3">
        <v>6184867845.3889551</v>
      </c>
      <c r="I3017" s="3">
        <v>6484186315.8891182</v>
      </c>
      <c r="J3017" s="3">
        <v>7068369980.4438534</v>
      </c>
      <c r="K3017" s="3">
        <v>7494166831.4784298</v>
      </c>
      <c r="L3017" s="3">
        <v>7861115464.9693289</v>
      </c>
      <c r="M3017" s="3">
        <v>8356673899.9420404</v>
      </c>
      <c r="N3017" s="3">
        <v>8815356763.927681</v>
      </c>
      <c r="O3017" s="3">
        <v>9242664776.8161488</v>
      </c>
      <c r="P3017" s="3">
        <v>9679350947.5752163</v>
      </c>
      <c r="Q3017" s="3">
        <v>10154445260.192379</v>
      </c>
      <c r="R3017" s="3">
        <v>10534617149.094217</v>
      </c>
      <c r="S3017" s="3">
        <v>10696979427.580864</v>
      </c>
      <c r="T3017" s="3">
        <v>10947786276.831047</v>
      </c>
      <c r="U3017" s="3">
        <v>11134952882.128538</v>
      </c>
      <c r="V3017" s="3">
        <v>11789300716.522972</v>
      </c>
      <c r="W3017" s="3">
        <v>12373637264.623232</v>
      </c>
      <c r="X3017" s="3">
        <v>12972867924.983627</v>
      </c>
      <c r="Y3017" s="3">
        <v>13980654559.510681</v>
      </c>
      <c r="Z3017" s="3">
        <v>14804430822.156387</v>
      </c>
      <c r="AA3017" s="3">
        <v>15657155466.692566</v>
      </c>
      <c r="AB3017" s="3">
        <v>16318052157.030537</v>
      </c>
      <c r="AC3017" s="3">
        <v>17335970799.298836</v>
      </c>
      <c r="AD3017" s="3">
        <v>18160434279.989952</v>
      </c>
      <c r="AE3017" s="3">
        <v>19055945595.228024</v>
      </c>
      <c r="AF3017" s="3">
        <v>20095520549.733395</v>
      </c>
      <c r="AG3017" s="3">
        <v>19870989509.003216</v>
      </c>
      <c r="AH3017" s="3">
        <v>20564521245.385799</v>
      </c>
      <c r="AI3017" s="3">
        <v>21786120964.801891</v>
      </c>
      <c r="AJ3017" s="3">
        <v>22972374663.072983</v>
      </c>
      <c r="AK3017" s="3">
        <v>24406264194.408676</v>
      </c>
      <c r="AL3017" s="3">
        <v>26277768137.608948</v>
      </c>
      <c r="AM3017" s="3">
        <v>28063835770.097073</v>
      </c>
      <c r="AN3017" s="3">
        <v>29733658735.604767</v>
      </c>
      <c r="AO3017" s="3">
        <v>30785906768.361328</v>
      </c>
      <c r="AP3017" s="3">
        <v>33253667418.188297</v>
      </c>
      <c r="AQ3017" s="3">
        <v>35996051065.873009</v>
      </c>
      <c r="AR3017" s="3">
        <v>38303384522.288292</v>
      </c>
      <c r="AS3017" s="3">
        <v>42312442865.145134</v>
      </c>
    </row>
    <row r="3018" spans="1:45" x14ac:dyDescent="0.25">
      <c r="A3018" s="2" t="s">
        <v>225</v>
      </c>
      <c r="B3018" s="3">
        <v>194335504.76646367</v>
      </c>
      <c r="C3018" s="3">
        <v>200614005.91216537</v>
      </c>
      <c r="D3018" s="3">
        <v>251373725.25479993</v>
      </c>
      <c r="E3018" s="3">
        <v>223642515.76664996</v>
      </c>
      <c r="F3018" s="3">
        <v>206179630.8321453</v>
      </c>
      <c r="G3018" s="3">
        <v>185867782.96209961</v>
      </c>
      <c r="H3018" s="3">
        <v>208437547.5291324</v>
      </c>
      <c r="I3018" s="3">
        <v>223344314.59309059</v>
      </c>
      <c r="J3018" s="3">
        <v>218466022.54266179</v>
      </c>
      <c r="K3018" s="3">
        <v>259617707.19216025</v>
      </c>
      <c r="L3018" s="3">
        <v>267933995.69628769</v>
      </c>
      <c r="M3018" s="3">
        <v>251239077.92761576</v>
      </c>
      <c r="N3018" s="3">
        <v>269532254.96848851</v>
      </c>
      <c r="O3018" s="3">
        <v>275224653.94819272</v>
      </c>
      <c r="P3018" s="3">
        <v>249767648.44426769</v>
      </c>
      <c r="Q3018" s="3">
        <v>239173139.1441488</v>
      </c>
      <c r="R3018" s="3">
        <v>256318625.47871923</v>
      </c>
      <c r="S3018" s="3">
        <v>287834125.7534101</v>
      </c>
      <c r="T3018" s="3">
        <v>303505198.75922877</v>
      </c>
      <c r="U3018" s="3">
        <v>361243200.56625611</v>
      </c>
      <c r="V3018" s="3">
        <v>348575715.45733678</v>
      </c>
      <c r="W3018" s="3">
        <v>421754751.9330281</v>
      </c>
      <c r="X3018" s="3">
        <v>385294802.30104482</v>
      </c>
      <c r="Y3018" s="3">
        <v>428208749.49757504</v>
      </c>
      <c r="Z3018" s="3">
        <v>431156233.98193824</v>
      </c>
      <c r="AA3018" s="3">
        <v>369539566.44625241</v>
      </c>
      <c r="AB3018" s="3">
        <v>378714718.84162509</v>
      </c>
      <c r="AC3018" s="3">
        <v>457981310.13203382</v>
      </c>
      <c r="AD3018" s="3">
        <v>469419021.28102779</v>
      </c>
      <c r="AE3018" s="3">
        <v>441177390.86203629</v>
      </c>
      <c r="AF3018" s="3">
        <v>422021911.26291734</v>
      </c>
      <c r="AG3018" s="3">
        <v>422823859.89406383</v>
      </c>
      <c r="AH3018" s="3">
        <v>426026219.57021976</v>
      </c>
      <c r="AI3018" s="3">
        <v>446918081.82817221</v>
      </c>
      <c r="AJ3018" s="3">
        <v>484797916.53322297</v>
      </c>
      <c r="AK3018" s="3">
        <v>503285185.18518507</v>
      </c>
      <c r="AL3018" s="3">
        <v>534625709.29941118</v>
      </c>
      <c r="AM3018" s="3">
        <v>613412954.94012558</v>
      </c>
      <c r="AN3018" s="3">
        <v>637057733.31764603</v>
      </c>
      <c r="AO3018" s="3">
        <v>639529733.28206432</v>
      </c>
      <c r="AP3018" s="3">
        <v>618354566.42637682</v>
      </c>
      <c r="AQ3018" s="3">
        <v>613355587.73477173</v>
      </c>
      <c r="AR3018" s="3">
        <v>633582450.12199831</v>
      </c>
      <c r="AS3018" s="3">
        <v>647330770.39830744</v>
      </c>
    </row>
    <row r="3019" spans="1:45" x14ac:dyDescent="0.25">
      <c r="A3019" s="2" t="s">
        <v>225</v>
      </c>
      <c r="B3019" s="3">
        <v>163566953.87783045</v>
      </c>
      <c r="C3019" s="3">
        <v>168930948.65395597</v>
      </c>
      <c r="D3019" s="3">
        <v>211544584.88301057</v>
      </c>
      <c r="E3019" s="3">
        <v>188171470.54501745</v>
      </c>
      <c r="F3019" s="3">
        <v>173860383.14620465</v>
      </c>
      <c r="G3019" s="3">
        <v>156125439.39129752</v>
      </c>
      <c r="H3019" s="3">
        <v>175278309.43039107</v>
      </c>
      <c r="I3019" s="3">
        <v>189523324.01488528</v>
      </c>
      <c r="J3019" s="3">
        <v>181136647.10404435</v>
      </c>
      <c r="K3019" s="3">
        <v>219000218.2543689</v>
      </c>
      <c r="L3019" s="3">
        <v>226696523.79970574</v>
      </c>
      <c r="M3019" s="3">
        <v>207080267.49512157</v>
      </c>
      <c r="N3019" s="3">
        <v>222784958.82917717</v>
      </c>
      <c r="O3019" s="3">
        <v>227361672.88072625</v>
      </c>
      <c r="P3019" s="3">
        <v>200122376.1385881</v>
      </c>
      <c r="Q3019" s="3">
        <v>192943715.45735654</v>
      </c>
      <c r="R3019" s="3">
        <v>207309819.37093195</v>
      </c>
      <c r="S3019" s="3">
        <v>235830603.46846649</v>
      </c>
      <c r="T3019" s="3">
        <v>249448550.30340183</v>
      </c>
      <c r="U3019" s="3">
        <v>302287317.7763415</v>
      </c>
      <c r="V3019" s="3">
        <v>292257919.45628023</v>
      </c>
      <c r="W3019" s="3">
        <v>355324130.39262456</v>
      </c>
      <c r="X3019" s="3">
        <v>302398827.80754393</v>
      </c>
      <c r="Y3019" s="3">
        <v>358229045.01386142</v>
      </c>
      <c r="Z3019" s="3">
        <v>359626364.82357693</v>
      </c>
      <c r="AA3019" s="3">
        <v>272630369.19437259</v>
      </c>
      <c r="AB3019" s="3">
        <v>280007871.04662842</v>
      </c>
      <c r="AC3019" s="3">
        <v>354936685.6712569</v>
      </c>
      <c r="AD3019" s="3">
        <v>400110106.02861071</v>
      </c>
      <c r="AE3019" s="3">
        <v>363865337.7050876</v>
      </c>
      <c r="AF3019" s="3">
        <v>343073642.98125702</v>
      </c>
      <c r="AG3019" s="3">
        <v>344711849.61198163</v>
      </c>
      <c r="AH3019" s="3">
        <v>341037480.0368973</v>
      </c>
      <c r="AI3019" s="3">
        <v>366953778.77328807</v>
      </c>
      <c r="AJ3019" s="3">
        <v>400487888.03817815</v>
      </c>
      <c r="AK3019" s="3">
        <v>416570370.37037027</v>
      </c>
      <c r="AL3019" s="3">
        <v>445329668.30666709</v>
      </c>
      <c r="AM3019" s="3">
        <v>517053789.82236964</v>
      </c>
      <c r="AN3019" s="3">
        <v>531871783.62153566</v>
      </c>
      <c r="AO3019" s="3">
        <v>534357939.14431691</v>
      </c>
      <c r="AP3019" s="3">
        <v>527185428.44207489</v>
      </c>
      <c r="AQ3019" s="3">
        <v>512489515.95047778</v>
      </c>
      <c r="AR3019" s="3">
        <v>526052882.75556678</v>
      </c>
      <c r="AS3019" s="3">
        <v>536878907.03574359</v>
      </c>
    </row>
    <row r="3020" spans="1:45" x14ac:dyDescent="0.25">
      <c r="A3020" s="2" t="s">
        <v>225</v>
      </c>
      <c r="B3020" s="3">
        <v>30768550.889752369</v>
      </c>
      <c r="C3020" s="3">
        <v>31683057.259397503</v>
      </c>
      <c r="D3020" s="3">
        <v>39829140.013681896</v>
      </c>
      <c r="E3020" s="3">
        <v>35471045.222894706</v>
      </c>
      <c r="F3020" s="3">
        <v>32319247.687261812</v>
      </c>
      <c r="G3020" s="3">
        <v>29742343.571742836</v>
      </c>
      <c r="H3020" s="3">
        <v>33159238.099876553</v>
      </c>
      <c r="I3020" s="3">
        <v>33820990.220583759</v>
      </c>
      <c r="J3020" s="3">
        <v>37329375.798288718</v>
      </c>
      <c r="K3020" s="3">
        <v>40617488.939487182</v>
      </c>
      <c r="L3020" s="3">
        <v>41237471.898612872</v>
      </c>
      <c r="M3020" s="3">
        <v>44158810.432135157</v>
      </c>
      <c r="N3020" s="3">
        <v>46747296.498727322</v>
      </c>
      <c r="O3020" s="3">
        <v>47862981.06728407</v>
      </c>
      <c r="P3020" s="3">
        <v>49645272.30295445</v>
      </c>
      <c r="Q3020" s="3">
        <v>46229423.684722699</v>
      </c>
      <c r="R3020" s="3">
        <v>49008805.746247001</v>
      </c>
      <c r="S3020" s="3">
        <v>52003522.283950001</v>
      </c>
      <c r="T3020" s="3">
        <v>54056648.45510003</v>
      </c>
      <c r="U3020" s="3">
        <v>58955882.791268863</v>
      </c>
      <c r="V3020" s="3">
        <v>56317796.002598614</v>
      </c>
      <c r="W3020" s="3">
        <v>66430621.542974435</v>
      </c>
      <c r="X3020" s="3">
        <v>82895974.486694917</v>
      </c>
      <c r="Y3020" s="3">
        <v>69979704.84482266</v>
      </c>
      <c r="Z3020" s="3">
        <v>71529869.159497872</v>
      </c>
      <c r="AA3020" s="3">
        <v>96909196.87863566</v>
      </c>
      <c r="AB3020" s="3">
        <v>98706848.140748709</v>
      </c>
      <c r="AC3020" s="3">
        <v>103044624.45082787</v>
      </c>
      <c r="AD3020" s="3">
        <v>69308915.257186711</v>
      </c>
      <c r="AE3020" s="3">
        <v>77312052.796870723</v>
      </c>
      <c r="AF3020" s="3">
        <v>78948268.279090121</v>
      </c>
      <c r="AG3020" s="3">
        <v>78112010.279913768</v>
      </c>
      <c r="AH3020" s="3">
        <v>84988739.528546736</v>
      </c>
      <c r="AI3020" s="3">
        <v>79964303.053663358</v>
      </c>
      <c r="AJ3020" s="3">
        <v>84310028.854265839</v>
      </c>
      <c r="AK3020" s="3">
        <v>86714814.814814791</v>
      </c>
      <c r="AL3020" s="3">
        <v>89296040.993905947</v>
      </c>
      <c r="AM3020" s="3">
        <v>96359165.121602133</v>
      </c>
      <c r="AN3020" s="3">
        <v>105185949.69799727</v>
      </c>
      <c r="AO3020" s="3">
        <v>105171794.13981572</v>
      </c>
      <c r="AP3020" s="3">
        <v>91169137.99063842</v>
      </c>
      <c r="AQ3020" s="3">
        <v>100866071.42673546</v>
      </c>
      <c r="AR3020" s="3">
        <v>107529567.00756276</v>
      </c>
      <c r="AS3020" s="3">
        <v>110451863.36300971</v>
      </c>
    </row>
    <row r="3021" spans="1:45" x14ac:dyDescent="0.25">
      <c r="A3021" s="2" t="s">
        <v>225</v>
      </c>
      <c r="B3021" s="3">
        <v>44220504.055824444</v>
      </c>
      <c r="C3021" s="3">
        <v>45742625.474424988</v>
      </c>
      <c r="D3021" s="3">
        <v>57187874.443997115</v>
      </c>
      <c r="E3021" s="3">
        <v>50794918.967760794</v>
      </c>
      <c r="F3021" s="3">
        <v>47296926.330021322</v>
      </c>
      <c r="G3021" s="3">
        <v>41994960.588097602</v>
      </c>
      <c r="H3021" s="3">
        <v>47107162.894624583</v>
      </c>
      <c r="I3021" s="3">
        <v>52691520.714907542</v>
      </c>
      <c r="J3021" s="3">
        <v>46851024.988496587</v>
      </c>
      <c r="K3021" s="3">
        <v>58718866.142148986</v>
      </c>
      <c r="L3021" s="3">
        <v>69869325.639287487</v>
      </c>
      <c r="M3021" s="3">
        <v>61033820.345093034</v>
      </c>
      <c r="N3021" s="3">
        <v>56740172.152763315</v>
      </c>
      <c r="O3021" s="3">
        <v>52258363.366682507</v>
      </c>
      <c r="P3021" s="3">
        <v>61977849.850620128</v>
      </c>
      <c r="Q3021" s="3">
        <v>66877014.799496859</v>
      </c>
      <c r="R3021" s="3">
        <v>73803437.898091495</v>
      </c>
      <c r="S3021" s="3">
        <v>85816882.00659214</v>
      </c>
      <c r="T3021" s="3">
        <v>91941140.028839141</v>
      </c>
      <c r="U3021" s="3">
        <v>90049410.086155951</v>
      </c>
      <c r="V3021" s="3">
        <v>97577890.780357093</v>
      </c>
      <c r="W3021" s="3">
        <v>97224898.525151446</v>
      </c>
      <c r="X3021" s="3">
        <v>86153750.206965849</v>
      </c>
      <c r="Y3021" s="3">
        <v>91188312.848853663</v>
      </c>
      <c r="Z3021" s="3">
        <v>97371389.550628841</v>
      </c>
      <c r="AA3021" s="3">
        <v>104301847.07858774</v>
      </c>
      <c r="AB3021" s="3">
        <v>98846094.469402522</v>
      </c>
      <c r="AC3021" s="3">
        <v>107266441.84526527</v>
      </c>
      <c r="AD3021" s="3">
        <v>136587783.51766175</v>
      </c>
      <c r="AE3021" s="3">
        <v>136426656.22531331</v>
      </c>
      <c r="AF3021" s="3">
        <v>109808327.21692121</v>
      </c>
      <c r="AG3021" s="3">
        <v>119502461.98096733</v>
      </c>
      <c r="AH3021" s="3">
        <v>122102243.44541687</v>
      </c>
      <c r="AI3021" s="3">
        <v>142391426.47021955</v>
      </c>
      <c r="AJ3021" s="3">
        <v>142826038.52847111</v>
      </c>
      <c r="AK3021" s="3">
        <v>138092592.59259257</v>
      </c>
      <c r="AL3021" s="3">
        <v>168826900.65744129</v>
      </c>
      <c r="AM3021" s="3">
        <v>169096954.30673957</v>
      </c>
      <c r="AN3021" s="3">
        <v>183065730.75393778</v>
      </c>
      <c r="AO3021" s="3">
        <v>146696658.41134682</v>
      </c>
      <c r="AP3021" s="3">
        <v>148534816.12252635</v>
      </c>
      <c r="AQ3021" s="3">
        <v>141337679.97320271</v>
      </c>
      <c r="AR3021" s="3">
        <v>142360362.69442305</v>
      </c>
      <c r="AS3021" s="3">
        <v>151602800.28757524</v>
      </c>
    </row>
    <row r="3022" spans="1:45" x14ac:dyDescent="0.25">
      <c r="A3022" s="2" t="s">
        <v>225</v>
      </c>
      <c r="B3022" s="3">
        <v>40962369.227821082</v>
      </c>
      <c r="C3022" s="3">
        <v>42358782.630922943</v>
      </c>
      <c r="D3022" s="3">
        <v>53003504.241441272</v>
      </c>
      <c r="E3022" s="3">
        <v>47041603.507341214</v>
      </c>
      <c r="F3022" s="3">
        <v>43756803.909269162</v>
      </c>
      <c r="G3022" s="3">
        <v>39026579.836106323</v>
      </c>
      <c r="H3022" s="3">
        <v>43523847.163361348</v>
      </c>
      <c r="I3022" s="3">
        <v>48608124.142886102</v>
      </c>
      <c r="J3022" s="3">
        <v>44232879.517790176</v>
      </c>
      <c r="K3022" s="3">
        <v>53361971.97341264</v>
      </c>
      <c r="L3022" s="3">
        <v>63694148.092055798</v>
      </c>
      <c r="M3022" s="3">
        <v>55461709.989551522</v>
      </c>
      <c r="N3022" s="3">
        <v>51275912.042676501</v>
      </c>
      <c r="O3022" s="3">
        <v>46657162.765580699</v>
      </c>
      <c r="P3022" s="3">
        <v>56403462.870291658</v>
      </c>
      <c r="Q3022" s="3">
        <v>59160135.134691544</v>
      </c>
      <c r="R3022" s="3">
        <v>71719593.469872296</v>
      </c>
      <c r="S3022" s="3">
        <v>78971741.459930018</v>
      </c>
      <c r="T3022" s="3">
        <v>82645494.421004072</v>
      </c>
      <c r="U3022" s="3">
        <v>81910566.7180233</v>
      </c>
      <c r="V3022" s="3">
        <v>97577890.780357093</v>
      </c>
      <c r="W3022" s="3">
        <v>97224898.525151446</v>
      </c>
      <c r="X3022" s="3">
        <v>86153750.206965849</v>
      </c>
      <c r="Y3022" s="3">
        <v>91188312.848853663</v>
      </c>
      <c r="Z3022" s="3">
        <v>97371389.550628841</v>
      </c>
      <c r="AA3022" s="3">
        <v>110984137.7635151</v>
      </c>
      <c r="AB3022" s="3">
        <v>112316662.93410456</v>
      </c>
      <c r="AC3022" s="3">
        <v>107266441.84526527</v>
      </c>
      <c r="AD3022" s="3">
        <v>136587783.51766175</v>
      </c>
      <c r="AE3022" s="3">
        <v>136426656.22531331</v>
      </c>
      <c r="AF3022" s="3">
        <v>109808326.49783568</v>
      </c>
      <c r="AG3022" s="3">
        <v>119502460.90233903</v>
      </c>
      <c r="AH3022" s="3">
        <v>122102242.36678857</v>
      </c>
      <c r="AI3022" s="3">
        <v>142391426.47021955</v>
      </c>
      <c r="AJ3022" s="3">
        <v>142826038.52847111</v>
      </c>
      <c r="AK3022" s="3">
        <v>138092592.59259257</v>
      </c>
      <c r="AL3022" s="3">
        <v>168826900.65744129</v>
      </c>
      <c r="AM3022" s="3">
        <v>169096954.30673957</v>
      </c>
      <c r="AN3022" s="3">
        <v>183065730.75393778</v>
      </c>
      <c r="AO3022" s="3">
        <v>146696658.41134682</v>
      </c>
      <c r="AP3022" s="3">
        <v>148534816.12252635</v>
      </c>
      <c r="AQ3022" s="3">
        <v>141337679.97320271</v>
      </c>
      <c r="AR3022" s="3">
        <v>142360362.69442305</v>
      </c>
      <c r="AS3022" s="3">
        <v>151602800.28757524</v>
      </c>
    </row>
    <row r="3023" spans="1:45" x14ac:dyDescent="0.25">
      <c r="A3023" s="2" t="s">
        <v>225</v>
      </c>
      <c r="B3023" s="3">
        <v>65806792.214537889</v>
      </c>
      <c r="C3023" s="3">
        <v>67277560.498668745</v>
      </c>
      <c r="D3023" s="3">
        <v>85290300.654002383</v>
      </c>
      <c r="E3023" s="3">
        <v>76313685.256906867</v>
      </c>
      <c r="F3023" s="3">
        <v>67144050.405255735</v>
      </c>
      <c r="G3023" s="3">
        <v>65298081.269110233</v>
      </c>
      <c r="H3023" s="3">
        <v>72330788.800064489</v>
      </c>
      <c r="I3023" s="3">
        <v>62743316.358114012</v>
      </c>
      <c r="J3023" s="3">
        <v>95374037.749497816</v>
      </c>
      <c r="K3023" s="3">
        <v>86943064.811525732</v>
      </c>
      <c r="L3023" s="3">
        <v>94006371.229462609</v>
      </c>
      <c r="M3023" s="3">
        <v>104272051.34556413</v>
      </c>
      <c r="N3023" s="3">
        <v>112110962.69624431</v>
      </c>
      <c r="O3023" s="3">
        <v>121842717.49237844</v>
      </c>
      <c r="P3023" s="3">
        <v>145245193.16833732</v>
      </c>
      <c r="Q3023" s="3">
        <v>162947944.90013123</v>
      </c>
      <c r="R3023" s="3">
        <v>173786911.63989919</v>
      </c>
      <c r="S3023" s="3">
        <v>159957934.41680127</v>
      </c>
      <c r="T3023" s="3">
        <v>216712698.2179938</v>
      </c>
      <c r="U3023" s="3">
        <v>191041755.78181791</v>
      </c>
      <c r="V3023" s="3">
        <v>202161303.9424077</v>
      </c>
      <c r="W3023" s="3">
        <v>163301472.51429483</v>
      </c>
      <c r="X3023" s="3">
        <v>197030625.45545778</v>
      </c>
      <c r="Y3023" s="3">
        <v>166408031.30157432</v>
      </c>
      <c r="Z3023" s="3">
        <v>150280167.48357353</v>
      </c>
      <c r="AA3023" s="3">
        <v>166776332.52793598</v>
      </c>
      <c r="AB3023" s="3">
        <v>174745921.8536723</v>
      </c>
      <c r="AC3023" s="3">
        <v>168727634.03148881</v>
      </c>
      <c r="AD3023" s="3">
        <v>177289110.20673341</v>
      </c>
      <c r="AE3023" s="3">
        <v>195875423.5413169</v>
      </c>
      <c r="AF3023" s="3">
        <v>200032575.99445787</v>
      </c>
      <c r="AG3023" s="3">
        <v>189206284.93485641</v>
      </c>
      <c r="AH3023" s="3">
        <v>187898751.22311765</v>
      </c>
      <c r="AI3023" s="3">
        <v>185086645.37606162</v>
      </c>
      <c r="AJ3023" s="3">
        <v>189955314.26415315</v>
      </c>
      <c r="AK3023" s="3">
        <v>200544444.44444439</v>
      </c>
      <c r="AL3023" s="3">
        <v>205796885.32451624</v>
      </c>
      <c r="AM3023" s="3">
        <v>190016944.56806421</v>
      </c>
      <c r="AN3023" s="3">
        <v>188160229.41776991</v>
      </c>
      <c r="AO3023" s="3">
        <v>173668922.28854913</v>
      </c>
      <c r="AP3023" s="3">
        <v>158340668.63551396</v>
      </c>
      <c r="AQ3023" s="3">
        <v>158414779.38787034</v>
      </c>
      <c r="AR3023" s="3">
        <v>161045661.29984951</v>
      </c>
      <c r="AS3023" s="3">
        <v>164904367.37128046</v>
      </c>
    </row>
    <row r="3024" spans="1:45" x14ac:dyDescent="0.25">
      <c r="A3024" s="2" t="s">
        <v>225</v>
      </c>
      <c r="B3024" s="3">
        <v>116931736.13500999</v>
      </c>
      <c r="C3024" s="3">
        <v>120458276.82447386</v>
      </c>
      <c r="D3024" s="3">
        <v>151135751.21628761</v>
      </c>
      <c r="E3024" s="3">
        <v>134949846.05559051</v>
      </c>
      <c r="F3024" s="3">
        <v>123033354.82219326</v>
      </c>
      <c r="G3024" s="3">
        <v>112199769.72209916</v>
      </c>
      <c r="H3024" s="3">
        <v>127132847.40082076</v>
      </c>
      <c r="I3024" s="3">
        <v>128984904.3144459</v>
      </c>
      <c r="J3024" s="3">
        <v>136904348.20818931</v>
      </c>
      <c r="K3024" s="3">
        <v>162945460.76542857</v>
      </c>
      <c r="L3024" s="3">
        <v>183626043.46258032</v>
      </c>
      <c r="M3024" s="3">
        <v>164079512.9356097</v>
      </c>
      <c r="N3024" s="3">
        <v>172354428.131585</v>
      </c>
      <c r="O3024" s="3">
        <v>173679836.51142949</v>
      </c>
      <c r="P3024" s="3">
        <v>178000480.60861424</v>
      </c>
      <c r="Q3024" s="3">
        <v>179380409.33418155</v>
      </c>
      <c r="R3024" s="3">
        <v>194428818.26455641</v>
      </c>
      <c r="S3024" s="3">
        <v>203172123.48246706</v>
      </c>
      <c r="T3024" s="3">
        <v>241155077.55479994</v>
      </c>
      <c r="U3024" s="3">
        <v>246808229.20371419</v>
      </c>
      <c r="V3024" s="3">
        <v>240860897.14808911</v>
      </c>
      <c r="W3024" s="3">
        <v>251922413.30510783</v>
      </c>
      <c r="X3024" s="3">
        <v>231852465.45518109</v>
      </c>
      <c r="Y3024" s="3">
        <v>230500838.85740671</v>
      </c>
      <c r="Z3024" s="3">
        <v>233097661.64198014</v>
      </c>
      <c r="AA3024" s="3">
        <v>217960044.39904934</v>
      </c>
      <c r="AB3024" s="3">
        <v>223202800.63348436</v>
      </c>
      <c r="AC3024" s="3">
        <v>269917096.49778205</v>
      </c>
      <c r="AD3024" s="3">
        <v>286492674.82572657</v>
      </c>
      <c r="AE3024" s="3">
        <v>278160422.62601137</v>
      </c>
      <c r="AF3024" s="3">
        <v>235612994.77806583</v>
      </c>
      <c r="AG3024" s="3">
        <v>235063059.0189715</v>
      </c>
      <c r="AH3024" s="3">
        <v>234969024.20434493</v>
      </c>
      <c r="AI3024" s="3">
        <v>258482239.40359315</v>
      </c>
      <c r="AJ3024" s="3">
        <v>280218365.95104152</v>
      </c>
      <c r="AK3024" s="3">
        <v>291193333.33333325</v>
      </c>
      <c r="AL3024" s="3">
        <v>316327162.37555838</v>
      </c>
      <c r="AM3024" s="3">
        <v>360044427.32549268</v>
      </c>
      <c r="AN3024" s="3">
        <v>385705026.78649563</v>
      </c>
      <c r="AO3024" s="3">
        <v>350434398.61183083</v>
      </c>
      <c r="AP3024" s="3">
        <v>336395486.88990343</v>
      </c>
      <c r="AQ3024" s="3">
        <v>326388805.56484973</v>
      </c>
      <c r="AR3024" s="3">
        <v>343940205.6068334</v>
      </c>
      <c r="AS3024" s="3">
        <v>361062822.13873315</v>
      </c>
    </row>
    <row r="3025" spans="1:45" x14ac:dyDescent="0.25">
      <c r="A3025" s="2" t="s">
        <v>225</v>
      </c>
      <c r="B3025" s="3">
        <v>141781962.54730424</v>
      </c>
      <c r="C3025" s="3">
        <v>145990101.04027224</v>
      </c>
      <c r="D3025" s="3">
        <v>183701512.60459527</v>
      </c>
      <c r="E3025" s="3">
        <v>163308217.15615276</v>
      </c>
      <c r="F3025" s="3">
        <v>148903436.15233359</v>
      </c>
      <c r="G3025" s="3">
        <v>137573824.05433628</v>
      </c>
      <c r="H3025" s="3">
        <v>151849603.63102716</v>
      </c>
      <c r="I3025" s="3">
        <v>156156259.35828659</v>
      </c>
      <c r="J3025" s="3">
        <v>174744658.39807284</v>
      </c>
      <c r="K3025" s="3">
        <v>180602318.33215937</v>
      </c>
      <c r="L3025" s="3">
        <v>184261785.21828213</v>
      </c>
      <c r="M3025" s="3">
        <v>195556008.60059115</v>
      </c>
      <c r="N3025" s="3">
        <v>204936891.36422268</v>
      </c>
      <c r="O3025" s="3">
        <v>213952455.66831446</v>
      </c>
      <c r="P3025" s="3">
        <v>226559384.78486356</v>
      </c>
      <c r="Q3025" s="3">
        <v>240417119.31513333</v>
      </c>
      <c r="R3025" s="3">
        <v>256435834.93631944</v>
      </c>
      <c r="S3025" s="3">
        <v>268076810.70889136</v>
      </c>
      <c r="T3025" s="3">
        <v>307241273.72789043</v>
      </c>
      <c r="U3025" s="3">
        <v>314900778.27164757</v>
      </c>
      <c r="V3025" s="3">
        <v>330789471.72379684</v>
      </c>
      <c r="W3025" s="3">
        <v>332826652.1736744</v>
      </c>
      <c r="X3025" s="3">
        <v>357867134.21164119</v>
      </c>
      <c r="Y3025" s="3">
        <v>358430616.82313007</v>
      </c>
      <c r="Z3025" s="3">
        <v>351128125.30105114</v>
      </c>
      <c r="AA3025" s="3">
        <v>377295385.95930088</v>
      </c>
      <c r="AB3025" s="3">
        <v>383380795.74080473</v>
      </c>
      <c r="AC3025" s="3">
        <v>397377237.19558954</v>
      </c>
      <c r="AD3025" s="3">
        <v>417459088.43187821</v>
      </c>
      <c r="AE3025" s="3">
        <v>435106775.82747394</v>
      </c>
      <c r="AF3025" s="3">
        <v>443017808.21984047</v>
      </c>
      <c r="AG3025" s="3">
        <v>450593374.26932389</v>
      </c>
      <c r="AH3025" s="3">
        <v>479076352.07853508</v>
      </c>
      <c r="AI3025" s="3">
        <v>515915103.73634601</v>
      </c>
      <c r="AJ3025" s="3">
        <v>537358234.21528256</v>
      </c>
      <c r="AK3025" s="3">
        <v>550729629.62962949</v>
      </c>
      <c r="AL3025" s="3">
        <v>592921973.0518831</v>
      </c>
      <c r="AM3025" s="3">
        <v>612481099.44447458</v>
      </c>
      <c r="AN3025" s="3">
        <v>622580655.7012372</v>
      </c>
      <c r="AO3025" s="3">
        <v>609460580.67932451</v>
      </c>
      <c r="AP3025" s="3">
        <v>589026327.19777048</v>
      </c>
      <c r="AQ3025" s="3">
        <v>586166524.04838312</v>
      </c>
      <c r="AR3025" s="3">
        <v>593040981.70695567</v>
      </c>
      <c r="AS3025" s="3">
        <v>602761579.88986194</v>
      </c>
    </row>
    <row r="3026" spans="1:45" x14ac:dyDescent="0.25">
      <c r="A3026" s="2" t="s">
        <v>225</v>
      </c>
      <c r="B3026" s="3">
        <v>16902807.317042183</v>
      </c>
      <c r="C3026" s="3">
        <v>17403486.68206862</v>
      </c>
      <c r="D3026" s="3">
        <v>21973668.253783002</v>
      </c>
      <c r="E3026" s="3">
        <v>19405022.198881105</v>
      </c>
      <c r="F3026" s="3">
        <v>17747719.767462164</v>
      </c>
      <c r="G3026" s="3">
        <v>16623660.100483226</v>
      </c>
      <c r="H3026" s="3">
        <v>17682835.317275066</v>
      </c>
      <c r="I3026" s="3">
        <v>18783137.277796298</v>
      </c>
      <c r="J3026" s="3">
        <v>21977548.345268521</v>
      </c>
      <c r="K3026" s="3">
        <v>18655361.021795619</v>
      </c>
      <c r="L3026" s="3">
        <v>15972055.69639615</v>
      </c>
      <c r="M3026" s="3">
        <v>22616430.702376977</v>
      </c>
      <c r="N3026" s="3">
        <v>23894195.057558861</v>
      </c>
      <c r="O3026" s="3">
        <v>25810841.769849204</v>
      </c>
      <c r="P3026" s="3">
        <v>27471935.611103166</v>
      </c>
      <c r="Q3026" s="3">
        <v>29771911.450430557</v>
      </c>
      <c r="R3026" s="3">
        <v>30921899.549611766</v>
      </c>
      <c r="S3026" s="3">
        <v>29516358.57939418</v>
      </c>
      <c r="T3026" s="3">
        <v>36927392.55751916</v>
      </c>
      <c r="U3026" s="3">
        <v>34829245.024637833</v>
      </c>
      <c r="V3026" s="3">
        <v>40284428.179287262</v>
      </c>
      <c r="W3026" s="3">
        <v>33570356.935751058</v>
      </c>
      <c r="X3026" s="3">
        <v>38605910.368403211</v>
      </c>
      <c r="Y3026" s="3">
        <v>35668504.10959737</v>
      </c>
      <c r="Z3026" s="3">
        <v>24338508.79637127</v>
      </c>
      <c r="AA3026" s="3">
        <v>34409615.661675572</v>
      </c>
      <c r="AB3026" s="3">
        <v>33150727.213753782</v>
      </c>
      <c r="AC3026" s="3">
        <v>28115173.781101629</v>
      </c>
      <c r="AD3026" s="3">
        <v>30213320.954947937</v>
      </c>
      <c r="AE3026" s="3">
        <v>28954432.866061166</v>
      </c>
      <c r="AF3026" s="3">
        <v>31052580.039907474</v>
      </c>
      <c r="AG3026" s="3">
        <v>28935350.513663277</v>
      </c>
      <c r="AH3026" s="3">
        <v>32262169.029888261</v>
      </c>
      <c r="AI3026" s="3">
        <v>30633227.133912355</v>
      </c>
      <c r="AJ3026" s="3">
        <v>29490418.658071201</v>
      </c>
      <c r="AK3026" s="3">
        <v>30148888.888888881</v>
      </c>
      <c r="AL3026" s="3">
        <v>31207324.134499852</v>
      </c>
      <c r="AM3026" s="3">
        <v>34632159.211800747</v>
      </c>
      <c r="AN3026" s="3">
        <v>33407490.750885207</v>
      </c>
      <c r="AO3026" s="3">
        <v>38407412.470823601</v>
      </c>
      <c r="AP3026" s="3">
        <v>31560255.561377592</v>
      </c>
      <c r="AQ3026" s="3">
        <v>31509631.623239484</v>
      </c>
      <c r="AR3026" s="3">
        <v>31825941.477847103</v>
      </c>
      <c r="AS3026" s="3">
        <v>33850180.933326975</v>
      </c>
    </row>
    <row r="3027" spans="1:45" x14ac:dyDescent="0.25">
      <c r="A3027" s="2" t="s">
        <v>225</v>
      </c>
      <c r="B3027" s="3">
        <v>14250076.360729288</v>
      </c>
      <c r="C3027" s="3">
        <v>14573355.146793835</v>
      </c>
      <c r="D3027" s="3">
        <v>18376362.06341143</v>
      </c>
      <c r="E3027" s="3">
        <v>16602378.103629682</v>
      </c>
      <c r="F3027" s="3">
        <v>14559205.471685397</v>
      </c>
      <c r="G3027" s="3">
        <v>13848515.075037505</v>
      </c>
      <c r="H3027" s="3">
        <v>16179568.352418089</v>
      </c>
      <c r="I3027" s="3">
        <v>13447565.91791743</v>
      </c>
      <c r="J3027" s="3">
        <v>19103302.762719728</v>
      </c>
      <c r="K3027" s="3">
        <v>22433072.320143744</v>
      </c>
      <c r="L3027" s="3">
        <v>23702026.255411416</v>
      </c>
      <c r="M3027" s="3">
        <v>24168199.80296915</v>
      </c>
      <c r="N3027" s="3">
        <v>25696290.95508869</v>
      </c>
      <c r="O3027" s="3">
        <v>26369501.593760449</v>
      </c>
      <c r="P3027" s="3">
        <v>28441234.015717648</v>
      </c>
      <c r="Q3027" s="3">
        <v>29116896.210308883</v>
      </c>
      <c r="R3027" s="3">
        <v>30981592.301560219</v>
      </c>
      <c r="S3027" s="3">
        <v>34115242.328079231</v>
      </c>
      <c r="T3027" s="3">
        <v>36318994.914381839</v>
      </c>
      <c r="U3027" s="3">
        <v>40616541.644692443</v>
      </c>
      <c r="V3027" s="3">
        <v>36638526.409016125</v>
      </c>
      <c r="W3027" s="3">
        <v>36638526.409016125</v>
      </c>
      <c r="X3027" s="3">
        <v>41625703.651679374</v>
      </c>
      <c r="Y3027" s="3">
        <v>41070735.722040676</v>
      </c>
      <c r="Z3027" s="3">
        <v>41495433.566722512</v>
      </c>
      <c r="AA3027" s="3">
        <v>42344829.636290267</v>
      </c>
      <c r="AB3027" s="3">
        <v>44148787.745269239</v>
      </c>
      <c r="AC3027" s="3">
        <v>44573485.589951076</v>
      </c>
      <c r="AD3027" s="3">
        <v>43778688.727550872</v>
      </c>
      <c r="AE3027" s="3">
        <v>45052782.641800456</v>
      </c>
      <c r="AF3027" s="3">
        <v>43143658.182773925</v>
      </c>
      <c r="AG3027" s="3">
        <v>43245933.080779359</v>
      </c>
      <c r="AH3027" s="3">
        <v>43010586.754142329</v>
      </c>
      <c r="AI3027" s="3">
        <v>46017620.837134697</v>
      </c>
      <c r="AJ3027" s="3">
        <v>46858632.266086407</v>
      </c>
      <c r="AK3027" s="3">
        <v>50147777.777777769</v>
      </c>
      <c r="AL3027" s="3">
        <v>50617329.818806417</v>
      </c>
      <c r="AM3027" s="3">
        <v>50035997.777727224</v>
      </c>
      <c r="AN3027" s="3">
        <v>50450040.022812404</v>
      </c>
      <c r="AO3027" s="3">
        <v>49064576.348716542</v>
      </c>
      <c r="AP3027" s="3">
        <v>46405429.000575356</v>
      </c>
      <c r="AQ3027" s="3">
        <v>46689061.245601572</v>
      </c>
      <c r="AR3027" s="3">
        <v>46394783.286284834</v>
      </c>
      <c r="AS3027" s="3">
        <v>45637416.755330123</v>
      </c>
    </row>
    <row r="3028" spans="1:45" x14ac:dyDescent="0.25">
      <c r="A3028" s="2" t="s">
        <v>225</v>
      </c>
      <c r="B3028" s="3">
        <v>11480017.246897725</v>
      </c>
      <c r="C3028" s="3">
        <v>11720661.660686349</v>
      </c>
      <c r="D3028" s="3">
        <v>14792071.380999932</v>
      </c>
      <c r="E3028" s="3">
        <v>13407978.238198018</v>
      </c>
      <c r="F3028" s="3">
        <v>11648305.242881531</v>
      </c>
      <c r="G3028" s="3">
        <v>11176143.003840795</v>
      </c>
      <c r="H3028" s="3">
        <v>13186952.837532334</v>
      </c>
      <c r="I3028" s="3">
        <v>10400336.771627691</v>
      </c>
      <c r="J3028" s="3">
        <v>15773843.966581829</v>
      </c>
      <c r="K3028" s="3">
        <v>18720605.875664692</v>
      </c>
      <c r="L3028" s="3">
        <v>19760639.905250754</v>
      </c>
      <c r="M3028" s="3">
        <v>20107317.52353134</v>
      </c>
      <c r="N3028" s="3">
        <v>21147351.161535967</v>
      </c>
      <c r="O3028" s="3">
        <v>21840707.181260008</v>
      </c>
      <c r="P3028" s="3">
        <v>23574096.447407238</v>
      </c>
      <c r="Q3028" s="3">
        <v>23920774.457269259</v>
      </c>
      <c r="R3028" s="3">
        <v>25307486.105135903</v>
      </c>
      <c r="S3028" s="3">
        <v>27734231.391007174</v>
      </c>
      <c r="T3028" s="3">
        <v>29120942.647292383</v>
      </c>
      <c r="U3028" s="3">
        <v>32672277.317040484</v>
      </c>
      <c r="V3028" s="3">
        <v>27700408.93602572</v>
      </c>
      <c r="W3028" s="3">
        <v>27700408.93602572</v>
      </c>
      <c r="X3028" s="3">
        <v>31962010.461407151</v>
      </c>
      <c r="Y3028" s="3">
        <v>30541476.750140488</v>
      </c>
      <c r="Z3028" s="3">
        <v>30541476.750140488</v>
      </c>
      <c r="AA3028" s="3">
        <v>30541476.750140488</v>
      </c>
      <c r="AB3028" s="3">
        <v>31962010.461407151</v>
      </c>
      <c r="AC3028" s="3">
        <v>31962010.461407151</v>
      </c>
      <c r="AD3028" s="3">
        <v>29831209.502925716</v>
      </c>
      <c r="AE3028" s="3">
        <v>29831209.502925716</v>
      </c>
      <c r="AF3028" s="3">
        <v>26990142.080392387</v>
      </c>
      <c r="AG3028" s="3">
        <v>25888231.918563407</v>
      </c>
      <c r="AH3028" s="3">
        <v>25184560.077480722</v>
      </c>
      <c r="AI3028" s="3">
        <v>27162046.33094069</v>
      </c>
      <c r="AJ3028" s="3">
        <v>26425481.649206392</v>
      </c>
      <c r="AK3028" s="3">
        <v>28361851.851851843</v>
      </c>
      <c r="AL3028" s="3">
        <v>28260432.259842709</v>
      </c>
      <c r="AM3028" s="3">
        <v>26557053.01181284</v>
      </c>
      <c r="AN3028" s="3">
        <v>27252893.224168949</v>
      </c>
      <c r="AO3028" s="3">
        <v>25037325.457421131</v>
      </c>
      <c r="AP3028" s="3">
        <v>23803843.932985708</v>
      </c>
      <c r="AQ3028" s="3">
        <v>24975064.009044867</v>
      </c>
      <c r="AR3028" s="3">
        <v>23895865.570522953</v>
      </c>
      <c r="AS3028" s="3">
        <v>23382893.888932347</v>
      </c>
    </row>
    <row r="3029" spans="1:45" x14ac:dyDescent="0.25">
      <c r="A3029" s="2" t="s">
        <v>225</v>
      </c>
      <c r="B3029" s="3">
        <v>8945494.9244154878</v>
      </c>
      <c r="C3029" s="3">
        <v>9260669.5013634134</v>
      </c>
      <c r="D3029" s="3">
        <v>11579984.653481012</v>
      </c>
      <c r="E3029" s="3">
        <v>10257301.046022139</v>
      </c>
      <c r="F3029" s="3">
        <v>9597453.9622003119</v>
      </c>
      <c r="G3029" s="3">
        <v>8508556.0291532129</v>
      </c>
      <c r="H3029" s="3">
        <v>9433955.1337667927</v>
      </c>
      <c r="I3029" s="3">
        <v>10835444.765238205</v>
      </c>
      <c r="J3029" s="3">
        <v>9440783.407934295</v>
      </c>
      <c r="K3029" s="3">
        <v>11371852.71270192</v>
      </c>
      <c r="L3029" s="3">
        <v>12015542.691229992</v>
      </c>
      <c r="M3029" s="3">
        <v>12230105.80713382</v>
      </c>
      <c r="N3029" s="3">
        <v>12337387.522789881</v>
      </c>
      <c r="O3029" s="3">
        <v>13088358.901565718</v>
      </c>
      <c r="P3029" s="3">
        <v>12981077.185909657</v>
      </c>
      <c r="Q3029" s="3">
        <v>13302922.017469546</v>
      </c>
      <c r="R3029" s="3">
        <v>15341273.03789323</v>
      </c>
      <c r="S3029" s="3">
        <v>17272342.342660856</v>
      </c>
      <c r="T3029" s="3">
        <v>17916032.321188927</v>
      </c>
      <c r="U3029" s="3">
        <v>19409034.830633163</v>
      </c>
      <c r="V3029" s="3">
        <v>20902037.655485697</v>
      </c>
      <c r="W3029" s="3">
        <v>22395040.164929938</v>
      </c>
      <c r="X3029" s="3">
        <v>23888042.989782471</v>
      </c>
      <c r="Y3029" s="3">
        <v>25381045.499226708</v>
      </c>
      <c r="Z3029" s="3">
        <v>25878713.107510887</v>
      </c>
      <c r="AA3029" s="3">
        <v>26874048.324079242</v>
      </c>
      <c r="AB3029" s="3">
        <v>24883378.206350826</v>
      </c>
      <c r="AC3029" s="3">
        <v>28864718.441807657</v>
      </c>
      <c r="AD3029" s="3">
        <v>32846058.992672786</v>
      </c>
      <c r="AE3029" s="3">
        <v>31353056.483228549</v>
      </c>
      <c r="AF3029" s="3">
        <v>26874048.324079242</v>
      </c>
      <c r="AG3029" s="3">
        <v>27798194.62694709</v>
      </c>
      <c r="AH3029" s="3">
        <v>30326192.107317675</v>
      </c>
      <c r="AI3029" s="3">
        <v>36586415.936437488</v>
      </c>
      <c r="AJ3029" s="3">
        <v>40229066.329550385</v>
      </c>
      <c r="AK3029" s="3">
        <v>40085555.555555552</v>
      </c>
      <c r="AL3029" s="3">
        <v>43523505.965541743</v>
      </c>
      <c r="AM3029" s="3">
        <v>49197701.183491439</v>
      </c>
      <c r="AN3029" s="3">
        <v>44120889.275313661</v>
      </c>
      <c r="AO3029" s="3">
        <v>40456791.118175156</v>
      </c>
      <c r="AP3029" s="3">
        <v>39195788.756787561</v>
      </c>
      <c r="AQ3029" s="3">
        <v>37874228.002857089</v>
      </c>
      <c r="AR3029" s="3">
        <v>36536896.83420191</v>
      </c>
      <c r="AS3029" s="3">
        <v>38947877.837315165</v>
      </c>
    </row>
    <row r="3030" spans="1:45" x14ac:dyDescent="0.25">
      <c r="A3030" s="2" t="s">
        <v>225</v>
      </c>
      <c r="B3030" s="3">
        <v>12788542.67831081</v>
      </c>
      <c r="C3030" s="3">
        <v>13178080.196140908</v>
      </c>
      <c r="D3030" s="3">
        <v>16589050.089301031</v>
      </c>
      <c r="E3030" s="3">
        <v>14701766.818530772</v>
      </c>
      <c r="F3030" s="3">
        <v>13471561.272952022</v>
      </c>
      <c r="G3030" s="3">
        <v>12438966.401151098</v>
      </c>
      <c r="H3030" s="3">
        <v>13542785.687184628</v>
      </c>
      <c r="I3030" s="3">
        <v>14337206.570753764</v>
      </c>
      <c r="J3030" s="3">
        <v>15770927.122325558</v>
      </c>
      <c r="K3030" s="3">
        <v>15440068.5876057</v>
      </c>
      <c r="L3030" s="3">
        <v>17314934.086589713</v>
      </c>
      <c r="M3030" s="3">
        <v>15770927.122325558</v>
      </c>
      <c r="N3030" s="3">
        <v>17756078.682323318</v>
      </c>
      <c r="O3030" s="3">
        <v>18307509.690749288</v>
      </c>
      <c r="P3030" s="3">
        <v>18969227.111867614</v>
      </c>
      <c r="Q3030" s="3">
        <v>20402947.663439408</v>
      </c>
      <c r="R3030" s="3">
        <v>22388099.223437168</v>
      </c>
      <c r="S3030" s="3">
        <v>24704109.669833399</v>
      </c>
      <c r="T3030" s="3">
        <v>26358402.695111301</v>
      </c>
      <c r="U3030" s="3">
        <v>28942559.994474474</v>
      </c>
      <c r="V3030" s="3">
        <v>32043548.402031668</v>
      </c>
      <c r="W3030" s="3">
        <v>34627705.701394841</v>
      </c>
      <c r="X3030" s="3">
        <v>37211862.649079397</v>
      </c>
      <c r="Y3030" s="3">
        <v>40674633.043379582</v>
      </c>
      <c r="Z3030" s="3">
        <v>43207107.302259073</v>
      </c>
      <c r="AA3030" s="3">
        <v>46411462.142462239</v>
      </c>
      <c r="AB3030" s="3">
        <v>47031659.683302231</v>
      </c>
      <c r="AC3030" s="3">
        <v>50907895.456507683</v>
      </c>
      <c r="AD3030" s="3">
        <v>54784131.229713134</v>
      </c>
      <c r="AE3030" s="3">
        <v>59435614.016888238</v>
      </c>
      <c r="AF3030" s="3">
        <v>64087096.804063335</v>
      </c>
      <c r="AG3030" s="3">
        <v>65723809.063853659</v>
      </c>
      <c r="AH3030" s="3">
        <v>67372830.075060546</v>
      </c>
      <c r="AI3030" s="3">
        <v>74697592.20374833</v>
      </c>
      <c r="AJ3030" s="3">
        <v>81711118.760903135</v>
      </c>
      <c r="AK3030" s="3">
        <v>86087407.407407388</v>
      </c>
      <c r="AL3030" s="3">
        <v>93149465.613004625</v>
      </c>
      <c r="AM3030" s="3">
        <v>99935807.786870971</v>
      </c>
      <c r="AN3030" s="3">
        <v>102183737.47414638</v>
      </c>
      <c r="AO3030" s="3">
        <v>92255850.260162517</v>
      </c>
      <c r="AP3030" s="3">
        <v>89631272.77954042</v>
      </c>
      <c r="AQ3030" s="3">
        <v>86194317.705425501</v>
      </c>
      <c r="AR3030" s="3">
        <v>87873231.398644015</v>
      </c>
      <c r="AS3030" s="3">
        <v>90982773.685078502</v>
      </c>
    </row>
    <row r="3031" spans="1:45" x14ac:dyDescent="0.25">
      <c r="A3031" s="2" t="s">
        <v>225</v>
      </c>
      <c r="B3031" s="3">
        <v>8542026.7920349613</v>
      </c>
      <c r="C3031" s="3">
        <v>8781316.9097547345</v>
      </c>
      <c r="D3031" s="3">
        <v>11040570.607933879</v>
      </c>
      <c r="E3031" s="3">
        <v>9878873.8358244449</v>
      </c>
      <c r="F3031" s="3">
        <v>8912979.8919758536</v>
      </c>
      <c r="G3031" s="3">
        <v>8247845.2215006724</v>
      </c>
      <c r="H3031" s="3">
        <v>9364112.0171180684</v>
      </c>
      <c r="I3031" s="3">
        <v>9049754.3012652099</v>
      </c>
      <c r="J3031" s="3">
        <v>10525955.123402735</v>
      </c>
      <c r="K3031" s="3">
        <v>12066339.068353614</v>
      </c>
      <c r="L3031" s="3">
        <v>12708165.528706986</v>
      </c>
      <c r="M3031" s="3">
        <v>13927635.693352699</v>
      </c>
      <c r="N3031" s="3">
        <v>15018741.079380983</v>
      </c>
      <c r="O3031" s="3">
        <v>16687489.802949291</v>
      </c>
      <c r="P3031" s="3">
        <v>17778595.188977573</v>
      </c>
      <c r="Q3031" s="3">
        <v>18805517.452192508</v>
      </c>
      <c r="R3031" s="3">
        <v>20474266.542513132</v>
      </c>
      <c r="S3031" s="3">
        <v>22399746.290325571</v>
      </c>
      <c r="T3031" s="3">
        <v>24517773.572816469</v>
      </c>
      <c r="U3031" s="3">
        <v>24517773.572816469</v>
      </c>
      <c r="V3031" s="3">
        <v>27806743.453375779</v>
      </c>
      <c r="W3031" s="3">
        <v>29899724.119753376</v>
      </c>
      <c r="X3031" s="3">
        <v>29899724.119753376</v>
      </c>
      <c r="Y3031" s="3">
        <v>30198721.148234565</v>
      </c>
      <c r="Z3031" s="3">
        <v>30647217.057708666</v>
      </c>
      <c r="AA3031" s="3">
        <v>32291702.18136448</v>
      </c>
      <c r="AB3031" s="3">
        <v>34384682.847742073</v>
      </c>
      <c r="AC3031" s="3">
        <v>36776660.542600863</v>
      </c>
      <c r="AD3031" s="3">
        <v>39168638.604211964</v>
      </c>
      <c r="AE3031" s="3">
        <v>43354599.936967164</v>
      </c>
      <c r="AF3031" s="3">
        <v>45447580.603344761</v>
      </c>
      <c r="AG3031" s="3">
        <v>45637925.056843705</v>
      </c>
      <c r="AH3031" s="3">
        <v>55982907.715504162</v>
      </c>
      <c r="AI3031" s="3">
        <v>67686707.715616643</v>
      </c>
      <c r="AJ3031" s="3">
        <v>71217065.537159726</v>
      </c>
      <c r="AK3031" s="3">
        <v>72458888.888888881</v>
      </c>
      <c r="AL3031" s="3">
        <v>79952372.268253952</v>
      </c>
      <c r="AM3031" s="3">
        <v>78552478.667087317</v>
      </c>
      <c r="AN3031" s="3">
        <v>79599923.289809853</v>
      </c>
      <c r="AO3031" s="3">
        <v>78218734.056906119</v>
      </c>
      <c r="AP3031" s="3">
        <v>76984979.256192341</v>
      </c>
      <c r="AQ3031" s="3">
        <v>77189260.297808737</v>
      </c>
      <c r="AR3031" s="3">
        <v>77008084.652281806</v>
      </c>
      <c r="AS3031" s="3">
        <v>77090237.171711028</v>
      </c>
    </row>
    <row r="3032" spans="1:45" x14ac:dyDescent="0.25">
      <c r="A3032" s="2" t="s">
        <v>225</v>
      </c>
      <c r="B3032" s="3">
        <v>72284820.533161268</v>
      </c>
      <c r="C3032" s="3">
        <v>74553970.48772499</v>
      </c>
      <c r="D3032" s="3">
        <v>93697210.25221771</v>
      </c>
      <c r="E3032" s="3">
        <v>83085170.25218147</v>
      </c>
      <c r="F3032" s="3">
        <v>76420288.544719219</v>
      </c>
      <c r="G3032" s="3">
        <v>69910992.933226928</v>
      </c>
      <c r="H3032" s="3">
        <v>76668508.644493595</v>
      </c>
      <c r="I3032" s="3">
        <v>82230785.698855221</v>
      </c>
      <c r="J3032" s="3">
        <v>86152895.57137309</v>
      </c>
      <c r="K3032" s="3">
        <v>89412303.91133453</v>
      </c>
      <c r="L3032" s="3">
        <v>98147651.86375387</v>
      </c>
      <c r="M3032" s="3">
        <v>102330857.92674708</v>
      </c>
      <c r="N3032" s="3">
        <v>103491333.6978917</v>
      </c>
      <c r="O3032" s="3">
        <v>105542434.2585637</v>
      </c>
      <c r="P3032" s="3">
        <v>111671819.38812187</v>
      </c>
      <c r="Q3032" s="3">
        <v>108723755.43313615</v>
      </c>
      <c r="R3032" s="3">
        <v>113116804.11875318</v>
      </c>
      <c r="S3032" s="3">
        <v>113167554.99992913</v>
      </c>
      <c r="T3032" s="3">
        <v>112825453.8678046</v>
      </c>
      <c r="U3032" s="3">
        <v>116216476.54714139</v>
      </c>
      <c r="V3032" s="3">
        <v>119284904.1653176</v>
      </c>
      <c r="W3032" s="3">
        <v>121303009.83496596</v>
      </c>
      <c r="X3032" s="3">
        <v>125984410.56540328</v>
      </c>
      <c r="Y3032" s="3">
        <v>134365241.9387871</v>
      </c>
      <c r="Z3032" s="3">
        <v>137804275.76552039</v>
      </c>
      <c r="AA3032" s="3">
        <v>142197609.24598852</v>
      </c>
      <c r="AB3032" s="3">
        <v>146961548.2038331</v>
      </c>
      <c r="AC3032" s="3">
        <v>154471321.18105456</v>
      </c>
      <c r="AD3032" s="3">
        <v>158184937.824781</v>
      </c>
      <c r="AE3032" s="3">
        <v>170121868.69790649</v>
      </c>
      <c r="AF3032" s="3">
        <v>178907832.99426791</v>
      </c>
      <c r="AG3032" s="3">
        <v>184832223.95988697</v>
      </c>
      <c r="AH3032" s="3">
        <v>191025323.80299634</v>
      </c>
      <c r="AI3032" s="3">
        <v>194457120.03837222</v>
      </c>
      <c r="AJ3032" s="3">
        <v>200648757.52024356</v>
      </c>
      <c r="AK3032" s="3">
        <v>205482592.59259254</v>
      </c>
      <c r="AL3032" s="3">
        <v>214794543.36613673</v>
      </c>
      <c r="AM3032" s="3">
        <v>215552046.48744267</v>
      </c>
      <c r="AN3032" s="3">
        <v>217070343.04284012</v>
      </c>
      <c r="AO3032" s="3">
        <v>218517715.07819256</v>
      </c>
      <c r="AP3032" s="3">
        <v>221135707.28459787</v>
      </c>
      <c r="AQ3032" s="3">
        <v>226474788.16469049</v>
      </c>
      <c r="AR3032" s="3">
        <v>232121696.08539104</v>
      </c>
      <c r="AS3032" s="3">
        <v>235965512.59958535</v>
      </c>
    </row>
    <row r="3033" spans="1:45" x14ac:dyDescent="0.25">
      <c r="A3033" s="2" t="s">
        <v>225</v>
      </c>
      <c r="B3033" s="3">
        <v>133129596.51300006</v>
      </c>
      <c r="C3033" s="3">
        <v>137160185.53844243</v>
      </c>
      <c r="D3033" s="3">
        <v>172503628.78412884</v>
      </c>
      <c r="E3033" s="3">
        <v>153242282.02401471</v>
      </c>
      <c r="F3033" s="3">
        <v>140139825.32755846</v>
      </c>
      <c r="G3033" s="3">
        <v>128992124.1584383</v>
      </c>
      <c r="H3033" s="3">
        <v>142179856.56135413</v>
      </c>
      <c r="I3033" s="3">
        <v>148269692.90391096</v>
      </c>
      <c r="J3033" s="3">
        <v>161996593.39318296</v>
      </c>
      <c r="K3033" s="3">
        <v>168396774.02929014</v>
      </c>
      <c r="L3033" s="3">
        <v>178779674.07566011</v>
      </c>
      <c r="M3033" s="3">
        <v>189849202.25197384</v>
      </c>
      <c r="N3033" s="3">
        <v>196936183.94803426</v>
      </c>
      <c r="O3033" s="3">
        <v>204564655.16303125</v>
      </c>
      <c r="P3033" s="3">
        <v>215838462.57550472</v>
      </c>
      <c r="Q3033" s="3">
        <v>218720566.96310288</v>
      </c>
      <c r="R3033" s="3">
        <v>231944217.39636478</v>
      </c>
      <c r="S3033" s="3">
        <v>240006198.61906067</v>
      </c>
      <c r="T3033" s="3">
        <v>253675908.52969024</v>
      </c>
      <c r="U3033" s="3">
        <v>263317027.63731539</v>
      </c>
      <c r="V3033" s="3">
        <v>276131574.20361251</v>
      </c>
      <c r="W3033" s="3">
        <v>277788330.33913481</v>
      </c>
      <c r="X3033" s="3">
        <v>296493898.0248934</v>
      </c>
      <c r="Y3033" s="3">
        <v>306804364.48525786</v>
      </c>
      <c r="Z3033" s="3">
        <v>302838430.79061317</v>
      </c>
      <c r="AA3033" s="3">
        <v>324069220.26464766</v>
      </c>
      <c r="AB3033" s="3">
        <v>329615972.60886669</v>
      </c>
      <c r="AC3033" s="3">
        <v>343205986.59213656</v>
      </c>
      <c r="AD3033" s="3">
        <v>359053074.43053091</v>
      </c>
      <c r="AE3033" s="3">
        <v>377892894.76522422</v>
      </c>
      <c r="AF3033" s="3">
        <v>388530229.14332902</v>
      </c>
      <c r="AG3033" s="3">
        <v>395246097.28670961</v>
      </c>
      <c r="AH3033" s="3">
        <v>419153581.21596664</v>
      </c>
      <c r="AI3033" s="3">
        <v>449837692.48112208</v>
      </c>
      <c r="AJ3033" s="3">
        <v>470360278.19999748</v>
      </c>
      <c r="AK3033" s="3">
        <v>484411111.11111099</v>
      </c>
      <c r="AL3033" s="3">
        <v>513556468.86161602</v>
      </c>
      <c r="AM3033" s="3">
        <v>529214364.43873113</v>
      </c>
      <c r="AN3033" s="3">
        <v>527410643.32120758</v>
      </c>
      <c r="AO3033" s="3">
        <v>516850767.5659948</v>
      </c>
      <c r="AP3033" s="3">
        <v>504724455.11374193</v>
      </c>
      <c r="AQ3033" s="3">
        <v>505372673.00788087</v>
      </c>
      <c r="AR3033" s="3">
        <v>510978697.20272744</v>
      </c>
      <c r="AS3033" s="3">
        <v>522077136.68806779</v>
      </c>
    </row>
    <row r="3034" spans="1:45" x14ac:dyDescent="0.25">
      <c r="A3034" s="2" t="s">
        <v>226</v>
      </c>
      <c r="B3034" s="3">
        <v>905204957.01359582</v>
      </c>
      <c r="C3034" s="3">
        <v>982139573.46077418</v>
      </c>
      <c r="D3034" s="3">
        <v>1153345347.8381124</v>
      </c>
      <c r="E3034" s="3">
        <v>1194402769.8283336</v>
      </c>
      <c r="F3034" s="3">
        <v>1283542756.329201</v>
      </c>
      <c r="G3034" s="3">
        <v>1368013587.2486043</v>
      </c>
      <c r="H3034" s="3">
        <v>1448895664.6826284</v>
      </c>
      <c r="I3034" s="3">
        <v>1511544185.195672</v>
      </c>
      <c r="J3034" s="3">
        <v>1538042894.0389264</v>
      </c>
      <c r="K3034" s="3">
        <v>1607544604.3602409</v>
      </c>
      <c r="L3034" s="3">
        <v>1605666028.4059179</v>
      </c>
      <c r="M3034" s="3">
        <v>1656854834.9008548</v>
      </c>
      <c r="N3034" s="3">
        <v>1700121890.3393583</v>
      </c>
      <c r="O3034" s="3">
        <v>1724375573.3991988</v>
      </c>
      <c r="P3034" s="3">
        <v>1787820035.9130628</v>
      </c>
      <c r="Q3034" s="3">
        <v>1787179328.0388632</v>
      </c>
      <c r="R3034" s="3">
        <v>2051965582.8732216</v>
      </c>
      <c r="S3034" s="3">
        <v>2204046202.791584</v>
      </c>
      <c r="T3034" s="3">
        <v>2036934056.7341094</v>
      </c>
      <c r="U3034" s="3">
        <v>2096167454.944639</v>
      </c>
      <c r="V3034" s="3">
        <v>2526886946.837513</v>
      </c>
      <c r="W3034" s="3">
        <v>2430854520.7623734</v>
      </c>
      <c r="X3034" s="3">
        <v>3021237304.0633421</v>
      </c>
      <c r="Y3034" s="3">
        <v>3274380521.291316</v>
      </c>
      <c r="Z3034" s="3">
        <v>3754688117.0940981</v>
      </c>
      <c r="AA3034" s="3">
        <v>4069528532.2229586</v>
      </c>
      <c r="AB3034" s="3">
        <v>4121917163.4964199</v>
      </c>
      <c r="AC3034" s="3">
        <v>4649465594.1452951</v>
      </c>
      <c r="AD3034" s="3">
        <v>5137849708.2110977</v>
      </c>
      <c r="AE3034" s="3">
        <v>5497042440.301568</v>
      </c>
      <c r="AF3034" s="3">
        <v>5204785085.6439857</v>
      </c>
      <c r="AG3034" s="3">
        <v>5017406719.0309458</v>
      </c>
      <c r="AH3034" s="3">
        <v>4493113504.3058577</v>
      </c>
      <c r="AI3034" s="3">
        <v>5022798170.4047194</v>
      </c>
      <c r="AJ3034" s="3">
        <v>5770073675.9092779</v>
      </c>
      <c r="AK3034" s="3">
        <v>6449600000</v>
      </c>
      <c r="AL3034" s="3">
        <v>6255914652.5346203</v>
      </c>
      <c r="AM3034" s="3">
        <v>6632705895.713069</v>
      </c>
      <c r="AN3034" s="3">
        <v>6716731156.7458439</v>
      </c>
      <c r="AO3034" s="3">
        <v>7181311504.368948</v>
      </c>
      <c r="AP3034" s="3">
        <v>7446815053.1528978</v>
      </c>
      <c r="AQ3034" s="3">
        <v>8184630087.3789473</v>
      </c>
      <c r="AR3034" s="3">
        <v>8974426850.8879852</v>
      </c>
      <c r="AS3034" s="3">
        <v>8682271221.7280216</v>
      </c>
    </row>
    <row r="3035" spans="1:45" x14ac:dyDescent="0.25">
      <c r="A3035" s="2" t="s">
        <v>226</v>
      </c>
      <c r="B3035" s="3">
        <v>682606047.61684251</v>
      </c>
      <c r="C3035" s="3">
        <v>749060454.95946133</v>
      </c>
      <c r="D3035" s="3">
        <v>906301807.85219574</v>
      </c>
      <c r="E3035" s="3">
        <v>942766534.75556231</v>
      </c>
      <c r="F3035" s="3">
        <v>1027691859.7157271</v>
      </c>
      <c r="G3035" s="3">
        <v>1117797221.6427295</v>
      </c>
      <c r="H3035" s="3">
        <v>1191885366.3820319</v>
      </c>
      <c r="I3035" s="3">
        <v>1253432371.8426893</v>
      </c>
      <c r="J3035" s="3">
        <v>1274561466.2037385</v>
      </c>
      <c r="K3035" s="3">
        <v>1336790055.2875087</v>
      </c>
      <c r="L3035" s="3">
        <v>1340402448.694463</v>
      </c>
      <c r="M3035" s="3">
        <v>1388317780.6705859</v>
      </c>
      <c r="N3035" s="3">
        <v>1431939135.6166415</v>
      </c>
      <c r="O3035" s="3">
        <v>1448978727.216742</v>
      </c>
      <c r="P3035" s="3">
        <v>1503709896.4462667</v>
      </c>
      <c r="Q3035" s="3">
        <v>1501937778.6172647</v>
      </c>
      <c r="R3035" s="3">
        <v>1733335435.0205207</v>
      </c>
      <c r="S3035" s="3">
        <v>1859087622.6853383</v>
      </c>
      <c r="T3035" s="3">
        <v>1732474000.5245504</v>
      </c>
      <c r="U3035" s="3">
        <v>1770844638.8169029</v>
      </c>
      <c r="V3035" s="3">
        <v>2112016697.6839917</v>
      </c>
      <c r="W3035" s="3">
        <v>2026793440.5673401</v>
      </c>
      <c r="X3035" s="3">
        <v>2532646731.7195258</v>
      </c>
      <c r="Y3035" s="3">
        <v>2775755194.4211235</v>
      </c>
      <c r="Z3035" s="3">
        <v>3222396715.907949</v>
      </c>
      <c r="AA3035" s="3">
        <v>3470296977.1882224</v>
      </c>
      <c r="AB3035" s="3">
        <v>3402827215.3552408</v>
      </c>
      <c r="AC3035" s="3">
        <v>3836984910.0592909</v>
      </c>
      <c r="AD3035" s="3">
        <v>4231683016.7822332</v>
      </c>
      <c r="AE3035" s="3">
        <v>4502277652.4972363</v>
      </c>
      <c r="AF3035" s="3">
        <v>4138247619.3347402</v>
      </c>
      <c r="AG3035" s="3">
        <v>3938700687.368104</v>
      </c>
      <c r="AH3035" s="3">
        <v>3580395361.2702241</v>
      </c>
      <c r="AI3035" s="3">
        <v>4115348791.0762739</v>
      </c>
      <c r="AJ3035" s="3">
        <v>4544190686.3631802</v>
      </c>
      <c r="AK3035" s="3">
        <v>5086300000</v>
      </c>
      <c r="AL3035" s="3">
        <v>4810082884.1322479</v>
      </c>
      <c r="AM3035" s="3">
        <v>5171455017.5861721</v>
      </c>
      <c r="AN3035" s="3">
        <v>5144160432.1173754</v>
      </c>
      <c r="AO3035" s="3">
        <v>5478851341.5737114</v>
      </c>
      <c r="AP3035" s="3">
        <v>5650183645.8647375</v>
      </c>
      <c r="AQ3035" s="3">
        <v>6256491460.1547585</v>
      </c>
      <c r="AR3035" s="3">
        <v>6984449299.5678825</v>
      </c>
      <c r="AS3035" s="3">
        <v>6750145217.5660744</v>
      </c>
    </row>
    <row r="3036" spans="1:45" x14ac:dyDescent="0.25">
      <c r="A3036" s="2" t="s">
        <v>226</v>
      </c>
      <c r="B3036" s="3">
        <v>221886594.22451821</v>
      </c>
      <c r="C3036" s="3">
        <v>232498561.58327839</v>
      </c>
      <c r="D3036" s="3">
        <v>246969426.16340587</v>
      </c>
      <c r="E3036" s="3">
        <v>251655230.21763024</v>
      </c>
      <c r="F3036" s="3">
        <v>256203216.79936984</v>
      </c>
      <c r="G3036" s="3">
        <v>251103959.32871693</v>
      </c>
      <c r="H3036" s="3">
        <v>258132665.41005349</v>
      </c>
      <c r="I3036" s="3">
        <v>259510843.13182384</v>
      </c>
      <c r="J3036" s="3">
        <v>264885735.54744634</v>
      </c>
      <c r="K3036" s="3">
        <v>272327894.04623729</v>
      </c>
      <c r="L3036" s="3">
        <v>266953001.63061479</v>
      </c>
      <c r="M3036" s="3">
        <v>270398445.43555361</v>
      </c>
      <c r="N3036" s="3">
        <v>270260627.96306878</v>
      </c>
      <c r="O3036" s="3">
        <v>277427151.51689017</v>
      </c>
      <c r="P3036" s="3">
        <v>286247488.73642558</v>
      </c>
      <c r="Q3036" s="3">
        <v>287350030.51425225</v>
      </c>
      <c r="R3036" s="3">
        <v>321253199.67267531</v>
      </c>
      <c r="S3036" s="3">
        <v>347714209.33333331</v>
      </c>
      <c r="T3036" s="3">
        <v>307333605.98146111</v>
      </c>
      <c r="U3036" s="3">
        <v>328006269.81006813</v>
      </c>
      <c r="V3036" s="3">
        <v>417587813.73334801</v>
      </c>
      <c r="W3036" s="3">
        <v>406562392.95815933</v>
      </c>
      <c r="X3036" s="3">
        <v>492009404.71510226</v>
      </c>
      <c r="Y3036" s="3">
        <v>503034825.49029094</v>
      </c>
      <c r="Z3036" s="3">
        <v>538247263.1347549</v>
      </c>
      <c r="AA3036" s="3">
        <v>605178530.07987106</v>
      </c>
      <c r="AB3036" s="3">
        <v>722557990.76720154</v>
      </c>
      <c r="AC3036" s="3">
        <v>816361661.90371513</v>
      </c>
      <c r="AD3036" s="3">
        <v>910265230.45357955</v>
      </c>
      <c r="AE3036" s="3">
        <v>998574543.85579252</v>
      </c>
      <c r="AF3036" s="3">
        <v>1067303964.2412252</v>
      </c>
      <c r="AG3036" s="3">
        <v>1078292679.7098262</v>
      </c>
      <c r="AH3036" s="3">
        <v>913561845.09415984</v>
      </c>
      <c r="AI3036" s="3">
        <v>910964512.347036</v>
      </c>
      <c r="AJ3036" s="3">
        <v>1225741261.8157837</v>
      </c>
      <c r="AK3036" s="3">
        <v>1363300000</v>
      </c>
      <c r="AL3036" s="3">
        <v>1443018135.8540339</v>
      </c>
      <c r="AM3036" s="3">
        <v>1459900798.7103393</v>
      </c>
      <c r="AN3036" s="3">
        <v>1569088671.5028944</v>
      </c>
      <c r="AO3036" s="3">
        <v>1698256026.9656334</v>
      </c>
      <c r="AP3036" s="3">
        <v>1791560211.0353925</v>
      </c>
      <c r="AQ3036" s="3">
        <v>1923624591.4853082</v>
      </c>
      <c r="AR3036" s="3">
        <v>1987858628.2699494</v>
      </c>
      <c r="AS3036" s="3">
        <v>1929918128.5264161</v>
      </c>
    </row>
    <row r="3037" spans="1:45" x14ac:dyDescent="0.25">
      <c r="A3037" s="2" t="s">
        <v>226</v>
      </c>
      <c r="B3037" s="3">
        <v>83550515.842220426</v>
      </c>
      <c r="C3037" s="3">
        <v>116938149.2197731</v>
      </c>
      <c r="D3037" s="3">
        <v>210504955.1758509</v>
      </c>
      <c r="E3037" s="3">
        <v>203990294.90648299</v>
      </c>
      <c r="F3037" s="3">
        <v>328338870.33354944</v>
      </c>
      <c r="G3037" s="3">
        <v>276954488.31393844</v>
      </c>
      <c r="H3037" s="3">
        <v>344381220.29124796</v>
      </c>
      <c r="I3037" s="3">
        <v>346254185.0683955</v>
      </c>
      <c r="J3037" s="3">
        <v>436726527.69829822</v>
      </c>
      <c r="K3037" s="3">
        <v>422801442.22755271</v>
      </c>
      <c r="L3037" s="3">
        <v>554071843.43638575</v>
      </c>
      <c r="M3037" s="3">
        <v>443729787.38727719</v>
      </c>
      <c r="N3037" s="3">
        <v>510342187.33387357</v>
      </c>
      <c r="O3037" s="3">
        <v>475733055.40729338</v>
      </c>
      <c r="P3037" s="3">
        <v>460749337.19011348</v>
      </c>
      <c r="Q3037" s="3">
        <v>491938272.17350084</v>
      </c>
      <c r="R3037" s="3">
        <v>620114210.0561589</v>
      </c>
      <c r="S3037" s="3">
        <v>568566962.23395467</v>
      </c>
      <c r="T3037" s="3">
        <v>562588395.69497573</v>
      </c>
      <c r="U3037" s="3">
        <v>573776533.36377633</v>
      </c>
      <c r="V3037" s="3">
        <v>691650211.36401951</v>
      </c>
      <c r="W3037" s="3">
        <v>663720005.74408436</v>
      </c>
      <c r="X3037" s="3">
        <v>814825698.94205832</v>
      </c>
      <c r="Y3037" s="3">
        <v>902343478.99246359</v>
      </c>
      <c r="Z3037" s="3">
        <v>1047761815.2350081</v>
      </c>
      <c r="AA3037" s="3">
        <v>1052690802.2690438</v>
      </c>
      <c r="AB3037" s="3">
        <v>1057820972.4473258</v>
      </c>
      <c r="AC3037" s="3">
        <v>1193418411.669368</v>
      </c>
      <c r="AD3037" s="3">
        <v>1369554254.4570503</v>
      </c>
      <c r="AE3037" s="3">
        <v>1885186653.1604538</v>
      </c>
      <c r="AF3037" s="3">
        <v>1319962609.4003241</v>
      </c>
      <c r="AG3037" s="3">
        <v>1041826912.4797407</v>
      </c>
      <c r="AH3037" s="3">
        <v>882691045.38087523</v>
      </c>
      <c r="AI3037" s="3">
        <v>1123708452.1880066</v>
      </c>
      <c r="AJ3037" s="3">
        <v>1158311952.9983792</v>
      </c>
      <c r="AK3037" s="3">
        <v>1241300000</v>
      </c>
      <c r="AL3037" s="3">
        <v>1144933273.9059968</v>
      </c>
      <c r="AM3037" s="3">
        <v>893756118.31442463</v>
      </c>
      <c r="AN3037" s="3">
        <v>1206495316.0453808</v>
      </c>
      <c r="AO3037" s="3">
        <v>1401341191.2479742</v>
      </c>
      <c r="AP3037" s="3">
        <v>1362915210.6969206</v>
      </c>
      <c r="AQ3037" s="3">
        <v>1333844246.3533225</v>
      </c>
      <c r="AR3037" s="3">
        <v>1587435599.6758509</v>
      </c>
      <c r="AS3037" s="3">
        <v>1655837868.7196112</v>
      </c>
    </row>
    <row r="3038" spans="1:45" x14ac:dyDescent="0.25">
      <c r="A3038" s="2" t="s">
        <v>226</v>
      </c>
      <c r="B3038" s="3">
        <v>79037239.808419675</v>
      </c>
      <c r="C3038" s="3">
        <v>110621483.30126624</v>
      </c>
      <c r="D3038" s="3">
        <v>199134156.44877487</v>
      </c>
      <c r="E3038" s="3">
        <v>192970470.75152114</v>
      </c>
      <c r="F3038" s="3">
        <v>310601721.04505837</v>
      </c>
      <c r="G3038" s="3">
        <v>261994367.38940966</v>
      </c>
      <c r="H3038" s="3">
        <v>325781100.88636738</v>
      </c>
      <c r="I3038" s="3">
        <v>327551300.36918271</v>
      </c>
      <c r="J3038" s="3">
        <v>413124071.37230718</v>
      </c>
      <c r="K3038" s="3">
        <v>399962295.60763037</v>
      </c>
      <c r="L3038" s="3">
        <v>524154801.1239928</v>
      </c>
      <c r="M3038" s="3">
        <v>419777743.44186813</v>
      </c>
      <c r="N3038" s="3">
        <v>482764264.68015134</v>
      </c>
      <c r="O3038" s="3">
        <v>449953268.32099986</v>
      </c>
      <c r="P3038" s="3">
        <v>435918834.49185991</v>
      </c>
      <c r="Q3038" s="3">
        <v>465434494.45732611</v>
      </c>
      <c r="R3038" s="3">
        <v>586690688.7954284</v>
      </c>
      <c r="S3038" s="3">
        <v>537674372.26607466</v>
      </c>
      <c r="T3038" s="3">
        <v>531675773.46817958</v>
      </c>
      <c r="U3038" s="3">
        <v>543709864.1933893</v>
      </c>
      <c r="V3038" s="3">
        <v>654439749.21887851</v>
      </c>
      <c r="W3038" s="3">
        <v>627870681.59595466</v>
      </c>
      <c r="X3038" s="3">
        <v>768779996.21114957</v>
      </c>
      <c r="Y3038" s="3">
        <v>849996553.23713207</v>
      </c>
      <c r="Z3038" s="3">
        <v>1006194540.3716495</v>
      </c>
      <c r="AA3038" s="3">
        <v>988697253.74116099</v>
      </c>
      <c r="AB3038" s="3">
        <v>999557638.54629183</v>
      </c>
      <c r="AC3038" s="3">
        <v>1111077701.0360138</v>
      </c>
      <c r="AD3038" s="3">
        <v>1279815901.9898043</v>
      </c>
      <c r="AE3038" s="3">
        <v>1739773310.3108041</v>
      </c>
      <c r="AF3038" s="3">
        <v>1284039384.9695776</v>
      </c>
      <c r="AG3038" s="3">
        <v>1021680644.6308173</v>
      </c>
      <c r="AH3038" s="3">
        <v>854149153.09981918</v>
      </c>
      <c r="AI3038" s="3">
        <v>1088854135.8329222</v>
      </c>
      <c r="AJ3038" s="3">
        <v>1117815161.9799376</v>
      </c>
      <c r="AK3038" s="3">
        <v>1223000000</v>
      </c>
      <c r="AL3038" s="3">
        <v>1110675464.5617497</v>
      </c>
      <c r="AM3038" s="3">
        <v>867322397.6319685</v>
      </c>
      <c r="AN3038" s="3">
        <v>1160452228.2519324</v>
      </c>
      <c r="AO3038" s="3">
        <v>1373838677.8490381</v>
      </c>
      <c r="AP3038" s="3">
        <v>1292788028.2848217</v>
      </c>
      <c r="AQ3038" s="3">
        <v>1562688702.5160336</v>
      </c>
      <c r="AR3038" s="3">
        <v>1765717562.9008389</v>
      </c>
      <c r="AS3038" s="3">
        <v>1851896727.5119224</v>
      </c>
    </row>
    <row r="3039" spans="1:45" x14ac:dyDescent="0.25">
      <c r="A3039" s="2" t="s">
        <v>226</v>
      </c>
      <c r="B3039" s="3">
        <v>4586695.5505617978</v>
      </c>
      <c r="C3039" s="3">
        <v>6419421.0168539323</v>
      </c>
      <c r="D3039" s="3">
        <v>11555770.432584269</v>
      </c>
      <c r="E3039" s="3">
        <v>11199092.123595506</v>
      </c>
      <c r="F3039" s="3">
        <v>18025692.252808988</v>
      </c>
      <c r="G3039" s="3">
        <v>15203480.646067414</v>
      </c>
      <c r="H3039" s="3">
        <v>18902678.629213482</v>
      </c>
      <c r="I3039" s="3">
        <v>19007126.393258426</v>
      </c>
      <c r="J3039" s="3">
        <v>23986476.202247191</v>
      </c>
      <c r="K3039" s="3">
        <v>23210680.601123594</v>
      </c>
      <c r="L3039" s="3">
        <v>30403636.449438199</v>
      </c>
      <c r="M3039" s="3">
        <v>24341575.365168538</v>
      </c>
      <c r="N3039" s="3">
        <v>28026606.26966292</v>
      </c>
      <c r="O3039" s="3">
        <v>26199655.584269661</v>
      </c>
      <c r="P3039" s="3">
        <v>25234074.589887638</v>
      </c>
      <c r="Q3039" s="3">
        <v>26934500.308988761</v>
      </c>
      <c r="R3039" s="3">
        <v>33966784.213483147</v>
      </c>
      <c r="S3039" s="3">
        <v>31396229.477528088</v>
      </c>
      <c r="T3039" s="3">
        <v>31418681.932584267</v>
      </c>
      <c r="U3039" s="3">
        <v>30550110.471910112</v>
      </c>
      <c r="V3039" s="3">
        <v>37814856.808988765</v>
      </c>
      <c r="W3039" s="3">
        <v>36432477.893258423</v>
      </c>
      <c r="X3039" s="3">
        <v>46807144.735955052</v>
      </c>
      <c r="Y3039" s="3">
        <v>53220481.516853929</v>
      </c>
      <c r="Z3039" s="3"/>
      <c r="AA3039" s="3"/>
      <c r="AB3039" s="3"/>
      <c r="AC3039" s="3">
        <v>83789325.842696622</v>
      </c>
      <c r="AD3039" s="3">
        <v>91294382.022471905</v>
      </c>
      <c r="AE3039" s="3">
        <v>148044943.8202247</v>
      </c>
      <c r="AF3039" s="3">
        <v>36291573.033707865</v>
      </c>
      <c r="AG3039" s="3">
        <v>20253370.786516853</v>
      </c>
      <c r="AH3039" s="3">
        <v>28889325.842696629</v>
      </c>
      <c r="AI3039" s="3">
        <v>35263483.146067411</v>
      </c>
      <c r="AJ3039" s="3">
        <v>41020786.516853929</v>
      </c>
      <c r="AK3039" s="3">
        <v>18300000</v>
      </c>
      <c r="AL3039" s="3">
        <v>34646629.213483147</v>
      </c>
      <c r="AM3039" s="3">
        <v>26730337.078651685</v>
      </c>
      <c r="AN3039" s="3">
        <v>46675280.898876406</v>
      </c>
      <c r="AO3039" s="3">
        <v>27655617.977528088</v>
      </c>
      <c r="AP3039" s="3">
        <v>71246629.21348314</v>
      </c>
      <c r="AQ3039" s="3">
        <v>-234404494.38202247</v>
      </c>
      <c r="AR3039" s="3">
        <v>-182794382.0224719</v>
      </c>
      <c r="AS3039" s="3">
        <v>-200991573.03370786</v>
      </c>
    </row>
    <row r="3040" spans="1:45" x14ac:dyDescent="0.25">
      <c r="A3040" s="2" t="s">
        <v>226</v>
      </c>
      <c r="B3040" s="3">
        <v>60589573.890119247</v>
      </c>
      <c r="C3040" s="3">
        <v>86442643.71678023</v>
      </c>
      <c r="D3040" s="3">
        <v>103602097.29557069</v>
      </c>
      <c r="E3040" s="3">
        <v>99957611.007240191</v>
      </c>
      <c r="F3040" s="3">
        <v>121141183.7717206</v>
      </c>
      <c r="G3040" s="3">
        <v>152309129.56388414</v>
      </c>
      <c r="H3040" s="3">
        <v>175239017.96890971</v>
      </c>
      <c r="I3040" s="3">
        <v>180553892.90758091</v>
      </c>
      <c r="J3040" s="3">
        <v>203180074.37862009</v>
      </c>
      <c r="K3040" s="3">
        <v>190917898.83262351</v>
      </c>
      <c r="L3040" s="3">
        <v>207735681.46890971</v>
      </c>
      <c r="M3040" s="3">
        <v>239624931.10093695</v>
      </c>
      <c r="N3040" s="3">
        <v>231235021.78705281</v>
      </c>
      <c r="O3040" s="3">
        <v>221402502.73977852</v>
      </c>
      <c r="P3040" s="3">
        <v>205306024.9701874</v>
      </c>
      <c r="Q3040" s="3">
        <v>198244833.36413968</v>
      </c>
      <c r="R3040" s="3">
        <v>235410994.95315161</v>
      </c>
      <c r="S3040" s="3">
        <v>225578475.90587732</v>
      </c>
      <c r="T3040" s="3">
        <v>234802447.46337306</v>
      </c>
      <c r="U3040" s="3">
        <v>233887179.28960815</v>
      </c>
      <c r="V3040" s="3">
        <v>277092648.41226572</v>
      </c>
      <c r="W3040" s="3">
        <v>265592976.26022145</v>
      </c>
      <c r="X3040" s="3">
        <v>329587777.54727423</v>
      </c>
      <c r="Y3040" s="3">
        <v>366372798.85051107</v>
      </c>
      <c r="Z3040" s="3">
        <v>423054514.48040885</v>
      </c>
      <c r="AA3040" s="3">
        <v>536314011.92504257</v>
      </c>
      <c r="AB3040" s="3">
        <v>515058603.06643951</v>
      </c>
      <c r="AC3040" s="3">
        <v>622670528.10902894</v>
      </c>
      <c r="AD3040" s="3">
        <v>729460988.07495737</v>
      </c>
      <c r="AE3040" s="3">
        <v>771047657.58091986</v>
      </c>
      <c r="AF3040" s="3">
        <v>902790119.25042582</v>
      </c>
      <c r="AG3040" s="3">
        <v>605419761.49914813</v>
      </c>
      <c r="AH3040" s="3">
        <v>493803194.20783645</v>
      </c>
      <c r="AI3040" s="3">
        <v>555105025.55366266</v>
      </c>
      <c r="AJ3040" s="3">
        <v>612812947.18909705</v>
      </c>
      <c r="AK3040" s="3">
        <v>723300000</v>
      </c>
      <c r="AL3040" s="3">
        <v>701736541.73764896</v>
      </c>
      <c r="AM3040" s="3">
        <v>833273637.13798976</v>
      </c>
      <c r="AN3040" s="3">
        <v>976927342.41908002</v>
      </c>
      <c r="AO3040" s="3">
        <v>1042336499.1482111</v>
      </c>
      <c r="AP3040" s="3">
        <v>1059279216.354344</v>
      </c>
      <c r="AQ3040" s="3">
        <v>1333135136.286201</v>
      </c>
      <c r="AR3040" s="3">
        <v>1325023168.6541736</v>
      </c>
      <c r="AS3040" s="3">
        <v>1373592291.3117547</v>
      </c>
    </row>
    <row r="3041" spans="1:45" x14ac:dyDescent="0.25">
      <c r="A3041" s="2" t="s">
        <v>226</v>
      </c>
      <c r="B3041" s="3">
        <v>351705248.19122529</v>
      </c>
      <c r="C3041" s="3">
        <v>430514363.37999088</v>
      </c>
      <c r="D3041" s="3">
        <v>574106137.12993371</v>
      </c>
      <c r="E3041" s="3">
        <v>624797099.34052169</v>
      </c>
      <c r="F3041" s="3">
        <v>685534919.60762501</v>
      </c>
      <c r="G3041" s="3">
        <v>784633467.01192653</v>
      </c>
      <c r="H3041" s="3">
        <v>822276562.30694437</v>
      </c>
      <c r="I3041" s="3">
        <v>902520943.22440231</v>
      </c>
      <c r="J3041" s="3">
        <v>909501551.67669606</v>
      </c>
      <c r="K3041" s="3">
        <v>946166057.25969577</v>
      </c>
      <c r="L3041" s="3">
        <v>936641114.9428556</v>
      </c>
      <c r="M3041" s="3">
        <v>1038479714.3585403</v>
      </c>
      <c r="N3041" s="3">
        <v>1015906905.1261297</v>
      </c>
      <c r="O3041" s="3">
        <v>1030063840.1775541</v>
      </c>
      <c r="P3041" s="3">
        <v>983221999.13636887</v>
      </c>
      <c r="Q3041" s="3">
        <v>998422763.62281203</v>
      </c>
      <c r="R3041" s="3">
        <v>1146972726.6780117</v>
      </c>
      <c r="S3041" s="3">
        <v>1263033501.8902872</v>
      </c>
      <c r="T3041" s="3">
        <v>1168278779.3009667</v>
      </c>
      <c r="U3041" s="3">
        <v>1181210378.961818</v>
      </c>
      <c r="V3041" s="3">
        <v>1414265550.964678</v>
      </c>
      <c r="W3041" s="3">
        <v>1359150674.1934562</v>
      </c>
      <c r="X3041" s="3">
        <v>1702635969.7614975</v>
      </c>
      <c r="Y3041" s="3">
        <v>1861912361.3550224</v>
      </c>
      <c r="Z3041" s="3">
        <v>2159222731.9528661</v>
      </c>
      <c r="AA3041" s="3">
        <v>2357318436.1057086</v>
      </c>
      <c r="AB3041" s="3">
        <v>2311729847.8434963</v>
      </c>
      <c r="AC3041" s="3">
        <v>2588021224.688251</v>
      </c>
      <c r="AD3041" s="3">
        <v>2822301593.0671549</v>
      </c>
      <c r="AE3041" s="3">
        <v>3425072680.4713421</v>
      </c>
      <c r="AF3041" s="3">
        <v>3095424256.3779888</v>
      </c>
      <c r="AG3041" s="3">
        <v>2738075143.0042329</v>
      </c>
      <c r="AH3041" s="3">
        <v>2380010513.6712046</v>
      </c>
      <c r="AI3041" s="3">
        <v>2730408900.5834575</v>
      </c>
      <c r="AJ3041" s="3">
        <v>3206942529.4588723</v>
      </c>
      <c r="AK3041" s="3">
        <v>3573900000</v>
      </c>
      <c r="AL3041" s="3">
        <v>3445720426.7246313</v>
      </c>
      <c r="AM3041" s="3">
        <v>3378053060.2905846</v>
      </c>
      <c r="AN3041" s="3">
        <v>3573900000</v>
      </c>
      <c r="AO3041" s="3">
        <v>3892100168.7449951</v>
      </c>
      <c r="AP3041" s="3">
        <v>3633390041.1852193</v>
      </c>
      <c r="AQ3041" s="3">
        <v>3913667864.0887771</v>
      </c>
      <c r="AR3041" s="3">
        <v>4472281395.1492968</v>
      </c>
      <c r="AS3041" s="3">
        <v>4152343544.7889261</v>
      </c>
    </row>
    <row r="3042" spans="1:45" x14ac:dyDescent="0.25">
      <c r="A3042" s="2" t="s">
        <v>226</v>
      </c>
      <c r="B3042" s="3">
        <v>624167065.70754898</v>
      </c>
      <c r="C3042" s="3">
        <v>710891292.88748515</v>
      </c>
      <c r="D3042" s="3">
        <v>831373943.86753392</v>
      </c>
      <c r="E3042" s="3">
        <v>798925113.44286704</v>
      </c>
      <c r="F3042" s="3">
        <v>974992755.56094813</v>
      </c>
      <c r="G3042" s="3">
        <v>985906039.73356688</v>
      </c>
      <c r="H3042" s="3">
        <v>1136509352.4513104</v>
      </c>
      <c r="I3042" s="3">
        <v>1124941272.5982864</v>
      </c>
      <c r="J3042" s="3">
        <v>1269505902.065295</v>
      </c>
      <c r="K3042" s="3">
        <v>1249425460.2352867</v>
      </c>
      <c r="L3042" s="3">
        <v>1431822806.6899743</v>
      </c>
      <c r="M3042" s="3">
        <v>1342333881.7125523</v>
      </c>
      <c r="N3042" s="3">
        <v>1457723666.2081432</v>
      </c>
      <c r="O3042" s="3">
        <v>1402065920.554131</v>
      </c>
      <c r="P3042" s="3">
        <v>1472565732.5217338</v>
      </c>
      <c r="Q3042" s="3">
        <v>1463180308.2944524</v>
      </c>
      <c r="R3042" s="3">
        <v>1745834352.8525863</v>
      </c>
      <c r="S3042" s="3">
        <v>1699853051.5044093</v>
      </c>
      <c r="T3042" s="3">
        <v>1676280359.6658955</v>
      </c>
      <c r="U3042" s="3">
        <v>1713385523.4352367</v>
      </c>
      <c r="V3042" s="3">
        <v>2038601374.8563387</v>
      </c>
      <c r="W3042" s="3">
        <v>1952750209.9266996</v>
      </c>
      <c r="X3042" s="3">
        <v>2419111195.3222842</v>
      </c>
      <c r="Y3042" s="3">
        <v>2675209583.6745262</v>
      </c>
      <c r="Z3042" s="3">
        <v>3103243117.1430359</v>
      </c>
      <c r="AA3042" s="3">
        <v>3324147851.6480079</v>
      </c>
      <c r="AB3042" s="3">
        <v>3364541284.6331854</v>
      </c>
      <c r="AC3042" s="3">
        <v>3858026142.9732943</v>
      </c>
      <c r="AD3042" s="3">
        <v>4411043467.3838263</v>
      </c>
      <c r="AE3042" s="3">
        <v>4776296804.0527868</v>
      </c>
      <c r="AF3042" s="3">
        <v>4367628081.806242</v>
      </c>
      <c r="AG3042" s="3">
        <v>3960973994.6213021</v>
      </c>
      <c r="AH3042" s="3">
        <v>3466280355.2442303</v>
      </c>
      <c r="AI3042" s="3">
        <v>3952109600.3502407</v>
      </c>
      <c r="AJ3042" s="3">
        <v>4360879054.3498659</v>
      </c>
      <c r="AK3042" s="3">
        <v>4831800000</v>
      </c>
      <c r="AL3042" s="3">
        <v>4643330889.986866</v>
      </c>
      <c r="AM3042" s="3">
        <v>4949353955.8446436</v>
      </c>
      <c r="AN3042" s="3">
        <v>5250239702.2953281</v>
      </c>
      <c r="AO3042" s="3">
        <v>5705043567.4526234</v>
      </c>
      <c r="AP3042" s="3">
        <v>6167100118.8316965</v>
      </c>
      <c r="AQ3042" s="3">
        <v>6932661442.2415409</v>
      </c>
      <c r="AR3042" s="3">
        <v>7368326274.313591</v>
      </c>
      <c r="AS3042" s="3">
        <v>7510156582.6505728</v>
      </c>
    </row>
    <row r="3043" spans="1:45" x14ac:dyDescent="0.25">
      <c r="A3043" s="2" t="s">
        <v>226</v>
      </c>
      <c r="B3043" s="3">
        <v>76604032.029224902</v>
      </c>
      <c r="C3043" s="3">
        <v>87247899.725116476</v>
      </c>
      <c r="D3043" s="3">
        <v>102035997.88521813</v>
      </c>
      <c r="E3043" s="3">
        <v>98053337.631512076</v>
      </c>
      <c r="F3043" s="3">
        <v>119661059.26387124</v>
      </c>
      <c r="G3043" s="3">
        <v>120996514.58322744</v>
      </c>
      <c r="H3043" s="3">
        <v>139485751.66497245</v>
      </c>
      <c r="I3043" s="3">
        <v>138074332.09402797</v>
      </c>
      <c r="J3043" s="3">
        <v>155807209.58238035</v>
      </c>
      <c r="K3043" s="3">
        <v>153333670.17492586</v>
      </c>
      <c r="L3043" s="3">
        <v>175693623.07200339</v>
      </c>
      <c r="M3043" s="3">
        <v>164783937.35662854</v>
      </c>
      <c r="N3043" s="3">
        <v>178973860.21770436</v>
      </c>
      <c r="O3043" s="3">
        <v>172016399.06056756</v>
      </c>
      <c r="P3043" s="3">
        <v>180664832.44006777</v>
      </c>
      <c r="Q3043" s="3">
        <v>179416405.67937315</v>
      </c>
      <c r="R3043" s="3">
        <v>214780155.1046167</v>
      </c>
      <c r="S3043" s="3">
        <v>208845945.48369336</v>
      </c>
      <c r="T3043" s="3">
        <v>204917842.89580685</v>
      </c>
      <c r="U3043" s="3">
        <v>210204298.65099534</v>
      </c>
      <c r="V3043" s="3">
        <v>249299590.50783566</v>
      </c>
      <c r="W3043" s="3">
        <v>244175669.45573908</v>
      </c>
      <c r="X3043" s="3">
        <v>295241048.1579839</v>
      </c>
      <c r="Y3043" s="3">
        <v>318798091.91994917</v>
      </c>
      <c r="Z3043" s="3">
        <v>387513595.93392628</v>
      </c>
      <c r="AA3043" s="3">
        <v>399958661.58407456</v>
      </c>
      <c r="AB3043" s="3">
        <v>467011817.02668363</v>
      </c>
      <c r="AC3043" s="3">
        <v>413047437.52647185</v>
      </c>
      <c r="AD3043" s="3">
        <v>462183989.83481574</v>
      </c>
      <c r="AE3043" s="3">
        <v>452742905.54849643</v>
      </c>
      <c r="AF3043" s="3">
        <v>382042058.44980937</v>
      </c>
      <c r="AG3043" s="3">
        <v>318743879.71198642</v>
      </c>
      <c r="AH3043" s="3">
        <v>262526514.188903</v>
      </c>
      <c r="AI3043" s="3">
        <v>296428589.58068615</v>
      </c>
      <c r="AJ3043" s="3">
        <v>321855146.12452352</v>
      </c>
      <c r="AK3043" s="3">
        <v>253300000</v>
      </c>
      <c r="AL3043" s="3">
        <v>257913257.09445152</v>
      </c>
      <c r="AM3043" s="3">
        <v>321426005.92969078</v>
      </c>
      <c r="AN3043" s="3">
        <v>361443329.09783989</v>
      </c>
      <c r="AO3043" s="3">
        <v>372815544.2609064</v>
      </c>
      <c r="AP3043" s="3">
        <v>357151927.14951295</v>
      </c>
      <c r="AQ3043" s="3">
        <v>438473994.07030916</v>
      </c>
      <c r="AR3043" s="3">
        <v>363803600.16941977</v>
      </c>
      <c r="AS3043" s="3">
        <v>330759805.16730201</v>
      </c>
    </row>
    <row r="3044" spans="1:45" x14ac:dyDescent="0.25">
      <c r="A3044" s="2" t="s">
        <v>226</v>
      </c>
      <c r="B3044" s="3">
        <v>124668414.65544602</v>
      </c>
      <c r="C3044" s="3">
        <v>141993606.15917289</v>
      </c>
      <c r="D3044" s="3">
        <v>166061437.90526569</v>
      </c>
      <c r="E3044" s="3">
        <v>159570853.73407069</v>
      </c>
      <c r="F3044" s="3">
        <v>194729613.36475113</v>
      </c>
      <c r="G3044" s="3">
        <v>196923423.6960808</v>
      </c>
      <c r="H3044" s="3">
        <v>227032811.6066362</v>
      </c>
      <c r="I3044" s="3">
        <v>224717140.13753307</v>
      </c>
      <c r="J3044" s="3">
        <v>253488204.37220487</v>
      </c>
      <c r="K3044" s="3">
        <v>249491946.15628758</v>
      </c>
      <c r="L3044" s="3">
        <v>286093033.90430391</v>
      </c>
      <c r="M3044" s="3">
        <v>268314957.34743929</v>
      </c>
      <c r="N3044" s="3">
        <v>291162354.82375568</v>
      </c>
      <c r="O3044" s="3">
        <v>279366103.5306564</v>
      </c>
      <c r="P3044" s="3">
        <v>294128155.91055542</v>
      </c>
      <c r="Q3044" s="3">
        <v>293273247.71146911</v>
      </c>
      <c r="R3044" s="3">
        <v>349637522.33517671</v>
      </c>
      <c r="S3044" s="3">
        <v>338256525.24549168</v>
      </c>
      <c r="T3044" s="3">
        <v>329943410.19091129</v>
      </c>
      <c r="U3044" s="3">
        <v>346387290.73527288</v>
      </c>
      <c r="V3044" s="3">
        <v>415711776.47896129</v>
      </c>
      <c r="W3044" s="3">
        <v>389456721.761962</v>
      </c>
      <c r="X3044" s="3">
        <v>465925263.26328444</v>
      </c>
      <c r="Y3044" s="3">
        <v>497658456.6443857</v>
      </c>
      <c r="Z3044" s="3">
        <v>710143207.50180328</v>
      </c>
      <c r="AA3044" s="3">
        <v>707024573.21471512</v>
      </c>
      <c r="AB3044" s="3">
        <v>595659148.83385432</v>
      </c>
      <c r="AC3044" s="3">
        <v>611151719.16326046</v>
      </c>
      <c r="AD3044" s="3">
        <v>675536427.02572739</v>
      </c>
      <c r="AE3044" s="3">
        <v>663263092.08944464</v>
      </c>
      <c r="AF3044" s="3">
        <v>595055542.19764364</v>
      </c>
      <c r="AG3044" s="3">
        <v>677950853.57056987</v>
      </c>
      <c r="AH3044" s="3">
        <v>575840730.94493866</v>
      </c>
      <c r="AI3044" s="3">
        <v>701089107.95864391</v>
      </c>
      <c r="AJ3044" s="3">
        <v>711853426.30440009</v>
      </c>
      <c r="AK3044" s="3">
        <v>836800000</v>
      </c>
      <c r="AL3044" s="3">
        <v>647468718.44193316</v>
      </c>
      <c r="AM3044" s="3">
        <v>714469055.06131279</v>
      </c>
      <c r="AN3044" s="3">
        <v>899876893.48401058</v>
      </c>
      <c r="AO3044" s="3">
        <v>931465640.77903342</v>
      </c>
      <c r="AP3044" s="3">
        <v>962350180.33181047</v>
      </c>
      <c r="AQ3044" s="3">
        <v>969090454.43616259</v>
      </c>
      <c r="AR3044" s="3">
        <v>1098161673.4792018</v>
      </c>
      <c r="AS3044" s="3">
        <v>1178139552.7771099</v>
      </c>
    </row>
    <row r="3045" spans="1:45" x14ac:dyDescent="0.25">
      <c r="A3045" s="2" t="s">
        <v>226</v>
      </c>
      <c r="B3045" s="3">
        <v>104262255.96112131</v>
      </c>
      <c r="C3045" s="3">
        <v>118752023.02286001</v>
      </c>
      <c r="D3045" s="3">
        <v>138880915.97730687</v>
      </c>
      <c r="E3045" s="3">
        <v>133451663.5865176</v>
      </c>
      <c r="F3045" s="3">
        <v>162854076.10712498</v>
      </c>
      <c r="G3045" s="3">
        <v>164690185.84765559</v>
      </c>
      <c r="H3045" s="3">
        <v>189875352.76789588</v>
      </c>
      <c r="I3045" s="3">
        <v>187939351.5813449</v>
      </c>
      <c r="J3045" s="3">
        <v>211988052.5075922</v>
      </c>
      <c r="K3045" s="3">
        <v>208643189.69464377</v>
      </c>
      <c r="L3045" s="3">
        <v>239274359.92641416</v>
      </c>
      <c r="M3045" s="3">
        <v>224425881.59619558</v>
      </c>
      <c r="N3045" s="3">
        <v>243514343.71216419</v>
      </c>
      <c r="O3045" s="3">
        <v>233554091.29667947</v>
      </c>
      <c r="P3045" s="3">
        <v>245954373.14967462</v>
      </c>
      <c r="Q3045" s="3">
        <v>245395436.7306858</v>
      </c>
      <c r="R3045" s="3">
        <v>292577866.81361592</v>
      </c>
      <c r="S3045" s="3">
        <v>282774945.5606541</v>
      </c>
      <c r="T3045" s="3">
        <v>275271594.48907059</v>
      </c>
      <c r="U3045" s="3">
        <v>289996612.55531454</v>
      </c>
      <c r="V3045" s="3">
        <v>348928105.50525612</v>
      </c>
      <c r="W3045" s="3">
        <v>326009570.16903055</v>
      </c>
      <c r="X3045" s="3">
        <v>387503267.72918403</v>
      </c>
      <c r="Y3045" s="3">
        <v>410728770.09310865</v>
      </c>
      <c r="Z3045" s="3">
        <v>603403220.42382777</v>
      </c>
      <c r="AA3045" s="3">
        <v>600658167.86250627</v>
      </c>
      <c r="AB3045" s="3">
        <v>490856065.4096446</v>
      </c>
      <c r="AC3045" s="3">
        <v>487501001.16802937</v>
      </c>
      <c r="AD3045" s="3">
        <v>530506824.62873352</v>
      </c>
      <c r="AE3045" s="3">
        <v>503056299.01551813</v>
      </c>
      <c r="AF3045" s="3">
        <v>480689204.07141668</v>
      </c>
      <c r="AG3045" s="3">
        <v>475300767.56215584</v>
      </c>
      <c r="AH3045" s="3">
        <v>362143600.86767894</v>
      </c>
      <c r="AI3045" s="3">
        <v>489026030.36876357</v>
      </c>
      <c r="AJ3045" s="3">
        <v>485060954.44685465</v>
      </c>
      <c r="AK3045" s="3">
        <v>609300000</v>
      </c>
      <c r="AL3045" s="3">
        <v>447341898.88202906</v>
      </c>
      <c r="AM3045" s="3">
        <v>502649624.56198901</v>
      </c>
      <c r="AN3045" s="3">
        <v>666132754.88069415</v>
      </c>
      <c r="AO3045" s="3">
        <v>719305439.67962623</v>
      </c>
      <c r="AP3045" s="3">
        <v>788745102.61972296</v>
      </c>
      <c r="AQ3045" s="3">
        <v>770139746.37076592</v>
      </c>
      <c r="AR3045" s="3">
        <v>906985699.98331392</v>
      </c>
      <c r="AS3045" s="3">
        <v>974595327.88252962</v>
      </c>
    </row>
    <row r="3046" spans="1:45" x14ac:dyDescent="0.25">
      <c r="A3046" s="2" t="s">
        <v>226</v>
      </c>
      <c r="B3046" s="3">
        <v>37934444.182734296</v>
      </c>
      <c r="C3046" s="3">
        <v>43205281.830030233</v>
      </c>
      <c r="D3046" s="3">
        <v>50527133.558616057</v>
      </c>
      <c r="E3046" s="3">
        <v>48553838.918374203</v>
      </c>
      <c r="F3046" s="3">
        <v>59257070.035606317</v>
      </c>
      <c r="G3046" s="3">
        <v>59921367.103795767</v>
      </c>
      <c r="H3046" s="3">
        <v>69073347.639905944</v>
      </c>
      <c r="I3046" s="3">
        <v>68364578.32180047</v>
      </c>
      <c r="J3046" s="3">
        <v>77143345.237487406</v>
      </c>
      <c r="K3046" s="3">
        <v>75954858.941215992</v>
      </c>
      <c r="L3046" s="3">
        <v>87030694.182062477</v>
      </c>
      <c r="M3046" s="3">
        <v>81574529.381256297</v>
      </c>
      <c r="N3046" s="3">
        <v>88551399.228753775</v>
      </c>
      <c r="O3046" s="3">
        <v>85161715.207255632</v>
      </c>
      <c r="P3046" s="3">
        <v>89706952.635539129</v>
      </c>
      <c r="Q3046" s="3">
        <v>88873174.375545859</v>
      </c>
      <c r="R3046" s="3">
        <v>105986619.08767216</v>
      </c>
      <c r="S3046" s="3">
        <v>103053215.07692307</v>
      </c>
      <c r="T3046" s="3">
        <v>101765668.35337588</v>
      </c>
      <c r="U3046" s="3">
        <v>105907850.70070541</v>
      </c>
      <c r="V3046" s="3">
        <v>121998708.79811892</v>
      </c>
      <c r="W3046" s="3">
        <v>118241173.39066175</v>
      </c>
      <c r="X3046" s="3">
        <v>145647962.61605644</v>
      </c>
      <c r="Y3046" s="3">
        <v>163539325.87437019</v>
      </c>
      <c r="Z3046" s="3">
        <v>208929392.00537455</v>
      </c>
      <c r="AA3046" s="3">
        <v>166226402.41854215</v>
      </c>
      <c r="AB3046" s="3">
        <v>215616661.06818947</v>
      </c>
      <c r="AC3046" s="3">
        <v>225647564.66241184</v>
      </c>
      <c r="AD3046" s="3">
        <v>290036412.49580115</v>
      </c>
      <c r="AE3046" s="3">
        <v>504315619.75142765</v>
      </c>
      <c r="AF3046" s="3">
        <v>277235068.86126971</v>
      </c>
      <c r="AG3046" s="3">
        <v>159921263.01645952</v>
      </c>
      <c r="AH3046" s="3">
        <v>92666442.727578104</v>
      </c>
      <c r="AI3046" s="3">
        <v>144062882.09606987</v>
      </c>
      <c r="AJ3046" s="3">
        <v>234341014.44407123</v>
      </c>
      <c r="AK3046" s="3">
        <v>284400000</v>
      </c>
      <c r="AL3046" s="3">
        <v>276852939.20053744</v>
      </c>
      <c r="AM3046" s="3">
        <v>285546388.98219687</v>
      </c>
      <c r="AN3046" s="3">
        <v>189249714.47766209</v>
      </c>
      <c r="AO3046" s="3">
        <v>369710446.75848168</v>
      </c>
      <c r="AP3046" s="3">
        <v>509187772.9257642</v>
      </c>
      <c r="AQ3046" s="3">
        <v>695953644.60866642</v>
      </c>
      <c r="AR3046" s="3">
        <v>683152300.97413504</v>
      </c>
      <c r="AS3046" s="3">
        <v>765501242.86194158</v>
      </c>
    </row>
    <row r="3047" spans="1:45" x14ac:dyDescent="0.25">
      <c r="A3047" s="2" t="s">
        <v>226</v>
      </c>
      <c r="B3047" s="3">
        <v>100657435.11950395</v>
      </c>
      <c r="C3047" s="3">
        <v>114644888.66516347</v>
      </c>
      <c r="D3047" s="3">
        <v>134074775.41488162</v>
      </c>
      <c r="E3047" s="3">
        <v>128834928.67812853</v>
      </c>
      <c r="F3047" s="3">
        <v>157228462.18714768</v>
      </c>
      <c r="G3047" s="3">
        <v>159001445.75986472</v>
      </c>
      <c r="H3047" s="3">
        <v>183297683.23731679</v>
      </c>
      <c r="I3047" s="3">
        <v>181416322.05016911</v>
      </c>
      <c r="J3047" s="3">
        <v>204666449.68883878</v>
      </c>
      <c r="K3047" s="3">
        <v>201488966.21702367</v>
      </c>
      <c r="L3047" s="3">
        <v>231011512.92446449</v>
      </c>
      <c r="M3047" s="3">
        <v>216539225.53664035</v>
      </c>
      <c r="N3047" s="3">
        <v>234981891.19447577</v>
      </c>
      <c r="O3047" s="3">
        <v>225687164.22378805</v>
      </c>
      <c r="P3047" s="3">
        <v>237826345.75197294</v>
      </c>
      <c r="Q3047" s="3">
        <v>236623524.21815106</v>
      </c>
      <c r="R3047" s="3">
        <v>281408553.58173621</v>
      </c>
      <c r="S3047" s="3">
        <v>273012735.58850056</v>
      </c>
      <c r="T3047" s="3">
        <v>267897025.21420518</v>
      </c>
      <c r="U3047" s="3">
        <v>281321655.8658399</v>
      </c>
      <c r="V3047" s="3">
        <v>331860078.20631343</v>
      </c>
      <c r="W3047" s="3">
        <v>309585652.87542278</v>
      </c>
      <c r="X3047" s="3">
        <v>381529586.9441939</v>
      </c>
      <c r="Y3047" s="3">
        <v>416931710.79875988</v>
      </c>
      <c r="Z3047" s="3">
        <v>577393461.10484779</v>
      </c>
      <c r="AA3047" s="3">
        <v>517822829.76324689</v>
      </c>
      <c r="AB3047" s="3">
        <v>461914768.88387823</v>
      </c>
      <c r="AC3047" s="3">
        <v>592582356.25704622</v>
      </c>
      <c r="AD3047" s="3">
        <v>646335963.9233371</v>
      </c>
      <c r="AE3047" s="3">
        <v>640088049.60541153</v>
      </c>
      <c r="AF3047" s="3">
        <v>599692051.86020291</v>
      </c>
      <c r="AG3047" s="3">
        <v>516099267.19278467</v>
      </c>
      <c r="AH3047" s="3">
        <v>534950732.80721533</v>
      </c>
      <c r="AI3047" s="3">
        <v>530641826.38105977</v>
      </c>
      <c r="AJ3047" s="3">
        <v>544430326.94475758</v>
      </c>
      <c r="AK3047" s="3">
        <v>573300000</v>
      </c>
      <c r="AL3047" s="3">
        <v>559619222.09695601</v>
      </c>
      <c r="AM3047" s="3">
        <v>706768376.55016911</v>
      </c>
      <c r="AN3047" s="3">
        <v>582240980.83427286</v>
      </c>
      <c r="AO3047" s="3">
        <v>630393010.14656138</v>
      </c>
      <c r="AP3047" s="3">
        <v>1098017080.0450959</v>
      </c>
      <c r="AQ3047" s="3">
        <v>1370447688.8387823</v>
      </c>
      <c r="AR3047" s="3">
        <v>1479032130.7779031</v>
      </c>
      <c r="AS3047" s="3">
        <v>1470737485.9075534</v>
      </c>
    </row>
    <row r="3048" spans="1:45" x14ac:dyDescent="0.25">
      <c r="A3048" s="2" t="s">
        <v>226</v>
      </c>
      <c r="B3048" s="3">
        <v>30126003.314121038</v>
      </c>
      <c r="C3048" s="3">
        <v>34311433.936599426</v>
      </c>
      <c r="D3048" s="3">
        <v>40125072.899135448</v>
      </c>
      <c r="E3048" s="3">
        <v>38559392.610951006</v>
      </c>
      <c r="F3048" s="3">
        <v>47060421.844380401</v>
      </c>
      <c r="G3048" s="3">
        <v>47588850.265129685</v>
      </c>
      <c r="H3048" s="3">
        <v>54850896.178674348</v>
      </c>
      <c r="I3048" s="3">
        <v>54283521.780979827</v>
      </c>
      <c r="J3048" s="3">
        <v>61274850.149855904</v>
      </c>
      <c r="K3048" s="3">
        <v>60327644.599423632</v>
      </c>
      <c r="L3048" s="3">
        <v>69125010.219020173</v>
      </c>
      <c r="M3048" s="3">
        <v>64740536.559077807</v>
      </c>
      <c r="N3048" s="3">
        <v>70283023.544668585</v>
      </c>
      <c r="O3048" s="3">
        <v>67758285.302593663</v>
      </c>
      <c r="P3048" s="3">
        <v>71231526.547550425</v>
      </c>
      <c r="Q3048" s="3">
        <v>70590010.340057641</v>
      </c>
      <c r="R3048" s="3">
        <v>83784059.504322767</v>
      </c>
      <c r="S3048" s="3">
        <v>81824505.965417862</v>
      </c>
      <c r="T3048" s="3">
        <v>81959404.005763695</v>
      </c>
      <c r="U3048" s="3">
        <v>83265481.786743522</v>
      </c>
      <c r="V3048" s="3">
        <v>97044425.827089339</v>
      </c>
      <c r="W3048" s="3">
        <v>91240078.455331415</v>
      </c>
      <c r="X3048" s="3">
        <v>118205348.3112392</v>
      </c>
      <c r="Y3048" s="3">
        <v>140931553.66570604</v>
      </c>
      <c r="Z3048" s="3">
        <v>146206916.42651296</v>
      </c>
      <c r="AA3048" s="3">
        <v>141726224.78386167</v>
      </c>
      <c r="AB3048" s="3">
        <v>142408069.16426513</v>
      </c>
      <c r="AC3048" s="3">
        <v>229781556.19596541</v>
      </c>
      <c r="AD3048" s="3">
        <v>316570605.18731987</v>
      </c>
      <c r="AE3048" s="3">
        <v>358357925.0720461</v>
      </c>
      <c r="AF3048" s="3">
        <v>363812680.11527377</v>
      </c>
      <c r="AG3048" s="3">
        <v>310921037.46397692</v>
      </c>
      <c r="AH3048" s="3">
        <v>273322190.20172912</v>
      </c>
      <c r="AI3048" s="3">
        <v>289394236.31123918</v>
      </c>
      <c r="AJ3048" s="3">
        <v>309459942.36311239</v>
      </c>
      <c r="AK3048" s="3">
        <v>270400000</v>
      </c>
      <c r="AL3048" s="3">
        <v>351539481.26801151</v>
      </c>
      <c r="AM3048" s="3">
        <v>369267435.15850145</v>
      </c>
      <c r="AN3048" s="3">
        <v>362059365.99423629</v>
      </c>
      <c r="AO3048" s="3">
        <v>489564265.12968302</v>
      </c>
      <c r="AP3048" s="3">
        <v>499694524.49567723</v>
      </c>
      <c r="AQ3048" s="3">
        <v>535247838.61671472</v>
      </c>
      <c r="AR3048" s="3">
        <v>568268587.89625359</v>
      </c>
      <c r="AS3048" s="3">
        <v>553949855.907781</v>
      </c>
    </row>
    <row r="3049" spans="1:45" x14ac:dyDescent="0.25">
      <c r="A3049" s="2" t="s">
        <v>226</v>
      </c>
      <c r="B3049" s="3">
        <v>221245241.04864565</v>
      </c>
      <c r="C3049" s="3">
        <v>251985835.24322817</v>
      </c>
      <c r="D3049" s="3">
        <v>294693109.377689</v>
      </c>
      <c r="E3049" s="3">
        <v>283191675.58639592</v>
      </c>
      <c r="F3049" s="3">
        <v>345600418.38052315</v>
      </c>
      <c r="G3049" s="3">
        <v>349467809.78181481</v>
      </c>
      <c r="H3049" s="3">
        <v>402851683.02021092</v>
      </c>
      <c r="I3049" s="3">
        <v>398755427.94210845</v>
      </c>
      <c r="J3049" s="3">
        <v>450000833.2094968</v>
      </c>
      <c r="K3049" s="3">
        <v>442869259.14519352</v>
      </c>
      <c r="L3049" s="3">
        <v>507521954.93499976</v>
      </c>
      <c r="M3049" s="3">
        <v>475811902.66310459</v>
      </c>
      <c r="N3049" s="3">
        <v>516743367.40844679</v>
      </c>
      <c r="O3049" s="3">
        <v>496999781.07085443</v>
      </c>
      <c r="P3049" s="3">
        <v>521882610.70993823</v>
      </c>
      <c r="Q3049" s="3">
        <v>518639124.4570924</v>
      </c>
      <c r="R3049" s="3">
        <v>618904631.05347764</v>
      </c>
      <c r="S3049" s="3">
        <v>602748100.64777219</v>
      </c>
      <c r="T3049" s="3">
        <v>594120735.10709476</v>
      </c>
      <c r="U3049" s="3">
        <v>606603361.77911997</v>
      </c>
      <c r="V3049" s="3">
        <v>723179376.28583372</v>
      </c>
      <c r="W3049" s="3">
        <v>692681584.73028851</v>
      </c>
      <c r="X3049" s="3">
        <v>858813378.21772063</v>
      </c>
      <c r="Y3049" s="3">
        <v>946024605.85726893</v>
      </c>
      <c r="Z3049" s="3">
        <v>1092611875.6678901</v>
      </c>
      <c r="AA3049" s="3">
        <v>1190936096.2691076</v>
      </c>
      <c r="AB3049" s="3">
        <v>1193105738.0476699</v>
      </c>
      <c r="AC3049" s="3">
        <v>1375257027.3660736</v>
      </c>
      <c r="AD3049" s="3">
        <v>1529301593.6440086</v>
      </c>
      <c r="AE3049" s="3">
        <v>1594982567.4859452</v>
      </c>
      <c r="AF3049" s="3">
        <v>1645476048.8779445</v>
      </c>
      <c r="AG3049" s="3">
        <v>1637783682.5721321</v>
      </c>
      <c r="AH3049" s="3">
        <v>1511155498.768759</v>
      </c>
      <c r="AI3049" s="3">
        <v>1691827486.8745062</v>
      </c>
      <c r="AJ3049" s="3">
        <v>1815102587.9291921</v>
      </c>
      <c r="AK3049" s="3">
        <v>2122600000</v>
      </c>
      <c r="AL3049" s="3">
        <v>2072500998.9313757</v>
      </c>
      <c r="AM3049" s="3">
        <v>2165696975.3287182</v>
      </c>
      <c r="AN3049" s="3">
        <v>2216584937.0440922</v>
      </c>
      <c r="AO3049" s="3">
        <v>2176249323.9789991</v>
      </c>
      <c r="AP3049" s="3">
        <v>1975064359.0577521</v>
      </c>
      <c r="AQ3049" s="3">
        <v>2244593040.0037169</v>
      </c>
      <c r="AR3049" s="3">
        <v>2465008920.6894951</v>
      </c>
      <c r="AS3049" s="3">
        <v>2495975626.0744319</v>
      </c>
    </row>
    <row r="3050" spans="1:45" x14ac:dyDescent="0.25">
      <c r="A3050" s="2" t="s">
        <v>226</v>
      </c>
      <c r="B3050" s="3">
        <v>585511716.27682137</v>
      </c>
      <c r="C3050" s="3">
        <v>666869647.4971925</v>
      </c>
      <c r="D3050" s="3">
        <v>779893191.63897681</v>
      </c>
      <c r="E3050" s="3">
        <v>749437744.84996653</v>
      </c>
      <c r="F3050" s="3">
        <v>914596468.54523182</v>
      </c>
      <c r="G3050" s="3">
        <v>924858157.05783665</v>
      </c>
      <c r="H3050" s="3">
        <v>1066168502.2828754</v>
      </c>
      <c r="I3050" s="3">
        <v>1055293814.8148901</v>
      </c>
      <c r="J3050" s="3">
        <v>1190743046.9221065</v>
      </c>
      <c r="K3050" s="3">
        <v>1172011017.9648311</v>
      </c>
      <c r="L3050" s="3">
        <v>1343340906.4757724</v>
      </c>
      <c r="M3050" s="3">
        <v>1259445935.7826097</v>
      </c>
      <c r="N3050" s="3">
        <v>1367326670.5588648</v>
      </c>
      <c r="O3050" s="3">
        <v>1314167054.3817732</v>
      </c>
      <c r="P3050" s="3">
        <v>1381930012.6474571</v>
      </c>
      <c r="Q3050" s="3">
        <v>1373955663.0420778</v>
      </c>
      <c r="R3050" s="3">
        <v>1638445729.5010283</v>
      </c>
      <c r="S3050" s="3">
        <v>1592203093.9198189</v>
      </c>
      <c r="T3050" s="3">
        <v>1565491351.1687038</v>
      </c>
      <c r="U3050" s="3">
        <v>1617718327.7543268</v>
      </c>
      <c r="V3050" s="3">
        <v>1920093377.4285648</v>
      </c>
      <c r="W3050" s="3">
        <v>1827445364.1304157</v>
      </c>
      <c r="X3050" s="3">
        <v>2243926096.7079973</v>
      </c>
      <c r="Y3050" s="3">
        <v>2461438585.6213694</v>
      </c>
      <c r="Z3050" s="3">
        <v>3089122591.6768723</v>
      </c>
      <c r="AA3050" s="3">
        <v>3092733488.9202118</v>
      </c>
      <c r="AB3050" s="3">
        <v>3047095759.8724494</v>
      </c>
      <c r="AC3050" s="3">
        <v>3419519689.4424291</v>
      </c>
      <c r="AD3050" s="3">
        <v>3893349649.9295235</v>
      </c>
      <c r="AE3050" s="3">
        <v>4201278942.6254129</v>
      </c>
      <c r="AF3050" s="3">
        <v>3848113131.6865768</v>
      </c>
      <c r="AG3050" s="3">
        <v>3608289373.1081176</v>
      </c>
      <c r="AH3050" s="3">
        <v>3233357876.0080409</v>
      </c>
      <c r="AI3050" s="3">
        <v>3640185632.0909491</v>
      </c>
      <c r="AJ3050" s="3">
        <v>3928355292.6496754</v>
      </c>
      <c r="AK3050" s="3">
        <v>4340800000</v>
      </c>
      <c r="AL3050" s="3">
        <v>4168279353.9293389</v>
      </c>
      <c r="AM3050" s="3">
        <v>4553642331.9546175</v>
      </c>
      <c r="AN3050" s="3">
        <v>4603191866.3493309</v>
      </c>
      <c r="AO3050" s="3">
        <v>4969898541.9506893</v>
      </c>
      <c r="AP3050" s="3">
        <v>5373717216.9974813</v>
      </c>
      <c r="AQ3050" s="3">
        <v>6216962026.0184393</v>
      </c>
      <c r="AR3050" s="3">
        <v>6621683425.3760653</v>
      </c>
      <c r="AS3050" s="3">
        <v>6766019012.4084387</v>
      </c>
    </row>
    <row r="3051" spans="1:45" x14ac:dyDescent="0.25">
      <c r="A3051" s="2" t="s">
        <v>227</v>
      </c>
      <c r="B3051" s="3"/>
      <c r="C3051" s="3"/>
      <c r="D3051" s="3"/>
      <c r="E3051" s="3"/>
      <c r="F3051" s="3"/>
      <c r="G3051" s="3"/>
      <c r="H3051" s="3"/>
      <c r="I3051" s="3"/>
      <c r="J3051" s="3"/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  <c r="AA3051" s="3"/>
      <c r="AB3051" s="3"/>
      <c r="AC3051" s="3"/>
      <c r="AD3051" s="3"/>
      <c r="AE3051" s="3"/>
      <c r="AF3051" s="3"/>
      <c r="AG3051" s="3"/>
      <c r="AH3051" s="3"/>
      <c r="AI3051" s="3"/>
      <c r="AJ3051" s="3"/>
      <c r="AK3051" s="3"/>
      <c r="AL3051" s="3"/>
      <c r="AM3051" s="3"/>
      <c r="AN3051" s="3">
        <v>27690130487.061356</v>
      </c>
      <c r="AO3051" s="3">
        <v>31822092740.875313</v>
      </c>
      <c r="AP3051" s="3">
        <v>32396271974.407101</v>
      </c>
      <c r="AQ3051" s="3">
        <v>32570192614.620403</v>
      </c>
      <c r="AR3051" s="3">
        <v>31760474388.337708</v>
      </c>
      <c r="AS3051" s="3">
        <v>32526596242.918438</v>
      </c>
    </row>
    <row r="3052" spans="1:45" x14ac:dyDescent="0.25">
      <c r="A3052" s="2" t="s">
        <v>227</v>
      </c>
      <c r="B3052" s="3"/>
      <c r="C3052" s="3"/>
      <c r="D3052" s="3"/>
      <c r="E3052" s="3"/>
      <c r="F3052" s="3"/>
      <c r="G3052" s="3"/>
      <c r="H3052" s="3"/>
      <c r="I3052" s="3"/>
      <c r="J3052" s="3"/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  <c r="AA3052" s="3"/>
      <c r="AB3052" s="3"/>
      <c r="AC3052" s="3"/>
      <c r="AD3052" s="3"/>
      <c r="AE3052" s="3"/>
      <c r="AF3052" s="3"/>
      <c r="AG3052" s="3"/>
      <c r="AH3052" s="3"/>
      <c r="AI3052" s="3"/>
      <c r="AJ3052" s="3"/>
      <c r="AK3052" s="3"/>
      <c r="AL3052" s="3"/>
      <c r="AM3052" s="3"/>
      <c r="AN3052" s="3">
        <v>26754637317.175117</v>
      </c>
      <c r="AO3052" s="3">
        <v>31702035861.182919</v>
      </c>
      <c r="AP3052" s="3">
        <v>32695464154.557369</v>
      </c>
      <c r="AQ3052" s="3">
        <v>32265486013.644218</v>
      </c>
      <c r="AR3052" s="3">
        <v>31716538092.237343</v>
      </c>
      <c r="AS3052" s="3">
        <v>32508457474.938522</v>
      </c>
    </row>
    <row r="3053" spans="1:45" x14ac:dyDescent="0.25">
      <c r="A3053" s="2" t="s">
        <v>227</v>
      </c>
      <c r="B3053" s="3"/>
      <c r="C3053" s="3"/>
      <c r="D3053" s="3"/>
      <c r="E3053" s="3"/>
      <c r="F3053" s="3"/>
      <c r="G3053" s="3"/>
      <c r="H3053" s="3"/>
      <c r="I3053" s="3"/>
      <c r="J3053" s="3"/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  <c r="AA3053" s="3"/>
      <c r="AB3053" s="3"/>
      <c r="AC3053" s="3"/>
      <c r="AD3053" s="3"/>
      <c r="AE3053" s="3"/>
      <c r="AF3053" s="3"/>
      <c r="AG3053" s="3"/>
      <c r="AH3053" s="3"/>
      <c r="AI3053" s="3"/>
      <c r="AJ3053" s="3"/>
      <c r="AK3053" s="3"/>
      <c r="AL3053" s="3"/>
      <c r="AM3053" s="3"/>
      <c r="AN3053" s="3">
        <v>1229879514.7162361</v>
      </c>
      <c r="AO3053" s="3">
        <v>1026085134.8167868</v>
      </c>
      <c r="AP3053" s="3">
        <v>873691767.25538266</v>
      </c>
      <c r="AQ3053" s="3">
        <v>1123948325.8650222</v>
      </c>
      <c r="AR3053" s="3">
        <v>993321416.48763859</v>
      </c>
      <c r="AS3053" s="3">
        <v>1006390023.6749302</v>
      </c>
    </row>
    <row r="3054" spans="1:45" x14ac:dyDescent="0.25">
      <c r="A3054" s="2" t="s">
        <v>227</v>
      </c>
      <c r="B3054" s="3"/>
      <c r="C3054" s="3"/>
      <c r="D3054" s="3"/>
      <c r="E3054" s="3"/>
      <c r="F3054" s="3"/>
      <c r="G3054" s="3"/>
      <c r="H3054" s="3"/>
      <c r="I3054" s="3"/>
      <c r="J3054" s="3"/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  <c r="AA3054" s="3"/>
      <c r="AB3054" s="3"/>
      <c r="AC3054" s="3"/>
      <c r="AD3054" s="3"/>
      <c r="AE3054" s="3"/>
      <c r="AF3054" s="3"/>
      <c r="AG3054" s="3"/>
      <c r="AH3054" s="3"/>
      <c r="AI3054" s="3"/>
      <c r="AJ3054" s="3"/>
      <c r="AK3054" s="3"/>
      <c r="AL3054" s="3"/>
      <c r="AM3054" s="3"/>
      <c r="AN3054" s="3">
        <v>7038431605.1132317</v>
      </c>
      <c r="AO3054" s="3">
        <v>7843199645.6224442</v>
      </c>
      <c r="AP3054" s="3">
        <v>8756178296.1204758</v>
      </c>
      <c r="AQ3054" s="3">
        <v>8364192120.47013</v>
      </c>
      <c r="AR3054" s="3">
        <v>8183402736.3333454</v>
      </c>
      <c r="AS3054" s="3">
        <v>8506576828.9457188</v>
      </c>
    </row>
    <row r="3055" spans="1:45" x14ac:dyDescent="0.25">
      <c r="A3055" s="2" t="s">
        <v>227</v>
      </c>
      <c r="B3055" s="3"/>
      <c r="C3055" s="3"/>
      <c r="D3055" s="3"/>
      <c r="E3055" s="3"/>
      <c r="F3055" s="3"/>
      <c r="G3055" s="3"/>
      <c r="H3055" s="3"/>
      <c r="I3055" s="3"/>
      <c r="J3055" s="3"/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  <c r="AA3055" s="3"/>
      <c r="AB3055" s="3"/>
      <c r="AC3055" s="3"/>
      <c r="AD3055" s="3"/>
      <c r="AE3055" s="3"/>
      <c r="AF3055" s="3"/>
      <c r="AG3055" s="3"/>
      <c r="AH3055" s="3"/>
      <c r="AI3055" s="3"/>
      <c r="AJ3055" s="3"/>
      <c r="AK3055" s="3"/>
      <c r="AL3055" s="3"/>
      <c r="AM3055" s="3"/>
      <c r="AN3055" s="3">
        <v>5669071534.7991819</v>
      </c>
      <c r="AO3055" s="3">
        <v>6260659680.0269756</v>
      </c>
      <c r="AP3055" s="3">
        <v>7122865978.1860237</v>
      </c>
      <c r="AQ3055" s="3">
        <v>6740097277.6246967</v>
      </c>
      <c r="AR3055" s="3">
        <v>6595419544.850318</v>
      </c>
      <c r="AS3055" s="3">
        <v>6877277635.4338522</v>
      </c>
    </row>
    <row r="3056" spans="1:45" x14ac:dyDescent="0.25">
      <c r="A3056" s="2" t="s">
        <v>227</v>
      </c>
      <c r="B3056" s="3"/>
      <c r="C3056" s="3"/>
      <c r="D3056" s="3"/>
      <c r="E3056" s="3"/>
      <c r="F3056" s="3"/>
      <c r="G3056" s="3"/>
      <c r="H3056" s="3"/>
      <c r="I3056" s="3"/>
      <c r="J3056" s="3"/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  <c r="AA3056" s="3"/>
      <c r="AB3056" s="3"/>
      <c r="AC3056" s="3"/>
      <c r="AD3056" s="3"/>
      <c r="AE3056" s="3"/>
      <c r="AF3056" s="3"/>
      <c r="AG3056" s="3"/>
      <c r="AH3056" s="3"/>
      <c r="AI3056" s="3"/>
      <c r="AJ3056" s="3"/>
      <c r="AK3056" s="3"/>
      <c r="AL3056" s="3"/>
      <c r="AM3056" s="3"/>
      <c r="AN3056" s="3">
        <v>1386580801.5420723</v>
      </c>
      <c r="AO3056" s="3">
        <v>521875915.82642412</v>
      </c>
      <c r="AP3056" s="3">
        <v>2064320461.7255514</v>
      </c>
      <c r="AQ3056" s="3">
        <v>1399041451.4640629</v>
      </c>
      <c r="AR3056" s="3">
        <v>1290462124.2595785</v>
      </c>
      <c r="AS3056" s="3">
        <v>1593956341.1723051</v>
      </c>
    </row>
    <row r="3057" spans="1:45" x14ac:dyDescent="0.25">
      <c r="A3057" s="2" t="s">
        <v>227</v>
      </c>
      <c r="B3057" s="3"/>
      <c r="C3057" s="3"/>
      <c r="D3057" s="3"/>
      <c r="E3057" s="3"/>
      <c r="F3057" s="3"/>
      <c r="G3057" s="3"/>
      <c r="H3057" s="3"/>
      <c r="I3057" s="3"/>
      <c r="J3057" s="3"/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  <c r="AA3057" s="3"/>
      <c r="AB3057" s="3"/>
      <c r="AC3057" s="3"/>
      <c r="AD3057" s="3"/>
      <c r="AE3057" s="3"/>
      <c r="AF3057" s="3"/>
      <c r="AG3057" s="3"/>
      <c r="AH3057" s="3"/>
      <c r="AI3057" s="3"/>
      <c r="AJ3057" s="3"/>
      <c r="AK3057" s="3"/>
      <c r="AL3057" s="3"/>
      <c r="AM3057" s="3"/>
      <c r="AN3057" s="3">
        <v>4573040573.6251173</v>
      </c>
      <c r="AO3057" s="3">
        <v>4569231384.9047775</v>
      </c>
      <c r="AP3057" s="3">
        <v>4893448271.0739441</v>
      </c>
      <c r="AQ3057" s="3">
        <v>4986710984.3901148</v>
      </c>
      <c r="AR3057" s="3">
        <v>4737907517.8164072</v>
      </c>
      <c r="AS3057" s="3">
        <v>4915021608.941781</v>
      </c>
    </row>
    <row r="3058" spans="1:45" x14ac:dyDescent="0.25">
      <c r="A3058" s="2" t="s">
        <v>227</v>
      </c>
      <c r="B3058" s="3"/>
      <c r="C3058" s="3"/>
      <c r="D3058" s="3"/>
      <c r="E3058" s="3"/>
      <c r="F3058" s="3"/>
      <c r="G3058" s="3"/>
      <c r="H3058" s="3"/>
      <c r="I3058" s="3"/>
      <c r="J3058" s="3"/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  <c r="AA3058" s="3"/>
      <c r="AB3058" s="3"/>
      <c r="AC3058" s="3"/>
      <c r="AD3058" s="3"/>
      <c r="AE3058" s="3"/>
      <c r="AF3058" s="3"/>
      <c r="AG3058" s="3"/>
      <c r="AH3058" s="3"/>
      <c r="AI3058" s="3"/>
      <c r="AJ3058" s="3"/>
      <c r="AK3058" s="3"/>
      <c r="AL3058" s="3"/>
      <c r="AM3058" s="3"/>
      <c r="AN3058" s="3">
        <v>30656273569.787006</v>
      </c>
      <c r="AO3058" s="3">
        <v>33575028706.6628</v>
      </c>
      <c r="AP3058" s="3">
        <v>35904672364.330788</v>
      </c>
      <c r="AQ3058" s="3">
        <v>35488258120.040649</v>
      </c>
      <c r="AR3058" s="3">
        <v>34424345609.414597</v>
      </c>
      <c r="AS3058" s="3">
        <v>35578312854.281326</v>
      </c>
    </row>
    <row r="3059" spans="1:45" x14ac:dyDescent="0.25">
      <c r="A3059" s="2" t="s">
        <v>227</v>
      </c>
      <c r="B3059" s="3"/>
      <c r="C3059" s="3"/>
      <c r="D3059" s="3"/>
      <c r="E3059" s="3"/>
      <c r="F3059" s="3"/>
      <c r="G3059" s="3"/>
      <c r="H3059" s="3"/>
      <c r="I3059" s="3"/>
      <c r="J3059" s="3"/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  <c r="AA3059" s="3"/>
      <c r="AB3059" s="3"/>
      <c r="AC3059" s="3"/>
      <c r="AD3059" s="3"/>
      <c r="AE3059" s="3"/>
      <c r="AF3059" s="3"/>
      <c r="AG3059" s="3"/>
      <c r="AH3059" s="3"/>
      <c r="AI3059" s="3"/>
      <c r="AJ3059" s="3"/>
      <c r="AK3059" s="3"/>
      <c r="AL3059" s="3"/>
      <c r="AM3059" s="3"/>
      <c r="AN3059" s="3">
        <v>13602680199.534975</v>
      </c>
      <c r="AO3059" s="3">
        <v>13983975207.579073</v>
      </c>
      <c r="AP3059" s="3">
        <v>15692121860.432354</v>
      </c>
      <c r="AQ3059" s="3">
        <v>15321796392.330139</v>
      </c>
      <c r="AR3059" s="3">
        <v>14747438199.469938</v>
      </c>
      <c r="AS3059" s="3">
        <v>15382951989.81769</v>
      </c>
    </row>
    <row r="3060" spans="1:45" x14ac:dyDescent="0.25">
      <c r="A3060" s="2" t="s">
        <v>227</v>
      </c>
      <c r="B3060" s="3"/>
      <c r="C3060" s="3"/>
      <c r="D3060" s="3"/>
      <c r="E3060" s="3"/>
      <c r="F3060" s="3"/>
      <c r="G3060" s="3"/>
      <c r="H3060" s="3"/>
      <c r="I3060" s="3"/>
      <c r="J3060" s="3"/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  <c r="AA3060" s="3"/>
      <c r="AB3060" s="3"/>
      <c r="AC3060" s="3"/>
      <c r="AD3060" s="3"/>
      <c r="AE3060" s="3"/>
      <c r="AF3060" s="3"/>
      <c r="AG3060" s="3"/>
      <c r="AH3060" s="3"/>
      <c r="AI3060" s="3"/>
      <c r="AJ3060" s="3"/>
      <c r="AK3060" s="3"/>
      <c r="AL3060" s="3"/>
      <c r="AM3060" s="3"/>
      <c r="AN3060" s="3">
        <v>3742616319.3239541</v>
      </c>
      <c r="AO3060" s="3">
        <v>4241246714.6259685</v>
      </c>
      <c r="AP3060" s="3">
        <v>4191154497.5011477</v>
      </c>
      <c r="AQ3060" s="3">
        <v>4312710994.0138712</v>
      </c>
      <c r="AR3060" s="3">
        <v>4183168553.898551</v>
      </c>
      <c r="AS3060" s="3">
        <v>4266426556.0653539</v>
      </c>
    </row>
    <row r="3061" spans="1:45" x14ac:dyDescent="0.25">
      <c r="A3061" s="2" t="s">
        <v>227</v>
      </c>
      <c r="B3061" s="3"/>
      <c r="C3061" s="3"/>
      <c r="D3061" s="3"/>
      <c r="E3061" s="3"/>
      <c r="F3061" s="3"/>
      <c r="G3061" s="3"/>
      <c r="H3061" s="3"/>
      <c r="I3061" s="3"/>
      <c r="J3061" s="3"/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  <c r="AA3061" s="3"/>
      <c r="AB3061" s="3"/>
      <c r="AC3061" s="3"/>
      <c r="AD3061" s="3"/>
      <c r="AE3061" s="3"/>
      <c r="AF3061" s="3"/>
      <c r="AG3061" s="3"/>
      <c r="AH3061" s="3"/>
      <c r="AI3061" s="3"/>
      <c r="AJ3061" s="3"/>
      <c r="AK3061" s="3"/>
      <c r="AL3061" s="3"/>
      <c r="AM3061" s="3"/>
      <c r="AN3061" s="3">
        <v>3156514127.0867105</v>
      </c>
      <c r="AO3061" s="3">
        <v>3146997349.1722369</v>
      </c>
      <c r="AP3061" s="3">
        <v>3508281904.4057879</v>
      </c>
      <c r="AQ3061" s="3">
        <v>3477069896.9365921</v>
      </c>
      <c r="AR3061" s="3">
        <v>3320799838.5195718</v>
      </c>
      <c r="AS3061" s="3">
        <v>3464570270.556303</v>
      </c>
    </row>
    <row r="3062" spans="1:45" x14ac:dyDescent="0.25">
      <c r="A3062" s="2" t="s">
        <v>227</v>
      </c>
      <c r="B3062" s="3"/>
      <c r="C3062" s="3"/>
      <c r="D3062" s="3"/>
      <c r="E3062" s="3"/>
      <c r="F3062" s="3"/>
      <c r="G3062" s="3"/>
      <c r="H3062" s="3"/>
      <c r="I3062" s="3"/>
      <c r="J3062" s="3"/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  <c r="AA3062" s="3"/>
      <c r="AB3062" s="3"/>
      <c r="AC3062" s="3"/>
      <c r="AD3062" s="3"/>
      <c r="AE3062" s="3"/>
      <c r="AF3062" s="3"/>
      <c r="AG3062" s="3"/>
      <c r="AH3062" s="3"/>
      <c r="AI3062" s="3"/>
      <c r="AJ3062" s="3"/>
      <c r="AK3062" s="3"/>
      <c r="AL3062" s="3"/>
      <c r="AM3062" s="3"/>
      <c r="AN3062" s="3">
        <v>1430336622.7712257</v>
      </c>
      <c r="AO3062" s="3">
        <v>1446948651.4462543</v>
      </c>
      <c r="AP3062" s="3">
        <v>1313037350.4972076</v>
      </c>
      <c r="AQ3062" s="3">
        <v>1491819934.0231662</v>
      </c>
      <c r="AR3062" s="3">
        <v>1396432386.2295494</v>
      </c>
      <c r="AS3062" s="3">
        <v>1413230437.5313127</v>
      </c>
    </row>
    <row r="3063" spans="1:45" x14ac:dyDescent="0.25">
      <c r="A3063" s="2" t="s">
        <v>227</v>
      </c>
      <c r="B3063" s="3"/>
      <c r="C3063" s="3"/>
      <c r="D3063" s="3"/>
      <c r="E3063" s="3"/>
      <c r="F3063" s="3"/>
      <c r="G3063" s="3"/>
      <c r="H3063" s="3"/>
      <c r="I3063" s="3"/>
      <c r="J3063" s="3"/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  <c r="AA3063" s="3"/>
      <c r="AB3063" s="3"/>
      <c r="AC3063" s="3"/>
      <c r="AD3063" s="3"/>
      <c r="AE3063" s="3"/>
      <c r="AF3063" s="3"/>
      <c r="AG3063" s="3"/>
      <c r="AH3063" s="3"/>
      <c r="AI3063" s="3"/>
      <c r="AJ3063" s="3"/>
      <c r="AK3063" s="3"/>
      <c r="AL3063" s="3"/>
      <c r="AM3063" s="3"/>
      <c r="AN3063" s="3">
        <v>5580044957.8180513</v>
      </c>
      <c r="AO3063" s="3">
        <v>5593734401.4497404</v>
      </c>
      <c r="AP3063" s="3">
        <v>5926656844.1002541</v>
      </c>
      <c r="AQ3063" s="3">
        <v>6066805875.3512774</v>
      </c>
      <c r="AR3063" s="3">
        <v>5767110199.4073181</v>
      </c>
      <c r="AS3063" s="3">
        <v>5971415899.897933</v>
      </c>
    </row>
    <row r="3064" spans="1:45" x14ac:dyDescent="0.25">
      <c r="A3064" s="2" t="s">
        <v>227</v>
      </c>
      <c r="B3064" s="3"/>
      <c r="C3064" s="3"/>
      <c r="D3064" s="3"/>
      <c r="E3064" s="3"/>
      <c r="F3064" s="3"/>
      <c r="G3064" s="3"/>
      <c r="H3064" s="3"/>
      <c r="I3064" s="3"/>
      <c r="J3064" s="3"/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  <c r="AA3064" s="3"/>
      <c r="AB3064" s="3"/>
      <c r="AC3064" s="3"/>
      <c r="AD3064" s="3"/>
      <c r="AE3064" s="3"/>
      <c r="AF3064" s="3"/>
      <c r="AG3064" s="3"/>
      <c r="AH3064" s="3"/>
      <c r="AI3064" s="3"/>
      <c r="AJ3064" s="3"/>
      <c r="AK3064" s="3"/>
      <c r="AL3064" s="3"/>
      <c r="AM3064" s="3"/>
      <c r="AN3064" s="3">
        <v>4812848135.233779</v>
      </c>
      <c r="AO3064" s="3">
        <v>4787405022.7055664</v>
      </c>
      <c r="AP3064" s="3">
        <v>5146863362.0609894</v>
      </c>
      <c r="AQ3064" s="3">
        <v>5231108668.4202194</v>
      </c>
      <c r="AR3064" s="3">
        <v>4972155641.8356142</v>
      </c>
      <c r="AS3064" s="3">
        <v>5160758622.7769871</v>
      </c>
    </row>
    <row r="3065" spans="1:45" x14ac:dyDescent="0.25">
      <c r="A3065" s="2" t="s">
        <v>227</v>
      </c>
      <c r="B3065" s="3"/>
      <c r="C3065" s="3"/>
      <c r="D3065" s="3"/>
      <c r="E3065" s="3"/>
      <c r="F3065" s="3"/>
      <c r="G3065" s="3"/>
      <c r="H3065" s="3"/>
      <c r="I3065" s="3"/>
      <c r="J3065" s="3"/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  <c r="AA3065" s="3"/>
      <c r="AB3065" s="3"/>
      <c r="AC3065" s="3"/>
      <c r="AD3065" s="3"/>
      <c r="AE3065" s="3"/>
      <c r="AF3065" s="3"/>
      <c r="AG3065" s="3"/>
      <c r="AH3065" s="3"/>
      <c r="AI3065" s="3"/>
      <c r="AJ3065" s="3"/>
      <c r="AK3065" s="3"/>
      <c r="AL3065" s="3"/>
      <c r="AM3065" s="3"/>
      <c r="AN3065" s="3">
        <v>3860309686.6715212</v>
      </c>
      <c r="AO3065" s="3">
        <v>3752996361.7955685</v>
      </c>
      <c r="AP3065" s="3">
        <v>4067271460.4538474</v>
      </c>
      <c r="AQ3065" s="3">
        <v>4145094633.4207821</v>
      </c>
      <c r="AR3065" s="3">
        <v>3922520485.257843</v>
      </c>
      <c r="AS3065" s="3">
        <v>4079706678.2463207</v>
      </c>
    </row>
    <row r="3066" spans="1:45" x14ac:dyDescent="0.25">
      <c r="A3066" s="2" t="s">
        <v>227</v>
      </c>
      <c r="B3066" s="3"/>
      <c r="C3066" s="3"/>
      <c r="D3066" s="3"/>
      <c r="E3066" s="3"/>
      <c r="F3066" s="3"/>
      <c r="G3066" s="3"/>
      <c r="H3066" s="3"/>
      <c r="I3066" s="3"/>
      <c r="J3066" s="3"/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  <c r="AA3066" s="3"/>
      <c r="AB3066" s="3"/>
      <c r="AC3066" s="3"/>
      <c r="AD3066" s="3"/>
      <c r="AE3066" s="3"/>
      <c r="AF3066" s="3"/>
      <c r="AG3066" s="3"/>
      <c r="AH3066" s="3"/>
      <c r="AI3066" s="3"/>
      <c r="AJ3066" s="3"/>
      <c r="AK3066" s="3"/>
      <c r="AL3066" s="3"/>
      <c r="AM3066" s="3"/>
      <c r="AN3066" s="3">
        <v>32632031895.592178</v>
      </c>
      <c r="AO3066" s="3">
        <v>33423743864.567295</v>
      </c>
      <c r="AP3066" s="3">
        <v>35853060998.815445</v>
      </c>
      <c r="AQ3066" s="3">
        <v>36122660943.597397</v>
      </c>
      <c r="AR3066" s="3">
        <v>34558985739.485565</v>
      </c>
      <c r="AS3066" s="3">
        <v>35817288003.108734</v>
      </c>
    </row>
    <row r="3067" spans="1:45" x14ac:dyDescent="0.25">
      <c r="A3067" s="2" t="s">
        <v>228</v>
      </c>
      <c r="B3067" s="3">
        <v>6962561449.7728281</v>
      </c>
      <c r="C3067" s="3">
        <v>7363784875.3636971</v>
      </c>
      <c r="D3067" s="3">
        <v>6770649571.8055143</v>
      </c>
      <c r="E3067" s="3">
        <v>6576120551.1747942</v>
      </c>
      <c r="F3067" s="3">
        <v>7844824809.8522348</v>
      </c>
      <c r="G3067" s="3">
        <v>9087489291.8030224</v>
      </c>
      <c r="H3067" s="3">
        <v>10625295197.566742</v>
      </c>
      <c r="I3067" s="3">
        <v>12105992688.501318</v>
      </c>
      <c r="J3067" s="3">
        <v>11747565773.726665</v>
      </c>
      <c r="K3067" s="3">
        <v>11161438075.69207</v>
      </c>
      <c r="L3067" s="3">
        <v>11703801294.88711</v>
      </c>
      <c r="M3067" s="3">
        <v>12597574790.502966</v>
      </c>
      <c r="N3067" s="3">
        <v>13928360398.546446</v>
      </c>
      <c r="O3067" s="3">
        <v>12624888405.500244</v>
      </c>
      <c r="P3067" s="3">
        <v>12833580237.210808</v>
      </c>
      <c r="Q3067" s="3">
        <v>12578879668.252892</v>
      </c>
      <c r="R3067" s="3">
        <v>13476651469.257048</v>
      </c>
      <c r="S3067" s="3">
        <v>13971496274.517204</v>
      </c>
      <c r="T3067" s="3">
        <v>14374445850.913666</v>
      </c>
      <c r="U3067" s="3">
        <v>14273975083.27829</v>
      </c>
      <c r="V3067" s="3">
        <v>15022188888.524761</v>
      </c>
      <c r="W3067" s="3">
        <v>16135719679.827232</v>
      </c>
      <c r="X3067" s="3">
        <v>16168342987.98867</v>
      </c>
      <c r="Y3067" s="3">
        <v>15862409654.632175</v>
      </c>
      <c r="Z3067" s="3">
        <v>16321788509.946587</v>
      </c>
      <c r="AA3067" s="3">
        <v>16336777662.753504</v>
      </c>
      <c r="AB3067" s="3">
        <v>16581436533.801189</v>
      </c>
      <c r="AC3067" s="3">
        <v>17887250722.511047</v>
      </c>
      <c r="AD3067" s="3">
        <v>17833567241.112511</v>
      </c>
      <c r="AE3067" s="3">
        <v>20662255489.376884</v>
      </c>
      <c r="AF3067" s="3">
        <v>21910750594.94244</v>
      </c>
      <c r="AG3067" s="3">
        <v>21413340840.895199</v>
      </c>
      <c r="AH3067" s="3">
        <v>22131494954.684582</v>
      </c>
      <c r="AI3067" s="3">
        <v>22928851940.509281</v>
      </c>
      <c r="AJ3067" s="3">
        <v>24366651137.267517</v>
      </c>
      <c r="AK3067" s="3">
        <v>30164671754.576252</v>
      </c>
      <c r="AL3067" s="3">
        <v>37062149747.525253</v>
      </c>
      <c r="AM3067" s="3">
        <v>35361654220.662193</v>
      </c>
      <c r="AN3067" s="3">
        <v>32896444046.702454</v>
      </c>
      <c r="AO3067" s="3">
        <v>37779170868.7341</v>
      </c>
      <c r="AP3067" s="3">
        <v>39350666754.312981</v>
      </c>
      <c r="AQ3067" s="3"/>
      <c r="AR3067" s="3"/>
      <c r="AS3067" s="3"/>
    </row>
    <row r="3068" spans="1:45" x14ac:dyDescent="0.25">
      <c r="A3068" s="2" t="s">
        <v>228</v>
      </c>
      <c r="B3068" s="3">
        <v>5529356116.8297281</v>
      </c>
      <c r="C3068" s="3">
        <v>6005532891.1826181</v>
      </c>
      <c r="D3068" s="3">
        <v>5569949240.3962326</v>
      </c>
      <c r="E3068" s="3">
        <v>5468006306.5248985</v>
      </c>
      <c r="F3068" s="3">
        <v>6731096642.8440323</v>
      </c>
      <c r="G3068" s="3">
        <v>7885393315.8543396</v>
      </c>
      <c r="H3068" s="3">
        <v>9320263119.4883518</v>
      </c>
      <c r="I3068" s="3">
        <v>10750940686.509161</v>
      </c>
      <c r="J3068" s="3">
        <v>10440510648.632727</v>
      </c>
      <c r="K3068" s="3">
        <v>9717912137.43437</v>
      </c>
      <c r="L3068" s="3">
        <v>10080182764.752619</v>
      </c>
      <c r="M3068" s="3">
        <v>11118119299.127377</v>
      </c>
      <c r="N3068" s="3">
        <v>12445411359.461386</v>
      </c>
      <c r="O3068" s="3">
        <v>10969081801.309526</v>
      </c>
      <c r="P3068" s="3">
        <v>11204342562.976709</v>
      </c>
      <c r="Q3068" s="3">
        <v>11040284270.489939</v>
      </c>
      <c r="R3068" s="3">
        <v>12072232389.781702</v>
      </c>
      <c r="S3068" s="3">
        <v>12468820390.740969</v>
      </c>
      <c r="T3068" s="3">
        <v>12775088546.660109</v>
      </c>
      <c r="U3068" s="3">
        <v>12181669609.982161</v>
      </c>
      <c r="V3068" s="3">
        <v>12178548405.531797</v>
      </c>
      <c r="W3068" s="3">
        <v>13625421599.830568</v>
      </c>
      <c r="X3068" s="3">
        <v>13768411764.375528</v>
      </c>
      <c r="Y3068" s="3">
        <v>12799668029.608578</v>
      </c>
      <c r="Z3068" s="3">
        <v>13846441867.941422</v>
      </c>
      <c r="AA3068" s="3">
        <v>13888380849.334518</v>
      </c>
      <c r="AB3068" s="3">
        <v>14379719101.506876</v>
      </c>
      <c r="AC3068" s="3">
        <v>15984508947.309711</v>
      </c>
      <c r="AD3068" s="3">
        <v>16210259145.296974</v>
      </c>
      <c r="AE3068" s="3">
        <v>19200482078.350056</v>
      </c>
      <c r="AF3068" s="3">
        <v>20244683452.262943</v>
      </c>
      <c r="AG3068" s="3">
        <v>19320177452.463081</v>
      </c>
      <c r="AH3068" s="3">
        <v>19981029436.985149</v>
      </c>
      <c r="AI3068" s="3">
        <v>20501856554.075405</v>
      </c>
      <c r="AJ3068" s="3">
        <v>21847189453.955742</v>
      </c>
      <c r="AK3068" s="3">
        <v>27892394476.049122</v>
      </c>
      <c r="AL3068" s="3">
        <v>34612795103.859879</v>
      </c>
      <c r="AM3068" s="3">
        <v>32946354297.981419</v>
      </c>
      <c r="AN3068" s="3">
        <v>30596945948.182747</v>
      </c>
      <c r="AO3068" s="3">
        <v>35650905770.115051</v>
      </c>
      <c r="AP3068" s="3">
        <v>37180753067.349342</v>
      </c>
      <c r="AQ3068" s="3"/>
      <c r="AR3068" s="3"/>
      <c r="AS3068" s="3"/>
    </row>
    <row r="3069" spans="1:45" x14ac:dyDescent="0.25">
      <c r="A3069" s="2" t="s">
        <v>228</v>
      </c>
      <c r="B3069" s="3">
        <v>1700941743.7098701</v>
      </c>
      <c r="C3069" s="3">
        <v>1595000089.9109914</v>
      </c>
      <c r="D3069" s="3">
        <v>1404193202.8530183</v>
      </c>
      <c r="E3069" s="3">
        <v>1288645924.2526634</v>
      </c>
      <c r="F3069" s="3">
        <v>1267756020.4443858</v>
      </c>
      <c r="G3069" s="3">
        <v>1354579682.5533428</v>
      </c>
      <c r="H3069" s="3">
        <v>1453713465.2396622</v>
      </c>
      <c r="I3069" s="3">
        <v>1485607871.5993178</v>
      </c>
      <c r="J3069" s="3">
        <v>1431424684.5869257</v>
      </c>
      <c r="K3069" s="3">
        <v>1621112469.444978</v>
      </c>
      <c r="L3069" s="3">
        <v>1842228367.4757564</v>
      </c>
      <c r="M3069" s="3">
        <v>1635754053.2406571</v>
      </c>
      <c r="N3069" s="3">
        <v>1610741204.7560713</v>
      </c>
      <c r="O3069" s="3">
        <v>1863457227.4941661</v>
      </c>
      <c r="P3069" s="3">
        <v>1824428558.6443789</v>
      </c>
      <c r="Q3069" s="3">
        <v>1712733251.8872318</v>
      </c>
      <c r="R3069" s="3">
        <v>1519099301.9503179</v>
      </c>
      <c r="S3069" s="3">
        <v>1635322797.0761912</v>
      </c>
      <c r="T3069" s="3">
        <v>1751546292.2020648</v>
      </c>
      <c r="U3069" s="3">
        <v>2391961470.07301</v>
      </c>
      <c r="V3069" s="3">
        <v>3348056048.9634228</v>
      </c>
      <c r="W3069" s="3">
        <v>2891787188.1274734</v>
      </c>
      <c r="X3069" s="3">
        <v>2748178936.0651736</v>
      </c>
      <c r="Y3069" s="3">
        <v>3613062868.3142991</v>
      </c>
      <c r="Z3069" s="3">
        <v>2842408374.9522791</v>
      </c>
      <c r="AA3069" s="3">
        <v>2807185655.1832747</v>
      </c>
      <c r="AB3069" s="3">
        <v>2482397214.1449418</v>
      </c>
      <c r="AC3069" s="3">
        <v>2066352988.3207104</v>
      </c>
      <c r="AD3069" s="3">
        <v>1705781325.6982589</v>
      </c>
      <c r="AE3069" s="3">
        <v>1433873311.2244527</v>
      </c>
      <c r="AF3069" s="3">
        <v>1670648702.9407606</v>
      </c>
      <c r="AG3069" s="3">
        <v>2234619764.5733652</v>
      </c>
      <c r="AH3069" s="3">
        <v>2292865955.9352336</v>
      </c>
      <c r="AI3069" s="3">
        <v>2633173033.6073704</v>
      </c>
      <c r="AJ3069" s="3">
        <v>2720971864.1691976</v>
      </c>
      <c r="AK3069" s="3">
        <v>2272277278.527132</v>
      </c>
      <c r="AL3069" s="3">
        <v>2348442997.2997437</v>
      </c>
      <c r="AM3069" s="3">
        <v>2342095854.5214143</v>
      </c>
      <c r="AN3069" s="3">
        <v>2246888705.6029282</v>
      </c>
      <c r="AO3069" s="3">
        <v>1916837257.5882778</v>
      </c>
      <c r="AP3069" s="3">
        <v>1935878686.8287094</v>
      </c>
      <c r="AQ3069" s="3"/>
      <c r="AR3069" s="3"/>
      <c r="AS3069" s="3"/>
    </row>
    <row r="3070" spans="1:45" x14ac:dyDescent="0.25">
      <c r="A3070" s="2" t="s">
        <v>228</v>
      </c>
      <c r="B3070" s="3">
        <v>173484609.70409244</v>
      </c>
      <c r="C3070" s="3">
        <v>146785038.533061</v>
      </c>
      <c r="D3070" s="3">
        <v>138161671.9226228</v>
      </c>
      <c r="E3070" s="3">
        <v>203533364.69270191</v>
      </c>
      <c r="F3070" s="3">
        <v>267386969.25743234</v>
      </c>
      <c r="G3070" s="3">
        <v>354700513.76802444</v>
      </c>
      <c r="H3070" s="3">
        <v>399601491.8919071</v>
      </c>
      <c r="I3070" s="3">
        <v>335419228.97945762</v>
      </c>
      <c r="J3070" s="3">
        <v>277700578.71749789</v>
      </c>
      <c r="K3070" s="3">
        <v>263849980.42523161</v>
      </c>
      <c r="L3070" s="3">
        <v>278185740.76865733</v>
      </c>
      <c r="M3070" s="3">
        <v>391447636.96228427</v>
      </c>
      <c r="N3070" s="3">
        <v>274398312.35178787</v>
      </c>
      <c r="O3070" s="3">
        <v>213047313.42260695</v>
      </c>
      <c r="P3070" s="3">
        <v>84254072.535332859</v>
      </c>
      <c r="Q3070" s="3">
        <v>152475993.66045821</v>
      </c>
      <c r="R3070" s="3">
        <v>244307572.4050951</v>
      </c>
      <c r="S3070" s="3">
        <v>150161321.40075064</v>
      </c>
      <c r="T3070" s="3">
        <v>266869536.05476743</v>
      </c>
      <c r="U3070" s="3">
        <v>139075259.22504893</v>
      </c>
      <c r="V3070" s="3">
        <v>274252122.61493701</v>
      </c>
      <c r="W3070" s="3">
        <v>316866458.57593387</v>
      </c>
      <c r="X3070" s="3">
        <v>466759765.17387748</v>
      </c>
      <c r="Y3070" s="3">
        <v>462885734.58010554</v>
      </c>
      <c r="Z3070" s="3">
        <v>568239872.25561357</v>
      </c>
      <c r="AA3070" s="3">
        <v>574350503.53357422</v>
      </c>
      <c r="AB3070" s="3">
        <v>1304572386.0266962</v>
      </c>
      <c r="AC3070" s="3">
        <v>1551239975.2905605</v>
      </c>
      <c r="AD3070" s="3">
        <v>3226784610.7144699</v>
      </c>
      <c r="AE3070" s="3">
        <v>2099553239.5640006</v>
      </c>
      <c r="AF3070" s="3">
        <v>2217863369.1454616</v>
      </c>
      <c r="AG3070" s="3">
        <v>3417108130.0786128</v>
      </c>
      <c r="AH3070" s="3">
        <v>4545908691.4620457</v>
      </c>
      <c r="AI3070" s="3">
        <v>6074290163.5847406</v>
      </c>
      <c r="AJ3070" s="3">
        <v>7265544283.4457569</v>
      </c>
      <c r="AK3070" s="3">
        <v>8696836077.4064789</v>
      </c>
      <c r="AL3070" s="3">
        <v>7869893330.4819403</v>
      </c>
      <c r="AM3070" s="3">
        <v>8092889127.3092604</v>
      </c>
      <c r="AN3070" s="3">
        <v>8399508348.3033848</v>
      </c>
      <c r="AO3070" s="3">
        <v>8743293535.1501484</v>
      </c>
      <c r="AP3070" s="3">
        <v>9691025671.5236359</v>
      </c>
      <c r="AQ3070" s="3"/>
      <c r="AR3070" s="3"/>
      <c r="AS3070" s="3"/>
    </row>
    <row r="3071" spans="1:45" x14ac:dyDescent="0.25">
      <c r="A3071" s="2" t="s">
        <v>228</v>
      </c>
      <c r="B3071" s="3">
        <v>162602021.2497049</v>
      </c>
      <c r="C3071" s="3">
        <v>137577298.6168727</v>
      </c>
      <c r="D3071" s="3">
        <v>129494870.76793484</v>
      </c>
      <c r="E3071" s="3">
        <v>190765835.35124934</v>
      </c>
      <c r="F3071" s="3">
        <v>250613940.51754656</v>
      </c>
      <c r="G3071" s="3">
        <v>332450357.27010095</v>
      </c>
      <c r="H3071" s="3">
        <v>374534723.20599109</v>
      </c>
      <c r="I3071" s="3">
        <v>314378576.23857468</v>
      </c>
      <c r="J3071" s="3">
        <v>260280583.26728195</v>
      </c>
      <c r="K3071" s="3">
        <v>247298824.93332013</v>
      </c>
      <c r="L3071" s="3">
        <v>260735311.38574001</v>
      </c>
      <c r="M3071" s="3">
        <v>366892354.84377742</v>
      </c>
      <c r="N3071" s="3">
        <v>257185466.14602697</v>
      </c>
      <c r="O3071" s="3">
        <v>199682979.62235945</v>
      </c>
      <c r="P3071" s="3">
        <v>78968863.671145543</v>
      </c>
      <c r="Q3071" s="3">
        <v>142911263.44599798</v>
      </c>
      <c r="R3071" s="3">
        <v>228982300.77834964</v>
      </c>
      <c r="S3071" s="3">
        <v>140741789.22807723</v>
      </c>
      <c r="T3071" s="3">
        <v>250128965.59810826</v>
      </c>
      <c r="U3071" s="3">
        <v>130351149.27134755</v>
      </c>
      <c r="V3071" s="3">
        <v>257048446.80616474</v>
      </c>
      <c r="W3071" s="3">
        <v>296989610.30931914</v>
      </c>
      <c r="X3071" s="3">
        <v>437480197.14696187</v>
      </c>
      <c r="Y3071" s="3">
        <v>433849182.23442894</v>
      </c>
      <c r="Z3071" s="3">
        <v>532594516.25729579</v>
      </c>
      <c r="AA3071" s="3">
        <v>538321831.19666028</v>
      </c>
      <c r="AB3071" s="3">
        <v>1222737320.5975349</v>
      </c>
      <c r="AC3071" s="3">
        <v>1453931595.7525959</v>
      </c>
      <c r="AD3071" s="3">
        <v>3024370292.7570868</v>
      </c>
      <c r="AE3071" s="3">
        <v>1967849488.5325789</v>
      </c>
      <c r="AF3071" s="3">
        <v>1747275032.1908412</v>
      </c>
      <c r="AG3071" s="3">
        <v>2266216116.7127552</v>
      </c>
      <c r="AH3071" s="3">
        <v>3697605269.0262566</v>
      </c>
      <c r="AI3071" s="3">
        <v>4850326439.5035133</v>
      </c>
      <c r="AJ3071" s="3">
        <v>6075339985.4695492</v>
      </c>
      <c r="AK3071" s="3">
        <v>7263619166.207715</v>
      </c>
      <c r="AL3071" s="3">
        <v>6554571210.8073435</v>
      </c>
      <c r="AM3071" s="3">
        <v>6702976596.8213749</v>
      </c>
      <c r="AN3071" s="3">
        <v>6958563650.5122061</v>
      </c>
      <c r="AO3071" s="3">
        <v>7247129678.8728228</v>
      </c>
      <c r="AP3071" s="3">
        <v>8030380326.7455015</v>
      </c>
      <c r="AQ3071" s="3"/>
      <c r="AR3071" s="3"/>
      <c r="AS3071" s="3"/>
    </row>
    <row r="3072" spans="1:45" x14ac:dyDescent="0.25">
      <c r="A3072" s="2" t="s">
        <v>228</v>
      </c>
      <c r="B3072" s="3"/>
      <c r="C3072" s="3"/>
      <c r="D3072" s="3"/>
      <c r="E3072" s="3"/>
      <c r="F3072" s="3"/>
      <c r="G3072" s="3"/>
      <c r="H3072" s="3"/>
      <c r="I3072" s="3"/>
      <c r="J3072" s="3"/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  <c r="AA3072" s="3"/>
      <c r="AB3072" s="3"/>
      <c r="AC3072" s="3"/>
      <c r="AD3072" s="3"/>
      <c r="AE3072" s="3"/>
      <c r="AF3072" s="3">
        <v>535174959.71670645</v>
      </c>
      <c r="AG3072" s="3">
        <v>1512120596.4878693</v>
      </c>
      <c r="AH3072" s="3">
        <v>909238812.82613707</v>
      </c>
      <c r="AI3072" s="3">
        <v>1360976530.3974452</v>
      </c>
      <c r="AJ3072" s="3">
        <v>1185816602.8126552</v>
      </c>
      <c r="AK3072" s="3">
        <v>1433216911.1987624</v>
      </c>
      <c r="AL3072" s="3">
        <v>1326620209.5694404</v>
      </c>
      <c r="AM3072" s="3">
        <v>1424467253.5104358</v>
      </c>
      <c r="AN3072" s="3">
        <v>1475807993.5192809</v>
      </c>
      <c r="AO3072" s="3">
        <v>1530144742.4013565</v>
      </c>
      <c r="AP3072" s="3">
        <v>1699725800.6505835</v>
      </c>
      <c r="AQ3072" s="3"/>
      <c r="AR3072" s="3"/>
      <c r="AS3072" s="3"/>
    </row>
    <row r="3073" spans="1:45" x14ac:dyDescent="0.25">
      <c r="A3073" s="2" t="s">
        <v>228</v>
      </c>
      <c r="B3073" s="3">
        <v>1102410865.313005</v>
      </c>
      <c r="C3073" s="3">
        <v>967088184.27668953</v>
      </c>
      <c r="D3073" s="3">
        <v>980425637.32752693</v>
      </c>
      <c r="E3073" s="3">
        <v>940236085.40885329</v>
      </c>
      <c r="F3073" s="3">
        <v>794821664.23258424</v>
      </c>
      <c r="G3073" s="3">
        <v>936813125.6093061</v>
      </c>
      <c r="H3073" s="3">
        <v>1039323213.2445934</v>
      </c>
      <c r="I3073" s="3">
        <v>904708656.26301503</v>
      </c>
      <c r="J3073" s="3">
        <v>757877932.85476983</v>
      </c>
      <c r="K3073" s="3">
        <v>910079118.96556675</v>
      </c>
      <c r="L3073" s="3">
        <v>1058857345.891845</v>
      </c>
      <c r="M3073" s="3">
        <v>892197365.98353839</v>
      </c>
      <c r="N3073" s="3">
        <v>976610257.40741599</v>
      </c>
      <c r="O3073" s="3">
        <v>849990920.57911384</v>
      </c>
      <c r="P3073" s="3">
        <v>545036323.5546006</v>
      </c>
      <c r="Q3073" s="3">
        <v>628797880.80398977</v>
      </c>
      <c r="R3073" s="3">
        <v>618376536.4722898</v>
      </c>
      <c r="S3073" s="3">
        <v>735095595.81645989</v>
      </c>
      <c r="T3073" s="3">
        <v>791240589.8488102</v>
      </c>
      <c r="U3073" s="3">
        <v>574476621.96818423</v>
      </c>
      <c r="V3073" s="3">
        <v>464531436.56262469</v>
      </c>
      <c r="W3073" s="3">
        <v>688329811.80564535</v>
      </c>
      <c r="X3073" s="3">
        <v>642085095.2574271</v>
      </c>
      <c r="Y3073" s="3">
        <v>831493033.95982659</v>
      </c>
      <c r="Z3073" s="3">
        <v>660452715.16482246</v>
      </c>
      <c r="AA3073" s="3">
        <v>670677861.73680913</v>
      </c>
      <c r="AB3073" s="3">
        <v>911371498.50391853</v>
      </c>
      <c r="AC3073" s="3">
        <v>1044350424.8895396</v>
      </c>
      <c r="AD3073" s="3">
        <v>993742202.78278482</v>
      </c>
      <c r="AE3073" s="3">
        <v>1275581298.1776538</v>
      </c>
      <c r="AF3073" s="3">
        <v>3015318340.3406396</v>
      </c>
      <c r="AG3073" s="3">
        <v>3296945685.1368279</v>
      </c>
      <c r="AH3073" s="3">
        <v>3809380403.2538266</v>
      </c>
      <c r="AI3073" s="3">
        <v>3881375363.8689933</v>
      </c>
      <c r="AJ3073" s="3">
        <v>4347225107.1085138</v>
      </c>
      <c r="AK3073" s="3">
        <v>4937648592.1587887</v>
      </c>
      <c r="AL3073" s="3">
        <v>4874073717.6423483</v>
      </c>
      <c r="AM3073" s="3">
        <v>7395877075.7162714</v>
      </c>
      <c r="AN3073" s="3">
        <v>8964057315.4285545</v>
      </c>
      <c r="AO3073" s="3">
        <v>8201158820.0012074</v>
      </c>
      <c r="AP3073" s="3">
        <v>10722962178.690159</v>
      </c>
      <c r="AQ3073" s="3"/>
      <c r="AR3073" s="3"/>
      <c r="AS3073" s="3"/>
    </row>
    <row r="3074" spans="1:45" x14ac:dyDescent="0.25">
      <c r="A3074" s="2" t="s">
        <v>228</v>
      </c>
      <c r="B3074" s="3">
        <v>962722063.90023744</v>
      </c>
      <c r="C3074" s="3">
        <v>876276793.89627326</v>
      </c>
      <c r="D3074" s="3">
        <v>754228640.72815537</v>
      </c>
      <c r="E3074" s="3">
        <v>783065658.61053371</v>
      </c>
      <c r="F3074" s="3">
        <v>1038722989.3653734</v>
      </c>
      <c r="G3074" s="3">
        <v>1343120778.0816281</v>
      </c>
      <c r="H3074" s="3">
        <v>1413800958.2344809</v>
      </c>
      <c r="I3074" s="3">
        <v>1411436304.9429414</v>
      </c>
      <c r="J3074" s="3">
        <v>1299306979.520766</v>
      </c>
      <c r="K3074" s="3">
        <v>1502808096.5263011</v>
      </c>
      <c r="L3074" s="3">
        <v>1995073412.1887136</v>
      </c>
      <c r="M3074" s="3">
        <v>2202056000.658711</v>
      </c>
      <c r="N3074" s="3">
        <v>2341310858.1757355</v>
      </c>
      <c r="O3074" s="3">
        <v>1531416972.7222452</v>
      </c>
      <c r="P3074" s="3">
        <v>1233197735.7534769</v>
      </c>
      <c r="Q3074" s="3">
        <v>1055554397.2630048</v>
      </c>
      <c r="R3074" s="3">
        <v>861293226.94176078</v>
      </c>
      <c r="S3074" s="3">
        <v>843129549.58702445</v>
      </c>
      <c r="T3074" s="3">
        <v>904190421.82414997</v>
      </c>
      <c r="U3074" s="3">
        <v>594119707.06756115</v>
      </c>
      <c r="V3074" s="3">
        <v>1004412696.3807347</v>
      </c>
      <c r="W3074" s="3">
        <v>1413803943.1009161</v>
      </c>
      <c r="X3074" s="3">
        <v>1636147962.1317518</v>
      </c>
      <c r="Y3074" s="3">
        <v>1557181053.6178806</v>
      </c>
      <c r="Z3074" s="3">
        <v>1436862795.7455847</v>
      </c>
      <c r="AA3074" s="3">
        <v>919909121.6400851</v>
      </c>
      <c r="AB3074" s="3">
        <v>1464826846.8654513</v>
      </c>
      <c r="AC3074" s="3">
        <v>1514345890.5280468</v>
      </c>
      <c r="AD3074" s="3">
        <v>1858637079.937834</v>
      </c>
      <c r="AE3074" s="3">
        <v>1752907229.8024578</v>
      </c>
      <c r="AF3074" s="3">
        <v>2793810911.8936729</v>
      </c>
      <c r="AG3074" s="3">
        <v>2310331059.2415633</v>
      </c>
      <c r="AH3074" s="3">
        <v>3473024822.0238032</v>
      </c>
      <c r="AI3074" s="3">
        <v>3948139971.1631813</v>
      </c>
      <c r="AJ3074" s="3">
        <v>5174405479.2262115</v>
      </c>
      <c r="AK3074" s="3">
        <v>8616296134.1237831</v>
      </c>
      <c r="AL3074" s="3">
        <v>9168408313.5030117</v>
      </c>
      <c r="AM3074" s="3">
        <v>8432258740.6827154</v>
      </c>
      <c r="AN3074" s="3">
        <v>7696109168.3344097</v>
      </c>
      <c r="AO3074" s="3">
        <v>7361495726.3149986</v>
      </c>
      <c r="AP3074" s="3">
        <v>8030722610.3538198</v>
      </c>
      <c r="AQ3074" s="3"/>
      <c r="AR3074" s="3"/>
      <c r="AS3074" s="3"/>
    </row>
    <row r="3075" spans="1:45" x14ac:dyDescent="0.25">
      <c r="A3075" s="2" t="s">
        <v>228</v>
      </c>
      <c r="B3075" s="3">
        <v>7624059251.5163507</v>
      </c>
      <c r="C3075" s="3">
        <v>7795395844.3355331</v>
      </c>
      <c r="D3075" s="3">
        <v>7400092407.6101007</v>
      </c>
      <c r="E3075" s="3">
        <v>7446875420.1805363</v>
      </c>
      <c r="F3075" s="3">
        <v>8299191889.2820091</v>
      </c>
      <c r="G3075" s="3">
        <v>9603282620.1105099</v>
      </c>
      <c r="H3075" s="3">
        <v>11203690725.817122</v>
      </c>
      <c r="I3075" s="3">
        <v>11900991979.919283</v>
      </c>
      <c r="J3075" s="3">
        <v>11195145809.488253</v>
      </c>
      <c r="K3075" s="3">
        <v>10633306286.518621</v>
      </c>
      <c r="L3075" s="3">
        <v>10795390779.484583</v>
      </c>
      <c r="M3075" s="3">
        <v>11598304850.329815</v>
      </c>
      <c r="N3075" s="3">
        <v>11837351743.555609</v>
      </c>
      <c r="O3075" s="3">
        <v>11244429779.594601</v>
      </c>
      <c r="P3075" s="3">
        <v>10538162356.508675</v>
      </c>
      <c r="Q3075" s="3">
        <v>11108678821.819836</v>
      </c>
      <c r="R3075" s="3">
        <v>12688431172.057575</v>
      </c>
      <c r="S3075" s="3">
        <v>12646420863.353661</v>
      </c>
      <c r="T3075" s="3">
        <v>13775921553.362789</v>
      </c>
      <c r="U3075" s="3">
        <v>13022371939.282656</v>
      </c>
      <c r="V3075" s="3">
        <v>14000470771.374174</v>
      </c>
      <c r="W3075" s="3">
        <v>14921402634.803034</v>
      </c>
      <c r="X3075" s="3">
        <v>15603122858.278065</v>
      </c>
      <c r="Y3075" s="3">
        <v>15760126090.496838</v>
      </c>
      <c r="Z3075" s="3">
        <v>16705275660.803122</v>
      </c>
      <c r="AA3075" s="3">
        <v>17707106483.362499</v>
      </c>
      <c r="AB3075" s="3">
        <v>18755212218.142113</v>
      </c>
      <c r="AC3075" s="3">
        <v>19891298907.756416</v>
      </c>
      <c r="AD3075" s="3">
        <v>21530669811.912388</v>
      </c>
      <c r="AE3075" s="3">
        <v>22442536718.440876</v>
      </c>
      <c r="AF3075" s="3">
        <v>24324630013.504116</v>
      </c>
      <c r="AG3075" s="3">
        <v>26952962026.455467</v>
      </c>
      <c r="AH3075" s="3">
        <v>28567366862.198833</v>
      </c>
      <c r="AI3075" s="3">
        <v>30678342504.994465</v>
      </c>
      <c r="AJ3075" s="3">
        <v>32266352584.092434</v>
      </c>
      <c r="AK3075" s="3">
        <v>35182655040.417114</v>
      </c>
      <c r="AL3075" s="3">
        <v>37483192464.474289</v>
      </c>
      <c r="AM3075" s="3">
        <v>39645351697.64875</v>
      </c>
      <c r="AN3075" s="3">
        <v>40510215390.484978</v>
      </c>
      <c r="AO3075" s="3">
        <v>43986967437.406403</v>
      </c>
      <c r="AP3075" s="3">
        <v>46910206720.79702</v>
      </c>
      <c r="AQ3075" s="3"/>
      <c r="AR3075" s="3"/>
      <c r="AS3075" s="3"/>
    </row>
    <row r="3076" spans="1:45" x14ac:dyDescent="0.25">
      <c r="A3076" s="2" t="s">
        <v>228</v>
      </c>
      <c r="B3076" s="3">
        <v>3270565587.1410685</v>
      </c>
      <c r="C3076" s="3">
        <v>3401278364.5688357</v>
      </c>
      <c r="D3076" s="3">
        <v>3208545644.3088255</v>
      </c>
      <c r="E3076" s="3">
        <v>3321888913.1779723</v>
      </c>
      <c r="F3076" s="3">
        <v>3699405375.9243903</v>
      </c>
      <c r="G3076" s="3">
        <v>3870352448.5128713</v>
      </c>
      <c r="H3076" s="3">
        <v>4326473163.8441048</v>
      </c>
      <c r="I3076" s="3">
        <v>4754625857.1333637</v>
      </c>
      <c r="J3076" s="3">
        <v>4392418358.5849829</v>
      </c>
      <c r="K3076" s="3">
        <v>3855141958.2711673</v>
      </c>
      <c r="L3076" s="3">
        <v>3643077289.2368479</v>
      </c>
      <c r="M3076" s="3">
        <v>4298603615.7584629</v>
      </c>
      <c r="N3076" s="3">
        <v>3917158701.0683918</v>
      </c>
      <c r="O3076" s="3">
        <v>3735788657.9899235</v>
      </c>
      <c r="P3076" s="3">
        <v>3279357418.4901185</v>
      </c>
      <c r="Q3076" s="3">
        <v>3819793383.6244669</v>
      </c>
      <c r="R3076" s="3">
        <v>4184036535.0585394</v>
      </c>
      <c r="S3076" s="3">
        <v>3661303355.2168713</v>
      </c>
      <c r="T3076" s="3">
        <v>4863589669.019289</v>
      </c>
      <c r="U3076" s="3">
        <v>3880250064.3729868</v>
      </c>
      <c r="V3076" s="3">
        <v>3828143753.401217</v>
      </c>
      <c r="W3076" s="3">
        <v>4766224351.5753641</v>
      </c>
      <c r="X3076" s="3">
        <v>4844717832.3076859</v>
      </c>
      <c r="Y3076" s="3">
        <v>4665184870.8632908</v>
      </c>
      <c r="Z3076" s="3">
        <v>4945089282.8046083</v>
      </c>
      <c r="AA3076" s="3">
        <v>5241787620.9516716</v>
      </c>
      <c r="AB3076" s="3">
        <v>6347415677.6244774</v>
      </c>
      <c r="AC3076" s="3">
        <v>7378940654.9677935</v>
      </c>
      <c r="AD3076" s="3">
        <v>8259959712.9309053</v>
      </c>
      <c r="AE3076" s="3">
        <v>9288416823.698185</v>
      </c>
      <c r="AF3076" s="3">
        <v>9985002969.4586678</v>
      </c>
      <c r="AG3076" s="3">
        <v>10981157250.934549</v>
      </c>
      <c r="AH3076" s="3">
        <v>10876308403.392515</v>
      </c>
      <c r="AI3076" s="3">
        <v>10892550049.530584</v>
      </c>
      <c r="AJ3076" s="3">
        <v>11074997871.399797</v>
      </c>
      <c r="AK3076" s="3">
        <v>11606399408.881166</v>
      </c>
      <c r="AL3076" s="3">
        <v>12362255780.345083</v>
      </c>
      <c r="AM3076" s="3">
        <v>12955644058.421331</v>
      </c>
      <c r="AN3076" s="3">
        <v>13951933086.192179</v>
      </c>
      <c r="AO3076" s="3">
        <v>14466609243.350658</v>
      </c>
      <c r="AP3076" s="3">
        <v>16191496911.7104</v>
      </c>
      <c r="AQ3076" s="3"/>
      <c r="AR3076" s="3"/>
      <c r="AS3076" s="3"/>
    </row>
    <row r="3077" spans="1:45" x14ac:dyDescent="0.25">
      <c r="A3077" s="2" t="s">
        <v>228</v>
      </c>
      <c r="B3077" s="3">
        <v>376215517.10015893</v>
      </c>
      <c r="C3077" s="3">
        <v>364161905.61600596</v>
      </c>
      <c r="D3077" s="3">
        <v>332581355.95353585</v>
      </c>
      <c r="E3077" s="3">
        <v>324418715.50063777</v>
      </c>
      <c r="F3077" s="3">
        <v>370583102.12380308</v>
      </c>
      <c r="G3077" s="3">
        <v>432960092.0537734</v>
      </c>
      <c r="H3077" s="3">
        <v>480121787.75245249</v>
      </c>
      <c r="I3077" s="3">
        <v>476812948.55795777</v>
      </c>
      <c r="J3077" s="3">
        <v>463040180.33296418</v>
      </c>
      <c r="K3077" s="3">
        <v>484780291.19959784</v>
      </c>
      <c r="L3077" s="3">
        <v>534033052.19030535</v>
      </c>
      <c r="M3077" s="3">
        <v>578194369.9715426</v>
      </c>
      <c r="N3077" s="3">
        <v>634905129.62781346</v>
      </c>
      <c r="O3077" s="3">
        <v>633074385.72349405</v>
      </c>
      <c r="P3077" s="3">
        <v>658721337.54998434</v>
      </c>
      <c r="Q3077" s="3">
        <v>626871084.62563765</v>
      </c>
      <c r="R3077" s="3">
        <v>730953957.17051399</v>
      </c>
      <c r="S3077" s="3">
        <v>759516404.73047423</v>
      </c>
      <c r="T3077" s="3">
        <v>767236364.4920491</v>
      </c>
      <c r="U3077" s="3">
        <v>695052857.23174942</v>
      </c>
      <c r="V3077" s="3">
        <v>724164036.41915417</v>
      </c>
      <c r="W3077" s="3">
        <v>946360477.91425812</v>
      </c>
      <c r="X3077" s="3">
        <v>943806846.04406559</v>
      </c>
      <c r="Y3077" s="3">
        <v>853157666.41482651</v>
      </c>
      <c r="Z3077" s="3">
        <v>904283011.88816488</v>
      </c>
      <c r="AA3077" s="3">
        <v>921514216.14821148</v>
      </c>
      <c r="AB3077" s="3">
        <v>1288904374.1616871</v>
      </c>
      <c r="AC3077" s="3">
        <v>1416532867.3694413</v>
      </c>
      <c r="AD3077" s="3">
        <v>1568354817.8989995</v>
      </c>
      <c r="AE3077" s="3">
        <v>1796026135.5614502</v>
      </c>
      <c r="AF3077" s="3">
        <v>3286051377.8524714</v>
      </c>
      <c r="AG3077" s="3">
        <v>3874363331.9750743</v>
      </c>
      <c r="AH3077" s="3">
        <v>4326087598.5112839</v>
      </c>
      <c r="AI3077" s="3">
        <v>4820151115.9599371</v>
      </c>
      <c r="AJ3077" s="3">
        <v>5284498729.9466963</v>
      </c>
      <c r="AK3077" s="3">
        <v>5760867795.3114233</v>
      </c>
      <c r="AL3077" s="3">
        <v>6188014952.5961142</v>
      </c>
      <c r="AM3077" s="3">
        <v>7721605908.5340357</v>
      </c>
      <c r="AN3077" s="3">
        <v>8462129819.7228622</v>
      </c>
      <c r="AO3077" s="3">
        <v>8241526665.238018</v>
      </c>
      <c r="AP3077" s="3">
        <v>8433100701.8903084</v>
      </c>
      <c r="AQ3077" s="3"/>
      <c r="AR3077" s="3"/>
      <c r="AS3077" s="3"/>
    </row>
    <row r="3078" spans="1:45" x14ac:dyDescent="0.25">
      <c r="A3078" s="2" t="s">
        <v>228</v>
      </c>
      <c r="B3078" s="3">
        <v>433241472.0231123</v>
      </c>
      <c r="C3078" s="3">
        <v>418792804.80329019</v>
      </c>
      <c r="D3078" s="3">
        <v>379898120.91907477</v>
      </c>
      <c r="E3078" s="3">
        <v>364938629.15179211</v>
      </c>
      <c r="F3078" s="3">
        <v>417698216.52963346</v>
      </c>
      <c r="G3078" s="3">
        <v>488628070.31321537</v>
      </c>
      <c r="H3078" s="3">
        <v>538906574.25101411</v>
      </c>
      <c r="I3078" s="3">
        <v>535695747.6642651</v>
      </c>
      <c r="J3078" s="3">
        <v>526938990.47123468</v>
      </c>
      <c r="K3078" s="3">
        <v>554814725.87521994</v>
      </c>
      <c r="L3078" s="3">
        <v>608887819.18144941</v>
      </c>
      <c r="M3078" s="3">
        <v>663325783.11651754</v>
      </c>
      <c r="N3078" s="3">
        <v>721346068.1465435</v>
      </c>
      <c r="O3078" s="3">
        <v>712820638.5827266</v>
      </c>
      <c r="P3078" s="3">
        <v>738278518.22851574</v>
      </c>
      <c r="Q3078" s="3">
        <v>696125005.64756358</v>
      </c>
      <c r="R3078" s="3">
        <v>838807542.0319649</v>
      </c>
      <c r="S3078" s="3">
        <v>864383830.72341585</v>
      </c>
      <c r="T3078" s="3">
        <v>864975874.06269586</v>
      </c>
      <c r="U3078" s="3">
        <v>766815025.50539601</v>
      </c>
      <c r="V3078" s="3">
        <v>795351532.78227627</v>
      </c>
      <c r="W3078" s="3">
        <v>1033353108.1842099</v>
      </c>
      <c r="X3078" s="3">
        <v>1010855446.1793357</v>
      </c>
      <c r="Y3078" s="3">
        <v>889131257.98426306</v>
      </c>
      <c r="Z3078" s="3">
        <v>942415192.52199066</v>
      </c>
      <c r="AA3078" s="3">
        <v>998892320.50744545</v>
      </c>
      <c r="AB3078" s="3">
        <v>1364487662.9538276</v>
      </c>
      <c r="AC3078" s="3">
        <v>1517643022.0459228</v>
      </c>
      <c r="AD3078" s="3">
        <v>1680953096.1239901</v>
      </c>
      <c r="AE3078" s="3">
        <v>1428198067.2113743</v>
      </c>
      <c r="AF3078" s="3">
        <v>1734647890.6403933</v>
      </c>
      <c r="AG3078" s="3">
        <v>2151964945.5571051</v>
      </c>
      <c r="AH3078" s="3">
        <v>2261476805.5163703</v>
      </c>
      <c r="AI3078" s="3">
        <v>2359788561.970232</v>
      </c>
      <c r="AJ3078" s="3">
        <v>2509597703.061305</v>
      </c>
      <c r="AK3078" s="3">
        <v>2606731502.7349544</v>
      </c>
      <c r="AL3078" s="3">
        <v>2833772317.4097552</v>
      </c>
      <c r="AM3078" s="3">
        <v>3074642963.8701015</v>
      </c>
      <c r="AN3078" s="3">
        <v>3338344841.7574987</v>
      </c>
      <c r="AO3078" s="3">
        <v>3406412900.0769625</v>
      </c>
      <c r="AP3078" s="3">
        <v>3754672366.7354074</v>
      </c>
      <c r="AQ3078" s="3"/>
      <c r="AR3078" s="3"/>
      <c r="AS3078" s="3"/>
    </row>
    <row r="3079" spans="1:45" x14ac:dyDescent="0.25">
      <c r="A3079" s="2" t="s">
        <v>228</v>
      </c>
      <c r="B3079" s="3">
        <v>190072752.8730413</v>
      </c>
      <c r="C3079" s="3">
        <v>186125495.03437322</v>
      </c>
      <c r="D3079" s="3">
        <v>180054587.30675349</v>
      </c>
      <c r="E3079" s="3">
        <v>197799169.82144567</v>
      </c>
      <c r="F3079" s="3">
        <v>222210440.26371473</v>
      </c>
      <c r="G3079" s="3">
        <v>257622627.12587437</v>
      </c>
      <c r="H3079" s="3">
        <v>298180761.46669006</v>
      </c>
      <c r="I3079" s="3">
        <v>290725789.27048326</v>
      </c>
      <c r="J3079" s="3">
        <v>259810296.13202065</v>
      </c>
      <c r="K3079" s="3">
        <v>261899295.96932298</v>
      </c>
      <c r="L3079" s="3">
        <v>281251882.53321856</v>
      </c>
      <c r="M3079" s="3">
        <v>316221775.71720421</v>
      </c>
      <c r="N3079" s="3">
        <v>373272523.25901663</v>
      </c>
      <c r="O3079" s="3">
        <v>313654906.5036478</v>
      </c>
      <c r="P3079" s="3">
        <v>290387475.52839661</v>
      </c>
      <c r="Q3079" s="3">
        <v>252795255.78731039</v>
      </c>
      <c r="R3079" s="3">
        <v>304463856.77270395</v>
      </c>
      <c r="S3079" s="3">
        <v>289642254.78714848</v>
      </c>
      <c r="T3079" s="3">
        <v>270432133.90017164</v>
      </c>
      <c r="U3079" s="3">
        <v>338164370.83208925</v>
      </c>
      <c r="V3079" s="3">
        <v>488202039.76773053</v>
      </c>
      <c r="W3079" s="3">
        <v>279126369.80361676</v>
      </c>
      <c r="X3079" s="3">
        <v>368801201.8504194</v>
      </c>
      <c r="Y3079" s="3">
        <v>395463524.67987275</v>
      </c>
      <c r="Z3079" s="3">
        <v>419144966.97544682</v>
      </c>
      <c r="AA3079" s="3">
        <v>474695416.0854435</v>
      </c>
      <c r="AB3079" s="3">
        <v>478913387.51895118</v>
      </c>
      <c r="AC3079" s="3">
        <v>512818759.95757884</v>
      </c>
      <c r="AD3079" s="3">
        <v>1241453432.358614</v>
      </c>
      <c r="AE3079" s="3">
        <v>838711847.60535455</v>
      </c>
      <c r="AF3079" s="3">
        <v>698551780.29754698</v>
      </c>
      <c r="AG3079" s="3">
        <v>914413274.9018774</v>
      </c>
      <c r="AH3079" s="3">
        <v>961435710.01780844</v>
      </c>
      <c r="AI3079" s="3">
        <v>1030115729.2758229</v>
      </c>
      <c r="AJ3079" s="3">
        <v>1291145913.7489853</v>
      </c>
      <c r="AK3079" s="3">
        <v>1545693692.3376923</v>
      </c>
      <c r="AL3079" s="3">
        <v>1697483127.3906815</v>
      </c>
      <c r="AM3079" s="3">
        <v>1845807089.8971813</v>
      </c>
      <c r="AN3079" s="3">
        <v>1997717013.361866</v>
      </c>
      <c r="AO3079" s="3">
        <v>2040329979.4565682</v>
      </c>
      <c r="AP3079" s="3">
        <v>2098249024.0715489</v>
      </c>
      <c r="AQ3079" s="3"/>
      <c r="AR3079" s="3"/>
      <c r="AS3079" s="3"/>
    </row>
    <row r="3080" spans="1:45" x14ac:dyDescent="0.25">
      <c r="A3080" s="2" t="s">
        <v>228</v>
      </c>
      <c r="B3080" s="3">
        <v>989702902.81703269</v>
      </c>
      <c r="C3080" s="3">
        <v>1000171924.2639713</v>
      </c>
      <c r="D3080" s="3">
        <v>963271632.39816844</v>
      </c>
      <c r="E3080" s="3">
        <v>971144927.23699439</v>
      </c>
      <c r="F3080" s="3">
        <v>1090752414.1393309</v>
      </c>
      <c r="G3080" s="3">
        <v>1358888658.8451197</v>
      </c>
      <c r="H3080" s="3">
        <v>1670749129.5353765</v>
      </c>
      <c r="I3080" s="3">
        <v>1784257653.2546151</v>
      </c>
      <c r="J3080" s="3">
        <v>1714292948.3675344</v>
      </c>
      <c r="K3080" s="3">
        <v>1739866634.7219088</v>
      </c>
      <c r="L3080" s="3">
        <v>1803094634.6135879</v>
      </c>
      <c r="M3080" s="3">
        <v>1898865918.0968392</v>
      </c>
      <c r="N3080" s="3">
        <v>2015828067.1428323</v>
      </c>
      <c r="O3080" s="3">
        <v>1712808692.1015027</v>
      </c>
      <c r="P3080" s="3">
        <v>1819573073.3334935</v>
      </c>
      <c r="Q3080" s="3">
        <v>1722382106.8316021</v>
      </c>
      <c r="R3080" s="3">
        <v>2775665798.9986711</v>
      </c>
      <c r="S3080" s="3">
        <v>2560680212.6722493</v>
      </c>
      <c r="T3080" s="3">
        <v>2532376204.6481433</v>
      </c>
      <c r="U3080" s="3">
        <v>2191687526.1010904</v>
      </c>
      <c r="V3080" s="3">
        <v>2284508021.0156622</v>
      </c>
      <c r="W3080" s="3">
        <v>3356938542.64293</v>
      </c>
      <c r="X3080" s="3">
        <v>3410216674.8000703</v>
      </c>
      <c r="Y3080" s="3">
        <v>3559645184.9859309</v>
      </c>
      <c r="Z3080" s="3">
        <v>3773173947.4499125</v>
      </c>
      <c r="AA3080" s="3">
        <v>3977744875.243784</v>
      </c>
      <c r="AB3080" s="3">
        <v>4138996533.0622597</v>
      </c>
      <c r="AC3080" s="3">
        <v>4229872703.8327646</v>
      </c>
      <c r="AD3080" s="3">
        <v>4086367908.4519382</v>
      </c>
      <c r="AE3080" s="3">
        <v>4303613974.0913229</v>
      </c>
      <c r="AF3080" s="3">
        <v>4358996422.3173008</v>
      </c>
      <c r="AG3080" s="3">
        <v>4479246709.5830126</v>
      </c>
      <c r="AH3080" s="3">
        <v>4605610918.1463642</v>
      </c>
      <c r="AI3080" s="3">
        <v>4729360202.3137093</v>
      </c>
      <c r="AJ3080" s="3">
        <v>4859642642.0939541</v>
      </c>
      <c r="AK3080" s="3">
        <v>5126045969.0688925</v>
      </c>
      <c r="AL3080" s="3">
        <v>5410501496.5398598</v>
      </c>
      <c r="AM3080" s="3">
        <v>5761774735.2077141</v>
      </c>
      <c r="AN3080" s="3">
        <v>6150694529.8284073</v>
      </c>
      <c r="AO3080" s="3">
        <v>6395600592.6811924</v>
      </c>
      <c r="AP3080" s="3">
        <v>6747734836.9860935</v>
      </c>
      <c r="AQ3080" s="3"/>
      <c r="AR3080" s="3"/>
      <c r="AS3080" s="3"/>
    </row>
    <row r="3081" spans="1:45" x14ac:dyDescent="0.25">
      <c r="A3081" s="2" t="s">
        <v>228</v>
      </c>
      <c r="B3081" s="3">
        <v>696031679.45853209</v>
      </c>
      <c r="C3081" s="3">
        <v>703465073.10109127</v>
      </c>
      <c r="D3081" s="3">
        <v>677615600.75494492</v>
      </c>
      <c r="E3081" s="3">
        <v>682737969.56873238</v>
      </c>
      <c r="F3081" s="3">
        <v>767406151.23780394</v>
      </c>
      <c r="G3081" s="3">
        <v>956353958.45776975</v>
      </c>
      <c r="H3081" s="3">
        <v>1172432647.8828976</v>
      </c>
      <c r="I3081" s="3">
        <v>1258190009.3527553</v>
      </c>
      <c r="J3081" s="3">
        <v>1207607376.8708744</v>
      </c>
      <c r="K3081" s="3">
        <v>1210384798.8247788</v>
      </c>
      <c r="L3081" s="3">
        <v>1290373552.5046012</v>
      </c>
      <c r="M3081" s="3">
        <v>1333568738.4694114</v>
      </c>
      <c r="N3081" s="3">
        <v>1350549664.5983646</v>
      </c>
      <c r="O3081" s="3">
        <v>1340361109.0513742</v>
      </c>
      <c r="P3081" s="3">
        <v>1201306190.9107094</v>
      </c>
      <c r="Q3081" s="3">
        <v>1599037218.7339282</v>
      </c>
      <c r="R3081" s="3">
        <v>1530547482.7387028</v>
      </c>
      <c r="S3081" s="3">
        <v>1655074275.220237</v>
      </c>
      <c r="T3081" s="3">
        <v>1445642851.4420288</v>
      </c>
      <c r="U3081" s="3">
        <v>1425831771.1755528</v>
      </c>
      <c r="V3081" s="3">
        <v>2003560616.4872022</v>
      </c>
      <c r="W3081" s="3">
        <v>2162237937.734539</v>
      </c>
      <c r="X3081" s="3">
        <v>2287330761.0435777</v>
      </c>
      <c r="Y3081" s="3">
        <v>2318651136.3237653</v>
      </c>
      <c r="Z3081" s="3">
        <v>2457706053.8125224</v>
      </c>
      <c r="AA3081" s="3">
        <v>2667875327.8898964</v>
      </c>
      <c r="AB3081" s="3">
        <v>2705467410.5038471</v>
      </c>
      <c r="AC3081" s="3">
        <v>2664308251.1182461</v>
      </c>
      <c r="AD3081" s="3">
        <v>2616710788.0138597</v>
      </c>
      <c r="AE3081" s="3">
        <v>2569343263.9322004</v>
      </c>
      <c r="AF3081" s="3">
        <v>2517836830.2704716</v>
      </c>
      <c r="AG3081" s="3">
        <v>2689944314.2201004</v>
      </c>
      <c r="AH3081" s="3">
        <v>3016785571.0091968</v>
      </c>
      <c r="AI3081" s="3">
        <v>3821628203.555716</v>
      </c>
      <c r="AJ3081" s="3">
        <v>4105662914.5303512</v>
      </c>
      <c r="AK3081" s="3">
        <v>4498523639.622757</v>
      </c>
      <c r="AL3081" s="3">
        <v>4884858683.1638041</v>
      </c>
      <c r="AM3081" s="3">
        <v>5377647336.9029436</v>
      </c>
      <c r="AN3081" s="3">
        <v>5808934653.3028727</v>
      </c>
      <c r="AO3081" s="3">
        <v>5922635964.4183989</v>
      </c>
      <c r="AP3081" s="3">
        <v>6262556083.7440252</v>
      </c>
      <c r="AQ3081" s="3"/>
      <c r="AR3081" s="3"/>
      <c r="AS3081" s="3"/>
    </row>
    <row r="3082" spans="1:45" x14ac:dyDescent="0.25">
      <c r="A3082" s="2" t="s">
        <v>228</v>
      </c>
      <c r="B3082" s="3">
        <v>854171765.61527991</v>
      </c>
      <c r="C3082" s="3">
        <v>863528231.58399999</v>
      </c>
      <c r="D3082" s="3">
        <v>831531895.17464268</v>
      </c>
      <c r="E3082" s="3">
        <v>837670328.64966357</v>
      </c>
      <c r="F3082" s="3">
        <v>942784777.00288177</v>
      </c>
      <c r="G3082" s="3">
        <v>1172461892.8551085</v>
      </c>
      <c r="H3082" s="3">
        <v>1437730360.7616999</v>
      </c>
      <c r="I3082" s="3">
        <v>1551797709.8202815</v>
      </c>
      <c r="J3082" s="3">
        <v>1471235506.0170681</v>
      </c>
      <c r="K3082" s="3">
        <v>1485397459.1758146</v>
      </c>
      <c r="L3082" s="3">
        <v>1618931541.8552537</v>
      </c>
      <c r="M3082" s="3">
        <v>1565445196.2238939</v>
      </c>
      <c r="N3082" s="3">
        <v>1694521814.1995687</v>
      </c>
      <c r="O3082" s="3">
        <v>1791095708.3136604</v>
      </c>
      <c r="P3082" s="3">
        <v>1734875581.5433745</v>
      </c>
      <c r="Q3082" s="3">
        <v>1727195994.7902112</v>
      </c>
      <c r="R3082" s="3">
        <v>1875718511.0402086</v>
      </c>
      <c r="S3082" s="3">
        <v>1940690013.5067456</v>
      </c>
      <c r="T3082" s="3">
        <v>2265414014.4839215</v>
      </c>
      <c r="U3082" s="3">
        <v>2505688401.8538446</v>
      </c>
      <c r="V3082" s="3">
        <v>2469416450.5149803</v>
      </c>
      <c r="W3082" s="3">
        <v>2039776272.0480301</v>
      </c>
      <c r="X3082" s="3">
        <v>2227502242.0444541</v>
      </c>
      <c r="Y3082" s="3">
        <v>2450699727.1510992</v>
      </c>
      <c r="Z3082" s="3">
        <v>2597644409.8544307</v>
      </c>
      <c r="AA3082" s="3">
        <v>2709242399.6313753</v>
      </c>
      <c r="AB3082" s="3">
        <v>2810416051.6557274</v>
      </c>
      <c r="AC3082" s="3">
        <v>2982900817.2453527</v>
      </c>
      <c r="AD3082" s="3">
        <v>3211441490.2880106</v>
      </c>
      <c r="AE3082" s="3">
        <v>3440246258.5419874</v>
      </c>
      <c r="AF3082" s="3">
        <v>3425601790.3073454</v>
      </c>
      <c r="AG3082" s="3">
        <v>3527090132.6706319</v>
      </c>
      <c r="AH3082" s="3">
        <v>4210139681.9204473</v>
      </c>
      <c r="AI3082" s="3">
        <v>4578437978.5955095</v>
      </c>
      <c r="AJ3082" s="3">
        <v>4770071182.0473499</v>
      </c>
      <c r="AK3082" s="3">
        <v>5067463217.5611629</v>
      </c>
      <c r="AL3082" s="3">
        <v>5720920991.2888985</v>
      </c>
      <c r="AM3082" s="3">
        <v>6052078767.4911451</v>
      </c>
      <c r="AN3082" s="3">
        <v>6382192466.5130005</v>
      </c>
      <c r="AO3082" s="3">
        <v>6725882043.234869</v>
      </c>
      <c r="AP3082" s="3">
        <v>7009269924.7584152</v>
      </c>
      <c r="AQ3082" s="3"/>
      <c r="AR3082" s="3"/>
      <c r="AS3082" s="3"/>
    </row>
    <row r="3083" spans="1:45" x14ac:dyDescent="0.25">
      <c r="A3083" s="2" t="s">
        <v>228</v>
      </c>
      <c r="B3083" s="3">
        <v>6195954406.8735981</v>
      </c>
      <c r="C3083" s="3">
        <v>6323721208.7797642</v>
      </c>
      <c r="D3083" s="3">
        <v>6013719878.4789963</v>
      </c>
      <c r="E3083" s="3">
        <v>6147574539.702117</v>
      </c>
      <c r="F3083" s="3">
        <v>6885887973.9288616</v>
      </c>
      <c r="G3083" s="3">
        <v>7871334600.5003033</v>
      </c>
      <c r="H3083" s="3">
        <v>9212677255.4506683</v>
      </c>
      <c r="I3083" s="3">
        <v>9913336787.8212547</v>
      </c>
      <c r="J3083" s="3">
        <v>9326568292.7900429</v>
      </c>
      <c r="K3083" s="3">
        <v>8919034385.3487892</v>
      </c>
      <c r="L3083" s="3">
        <v>9106298766.0449905</v>
      </c>
      <c r="M3083" s="3">
        <v>9851557061.2229996</v>
      </c>
      <c r="N3083" s="3">
        <v>9916817560.0577774</v>
      </c>
      <c r="O3083" s="3">
        <v>9493173108.8292332</v>
      </c>
      <c r="P3083" s="3">
        <v>8967001639.1048908</v>
      </c>
      <c r="Q3083" s="3">
        <v>9716304078.7598324</v>
      </c>
      <c r="R3083" s="3">
        <v>11295511450.53207</v>
      </c>
      <c r="S3083" s="3">
        <v>10854390526.524036</v>
      </c>
      <c r="T3083" s="3">
        <v>12008000030.877548</v>
      </c>
      <c r="U3083" s="3">
        <v>11075763215.503822</v>
      </c>
      <c r="V3083" s="3">
        <v>11940410507.097122</v>
      </c>
      <c r="W3083" s="3">
        <v>13446803896.575422</v>
      </c>
      <c r="X3083" s="3">
        <v>14027730268.489248</v>
      </c>
      <c r="Y3083" s="3">
        <v>14241499691.642292</v>
      </c>
      <c r="Z3083" s="3">
        <v>15095632985.516441</v>
      </c>
      <c r="AA3083" s="3">
        <v>16001080881.417387</v>
      </c>
      <c r="AB3083" s="3">
        <v>17661842618.560616</v>
      </c>
      <c r="AC3083" s="3">
        <v>18978755025.888672</v>
      </c>
      <c r="AD3083" s="3">
        <v>20863094601.273922</v>
      </c>
      <c r="AE3083" s="3">
        <v>21924782513.025818</v>
      </c>
      <c r="AF3083" s="3">
        <v>23837812037.093567</v>
      </c>
      <c r="AG3083" s="3">
        <v>25992593161.312969</v>
      </c>
      <c r="AH3083" s="3">
        <v>27674059510.02195</v>
      </c>
      <c r="AI3083" s="3">
        <v>29711156666.784946</v>
      </c>
      <c r="AJ3083" s="3">
        <v>31315490109.063633</v>
      </c>
      <c r="AK3083" s="3">
        <v>33604993722.783092</v>
      </c>
      <c r="AL3083" s="3">
        <v>36333831951.420013</v>
      </c>
      <c r="AM3083" s="3">
        <v>39837757056.04303</v>
      </c>
      <c r="AN3083" s="3">
        <v>42874888640.267288</v>
      </c>
      <c r="AO3083" s="3">
        <v>43912874635.207573</v>
      </c>
      <c r="AP3083" s="3">
        <v>46740722420.060463</v>
      </c>
      <c r="AQ3083" s="3"/>
      <c r="AR3083" s="3"/>
      <c r="AS3083" s="3"/>
    </row>
    <row r="3084" spans="1:45" x14ac:dyDescent="0.25">
      <c r="A3084" s="2" t="s">
        <v>229</v>
      </c>
      <c r="B3084" s="3">
        <v>852774078.65089655</v>
      </c>
      <c r="C3084" s="3">
        <v>882842196.03635156</v>
      </c>
      <c r="D3084" s="3">
        <v>902277981.65932012</v>
      </c>
      <c r="E3084" s="3">
        <v>949347196.43275785</v>
      </c>
      <c r="F3084" s="3">
        <v>824630991.33859921</v>
      </c>
      <c r="G3084" s="3">
        <v>967695136.13259733</v>
      </c>
      <c r="H3084" s="3">
        <v>883118847.26946628</v>
      </c>
      <c r="I3084" s="3">
        <v>1096623434.708334</v>
      </c>
      <c r="J3084" s="3">
        <v>1162634033.2301481</v>
      </c>
      <c r="K3084" s="3">
        <v>1213808635.1786594</v>
      </c>
      <c r="L3084" s="3">
        <v>1129795178.2907536</v>
      </c>
      <c r="M3084" s="3">
        <v>1269148766.6636031</v>
      </c>
      <c r="N3084" s="3">
        <v>1287926630.2676322</v>
      </c>
      <c r="O3084" s="3">
        <v>1398838570.9947941</v>
      </c>
      <c r="P3084" s="3">
        <v>1296735669.3700097</v>
      </c>
      <c r="Q3084" s="3">
        <v>1400397157.4239087</v>
      </c>
      <c r="R3084" s="3">
        <v>1212378311.2227485</v>
      </c>
      <c r="S3084" s="3">
        <v>985954851.81356299</v>
      </c>
      <c r="T3084" s="3">
        <v>1224416878.5440814</v>
      </c>
      <c r="U3084" s="3">
        <v>1131133886.194376</v>
      </c>
      <c r="V3084" s="3">
        <v>1293578831.8585653</v>
      </c>
      <c r="W3084" s="3">
        <v>1366549312.8702891</v>
      </c>
      <c r="X3084" s="3">
        <v>1310893649.9974706</v>
      </c>
      <c r="Y3084" s="3">
        <v>901897846.79338706</v>
      </c>
      <c r="Z3084" s="3">
        <v>743352305.74448335</v>
      </c>
      <c r="AA3084" s="3">
        <v>702680780.81870425</v>
      </c>
      <c r="AB3084" s="3">
        <v>1276305254.0232043</v>
      </c>
      <c r="AC3084" s="3">
        <v>1459204885.1905434</v>
      </c>
      <c r="AD3084" s="3">
        <v>1704323913.589942</v>
      </c>
      <c r="AE3084" s="3">
        <v>689972424.50275826</v>
      </c>
      <c r="AF3084" s="3">
        <v>1234628745.7480581</v>
      </c>
      <c r="AG3084" s="3">
        <v>1340448314.9583287</v>
      </c>
      <c r="AH3084" s="3">
        <v>1335210092.6580253</v>
      </c>
      <c r="AI3084" s="3">
        <v>1628995550.7945683</v>
      </c>
      <c r="AJ3084" s="3">
        <v>1536427421.3214412</v>
      </c>
      <c r="AK3084" s="3">
        <v>1447878894.6918852</v>
      </c>
      <c r="AL3084" s="3">
        <v>1217614630.0406775</v>
      </c>
      <c r="AM3084" s="3">
        <v>1144387878.1221387</v>
      </c>
      <c r="AN3084" s="3">
        <v>1295874868.3083026</v>
      </c>
      <c r="AO3084" s="3">
        <v>1305270838.3679531</v>
      </c>
      <c r="AP3084" s="3">
        <v>1354386698.923274</v>
      </c>
      <c r="AQ3084" s="3">
        <v>1449430262.4650104</v>
      </c>
      <c r="AR3084" s="3">
        <v>1483323856.2225113</v>
      </c>
      <c r="AS3084" s="3">
        <v>1524331305.5644445</v>
      </c>
    </row>
    <row r="3085" spans="1:45" x14ac:dyDescent="0.25">
      <c r="A3085" s="2" t="s">
        <v>229</v>
      </c>
      <c r="B3085" s="3">
        <v>593044267.06501567</v>
      </c>
      <c r="C3085" s="3">
        <v>609162976.0753119</v>
      </c>
      <c r="D3085" s="3">
        <v>630796111.32816482</v>
      </c>
      <c r="E3085" s="3">
        <v>729976131.09212303</v>
      </c>
      <c r="F3085" s="3">
        <v>631199030.52127504</v>
      </c>
      <c r="G3085" s="3">
        <v>692962751.4958632</v>
      </c>
      <c r="H3085" s="3">
        <v>520762907.75967157</v>
      </c>
      <c r="I3085" s="3">
        <v>749660786.30034518</v>
      </c>
      <c r="J3085" s="3">
        <v>783499482.40606308</v>
      </c>
      <c r="K3085" s="3">
        <v>870880177.54151595</v>
      </c>
      <c r="L3085" s="3">
        <v>824846874.52821529</v>
      </c>
      <c r="M3085" s="3">
        <v>897650619.37899256</v>
      </c>
      <c r="N3085" s="3">
        <v>870418128.51627612</v>
      </c>
      <c r="O3085" s="3">
        <v>1049608201.58661</v>
      </c>
      <c r="P3085" s="3">
        <v>897000330.34248757</v>
      </c>
      <c r="Q3085" s="3">
        <v>868526407.57000732</v>
      </c>
      <c r="R3085" s="3">
        <v>641529878.98343909</v>
      </c>
      <c r="S3085" s="3">
        <v>445740785.1527279</v>
      </c>
      <c r="T3085" s="3">
        <v>653748872.48218071</v>
      </c>
      <c r="U3085" s="3">
        <v>640799323.41586006</v>
      </c>
      <c r="V3085" s="3">
        <v>889425819.92593431</v>
      </c>
      <c r="W3085" s="3">
        <v>883123866.10806429</v>
      </c>
      <c r="X3085" s="3">
        <v>900570991.69670534</v>
      </c>
      <c r="Y3085" s="3">
        <v>594002467.51135123</v>
      </c>
      <c r="Z3085" s="3">
        <v>539359159.66974699</v>
      </c>
      <c r="AA3085" s="3">
        <v>316133980.38868976</v>
      </c>
      <c r="AB3085" s="3">
        <v>1021674330.9986464</v>
      </c>
      <c r="AC3085" s="3">
        <v>1128087112.6029027</v>
      </c>
      <c r="AD3085" s="3">
        <v>1315670158.1267562</v>
      </c>
      <c r="AE3085" s="3">
        <v>545019600.91417348</v>
      </c>
      <c r="AF3085" s="3">
        <v>989133670.45301783</v>
      </c>
      <c r="AG3085" s="3">
        <v>1058774838.916828</v>
      </c>
      <c r="AH3085" s="3">
        <v>1039754990.2005327</v>
      </c>
      <c r="AI3085" s="3">
        <v>1303145783.3315532</v>
      </c>
      <c r="AJ3085" s="3">
        <v>1239608267.4967761</v>
      </c>
      <c r="AK3085" s="3">
        <v>1177527426.4795606</v>
      </c>
      <c r="AL3085" s="3">
        <v>923752045.53043854</v>
      </c>
      <c r="AM3085" s="3">
        <v>897606559.84082651</v>
      </c>
      <c r="AN3085" s="3">
        <v>1019159770.2962602</v>
      </c>
      <c r="AO3085" s="3">
        <v>960575092.61550474</v>
      </c>
      <c r="AP3085" s="3">
        <v>987927175.64062798</v>
      </c>
      <c r="AQ3085" s="3">
        <v>1088476236.5428939</v>
      </c>
      <c r="AR3085" s="3">
        <v>1095918761.2940679</v>
      </c>
      <c r="AS3085" s="3">
        <v>1127699463.911149</v>
      </c>
    </row>
    <row r="3086" spans="1:45" x14ac:dyDescent="0.25">
      <c r="A3086" s="2" t="s">
        <v>229</v>
      </c>
      <c r="B3086" s="3">
        <v>259729811.55875564</v>
      </c>
      <c r="C3086" s="3">
        <v>273679219.93166471</v>
      </c>
      <c r="D3086" s="3">
        <v>271481870.60578108</v>
      </c>
      <c r="E3086" s="3">
        <v>219371065.32926995</v>
      </c>
      <c r="F3086" s="3">
        <v>193431960.80667496</v>
      </c>
      <c r="G3086" s="3">
        <v>274732384.61135131</v>
      </c>
      <c r="H3086" s="3">
        <v>362355939.4564991</v>
      </c>
      <c r="I3086" s="3">
        <v>346962648.36960822</v>
      </c>
      <c r="J3086" s="3">
        <v>379134550.78034776</v>
      </c>
      <c r="K3086" s="3">
        <v>342928457.60575759</v>
      </c>
      <c r="L3086" s="3">
        <v>304948303.7371695</v>
      </c>
      <c r="M3086" s="3">
        <v>371498147.24830258</v>
      </c>
      <c r="N3086" s="3">
        <v>417508501.70357573</v>
      </c>
      <c r="O3086" s="3">
        <v>349230369.68685073</v>
      </c>
      <c r="P3086" s="3">
        <v>399735338.68255484</v>
      </c>
      <c r="Q3086" s="3">
        <v>531870749.78092194</v>
      </c>
      <c r="R3086" s="3">
        <v>570848432.14633381</v>
      </c>
      <c r="S3086" s="3">
        <v>540214066.5647167</v>
      </c>
      <c r="T3086" s="3">
        <v>570668005.96958053</v>
      </c>
      <c r="U3086" s="3">
        <v>490334562.70317727</v>
      </c>
      <c r="V3086" s="3">
        <v>404153011.88874036</v>
      </c>
      <c r="W3086" s="3">
        <v>483425446.70061535</v>
      </c>
      <c r="X3086" s="3">
        <v>410322657.95365399</v>
      </c>
      <c r="Y3086" s="3">
        <v>307895379.24438596</v>
      </c>
      <c r="Z3086" s="3">
        <v>203993146.05714029</v>
      </c>
      <c r="AA3086" s="3">
        <v>386546800.36109585</v>
      </c>
      <c r="AB3086" s="3">
        <v>254630923.02015424</v>
      </c>
      <c r="AC3086" s="3">
        <v>331117772.57181007</v>
      </c>
      <c r="AD3086" s="3">
        <v>388653755.44417924</v>
      </c>
      <c r="AE3086" s="3">
        <v>144952823.28180584</v>
      </c>
      <c r="AF3086" s="3">
        <v>245495074.98857373</v>
      </c>
      <c r="AG3086" s="3">
        <v>281673476.03303045</v>
      </c>
      <c r="AH3086" s="3">
        <v>295455102.14261061</v>
      </c>
      <c r="AI3086" s="3">
        <v>325849767.15473568</v>
      </c>
      <c r="AJ3086" s="3">
        <v>296819153.82198405</v>
      </c>
      <c r="AK3086" s="3">
        <v>270351468.21232456</v>
      </c>
      <c r="AL3086" s="3">
        <v>293862584.49228817</v>
      </c>
      <c r="AM3086" s="3">
        <v>246781318.2723788</v>
      </c>
      <c r="AN3086" s="3">
        <v>276715098.00266421</v>
      </c>
      <c r="AO3086" s="3">
        <v>344695746.02762294</v>
      </c>
      <c r="AP3086" s="3">
        <v>366459523.25199383</v>
      </c>
      <c r="AQ3086" s="3">
        <v>360954025.8977403</v>
      </c>
      <c r="AR3086" s="3">
        <v>387405094.89863604</v>
      </c>
      <c r="AS3086" s="3">
        <v>396631841.62306446</v>
      </c>
    </row>
    <row r="3087" spans="1:45" x14ac:dyDescent="0.25">
      <c r="A3087" s="2" t="s">
        <v>229</v>
      </c>
      <c r="B3087" s="3">
        <v>203977621.30629483</v>
      </c>
      <c r="C3087" s="3">
        <v>208429033.69421497</v>
      </c>
      <c r="D3087" s="3">
        <v>269485680.53633732</v>
      </c>
      <c r="E3087" s="3">
        <v>295016260.37293565</v>
      </c>
      <c r="F3087" s="3">
        <v>356322033.5608232</v>
      </c>
      <c r="G3087" s="3">
        <v>424150716.03969699</v>
      </c>
      <c r="H3087" s="3">
        <v>549898475.23945701</v>
      </c>
      <c r="I3087" s="3">
        <v>589098284.09605837</v>
      </c>
      <c r="J3087" s="3">
        <v>540020654.06847882</v>
      </c>
      <c r="K3087" s="3">
        <v>357538190.95079058</v>
      </c>
      <c r="L3087" s="3">
        <v>378880443.31355506</v>
      </c>
      <c r="M3087" s="3">
        <v>478712495.32784688</v>
      </c>
      <c r="N3087" s="3">
        <v>407233345.56098592</v>
      </c>
      <c r="O3087" s="3">
        <v>220146134.17679676</v>
      </c>
      <c r="P3087" s="3">
        <v>163404241.54325834</v>
      </c>
      <c r="Q3087" s="3">
        <v>227936109.48479402</v>
      </c>
      <c r="R3087" s="3">
        <v>340541523.2230072</v>
      </c>
      <c r="S3087" s="3">
        <v>373193248.97715044</v>
      </c>
      <c r="T3087" s="3">
        <v>260548581.88790986</v>
      </c>
      <c r="U3087" s="3">
        <v>340234537.84792012</v>
      </c>
      <c r="V3087" s="3">
        <v>266654386.89875412</v>
      </c>
      <c r="W3087" s="3">
        <v>298064594.24847281</v>
      </c>
      <c r="X3087" s="3">
        <v>310144658.33519518</v>
      </c>
      <c r="Y3087" s="3">
        <v>272756833.74812859</v>
      </c>
      <c r="Z3087" s="3">
        <v>533069517.19233805</v>
      </c>
      <c r="AA3087" s="3">
        <v>605062579.07460749</v>
      </c>
      <c r="AB3087" s="3">
        <v>489740901.43113065</v>
      </c>
      <c r="AC3087" s="3">
        <v>457247408.77356899</v>
      </c>
      <c r="AD3087" s="3">
        <v>362728442.41170645</v>
      </c>
      <c r="AE3087" s="3">
        <v>1098831819.5903778</v>
      </c>
      <c r="AF3087" s="3">
        <v>740220221.54032564</v>
      </c>
      <c r="AG3087" s="3">
        <v>864388983.43906498</v>
      </c>
      <c r="AH3087" s="3">
        <v>795342872.76740539</v>
      </c>
      <c r="AI3087" s="3">
        <v>698812479.58353722</v>
      </c>
      <c r="AJ3087" s="3">
        <v>920010610.76565731</v>
      </c>
      <c r="AK3087" s="3">
        <v>999087342.28187919</v>
      </c>
      <c r="AL3087" s="3">
        <v>931798666.32098019</v>
      </c>
      <c r="AM3087" s="3">
        <v>1125939765.1284716</v>
      </c>
      <c r="AN3087" s="3">
        <v>1124924103.0431433</v>
      </c>
      <c r="AO3087" s="3">
        <v>1312646639.3222489</v>
      </c>
      <c r="AP3087" s="3">
        <v>995724186.81711197</v>
      </c>
      <c r="AQ3087" s="3">
        <v>1261320770.9985709</v>
      </c>
      <c r="AR3087" s="3">
        <v>1291900151.8412943</v>
      </c>
      <c r="AS3087" s="3">
        <v>1258864820.8588393</v>
      </c>
    </row>
    <row r="3088" spans="1:45" x14ac:dyDescent="0.25">
      <c r="A3088" s="2" t="s">
        <v>229</v>
      </c>
      <c r="B3088" s="3">
        <v>203977621.30629483</v>
      </c>
      <c r="C3088" s="3">
        <v>208429033.69421497</v>
      </c>
      <c r="D3088" s="3">
        <v>269485680.53633732</v>
      </c>
      <c r="E3088" s="3">
        <v>295016260.37293565</v>
      </c>
      <c r="F3088" s="3">
        <v>356322033.5608232</v>
      </c>
      <c r="G3088" s="3">
        <v>355220938.56540871</v>
      </c>
      <c r="H3088" s="3">
        <v>447075380.72143215</v>
      </c>
      <c r="I3088" s="3">
        <v>464093301.58297712</v>
      </c>
      <c r="J3088" s="3">
        <v>441361946.81697977</v>
      </c>
      <c r="K3088" s="3">
        <v>341327391.37555605</v>
      </c>
      <c r="L3088" s="3">
        <v>308256984.48122907</v>
      </c>
      <c r="M3088" s="3">
        <v>415229180.64301628</v>
      </c>
      <c r="N3088" s="3">
        <v>414297515.53922075</v>
      </c>
      <c r="O3088" s="3">
        <v>285646798.13284606</v>
      </c>
      <c r="P3088" s="3">
        <v>251637723.41238633</v>
      </c>
      <c r="Q3088" s="3">
        <v>282163573.87898618</v>
      </c>
      <c r="R3088" s="3">
        <v>296581024.803361</v>
      </c>
      <c r="S3088" s="3">
        <v>229798437.44570726</v>
      </c>
      <c r="T3088" s="3">
        <v>221664750.19825616</v>
      </c>
      <c r="U3088" s="3">
        <v>270478332.38072288</v>
      </c>
      <c r="V3088" s="3">
        <v>235509438.92106187</v>
      </c>
      <c r="W3088" s="3">
        <v>240405419.08363688</v>
      </c>
      <c r="X3088" s="3">
        <v>246824479.10622436</v>
      </c>
      <c r="Y3088" s="3">
        <v>192004718.37794378</v>
      </c>
      <c r="Z3088" s="3">
        <v>431718065.56541532</v>
      </c>
      <c r="AA3088" s="3">
        <v>513986672.70218164</v>
      </c>
      <c r="AB3088" s="3">
        <v>403514732.75717902</v>
      </c>
      <c r="AC3088" s="3">
        <v>367264646.2597419</v>
      </c>
      <c r="AD3088" s="3">
        <v>362728442.41170645</v>
      </c>
      <c r="AE3088" s="3">
        <v>1098831819.5903778</v>
      </c>
      <c r="AF3088" s="3">
        <v>740220221.54032564</v>
      </c>
      <c r="AG3088" s="3">
        <v>864388983.43906498</v>
      </c>
      <c r="AH3088" s="3">
        <v>795342872.76740539</v>
      </c>
      <c r="AI3088" s="3">
        <v>698812479.58353722</v>
      </c>
      <c r="AJ3088" s="3">
        <v>920010610.76565731</v>
      </c>
      <c r="AK3088" s="3">
        <v>999087342.28187919</v>
      </c>
      <c r="AL3088" s="3">
        <v>882231483.24819958</v>
      </c>
      <c r="AM3088" s="3">
        <v>1031279774.1305635</v>
      </c>
      <c r="AN3088" s="3">
        <v>1154244908.2349491</v>
      </c>
      <c r="AO3088" s="3">
        <v>1231266973.2735329</v>
      </c>
      <c r="AP3088" s="3">
        <v>1032416004.0113268</v>
      </c>
      <c r="AQ3088" s="3">
        <v>1255313300.4799726</v>
      </c>
      <c r="AR3088" s="3">
        <v>1272168862.5209832</v>
      </c>
      <c r="AS3088" s="3">
        <v>1263620265.7140121</v>
      </c>
    </row>
    <row r="3089" spans="1:45" x14ac:dyDescent="0.25">
      <c r="A3089" s="2" t="s">
        <v>229</v>
      </c>
      <c r="B3089" s="3">
        <v>629347714.82987928</v>
      </c>
      <c r="C3089" s="3">
        <v>697698235.4420321</v>
      </c>
      <c r="D3089" s="3">
        <v>700662768.91353738</v>
      </c>
      <c r="E3089" s="3">
        <v>697826923.12912226</v>
      </c>
      <c r="F3089" s="3">
        <v>789725975.82387948</v>
      </c>
      <c r="G3089" s="3">
        <v>814752787.58156228</v>
      </c>
      <c r="H3089" s="3">
        <v>874067020.39357221</v>
      </c>
      <c r="I3089" s="3">
        <v>869867349.14572096</v>
      </c>
      <c r="J3089" s="3">
        <v>920965456.44519687</v>
      </c>
      <c r="K3089" s="3">
        <v>917611309.70911765</v>
      </c>
      <c r="L3089" s="3">
        <v>985665670.35960639</v>
      </c>
      <c r="M3089" s="3">
        <v>870997977.7556107</v>
      </c>
      <c r="N3089" s="3">
        <v>730098024.37795007</v>
      </c>
      <c r="O3089" s="3">
        <v>619460548.02869856</v>
      </c>
      <c r="P3089" s="3">
        <v>600564681.21982419</v>
      </c>
      <c r="Q3089" s="3">
        <v>579962733.50181031</v>
      </c>
      <c r="R3089" s="3">
        <v>505763355.92366332</v>
      </c>
      <c r="S3089" s="3">
        <v>446540978.68698406</v>
      </c>
      <c r="T3089" s="3">
        <v>457860482.4053877</v>
      </c>
      <c r="U3089" s="3">
        <v>615467607.54771614</v>
      </c>
      <c r="V3089" s="3">
        <v>350784516.23864061</v>
      </c>
      <c r="W3089" s="3">
        <v>236413048.92077562</v>
      </c>
      <c r="X3089" s="3">
        <v>173028240.82592091</v>
      </c>
      <c r="Y3089" s="3">
        <v>1538441675.8137801</v>
      </c>
      <c r="Z3089" s="3">
        <v>1455151749.9979804</v>
      </c>
      <c r="AA3089" s="3">
        <v>1171479159.5396934</v>
      </c>
      <c r="AB3089" s="3">
        <v>882460245.67637551</v>
      </c>
      <c r="AC3089" s="3">
        <v>878902135.69284403</v>
      </c>
      <c r="AD3089" s="3">
        <v>641376992.46744013</v>
      </c>
      <c r="AE3089" s="3">
        <v>803762703.05117214</v>
      </c>
      <c r="AF3089" s="3">
        <v>845153889.17668915</v>
      </c>
      <c r="AG3089" s="3">
        <v>809127776.09026194</v>
      </c>
      <c r="AH3089" s="3">
        <v>668673233.35421908</v>
      </c>
      <c r="AI3089" s="3">
        <v>752619843.95564401</v>
      </c>
      <c r="AJ3089" s="3">
        <v>964068865.4918555</v>
      </c>
      <c r="AK3089" s="3">
        <v>1126052471.0189137</v>
      </c>
      <c r="AL3089" s="3">
        <v>1223408196.7763586</v>
      </c>
      <c r="AM3089" s="3">
        <v>1319493739.995687</v>
      </c>
      <c r="AN3089" s="3">
        <v>1444835030.0694525</v>
      </c>
      <c r="AO3089" s="3">
        <v>1154066927.1975913</v>
      </c>
      <c r="AP3089" s="3">
        <v>1445198946.0195441</v>
      </c>
      <c r="AQ3089" s="3">
        <v>1482125318.2624922</v>
      </c>
      <c r="AR3089" s="3">
        <v>1469904466.3440294</v>
      </c>
      <c r="AS3089" s="3">
        <v>1565048052.529599</v>
      </c>
    </row>
    <row r="3090" spans="1:45" x14ac:dyDescent="0.25">
      <c r="A3090" s="2" t="s">
        <v>229</v>
      </c>
      <c r="B3090" s="3">
        <v>586677392.55260921</v>
      </c>
      <c r="C3090" s="3">
        <v>661126932.30182576</v>
      </c>
      <c r="D3090" s="3">
        <v>632792301.55338204</v>
      </c>
      <c r="E3090" s="3">
        <v>660004325.89921165</v>
      </c>
      <c r="F3090" s="3">
        <v>779545346.51318038</v>
      </c>
      <c r="G3090" s="3">
        <v>893690773.95222175</v>
      </c>
      <c r="H3090" s="3">
        <v>876895716.28121316</v>
      </c>
      <c r="I3090" s="3">
        <v>978139381.61758971</v>
      </c>
      <c r="J3090" s="3">
        <v>959433301.13246703</v>
      </c>
      <c r="K3090" s="3">
        <v>922614642.88186812</v>
      </c>
      <c r="L3090" s="3">
        <v>1062234471.4152815</v>
      </c>
      <c r="M3090" s="3">
        <v>1085167910.4400659</v>
      </c>
      <c r="N3090" s="3">
        <v>955910640.55905104</v>
      </c>
      <c r="O3090" s="3">
        <v>826826064.97839546</v>
      </c>
      <c r="P3090" s="3">
        <v>675655301.14434791</v>
      </c>
      <c r="Q3090" s="3">
        <v>629852000.73677576</v>
      </c>
      <c r="R3090" s="3">
        <v>507417315.53166372</v>
      </c>
      <c r="S3090" s="3">
        <v>368278950.99936503</v>
      </c>
      <c r="T3090" s="3">
        <v>380900095.82696414</v>
      </c>
      <c r="U3090" s="3">
        <v>454227853.89495766</v>
      </c>
      <c r="V3090" s="3">
        <v>341011334.9275834</v>
      </c>
      <c r="W3090" s="3">
        <v>285544377.79958612</v>
      </c>
      <c r="X3090" s="3">
        <v>177959719.11064568</v>
      </c>
      <c r="Y3090" s="3">
        <v>1202906284.5543282</v>
      </c>
      <c r="Z3090" s="3">
        <v>1228952942.190434</v>
      </c>
      <c r="AA3090" s="3">
        <v>1026237593.745082</v>
      </c>
      <c r="AB3090" s="3">
        <v>1032002623.0900034</v>
      </c>
      <c r="AC3090" s="3">
        <v>997022508.34323227</v>
      </c>
      <c r="AD3090" s="3">
        <v>872479588.48112547</v>
      </c>
      <c r="AE3090" s="3">
        <v>910421556.27963889</v>
      </c>
      <c r="AF3090" s="3">
        <v>1030346972.6688863</v>
      </c>
      <c r="AG3090" s="3">
        <v>1122805542.4359958</v>
      </c>
      <c r="AH3090" s="3">
        <v>879863992.30065048</v>
      </c>
      <c r="AI3090" s="3">
        <v>993689621.09148836</v>
      </c>
      <c r="AJ3090" s="3">
        <v>1202200288.2643085</v>
      </c>
      <c r="AK3090" s="3">
        <v>1299938987.1873093</v>
      </c>
      <c r="AL3090" s="3">
        <v>1053463569.703385</v>
      </c>
      <c r="AM3090" s="3">
        <v>1151948580.3948665</v>
      </c>
      <c r="AN3090" s="3">
        <v>1326766430.9742994</v>
      </c>
      <c r="AO3090" s="3">
        <v>1145461826.6848736</v>
      </c>
      <c r="AP3090" s="3">
        <v>1056495008.7359127</v>
      </c>
      <c r="AQ3090" s="3">
        <v>1297678868.3065677</v>
      </c>
      <c r="AR3090" s="3">
        <v>1262806117.3449717</v>
      </c>
      <c r="AS3090" s="3">
        <v>1284329067.7645891</v>
      </c>
    </row>
    <row r="3091" spans="1:45" x14ac:dyDescent="0.25">
      <c r="A3091" s="2" t="s">
        <v>229</v>
      </c>
      <c r="B3091" s="3">
        <v>1109709619.8599925</v>
      </c>
      <c r="C3091" s="3">
        <v>1180748257.0927484</v>
      </c>
      <c r="D3091" s="3">
        <v>1235641749.4723845</v>
      </c>
      <c r="E3091" s="3">
        <v>1284077183.729316</v>
      </c>
      <c r="F3091" s="3">
        <v>1192588029.9648745</v>
      </c>
      <c r="G3091" s="3">
        <v>1312062101.4545617</v>
      </c>
      <c r="H3091" s="3">
        <v>1430612930.4628851</v>
      </c>
      <c r="I3091" s="3">
        <v>1578187905.0828617</v>
      </c>
      <c r="J3091" s="3">
        <v>1664299983.3447239</v>
      </c>
      <c r="K3091" s="3">
        <v>1566343492.9638937</v>
      </c>
      <c r="L3091" s="3">
        <v>1432106820.5684972</v>
      </c>
      <c r="M3091" s="3">
        <v>1533691329.3019981</v>
      </c>
      <c r="N3091" s="3">
        <v>1469347359.9464474</v>
      </c>
      <c r="O3091" s="3">
        <v>1411619188.5499351</v>
      </c>
      <c r="P3091" s="3">
        <v>1385049290.7097063</v>
      </c>
      <c r="Q3091" s="3">
        <v>1578443999.3716705</v>
      </c>
      <c r="R3091" s="3">
        <v>1551265875.1004889</v>
      </c>
      <c r="S3091" s="3">
        <v>1437410128.4171515</v>
      </c>
      <c r="T3091" s="3">
        <v>1561925847.2777581</v>
      </c>
      <c r="U3091" s="3">
        <v>1632608177.6510687</v>
      </c>
      <c r="V3091" s="3">
        <v>1568584327.5174553</v>
      </c>
      <c r="W3091" s="3">
        <v>1611618046.5483422</v>
      </c>
      <c r="X3091" s="3">
        <v>1617676757.7585168</v>
      </c>
      <c r="Y3091" s="3">
        <v>1509259554.7838464</v>
      </c>
      <c r="Z3091" s="3">
        <v>1560423136.2521565</v>
      </c>
      <c r="AA3091" s="3">
        <v>1560555576.7693689</v>
      </c>
      <c r="AB3091" s="3">
        <v>1576745708.7075922</v>
      </c>
      <c r="AC3091" s="3">
        <v>1667240533.3617291</v>
      </c>
      <c r="AD3091" s="3">
        <v>1706093976.1603334</v>
      </c>
      <c r="AE3091" s="3">
        <v>1682145390.6930437</v>
      </c>
      <c r="AF3091" s="3">
        <v>1716878845.9959176</v>
      </c>
      <c r="AG3091" s="3">
        <v>1788768856.3972094</v>
      </c>
      <c r="AH3091" s="3">
        <v>1838445661.4733505</v>
      </c>
      <c r="AI3091" s="3">
        <v>1953954329.7689898</v>
      </c>
      <c r="AJ3091" s="3">
        <v>2110254521.3131382</v>
      </c>
      <c r="AK3091" s="3">
        <v>2193049196.339231</v>
      </c>
      <c r="AL3091" s="3">
        <v>2319462529.2596712</v>
      </c>
      <c r="AM3091" s="3">
        <v>2437731266.3536134</v>
      </c>
      <c r="AN3091" s="3">
        <v>2538881968.9135885</v>
      </c>
      <c r="AO3091" s="3">
        <v>2615458877.3309979</v>
      </c>
      <c r="AP3091" s="3">
        <v>2750281015.7220092</v>
      </c>
      <c r="AQ3091" s="3">
        <v>2895144069.0022869</v>
      </c>
      <c r="AR3091" s="3">
        <v>2982243357.8221612</v>
      </c>
      <c r="AS3091" s="3">
        <v>3068132934.2973151</v>
      </c>
    </row>
    <row r="3092" spans="1:45" x14ac:dyDescent="0.25">
      <c r="A3092" s="2" t="s">
        <v>229</v>
      </c>
      <c r="B3092" s="3">
        <v>139241945.39018944</v>
      </c>
      <c r="C3092" s="3">
        <v>148118805.5538196</v>
      </c>
      <c r="D3092" s="3">
        <v>155761504.54788071</v>
      </c>
      <c r="E3092" s="3">
        <v>160414652.72317922</v>
      </c>
      <c r="F3092" s="3">
        <v>149492582.00320736</v>
      </c>
      <c r="G3092" s="3">
        <v>167804992.51916161</v>
      </c>
      <c r="H3092" s="3">
        <v>173866060.51028195</v>
      </c>
      <c r="I3092" s="3">
        <v>199842065.32772765</v>
      </c>
      <c r="J3092" s="3">
        <v>190837050.3159093</v>
      </c>
      <c r="K3092" s="3">
        <v>210925160.77556473</v>
      </c>
      <c r="L3092" s="3">
        <v>212483721.26077589</v>
      </c>
      <c r="M3092" s="3">
        <v>240537806.51424029</v>
      </c>
      <c r="N3092" s="3">
        <v>233264525.30456898</v>
      </c>
      <c r="O3092" s="3">
        <v>212830067.8946476</v>
      </c>
      <c r="P3092" s="3">
        <v>220969216.00539243</v>
      </c>
      <c r="Q3092" s="3">
        <v>224120971.38608655</v>
      </c>
      <c r="R3092" s="3">
        <v>218371615.61856613</v>
      </c>
      <c r="S3092" s="3">
        <v>230285943.24081072</v>
      </c>
      <c r="T3092" s="3">
        <v>229073729.70586547</v>
      </c>
      <c r="U3092" s="3">
        <v>223566816.70861295</v>
      </c>
      <c r="V3092" s="3">
        <v>225540992.96463364</v>
      </c>
      <c r="W3092" s="3">
        <v>252932152.26825792</v>
      </c>
      <c r="X3092" s="3">
        <v>259289756.95035365</v>
      </c>
      <c r="Y3092" s="3">
        <v>240603957.90248153</v>
      </c>
      <c r="Z3092" s="3">
        <v>229951241.18000865</v>
      </c>
      <c r="AA3092" s="3">
        <v>214194704.66404778</v>
      </c>
      <c r="AB3092" s="3">
        <v>217593894.25030884</v>
      </c>
      <c r="AC3092" s="3">
        <v>211561644.39441574</v>
      </c>
      <c r="AD3092" s="3">
        <v>198080692.66373283</v>
      </c>
      <c r="AE3092" s="3">
        <v>206795027.12529272</v>
      </c>
      <c r="AF3092" s="3">
        <v>219098147.88149884</v>
      </c>
      <c r="AG3092" s="3">
        <v>244150532.77794737</v>
      </c>
      <c r="AH3092" s="3">
        <v>234766479.38252914</v>
      </c>
      <c r="AI3092" s="3">
        <v>243415260.75732791</v>
      </c>
      <c r="AJ3092" s="3">
        <v>245540656.3677761</v>
      </c>
      <c r="AK3092" s="3">
        <v>233362712.87370345</v>
      </c>
      <c r="AL3092" s="3">
        <v>245569378.00276461</v>
      </c>
      <c r="AM3092" s="3">
        <v>258931655.32182765</v>
      </c>
      <c r="AN3092" s="3">
        <v>234979979.67463923</v>
      </c>
      <c r="AO3092" s="3">
        <v>308800763.93828291</v>
      </c>
      <c r="AP3092" s="3">
        <v>317659802.24798775</v>
      </c>
      <c r="AQ3092" s="3">
        <v>331897542.38858479</v>
      </c>
      <c r="AR3092" s="3">
        <v>365751724.50067115</v>
      </c>
      <c r="AS3092" s="3">
        <v>332530330.83927798</v>
      </c>
    </row>
    <row r="3093" spans="1:45" x14ac:dyDescent="0.25">
      <c r="A3093" s="2" t="s">
        <v>229</v>
      </c>
      <c r="B3093" s="3">
        <v>459294642.14168942</v>
      </c>
      <c r="C3093" s="3">
        <v>485704753.26541066</v>
      </c>
      <c r="D3093" s="3">
        <v>512377628.01640403</v>
      </c>
      <c r="E3093" s="3">
        <v>533717880.65167844</v>
      </c>
      <c r="F3093" s="3">
        <v>481509460.43641573</v>
      </c>
      <c r="G3093" s="3">
        <v>557102523.79302323</v>
      </c>
      <c r="H3093" s="3">
        <v>598821664.76045907</v>
      </c>
      <c r="I3093" s="3">
        <v>580895323.70379722</v>
      </c>
      <c r="J3093" s="3">
        <v>616789000.42131233</v>
      </c>
      <c r="K3093" s="3">
        <v>580804952.91735744</v>
      </c>
      <c r="L3093" s="3">
        <v>510944402.66394418</v>
      </c>
      <c r="M3093" s="3">
        <v>524540253.65203673</v>
      </c>
      <c r="N3093" s="3">
        <v>435633796.06616855</v>
      </c>
      <c r="O3093" s="3">
        <v>389691368.28336608</v>
      </c>
      <c r="P3093" s="3">
        <v>386293840.46161562</v>
      </c>
      <c r="Q3093" s="3">
        <v>415434750.21694863</v>
      </c>
      <c r="R3093" s="3">
        <v>433556655.58280331</v>
      </c>
      <c r="S3093" s="3">
        <v>341411723.91727972</v>
      </c>
      <c r="T3093" s="3">
        <v>397648291.13164371</v>
      </c>
      <c r="U3093" s="3">
        <v>407623355.51349664</v>
      </c>
      <c r="V3093" s="3">
        <v>411947061.21083993</v>
      </c>
      <c r="W3093" s="3">
        <v>419555450.59202665</v>
      </c>
      <c r="X3093" s="3">
        <v>369518242.66818398</v>
      </c>
      <c r="Y3093" s="3">
        <v>309342485.74929917</v>
      </c>
      <c r="Z3093" s="3">
        <v>321944339.9232235</v>
      </c>
      <c r="AA3093" s="3">
        <v>320222307.39773768</v>
      </c>
      <c r="AB3093" s="3">
        <v>336632441.83270919</v>
      </c>
      <c r="AC3093" s="3">
        <v>346254846.39786077</v>
      </c>
      <c r="AD3093" s="3">
        <v>358311597.37356454</v>
      </c>
      <c r="AE3093" s="3">
        <v>338814137.84683418</v>
      </c>
      <c r="AF3093" s="3">
        <v>465598682.22317863</v>
      </c>
      <c r="AG3093" s="3">
        <v>531161021.40693492</v>
      </c>
      <c r="AH3093" s="3">
        <v>511767371.97354817</v>
      </c>
      <c r="AI3093" s="3">
        <v>533000861.71484029</v>
      </c>
      <c r="AJ3093" s="3">
        <v>607375715.26836073</v>
      </c>
      <c r="AK3093" s="3">
        <v>675239343.62416089</v>
      </c>
      <c r="AL3093" s="3">
        <v>697319403.09004104</v>
      </c>
      <c r="AM3093" s="3">
        <v>726049919.48534048</v>
      </c>
      <c r="AN3093" s="3">
        <v>784760770.79664767</v>
      </c>
      <c r="AO3093" s="3">
        <v>695333332.90178871</v>
      </c>
      <c r="AP3093" s="3">
        <v>764643981.37758756</v>
      </c>
      <c r="AQ3093" s="3">
        <v>831727781.70958555</v>
      </c>
      <c r="AR3093" s="3">
        <v>757963436.94618523</v>
      </c>
      <c r="AS3093" s="3">
        <v>761860421.19783652</v>
      </c>
    </row>
    <row r="3094" spans="1:45" x14ac:dyDescent="0.25">
      <c r="A3094" s="2" t="s">
        <v>229</v>
      </c>
      <c r="B3094" s="3">
        <v>372961015.72579801</v>
      </c>
      <c r="C3094" s="3">
        <v>394645126.00741023</v>
      </c>
      <c r="D3094" s="3">
        <v>416032390.10125065</v>
      </c>
      <c r="E3094" s="3">
        <v>433170670.81543571</v>
      </c>
      <c r="F3094" s="3">
        <v>391962907.06882602</v>
      </c>
      <c r="G3094" s="3">
        <v>451446794.9315533</v>
      </c>
      <c r="H3094" s="3">
        <v>485378507.56838948</v>
      </c>
      <c r="I3094" s="3">
        <v>477627608.85030425</v>
      </c>
      <c r="J3094" s="3">
        <v>508114477.49468672</v>
      </c>
      <c r="K3094" s="3">
        <v>479522272.83420533</v>
      </c>
      <c r="L3094" s="3">
        <v>429055309.51047558</v>
      </c>
      <c r="M3094" s="3">
        <v>441112263.21912783</v>
      </c>
      <c r="N3094" s="3">
        <v>368598298.97953993</v>
      </c>
      <c r="O3094" s="3">
        <v>333460890.83937085</v>
      </c>
      <c r="P3094" s="3">
        <v>322954117.13927108</v>
      </c>
      <c r="Q3094" s="3">
        <v>343812646.80355078</v>
      </c>
      <c r="R3094" s="3">
        <v>353217070.7757802</v>
      </c>
      <c r="S3094" s="3">
        <v>274467938.79327959</v>
      </c>
      <c r="T3094" s="3">
        <v>307193956.19171828</v>
      </c>
      <c r="U3094" s="3">
        <v>311689477.42171413</v>
      </c>
      <c r="V3094" s="3">
        <v>314583146.15282935</v>
      </c>
      <c r="W3094" s="3">
        <v>323552844.08414835</v>
      </c>
      <c r="X3094" s="3">
        <v>274767937.97845387</v>
      </c>
      <c r="Y3094" s="3">
        <v>219159391.51355237</v>
      </c>
      <c r="Z3094" s="3">
        <v>225314411.23350772</v>
      </c>
      <c r="AA3094" s="3">
        <v>221580793.63801089</v>
      </c>
      <c r="AB3094" s="3">
        <v>232146104.04234529</v>
      </c>
      <c r="AC3094" s="3">
        <v>232722793.91714898</v>
      </c>
      <c r="AD3094" s="3">
        <v>237716723.73453426</v>
      </c>
      <c r="AE3094" s="3">
        <v>216429342.70915285</v>
      </c>
      <c r="AF3094" s="3">
        <v>346421762.35416067</v>
      </c>
      <c r="AG3094" s="3">
        <v>389356038.96607476</v>
      </c>
      <c r="AH3094" s="3">
        <v>375560999.21460909</v>
      </c>
      <c r="AI3094" s="3">
        <v>396006659.22203988</v>
      </c>
      <c r="AJ3094" s="3">
        <v>438744432.64267164</v>
      </c>
      <c r="AK3094" s="3">
        <v>483635272.23917019</v>
      </c>
      <c r="AL3094" s="3">
        <v>492105241.93936712</v>
      </c>
      <c r="AM3094" s="3">
        <v>501518400.30520773</v>
      </c>
      <c r="AN3094" s="3">
        <v>547743551.78837037</v>
      </c>
      <c r="AO3094" s="3">
        <v>484831967.6185841</v>
      </c>
      <c r="AP3094" s="3">
        <v>543117777.93338656</v>
      </c>
      <c r="AQ3094" s="3">
        <v>584712651.658041</v>
      </c>
      <c r="AR3094" s="3">
        <v>505496936.73019588</v>
      </c>
      <c r="AS3094" s="3">
        <v>512120324.26596886</v>
      </c>
    </row>
    <row r="3095" spans="1:45" x14ac:dyDescent="0.25">
      <c r="A3095" s="2" t="s">
        <v>229</v>
      </c>
      <c r="B3095" s="3">
        <v>85316370.334607691</v>
      </c>
      <c r="C3095" s="3">
        <v>94649754.617738098</v>
      </c>
      <c r="D3095" s="3">
        <v>92472856.142411247</v>
      </c>
      <c r="E3095" s="3">
        <v>97135788.699821398</v>
      </c>
      <c r="F3095" s="3">
        <v>107330750.84224902</v>
      </c>
      <c r="G3095" s="3">
        <v>77240042.848755524</v>
      </c>
      <c r="H3095" s="3">
        <v>111690468.9621643</v>
      </c>
      <c r="I3095" s="3">
        <v>209983549.72090152</v>
      </c>
      <c r="J3095" s="3">
        <v>158991450.65486738</v>
      </c>
      <c r="K3095" s="3">
        <v>143543442.13920325</v>
      </c>
      <c r="L3095" s="3">
        <v>121123323.75062871</v>
      </c>
      <c r="M3095" s="3">
        <v>145320646.68024349</v>
      </c>
      <c r="N3095" s="3">
        <v>142859902.03512421</v>
      </c>
      <c r="O3095" s="3">
        <v>129052390.03968449</v>
      </c>
      <c r="P3095" s="3">
        <v>134110587.35073882</v>
      </c>
      <c r="Q3095" s="3">
        <v>118935994.87670629</v>
      </c>
      <c r="R3095" s="3">
        <v>127616955.55068377</v>
      </c>
      <c r="S3095" s="3">
        <v>105511265.44772473</v>
      </c>
      <c r="T3095" s="3">
        <v>103747731.65467912</v>
      </c>
      <c r="U3095" s="3">
        <v>93070833.660443068</v>
      </c>
      <c r="V3095" s="3">
        <v>80274961.343562037</v>
      </c>
      <c r="W3095" s="3">
        <v>82339252.674228504</v>
      </c>
      <c r="X3095" s="3">
        <v>97964981.725127116</v>
      </c>
      <c r="Y3095" s="3">
        <v>88532126.936662704</v>
      </c>
      <c r="Z3095" s="3">
        <v>91936156.979497969</v>
      </c>
      <c r="AA3095" s="3">
        <v>86495177.101985484</v>
      </c>
      <c r="AB3095" s="3">
        <v>92428306.070782691</v>
      </c>
      <c r="AC3095" s="3">
        <v>73384875.958619416</v>
      </c>
      <c r="AD3095" s="3">
        <v>85565562.4522641</v>
      </c>
      <c r="AE3095" s="3">
        <v>72933739.381753355</v>
      </c>
      <c r="AF3095" s="3">
        <v>64342842.950983532</v>
      </c>
      <c r="AG3095" s="3">
        <v>67248648.855889097</v>
      </c>
      <c r="AH3095" s="3">
        <v>67667915.236128569</v>
      </c>
      <c r="AI3095" s="3">
        <v>79162452.741480172</v>
      </c>
      <c r="AJ3095" s="3">
        <v>87174174.442819193</v>
      </c>
      <c r="AK3095" s="3">
        <v>94770781.208053678</v>
      </c>
      <c r="AL3095" s="3">
        <v>99627627.934650511</v>
      </c>
      <c r="AM3095" s="3">
        <v>102727351.25395997</v>
      </c>
      <c r="AN3095" s="3">
        <v>111014013.43772198</v>
      </c>
      <c r="AO3095" s="3">
        <v>118991298.24604429</v>
      </c>
      <c r="AP3095" s="3">
        <v>107362603.19018087</v>
      </c>
      <c r="AQ3095" s="3">
        <v>119802602.55226731</v>
      </c>
      <c r="AR3095" s="3">
        <v>134135645.29554084</v>
      </c>
      <c r="AS3095" s="3">
        <v>146575644.65762728</v>
      </c>
    </row>
    <row r="3096" spans="1:45" x14ac:dyDescent="0.25">
      <c r="A3096" s="2" t="s">
        <v>229</v>
      </c>
      <c r="B3096" s="3">
        <v>402601605.96585274</v>
      </c>
      <c r="C3096" s="3">
        <v>428214889.3998068</v>
      </c>
      <c r="D3096" s="3">
        <v>451421722.77871829</v>
      </c>
      <c r="E3096" s="3">
        <v>462780585.82150155</v>
      </c>
      <c r="F3096" s="3">
        <v>432025549.27201617</v>
      </c>
      <c r="G3096" s="3">
        <v>489849567.17981005</v>
      </c>
      <c r="H3096" s="3">
        <v>494414027.38982385</v>
      </c>
      <c r="I3096" s="3">
        <v>580516344.35500288</v>
      </c>
      <c r="J3096" s="3">
        <v>660809348.56506026</v>
      </c>
      <c r="K3096" s="3">
        <v>636534719.42027688</v>
      </c>
      <c r="L3096" s="3">
        <v>567030439.27456772</v>
      </c>
      <c r="M3096" s="3">
        <v>547320270.33979821</v>
      </c>
      <c r="N3096" s="3">
        <v>559561322.49886048</v>
      </c>
      <c r="O3096" s="3">
        <v>529477380.59895539</v>
      </c>
      <c r="P3096" s="3">
        <v>445864769.1002571</v>
      </c>
      <c r="Q3096" s="3">
        <v>396838317.19710183</v>
      </c>
      <c r="R3096" s="3">
        <v>356816300.68522251</v>
      </c>
      <c r="S3096" s="3">
        <v>253555762.76613054</v>
      </c>
      <c r="T3096" s="3">
        <v>287229030.39492381</v>
      </c>
      <c r="U3096" s="3">
        <v>379514115.95400989</v>
      </c>
      <c r="V3096" s="3">
        <v>354015381.89433229</v>
      </c>
      <c r="W3096" s="3">
        <v>367481863.79747188</v>
      </c>
      <c r="X3096" s="3">
        <v>384275639.70762229</v>
      </c>
      <c r="Y3096" s="3">
        <v>364244237.88686556</v>
      </c>
      <c r="Z3096" s="3">
        <v>312303925.97529685</v>
      </c>
      <c r="AA3096" s="3">
        <v>369217787.36313474</v>
      </c>
      <c r="AB3096" s="3">
        <v>347205526.23290104</v>
      </c>
      <c r="AC3096" s="3">
        <v>386078252.48782724</v>
      </c>
      <c r="AD3096" s="3">
        <v>394384907.38455009</v>
      </c>
      <c r="AE3096" s="3">
        <v>372196481.59947497</v>
      </c>
      <c r="AF3096" s="3">
        <v>313679975.74108952</v>
      </c>
      <c r="AG3096" s="3">
        <v>268051436.39523232</v>
      </c>
      <c r="AH3096" s="3">
        <v>290584353.88934213</v>
      </c>
      <c r="AI3096" s="3">
        <v>383813989.97883379</v>
      </c>
      <c r="AJ3096" s="3">
        <v>406804491.28177983</v>
      </c>
      <c r="AK3096" s="3">
        <v>439651598.29164118</v>
      </c>
      <c r="AL3096" s="3">
        <v>529931673.21754342</v>
      </c>
      <c r="AM3096" s="3">
        <v>561081526.54803252</v>
      </c>
      <c r="AN3096" s="3">
        <v>574617284.86408472</v>
      </c>
      <c r="AO3096" s="3">
        <v>676524530.27914166</v>
      </c>
      <c r="AP3096" s="3">
        <v>719418744.10106719</v>
      </c>
      <c r="AQ3096" s="3">
        <v>741242116.04555559</v>
      </c>
      <c r="AR3096" s="3">
        <v>777739824.29754496</v>
      </c>
      <c r="AS3096" s="3">
        <v>819881508.05241919</v>
      </c>
    </row>
    <row r="3097" spans="1:45" x14ac:dyDescent="0.25">
      <c r="A3097" s="2" t="s">
        <v>229</v>
      </c>
      <c r="B3097" s="3">
        <v>43385921.170236595</v>
      </c>
      <c r="C3097" s="3">
        <v>46029562.500436492</v>
      </c>
      <c r="D3097" s="3">
        <v>48454298.7272062</v>
      </c>
      <c r="E3097" s="3">
        <v>50198008.812042266</v>
      </c>
      <c r="F3097" s="3">
        <v>46085901.957777627</v>
      </c>
      <c r="G3097" s="3">
        <v>52358285.403398283</v>
      </c>
      <c r="H3097" s="3">
        <v>55406309.638461716</v>
      </c>
      <c r="I3097" s="3">
        <v>58860737.373303458</v>
      </c>
      <c r="J3097" s="3">
        <v>64753584.276566058</v>
      </c>
      <c r="K3097" s="3">
        <v>56625519.405697048</v>
      </c>
      <c r="L3097" s="3">
        <v>48429720.67920661</v>
      </c>
      <c r="M3097" s="3">
        <v>45923567.289114527</v>
      </c>
      <c r="N3097" s="3">
        <v>46871841.267814383</v>
      </c>
      <c r="O3097" s="3">
        <v>46804107.412192963</v>
      </c>
      <c r="P3097" s="3">
        <v>46194502.711600199</v>
      </c>
      <c r="Q3097" s="3">
        <v>47928489.781558312</v>
      </c>
      <c r="R3097" s="3">
        <v>48294252.967963777</v>
      </c>
      <c r="S3097" s="3">
        <v>54803478.32343109</v>
      </c>
      <c r="T3097" s="3">
        <v>54701877.539998963</v>
      </c>
      <c r="U3097" s="3">
        <v>52080576.229300663</v>
      </c>
      <c r="V3097" s="3">
        <v>51172942.563973658</v>
      </c>
      <c r="W3097" s="3">
        <v>52685108.577767693</v>
      </c>
      <c r="X3097" s="3">
        <v>52173356.310620226</v>
      </c>
      <c r="Y3097" s="3">
        <v>56265989.681393705</v>
      </c>
      <c r="Z3097" s="3">
        <v>56024004.771809258</v>
      </c>
      <c r="AA3097" s="3">
        <v>62023066.150226064</v>
      </c>
      <c r="AB3097" s="3">
        <v>68760030.122979239</v>
      </c>
      <c r="AC3097" s="3">
        <v>73366354.726708815</v>
      </c>
      <c r="AD3097" s="3">
        <v>77456431.239605531</v>
      </c>
      <c r="AE3097" s="3">
        <v>78886363.432965815</v>
      </c>
      <c r="AF3097" s="3">
        <v>98583168.7844816</v>
      </c>
      <c r="AG3097" s="3">
        <v>126858917.19170819</v>
      </c>
      <c r="AH3097" s="3">
        <v>142557253.65412652</v>
      </c>
      <c r="AI3097" s="3">
        <v>146780015.53371042</v>
      </c>
      <c r="AJ3097" s="3">
        <v>158176076.41220015</v>
      </c>
      <c r="AK3097" s="3">
        <v>170671134.47223917</v>
      </c>
      <c r="AL3097" s="3">
        <v>168115327.15841526</v>
      </c>
      <c r="AM3097" s="3">
        <v>174197976.74153841</v>
      </c>
      <c r="AN3097" s="3">
        <v>206373388.41072911</v>
      </c>
      <c r="AO3097" s="3">
        <v>205719989.51165739</v>
      </c>
      <c r="AP3097" s="3">
        <v>215603334.20349857</v>
      </c>
      <c r="AQ3097" s="3">
        <v>224754579.28853673</v>
      </c>
      <c r="AR3097" s="3">
        <v>235736073.39058247</v>
      </c>
      <c r="AS3097" s="3">
        <v>254038563.56065875</v>
      </c>
    </row>
    <row r="3098" spans="1:45" x14ac:dyDescent="0.25">
      <c r="A3098" s="2" t="s">
        <v>229</v>
      </c>
      <c r="B3098" s="3">
        <v>215599098.43033633</v>
      </c>
      <c r="C3098" s="3">
        <v>229152325.43806916</v>
      </c>
      <c r="D3098" s="3">
        <v>239661573.1228179</v>
      </c>
      <c r="E3098" s="3">
        <v>250166170.91736254</v>
      </c>
      <c r="F3098" s="3">
        <v>230697257.86339149</v>
      </c>
      <c r="G3098" s="3">
        <v>254024676.15216243</v>
      </c>
      <c r="H3098" s="3">
        <v>282425196.38975865</v>
      </c>
      <c r="I3098" s="3">
        <v>298758696.34598058</v>
      </c>
      <c r="J3098" s="3">
        <v>343244219.43863606</v>
      </c>
      <c r="K3098" s="3">
        <v>311990746.36178774</v>
      </c>
      <c r="L3098" s="3">
        <v>320840497.45335513</v>
      </c>
      <c r="M3098" s="3">
        <v>386397591.93909836</v>
      </c>
      <c r="N3098" s="3">
        <v>392726506.0447697</v>
      </c>
      <c r="O3098" s="3">
        <v>400560021.17572266</v>
      </c>
      <c r="P3098" s="3">
        <v>395771228.04808462</v>
      </c>
      <c r="Q3098" s="3">
        <v>420728727.48407871</v>
      </c>
      <c r="R3098" s="3">
        <v>426189912.15686834</v>
      </c>
      <c r="S3098" s="3">
        <v>464407606.60105872</v>
      </c>
      <c r="T3098" s="3">
        <v>472747407.57660842</v>
      </c>
      <c r="U3098" s="3">
        <v>484076734.09514284</v>
      </c>
      <c r="V3098" s="3">
        <v>442095171.60266894</v>
      </c>
      <c r="W3098" s="3">
        <v>449224062.44013721</v>
      </c>
      <c r="X3098" s="3">
        <v>442145537.02389944</v>
      </c>
      <c r="Y3098" s="3">
        <v>423421245.99984735</v>
      </c>
      <c r="Z3098" s="3">
        <v>414791960.04673046</v>
      </c>
      <c r="AA3098" s="3">
        <v>401810988.12708288</v>
      </c>
      <c r="AB3098" s="3">
        <v>394132013.19872528</v>
      </c>
      <c r="AC3098" s="3">
        <v>387738696.29018193</v>
      </c>
      <c r="AD3098" s="3">
        <v>393217977.46637231</v>
      </c>
      <c r="AE3098" s="3">
        <v>388958607.50891185</v>
      </c>
      <c r="AF3098" s="3">
        <v>397570287.35671985</v>
      </c>
      <c r="AG3098" s="3">
        <v>404354646.85970175</v>
      </c>
      <c r="AH3098" s="3">
        <v>412491825.71231282</v>
      </c>
      <c r="AI3098" s="3">
        <v>416531185.36274278</v>
      </c>
      <c r="AJ3098" s="3">
        <v>425571688.65269274</v>
      </c>
      <c r="AK3098" s="3">
        <v>446878414.52104932</v>
      </c>
      <c r="AL3098" s="3">
        <v>464613159.05604923</v>
      </c>
      <c r="AM3098" s="3">
        <v>494097327.05783892</v>
      </c>
      <c r="AN3098" s="3">
        <v>499776842.265953</v>
      </c>
      <c r="AO3098" s="3">
        <v>506071540.32922614</v>
      </c>
      <c r="AP3098" s="3">
        <v>516620976.84591639</v>
      </c>
      <c r="AQ3098" s="3">
        <v>524156288.64355224</v>
      </c>
      <c r="AR3098" s="3">
        <v>597399519.31657314</v>
      </c>
      <c r="AS3098" s="3">
        <v>641405740.21476662</v>
      </c>
    </row>
    <row r="3099" spans="1:45" x14ac:dyDescent="0.25">
      <c r="A3099" s="2" t="s">
        <v>229</v>
      </c>
      <c r="B3099" s="3">
        <v>1339113205.4684021</v>
      </c>
      <c r="C3099" s="3">
        <v>1425408649.8441551</v>
      </c>
      <c r="D3099" s="3">
        <v>1492248073.511812</v>
      </c>
      <c r="E3099" s="3">
        <v>1547689909.2508693</v>
      </c>
      <c r="F3099" s="3">
        <v>1441433160.1807106</v>
      </c>
      <c r="G3099" s="3">
        <v>1586359420.2080064</v>
      </c>
      <c r="H3099" s="3">
        <v>1714106936.4168568</v>
      </c>
      <c r="I3099" s="3">
        <v>1923429881.9810722</v>
      </c>
      <c r="J3099" s="3">
        <v>2013238858.5471489</v>
      </c>
      <c r="K3099" s="3">
        <v>1915878790.6085141</v>
      </c>
      <c r="L3099" s="3">
        <v>1758424733.2310941</v>
      </c>
      <c r="M3099" s="3">
        <v>1878139997.5787785</v>
      </c>
      <c r="N3099" s="3">
        <v>1786357943.7534118</v>
      </c>
      <c r="O3099" s="3">
        <v>1682308852.0758476</v>
      </c>
      <c r="P3099" s="3">
        <v>1617815171.6325428</v>
      </c>
      <c r="Q3099" s="3">
        <v>1622718728.7091095</v>
      </c>
      <c r="R3099" s="3">
        <v>1620165413.4641218</v>
      </c>
      <c r="S3099" s="3">
        <v>1463248533.666292</v>
      </c>
      <c r="T3099" s="3">
        <v>1559132109.7402425</v>
      </c>
      <c r="U3099" s="3">
        <v>1638260143.8793893</v>
      </c>
      <c r="V3099" s="3">
        <v>1565212970.0713809</v>
      </c>
      <c r="W3099" s="3">
        <v>1622734967.7582951</v>
      </c>
      <c r="X3099" s="3">
        <v>1597212044.3028693</v>
      </c>
      <c r="Y3099" s="3">
        <v>1468471645.3623402</v>
      </c>
      <c r="Z3099" s="3">
        <v>1423991513.3682656</v>
      </c>
      <c r="AA3099" s="3">
        <v>1439054839.4206514</v>
      </c>
      <c r="AB3099" s="3">
        <v>1447153503.614048</v>
      </c>
      <c r="AC3099" s="3">
        <v>1459511706.8588107</v>
      </c>
      <c r="AD3099" s="3">
        <v>1489708346.6895232</v>
      </c>
      <c r="AE3099" s="3">
        <v>1440484722.5200429</v>
      </c>
      <c r="AF3099" s="3">
        <v>1561504753.8713856</v>
      </c>
      <c r="AG3099" s="3">
        <v>1655953798.7719722</v>
      </c>
      <c r="AH3099" s="3">
        <v>1665893568.856837</v>
      </c>
      <c r="AI3099" s="3">
        <v>1796043095.8388116</v>
      </c>
      <c r="AJ3099" s="3">
        <v>1928345831.1248899</v>
      </c>
      <c r="AK3099" s="3">
        <v>2060573984.9908478</v>
      </c>
      <c r="AL3099" s="3">
        <v>2193464888.0794244</v>
      </c>
      <c r="AM3099" s="3">
        <v>2303509080.3577375</v>
      </c>
      <c r="AN3099" s="3">
        <v>2399396503.4136224</v>
      </c>
      <c r="AO3099" s="3">
        <v>2471328540.0143027</v>
      </c>
      <c r="AP3099" s="3">
        <v>2598732626.6993103</v>
      </c>
      <c r="AQ3099" s="3">
        <v>2735458963.6295624</v>
      </c>
      <c r="AR3099" s="3">
        <v>2817805507.4625549</v>
      </c>
      <c r="AS3099" s="3">
        <v>2899530567.9458647</v>
      </c>
    </row>
    <row r="3100" spans="1:45" x14ac:dyDescent="0.25">
      <c r="A3100" s="2" t="s">
        <v>230</v>
      </c>
      <c r="B3100" s="3">
        <v>193471751.89354938</v>
      </c>
      <c r="C3100" s="3">
        <v>253150845.88138166</v>
      </c>
      <c r="D3100" s="3">
        <v>300217926.17479759</v>
      </c>
      <c r="E3100" s="3">
        <v>203167556.30403873</v>
      </c>
      <c r="F3100" s="3">
        <v>224687291.87550807</v>
      </c>
      <c r="G3100" s="3">
        <v>363558364.91163903</v>
      </c>
      <c r="H3100" s="3">
        <v>405060792.66053349</v>
      </c>
      <c r="I3100" s="3">
        <v>471603060.82442898</v>
      </c>
      <c r="J3100" s="3">
        <v>505952554.60532492</v>
      </c>
      <c r="K3100" s="3">
        <v>643020185.48993683</v>
      </c>
      <c r="L3100" s="3">
        <v>747934291.74239624</v>
      </c>
      <c r="M3100" s="3">
        <v>719296757.8325448</v>
      </c>
      <c r="N3100" s="3">
        <v>784586935.72752643</v>
      </c>
      <c r="O3100" s="3">
        <v>782755402.23740935</v>
      </c>
      <c r="P3100" s="3">
        <v>788051725.61143458</v>
      </c>
      <c r="Q3100" s="3">
        <v>835956034.08661985</v>
      </c>
      <c r="R3100" s="3">
        <v>911045989.11522424</v>
      </c>
      <c r="S3100" s="3">
        <v>919358456.73774672</v>
      </c>
      <c r="T3100" s="3">
        <v>885859903.62901866</v>
      </c>
      <c r="U3100" s="3">
        <v>948657342.40242815</v>
      </c>
      <c r="V3100" s="3">
        <v>1174967185.1539147</v>
      </c>
      <c r="W3100" s="3">
        <v>1233728358.9474614</v>
      </c>
      <c r="X3100" s="3">
        <v>1361227349.2887475</v>
      </c>
      <c r="Y3100" s="3">
        <v>1513314119.6559927</v>
      </c>
      <c r="Z3100" s="3">
        <v>1370199121.3983917</v>
      </c>
      <c r="AA3100" s="3">
        <v>1640461236.3275375</v>
      </c>
      <c r="AB3100" s="3">
        <v>1880587288.6854534</v>
      </c>
      <c r="AC3100" s="3">
        <v>1878928840.7538376</v>
      </c>
      <c r="AD3100" s="3">
        <v>1996750950.5419686</v>
      </c>
      <c r="AE3100" s="3">
        <v>2163598775.9223752</v>
      </c>
      <c r="AF3100" s="3">
        <v>2225125320.5051379</v>
      </c>
      <c r="AG3100" s="3">
        <v>2161459999.9907951</v>
      </c>
      <c r="AH3100" s="3">
        <v>2061837102.134037</v>
      </c>
      <c r="AI3100" s="3">
        <v>2021429444.3552952</v>
      </c>
      <c r="AJ3100" s="3">
        <v>2200905340.4964776</v>
      </c>
      <c r="AK3100" s="3">
        <v>2302032789.1022034</v>
      </c>
      <c r="AL3100" s="3">
        <v>2391268671.0101008</v>
      </c>
      <c r="AM3100" s="3">
        <v>2754129512.0296178</v>
      </c>
      <c r="AN3100" s="3">
        <v>2942514295.7338738</v>
      </c>
      <c r="AO3100" s="3">
        <v>3043354922.8598695</v>
      </c>
      <c r="AP3100" s="3">
        <v>3062313286.216805</v>
      </c>
      <c r="AQ3100" s="3">
        <v>2913248304.1134195</v>
      </c>
      <c r="AR3100" s="3">
        <v>3026513327.801796</v>
      </c>
      <c r="AS3100" s="3">
        <v>2936944090.9412298</v>
      </c>
    </row>
    <row r="3101" spans="1:45" x14ac:dyDescent="0.25">
      <c r="A3101" s="2" t="s">
        <v>230</v>
      </c>
      <c r="B3101" s="3">
        <v>161144811.60776594</v>
      </c>
      <c r="C3101" s="3">
        <v>213340817.52599284</v>
      </c>
      <c r="D3101" s="3">
        <v>253523456.75121984</v>
      </c>
      <c r="E3101" s="3">
        <v>156173763.48795345</v>
      </c>
      <c r="F3101" s="3">
        <v>174400940.00062096</v>
      </c>
      <c r="G3101" s="3">
        <v>304890954.57612288</v>
      </c>
      <c r="H3101" s="3">
        <v>329331941.568654</v>
      </c>
      <c r="I3101" s="3">
        <v>385543431.69827753</v>
      </c>
      <c r="J3101" s="3">
        <v>410372340.38100624</v>
      </c>
      <c r="K3101" s="3">
        <v>521183511.81290263</v>
      </c>
      <c r="L3101" s="3">
        <v>621486664.15733171</v>
      </c>
      <c r="M3101" s="3">
        <v>569541970.19823778</v>
      </c>
      <c r="N3101" s="3">
        <v>634598717.54313874</v>
      </c>
      <c r="O3101" s="3">
        <v>634598717.54313874</v>
      </c>
      <c r="P3101" s="3">
        <v>639284529.5338093</v>
      </c>
      <c r="Q3101" s="3">
        <v>700045484.24090493</v>
      </c>
      <c r="R3101" s="3">
        <v>758507989.1189791</v>
      </c>
      <c r="S3101" s="3">
        <v>773859291.02056253</v>
      </c>
      <c r="T3101" s="3">
        <v>737236357.39396918</v>
      </c>
      <c r="U3101" s="3">
        <v>791935545.63375902</v>
      </c>
      <c r="V3101" s="3">
        <v>988294430.90385866</v>
      </c>
      <c r="W3101" s="3">
        <v>1035370393.2546475</v>
      </c>
      <c r="X3101" s="3">
        <v>1102428377.4642391</v>
      </c>
      <c r="Y3101" s="3">
        <v>1232721025.3536565</v>
      </c>
      <c r="Z3101" s="3">
        <v>1079112590.8548064</v>
      </c>
      <c r="AA3101" s="3">
        <v>1353428319.3984232</v>
      </c>
      <c r="AB3101" s="3">
        <v>1528832260.5886841</v>
      </c>
      <c r="AC3101" s="3">
        <v>1543312723.7315612</v>
      </c>
      <c r="AD3101" s="3">
        <v>1652630265.596293</v>
      </c>
      <c r="AE3101" s="3">
        <v>1735602503.893503</v>
      </c>
      <c r="AF3101" s="3">
        <v>1800597304.1701124</v>
      </c>
      <c r="AG3101" s="3">
        <v>1758316246.1328251</v>
      </c>
      <c r="AH3101" s="3">
        <v>1678150219.6680856</v>
      </c>
      <c r="AI3101" s="3">
        <v>1657205071.1359451</v>
      </c>
      <c r="AJ3101" s="3">
        <v>1819686162.9634888</v>
      </c>
      <c r="AK3101" s="3">
        <v>1908752261.8347797</v>
      </c>
      <c r="AL3101" s="3">
        <v>2020687225.011636</v>
      </c>
      <c r="AM3101" s="3">
        <v>2361926187.3657017</v>
      </c>
      <c r="AN3101" s="3">
        <v>2562627667.4463058</v>
      </c>
      <c r="AO3101" s="3">
        <v>2652403177.0382028</v>
      </c>
      <c r="AP3101" s="3">
        <v>2650625184.3410368</v>
      </c>
      <c r="AQ3101" s="3">
        <v>2474165870.5952835</v>
      </c>
      <c r="AR3101" s="3">
        <v>2798913184.6687484</v>
      </c>
      <c r="AS3101" s="3">
        <v>2690554704.2106252</v>
      </c>
    </row>
    <row r="3102" spans="1:45" x14ac:dyDescent="0.25">
      <c r="A3102" s="2" t="s">
        <v>230</v>
      </c>
      <c r="B3102" s="3">
        <v>32326940.285858747</v>
      </c>
      <c r="C3102" s="3">
        <v>39810028.355745554</v>
      </c>
      <c r="D3102" s="3">
        <v>46694469.424054481</v>
      </c>
      <c r="E3102" s="3">
        <v>46993793.034876086</v>
      </c>
      <c r="F3102" s="3">
        <v>50286351.653587088</v>
      </c>
      <c r="G3102" s="3">
        <v>58667410.335873373</v>
      </c>
      <c r="H3102" s="3">
        <v>75728851.091202229</v>
      </c>
      <c r="I3102" s="3">
        <v>86059629.125581786</v>
      </c>
      <c r="J3102" s="3">
        <v>95580214.22337012</v>
      </c>
      <c r="K3102" s="3">
        <v>121836673.67579095</v>
      </c>
      <c r="L3102" s="3">
        <v>126447627.36513714</v>
      </c>
      <c r="M3102" s="3">
        <v>149754787.41145405</v>
      </c>
      <c r="N3102" s="3">
        <v>149988218.182733</v>
      </c>
      <c r="O3102" s="3">
        <v>148156684.69277349</v>
      </c>
      <c r="P3102" s="3">
        <v>148767195.85609332</v>
      </c>
      <c r="Q3102" s="3">
        <v>135910549.84643129</v>
      </c>
      <c r="R3102" s="3">
        <v>152537999.99656746</v>
      </c>
      <c r="S3102" s="3">
        <v>145499165.71838394</v>
      </c>
      <c r="T3102" s="3">
        <v>148623546.23533139</v>
      </c>
      <c r="U3102" s="3">
        <v>156721796.76922393</v>
      </c>
      <c r="V3102" s="3">
        <v>186672754.25151473</v>
      </c>
      <c r="W3102" s="3">
        <v>198357965.9141669</v>
      </c>
      <c r="X3102" s="3">
        <v>258798972.04185069</v>
      </c>
      <c r="Y3102" s="3">
        <v>280593094.30004764</v>
      </c>
      <c r="Z3102" s="3">
        <v>291086530.53767139</v>
      </c>
      <c r="AA3102" s="3">
        <v>287032916.92841154</v>
      </c>
      <c r="AB3102" s="3">
        <v>351755028.09360749</v>
      </c>
      <c r="AC3102" s="3">
        <v>335616117.0207597</v>
      </c>
      <c r="AD3102" s="3">
        <v>344120684.72529954</v>
      </c>
      <c r="AE3102" s="3">
        <v>427996272.24288195</v>
      </c>
      <c r="AF3102" s="3">
        <v>424528016.33042049</v>
      </c>
      <c r="AG3102" s="3">
        <v>403143753.85445493</v>
      </c>
      <c r="AH3102" s="3">
        <v>383686882.4626894</v>
      </c>
      <c r="AI3102" s="3">
        <v>364224373.21739089</v>
      </c>
      <c r="AJ3102" s="3">
        <v>381219177.53244764</v>
      </c>
      <c r="AK3102" s="3">
        <v>393280527.26742375</v>
      </c>
      <c r="AL3102" s="3">
        <v>370581446.00240165</v>
      </c>
      <c r="AM3102" s="3">
        <v>392203324.67204136</v>
      </c>
      <c r="AN3102" s="3">
        <v>379886628.08024466</v>
      </c>
      <c r="AO3102" s="3">
        <v>390951745.8350479</v>
      </c>
      <c r="AP3102" s="3">
        <v>411688101.88733441</v>
      </c>
      <c r="AQ3102" s="3">
        <v>439082433.30415219</v>
      </c>
      <c r="AR3102" s="3">
        <v>227600143.1630781</v>
      </c>
      <c r="AS3102" s="3">
        <v>246389386.75709823</v>
      </c>
    </row>
    <row r="3103" spans="1:45" x14ac:dyDescent="0.25">
      <c r="A3103" s="2" t="s">
        <v>230</v>
      </c>
      <c r="B3103" s="3">
        <v>233755103.18227667</v>
      </c>
      <c r="C3103" s="3">
        <v>246941288.43582493</v>
      </c>
      <c r="D3103" s="3">
        <v>324859656.16325045</v>
      </c>
      <c r="E3103" s="3">
        <v>409970488.63444746</v>
      </c>
      <c r="F3103" s="3">
        <v>472305182.86040097</v>
      </c>
      <c r="G3103" s="3">
        <v>532242388.83843064</v>
      </c>
      <c r="H3103" s="3">
        <v>523851179.86066467</v>
      </c>
      <c r="I3103" s="3">
        <v>484640529.11178267</v>
      </c>
      <c r="J3103" s="3">
        <v>630151648.60150492</v>
      </c>
      <c r="K3103" s="3">
        <v>553284284.91302764</v>
      </c>
      <c r="L3103" s="3">
        <v>403226881.88921857</v>
      </c>
      <c r="M3103" s="3">
        <v>389584668.24867713</v>
      </c>
      <c r="N3103" s="3">
        <v>373656971.02756113</v>
      </c>
      <c r="O3103" s="3">
        <v>620178642.86483037</v>
      </c>
      <c r="P3103" s="3">
        <v>569804559.29413295</v>
      </c>
      <c r="Q3103" s="3">
        <v>424830217.6409868</v>
      </c>
      <c r="R3103" s="3">
        <v>386400815.51713598</v>
      </c>
      <c r="S3103" s="3">
        <v>625866642.02459884</v>
      </c>
      <c r="T3103" s="3">
        <v>707364115.65010536</v>
      </c>
      <c r="U3103" s="3">
        <v>766160589.91451693</v>
      </c>
      <c r="V3103" s="3">
        <v>761743808.00155687</v>
      </c>
      <c r="W3103" s="3">
        <v>796170600.61495388</v>
      </c>
      <c r="X3103" s="3">
        <v>865590057.63454366</v>
      </c>
      <c r="Y3103" s="3">
        <v>835188900.84670794</v>
      </c>
      <c r="Z3103" s="3">
        <v>842276313.00677943</v>
      </c>
      <c r="AA3103" s="3">
        <v>804282407.39526141</v>
      </c>
      <c r="AB3103" s="3">
        <v>728629875.15609109</v>
      </c>
      <c r="AC3103" s="3">
        <v>739516316.15594137</v>
      </c>
      <c r="AD3103" s="3">
        <v>761135806.90314162</v>
      </c>
      <c r="AE3103" s="3">
        <v>535196226.87264776</v>
      </c>
      <c r="AF3103" s="3">
        <v>421799206.4387666</v>
      </c>
      <c r="AG3103" s="3">
        <v>499593601.02613389</v>
      </c>
      <c r="AH3103" s="3">
        <v>462682618.6084131</v>
      </c>
      <c r="AI3103" s="3">
        <v>452642436.61120707</v>
      </c>
      <c r="AJ3103" s="3">
        <v>385118815.72964931</v>
      </c>
      <c r="AK3103" s="3">
        <v>388619178.07357538</v>
      </c>
      <c r="AL3103" s="3">
        <v>342052506.51110786</v>
      </c>
      <c r="AM3103" s="3">
        <v>341003790.93146336</v>
      </c>
      <c r="AN3103" s="3">
        <v>313670625.56301719</v>
      </c>
      <c r="AO3103" s="3">
        <v>294235367.6612283</v>
      </c>
      <c r="AP3103" s="3">
        <v>282417660.16519761</v>
      </c>
      <c r="AQ3103" s="3">
        <v>274549942.80013877</v>
      </c>
      <c r="AR3103" s="3">
        <v>270809429.55006689</v>
      </c>
      <c r="AS3103" s="3">
        <v>591354415.43106782</v>
      </c>
    </row>
    <row r="3104" spans="1:45" x14ac:dyDescent="0.25">
      <c r="A3104" s="2" t="s">
        <v>230</v>
      </c>
      <c r="B3104" s="3">
        <v>233755103.18227667</v>
      </c>
      <c r="C3104" s="3">
        <v>246941288.43582493</v>
      </c>
      <c r="D3104" s="3">
        <v>324859656.16325045</v>
      </c>
      <c r="E3104" s="3">
        <v>409970488.63444746</v>
      </c>
      <c r="F3104" s="3">
        <v>472305182.86040097</v>
      </c>
      <c r="G3104" s="3">
        <v>532242388.83843064</v>
      </c>
      <c r="H3104" s="3">
        <v>523851179.86066467</v>
      </c>
      <c r="I3104" s="3">
        <v>484640529.11178267</v>
      </c>
      <c r="J3104" s="3">
        <v>630151648.60150492</v>
      </c>
      <c r="K3104" s="3">
        <v>553284284.91302764</v>
      </c>
      <c r="L3104" s="3">
        <v>331180715.4799391</v>
      </c>
      <c r="M3104" s="3">
        <v>403504472.06879944</v>
      </c>
      <c r="N3104" s="3">
        <v>404741397.41643614</v>
      </c>
      <c r="O3104" s="3">
        <v>616134375.64874637</v>
      </c>
      <c r="P3104" s="3">
        <v>570392388.76482308</v>
      </c>
      <c r="Q3104" s="3">
        <v>429673933.10445899</v>
      </c>
      <c r="R3104" s="3">
        <v>370835089.00302905</v>
      </c>
      <c r="S3104" s="3">
        <v>642255329.88569808</v>
      </c>
      <c r="T3104" s="3">
        <v>681570155.15763748</v>
      </c>
      <c r="U3104" s="3">
        <v>738250443.19552529</v>
      </c>
      <c r="V3104" s="3">
        <v>733259237.97134566</v>
      </c>
      <c r="W3104" s="3">
        <v>760314238.56965005</v>
      </c>
      <c r="X3104" s="3">
        <v>835758649.530316</v>
      </c>
      <c r="Y3104" s="3">
        <v>804943548.54771507</v>
      </c>
      <c r="Z3104" s="3">
        <v>809629197.69094479</v>
      </c>
      <c r="AA3104" s="3">
        <v>773818398.85057545</v>
      </c>
      <c r="AB3104" s="3">
        <v>696923390.77616751</v>
      </c>
      <c r="AC3104" s="3">
        <v>710250582.44591391</v>
      </c>
      <c r="AD3104" s="3">
        <v>761135806.90314162</v>
      </c>
      <c r="AE3104" s="3">
        <v>535196226.87264776</v>
      </c>
      <c r="AF3104" s="3">
        <v>421799206.4387666</v>
      </c>
      <c r="AG3104" s="3">
        <v>499593601.02613389</v>
      </c>
      <c r="AH3104" s="3">
        <v>462682618.6084131</v>
      </c>
      <c r="AI3104" s="3">
        <v>452642436.61120707</v>
      </c>
      <c r="AJ3104" s="3">
        <v>385118815.72964931</v>
      </c>
      <c r="AK3104" s="3">
        <v>388619178.07357538</v>
      </c>
      <c r="AL3104" s="3">
        <v>342052506.51110786</v>
      </c>
      <c r="AM3104" s="3">
        <v>341003790.93146336</v>
      </c>
      <c r="AN3104" s="3">
        <v>313670625.56301719</v>
      </c>
      <c r="AO3104" s="3">
        <v>294235367.6612283</v>
      </c>
      <c r="AP3104" s="3">
        <v>282417660.16519761</v>
      </c>
      <c r="AQ3104" s="3">
        <v>274549942.80013877</v>
      </c>
      <c r="AR3104" s="3">
        <v>270809429.55006689</v>
      </c>
      <c r="AS3104" s="3">
        <v>591354415.43106782</v>
      </c>
    </row>
    <row r="3105" spans="1:45" x14ac:dyDescent="0.25">
      <c r="A3105" s="2" t="s">
        <v>230</v>
      </c>
      <c r="B3105" s="3">
        <v>295515275.45223886</v>
      </c>
      <c r="C3105" s="3">
        <v>291821334.62737095</v>
      </c>
      <c r="D3105" s="3">
        <v>283905746.89400804</v>
      </c>
      <c r="E3105" s="3">
        <v>329816155.70350009</v>
      </c>
      <c r="F3105" s="3">
        <v>474407558.3582809</v>
      </c>
      <c r="G3105" s="3">
        <v>475990675.94896656</v>
      </c>
      <c r="H3105" s="3">
        <v>545647847.95854747</v>
      </c>
      <c r="I3105" s="3">
        <v>474416153.00950664</v>
      </c>
      <c r="J3105" s="3">
        <v>473039885.59997529</v>
      </c>
      <c r="K3105" s="3">
        <v>483074630.0012067</v>
      </c>
      <c r="L3105" s="3">
        <v>751505412.36570692</v>
      </c>
      <c r="M3105" s="3">
        <v>857514595.14161777</v>
      </c>
      <c r="N3105" s="3">
        <v>737552781.62389517</v>
      </c>
      <c r="O3105" s="3">
        <v>724216355.57552946</v>
      </c>
      <c r="P3105" s="3">
        <v>609338229.29329634</v>
      </c>
      <c r="Q3105" s="3">
        <v>453746590.96203709</v>
      </c>
      <c r="R3105" s="3">
        <v>574698733.20772576</v>
      </c>
      <c r="S3105" s="3">
        <v>777033884.72615957</v>
      </c>
      <c r="T3105" s="3">
        <v>797412648.2733587</v>
      </c>
      <c r="U3105" s="3">
        <v>883087082.10731196</v>
      </c>
      <c r="V3105" s="3">
        <v>913655227.31807792</v>
      </c>
      <c r="W3105" s="3">
        <v>963408899.19707</v>
      </c>
      <c r="X3105" s="3">
        <v>1001122925.5024234</v>
      </c>
      <c r="Y3105" s="3">
        <v>1104659343.3858337</v>
      </c>
      <c r="Z3105" s="3">
        <v>1228892121.771534</v>
      </c>
      <c r="AA3105" s="3">
        <v>1258709849.7293622</v>
      </c>
      <c r="AB3105" s="3">
        <v>1224930158.107095</v>
      </c>
      <c r="AC3105" s="3">
        <v>1443787732.2812233</v>
      </c>
      <c r="AD3105" s="3">
        <v>1558238441.5295079</v>
      </c>
      <c r="AE3105" s="3">
        <v>1503605949.5875468</v>
      </c>
      <c r="AF3105" s="3">
        <v>1730492037.135747</v>
      </c>
      <c r="AG3105" s="3">
        <v>2004517700.4378486</v>
      </c>
      <c r="AH3105" s="3">
        <v>2294243008.3632216</v>
      </c>
      <c r="AI3105" s="3">
        <v>2473996327.2181196</v>
      </c>
      <c r="AJ3105" s="3">
        <v>2141882110.9811471</v>
      </c>
      <c r="AK3105" s="3">
        <v>2249875969.6058049</v>
      </c>
      <c r="AL3105" s="3">
        <v>2045218566.8731661</v>
      </c>
      <c r="AM3105" s="3">
        <v>1804852283.0600255</v>
      </c>
      <c r="AN3105" s="3">
        <v>1685993628.6226926</v>
      </c>
      <c r="AO3105" s="3">
        <v>1682070077.5806091</v>
      </c>
      <c r="AP3105" s="3">
        <v>1546376004.2181525</v>
      </c>
      <c r="AQ3105" s="3">
        <v>1909214164.8731372</v>
      </c>
      <c r="AR3105" s="3">
        <v>1718217249.7829106</v>
      </c>
      <c r="AS3105" s="3">
        <v>1755962757.5331776</v>
      </c>
    </row>
    <row r="3106" spans="1:45" x14ac:dyDescent="0.25">
      <c r="A3106" s="2" t="s">
        <v>230</v>
      </c>
      <c r="B3106" s="3">
        <v>342707847.55401266</v>
      </c>
      <c r="C3106" s="3">
        <v>429800957.5851807</v>
      </c>
      <c r="D3106" s="3">
        <v>431925179.93671876</v>
      </c>
      <c r="E3106" s="3">
        <v>451751253.60392874</v>
      </c>
      <c r="F3106" s="3">
        <v>400061846.86430043</v>
      </c>
      <c r="G3106" s="3">
        <v>492111475.42230356</v>
      </c>
      <c r="H3106" s="3">
        <v>580620733.54112017</v>
      </c>
      <c r="I3106" s="3">
        <v>553959536.76441193</v>
      </c>
      <c r="J3106" s="3">
        <v>686207448.11100841</v>
      </c>
      <c r="K3106" s="3">
        <v>801951028.59242392</v>
      </c>
      <c r="L3106" s="3">
        <v>1168096329.8312287</v>
      </c>
      <c r="M3106" s="3">
        <v>1218846969.3683605</v>
      </c>
      <c r="N3106" s="3">
        <v>1141681486.5017734</v>
      </c>
      <c r="O3106" s="3">
        <v>1199544656.2335799</v>
      </c>
      <c r="P3106" s="3">
        <v>1043725529.9966804</v>
      </c>
      <c r="Q3106" s="3">
        <v>759268085.50033617</v>
      </c>
      <c r="R3106" s="3">
        <v>707795250.54760945</v>
      </c>
      <c r="S3106" s="3">
        <v>821136157.16228318</v>
      </c>
      <c r="T3106" s="3">
        <v>908696876.95815587</v>
      </c>
      <c r="U3106" s="3">
        <v>975948586.87262964</v>
      </c>
      <c r="V3106" s="3">
        <v>1114041099.1633487</v>
      </c>
      <c r="W3106" s="3">
        <v>1208765493.6555669</v>
      </c>
      <c r="X3106" s="3">
        <v>1414856132.1060355</v>
      </c>
      <c r="Y3106" s="3">
        <v>1580779104.1360359</v>
      </c>
      <c r="Z3106" s="3">
        <v>1529411327.7087522</v>
      </c>
      <c r="AA3106" s="3">
        <v>1700103457.7297175</v>
      </c>
      <c r="AB3106" s="3">
        <v>1759248856.1166937</v>
      </c>
      <c r="AC3106" s="3">
        <v>1909172414.0603859</v>
      </c>
      <c r="AD3106" s="3">
        <v>2092980639.847012</v>
      </c>
      <c r="AE3106" s="3">
        <v>1931965715.4157965</v>
      </c>
      <c r="AF3106" s="3">
        <v>2049182276.7350237</v>
      </c>
      <c r="AG3106" s="3">
        <v>2310386747.8674865</v>
      </c>
      <c r="AH3106" s="3">
        <v>2421727784.8833394</v>
      </c>
      <c r="AI3106" s="3">
        <v>2497323881.3552084</v>
      </c>
      <c r="AJ3106" s="3">
        <v>2205945513.140419</v>
      </c>
      <c r="AK3106" s="3">
        <v>2356443827.7941828</v>
      </c>
      <c r="AL3106" s="3">
        <v>2109099469.3004303</v>
      </c>
      <c r="AM3106" s="3">
        <v>2137014223.0814507</v>
      </c>
      <c r="AN3106" s="3">
        <v>2113617779.6700976</v>
      </c>
      <c r="AO3106" s="3">
        <v>2155749241.481163</v>
      </c>
      <c r="AP3106" s="3">
        <v>1973853675.8262072</v>
      </c>
      <c r="AQ3106" s="3">
        <v>2141949052.1900258</v>
      </c>
      <c r="AR3106" s="3">
        <v>1986286730.6388352</v>
      </c>
      <c r="AS3106" s="3">
        <v>2082241184.2202735</v>
      </c>
    </row>
    <row r="3107" spans="1:45" x14ac:dyDescent="0.25">
      <c r="A3107" s="2" t="s">
        <v>230</v>
      </c>
      <c r="B3107" s="3">
        <v>387808242.57056183</v>
      </c>
      <c r="C3107" s="3">
        <v>404471878.06400537</v>
      </c>
      <c r="D3107" s="3">
        <v>488295013.68239087</v>
      </c>
      <c r="E3107" s="3">
        <v>435274355.65426844</v>
      </c>
      <c r="F3107" s="3">
        <v>665030541.10299492</v>
      </c>
      <c r="G3107" s="3">
        <v>799854500.38430834</v>
      </c>
      <c r="H3107" s="3">
        <v>857419786.39431465</v>
      </c>
      <c r="I3107" s="3">
        <v>866076204.8951323</v>
      </c>
      <c r="J3107" s="3">
        <v>888565963.76800644</v>
      </c>
      <c r="K3107" s="3">
        <v>904441087.60060048</v>
      </c>
      <c r="L3107" s="3">
        <v>930679139.69230878</v>
      </c>
      <c r="M3107" s="3">
        <v>991502741.49684203</v>
      </c>
      <c r="N3107" s="3">
        <v>1005775028.5653059</v>
      </c>
      <c r="O3107" s="3">
        <v>1000271383.1898566</v>
      </c>
      <c r="P3107" s="3">
        <v>1025087473.5081488</v>
      </c>
      <c r="Q3107" s="3">
        <v>1044813383.5634764</v>
      </c>
      <c r="R3107" s="3">
        <v>1233014616.7303329</v>
      </c>
      <c r="S3107" s="3">
        <v>1356507945.4809577</v>
      </c>
      <c r="T3107" s="3">
        <v>1459209963.2439284</v>
      </c>
      <c r="U3107" s="3">
        <v>1596492229.5661361</v>
      </c>
      <c r="V3107" s="3">
        <v>1740142251.3051746</v>
      </c>
      <c r="W3107" s="3">
        <v>1770773343.3415568</v>
      </c>
      <c r="X3107" s="3">
        <v>1827911817.7173128</v>
      </c>
      <c r="Y3107" s="3">
        <v>1884680761.4820485</v>
      </c>
      <c r="Z3107" s="3">
        <v>1929928111.0506716</v>
      </c>
      <c r="AA3107" s="3">
        <v>2023063639.4084761</v>
      </c>
      <c r="AB3107" s="3">
        <v>2100791225.8914146</v>
      </c>
      <c r="AC3107" s="3">
        <v>2165969191.820138</v>
      </c>
      <c r="AD3107" s="3">
        <v>2222377730.6427054</v>
      </c>
      <c r="AE3107" s="3">
        <v>2287961139.2025304</v>
      </c>
      <c r="AF3107" s="3">
        <v>2328234111.2829447</v>
      </c>
      <c r="AG3107" s="3">
        <v>2355184553.5596957</v>
      </c>
      <c r="AH3107" s="3">
        <v>2397034944.4191966</v>
      </c>
      <c r="AI3107" s="3">
        <v>2450744326.8074265</v>
      </c>
      <c r="AJ3107" s="3">
        <v>2521960754.0657215</v>
      </c>
      <c r="AK3107" s="3">
        <v>2584084108.987401</v>
      </c>
      <c r="AL3107" s="3">
        <v>2669440275.1087103</v>
      </c>
      <c r="AM3107" s="3">
        <v>2762971363.1839838</v>
      </c>
      <c r="AN3107" s="3">
        <v>2828560770.2844076</v>
      </c>
      <c r="AO3107" s="3">
        <v>2863911126.6615195</v>
      </c>
      <c r="AP3107" s="3">
        <v>2917355669.6751494</v>
      </c>
      <c r="AQ3107" s="3">
        <v>2955262371.7548337</v>
      </c>
      <c r="AR3107" s="3">
        <v>3029296984.8200011</v>
      </c>
      <c r="AS3107" s="3">
        <v>3113707435.8363805</v>
      </c>
    </row>
    <row r="3108" spans="1:45" x14ac:dyDescent="0.25">
      <c r="A3108" s="2" t="s">
        <v>230</v>
      </c>
      <c r="B3108" s="3">
        <v>49876164.700648755</v>
      </c>
      <c r="C3108" s="3">
        <v>47417781.089380905</v>
      </c>
      <c r="D3108" s="3">
        <v>60510137.963823907</v>
      </c>
      <c r="E3108" s="3">
        <v>51033075.094783179</v>
      </c>
      <c r="F3108" s="3">
        <v>76169089.728940412</v>
      </c>
      <c r="G3108" s="3">
        <v>80076165.039987713</v>
      </c>
      <c r="H3108" s="3">
        <v>90787045.097296968</v>
      </c>
      <c r="I3108" s="3">
        <v>95542581.806943417</v>
      </c>
      <c r="J3108" s="3">
        <v>110997999.60811168</v>
      </c>
      <c r="K3108" s="3">
        <v>106527424.15041356</v>
      </c>
      <c r="L3108" s="3">
        <v>115213113.49456699</v>
      </c>
      <c r="M3108" s="3">
        <v>129588090.52326232</v>
      </c>
      <c r="N3108" s="3">
        <v>123241566.38898079</v>
      </c>
      <c r="O3108" s="3">
        <v>121124810.88018216</v>
      </c>
      <c r="P3108" s="3">
        <v>127358823.9480411</v>
      </c>
      <c r="Q3108" s="3">
        <v>138680783.68755788</v>
      </c>
      <c r="R3108" s="3">
        <v>162937039.61530292</v>
      </c>
      <c r="S3108" s="3">
        <v>150135126.75548616</v>
      </c>
      <c r="T3108" s="3">
        <v>142981116.51759285</v>
      </c>
      <c r="U3108" s="3">
        <v>168624576.65246573</v>
      </c>
      <c r="V3108" s="3">
        <v>163115394.40231779</v>
      </c>
      <c r="W3108" s="3">
        <v>175162277.12463778</v>
      </c>
      <c r="X3108" s="3">
        <v>143074778.10986361</v>
      </c>
      <c r="Y3108" s="3">
        <v>132969223.69677733</v>
      </c>
      <c r="Z3108" s="3">
        <v>139063925.39440238</v>
      </c>
      <c r="AA3108" s="3">
        <v>136345030.21733692</v>
      </c>
      <c r="AB3108" s="3">
        <v>155126931.20733935</v>
      </c>
      <c r="AC3108" s="3">
        <v>157980333.09866548</v>
      </c>
      <c r="AD3108" s="3">
        <v>157738437.57649425</v>
      </c>
      <c r="AE3108" s="3">
        <v>171596980.15331614</v>
      </c>
      <c r="AF3108" s="3">
        <v>172927812.76446614</v>
      </c>
      <c r="AG3108" s="3">
        <v>158408896.20979339</v>
      </c>
      <c r="AH3108" s="3">
        <v>166846453.63595462</v>
      </c>
      <c r="AI3108" s="3">
        <v>174991182.01065308</v>
      </c>
      <c r="AJ3108" s="3">
        <v>169992140.56001365</v>
      </c>
      <c r="AK3108" s="3">
        <v>179119545.38175812</v>
      </c>
      <c r="AL3108" s="3">
        <v>174764691.27192321</v>
      </c>
      <c r="AM3108" s="3">
        <v>179372415.56423232</v>
      </c>
      <c r="AN3108" s="3">
        <v>179245763.92580962</v>
      </c>
      <c r="AO3108" s="3">
        <v>177547539.56176099</v>
      </c>
      <c r="AP3108" s="3">
        <v>183409365.19257128</v>
      </c>
      <c r="AQ3108" s="3">
        <v>188134944.33228433</v>
      </c>
      <c r="AR3108" s="3">
        <v>216240443.0360449</v>
      </c>
      <c r="AS3108" s="3">
        <v>190365197.64492601</v>
      </c>
    </row>
    <row r="3109" spans="1:45" x14ac:dyDescent="0.25">
      <c r="A3109" s="2" t="s">
        <v>230</v>
      </c>
      <c r="B3109" s="3">
        <v>53993414.350416496</v>
      </c>
      <c r="C3109" s="3">
        <v>52080002.207854159</v>
      </c>
      <c r="D3109" s="3">
        <v>67751192.497315928</v>
      </c>
      <c r="E3109" s="3">
        <v>58511464.029287539</v>
      </c>
      <c r="F3109" s="3">
        <v>89798255.532772854</v>
      </c>
      <c r="G3109" s="3">
        <v>97442272.529667184</v>
      </c>
      <c r="H3109" s="3">
        <v>114428596.43996511</v>
      </c>
      <c r="I3109" s="3">
        <v>125125500.52925771</v>
      </c>
      <c r="J3109" s="3">
        <v>133297401.31884667</v>
      </c>
      <c r="K3109" s="3">
        <v>136372045.64196154</v>
      </c>
      <c r="L3109" s="3">
        <v>151222989.2134653</v>
      </c>
      <c r="M3109" s="3">
        <v>166984849.00519148</v>
      </c>
      <c r="N3109" s="3">
        <v>171037577.76539066</v>
      </c>
      <c r="O3109" s="3">
        <v>170117517.74388823</v>
      </c>
      <c r="P3109" s="3">
        <v>173334957.39696875</v>
      </c>
      <c r="Q3109" s="3">
        <v>172798106.91464064</v>
      </c>
      <c r="R3109" s="3">
        <v>267975706.94349217</v>
      </c>
      <c r="S3109" s="3">
        <v>387032377.01730692</v>
      </c>
      <c r="T3109" s="3">
        <v>469036278.78730845</v>
      </c>
      <c r="U3109" s="3">
        <v>509691456.61913311</v>
      </c>
      <c r="V3109" s="3">
        <v>600974997.2615999</v>
      </c>
      <c r="W3109" s="3">
        <v>604546486.83637035</v>
      </c>
      <c r="X3109" s="3">
        <v>624846562.83308232</v>
      </c>
      <c r="Y3109" s="3">
        <v>631336251.2633934</v>
      </c>
      <c r="Z3109" s="3">
        <v>659056521.99884808</v>
      </c>
      <c r="AA3109" s="3">
        <v>683853257.42784667</v>
      </c>
      <c r="AB3109" s="3">
        <v>697975493.50084782</v>
      </c>
      <c r="AC3109" s="3">
        <v>736943675.41883659</v>
      </c>
      <c r="AD3109" s="3">
        <v>751414834.41638565</v>
      </c>
      <c r="AE3109" s="3">
        <v>759917735.97199333</v>
      </c>
      <c r="AF3109" s="3">
        <v>766975385.150388</v>
      </c>
      <c r="AG3109" s="3">
        <v>773527088.39868271</v>
      </c>
      <c r="AH3109" s="3">
        <v>793259798.56643188</v>
      </c>
      <c r="AI3109" s="3">
        <v>806227774.27733481</v>
      </c>
      <c r="AJ3109" s="3">
        <v>813866397.17952311</v>
      </c>
      <c r="AK3109" s="3">
        <v>820567790.57117414</v>
      </c>
      <c r="AL3109" s="3">
        <v>834427597.78732276</v>
      </c>
      <c r="AM3109" s="3">
        <v>854465577.8090719</v>
      </c>
      <c r="AN3109" s="3">
        <v>867782005.17353272</v>
      </c>
      <c r="AO3109" s="3">
        <v>842206223.15582299</v>
      </c>
      <c r="AP3109" s="3">
        <v>819742612.22892129</v>
      </c>
      <c r="AQ3109" s="3">
        <v>795452871.09896159</v>
      </c>
      <c r="AR3109" s="3">
        <v>761991707.19263363</v>
      </c>
      <c r="AS3109" s="3">
        <v>852473117.98847544</v>
      </c>
    </row>
    <row r="3110" spans="1:45" x14ac:dyDescent="0.25">
      <c r="A3110" s="2" t="s">
        <v>230</v>
      </c>
      <c r="B3110" s="3">
        <v>35485140.673348218</v>
      </c>
      <c r="C3110" s="3">
        <v>35918045.573433273</v>
      </c>
      <c r="D3110" s="3">
        <v>48799750.498554811</v>
      </c>
      <c r="E3110" s="3">
        <v>43818669.504424095</v>
      </c>
      <c r="F3110" s="3">
        <v>69631251.589420453</v>
      </c>
      <c r="G3110" s="3">
        <v>77937539.509714335</v>
      </c>
      <c r="H3110" s="3">
        <v>94077397.591799214</v>
      </c>
      <c r="I3110" s="3">
        <v>105408680.23070432</v>
      </c>
      <c r="J3110" s="3">
        <v>112672678.21883884</v>
      </c>
      <c r="K3110" s="3">
        <v>115578277.36998209</v>
      </c>
      <c r="L3110" s="3">
        <v>128492051.32605152</v>
      </c>
      <c r="M3110" s="3">
        <v>142625854.04079181</v>
      </c>
      <c r="N3110" s="3">
        <v>150078457.70979318</v>
      </c>
      <c r="O3110" s="3">
        <v>151621266.07410714</v>
      </c>
      <c r="P3110" s="3">
        <v>150849861.89195016</v>
      </c>
      <c r="Q3110" s="3">
        <v>148922965.1107249</v>
      </c>
      <c r="R3110" s="3">
        <v>241492921.07381839</v>
      </c>
      <c r="S3110" s="3">
        <v>357135448.98759681</v>
      </c>
      <c r="T3110" s="3">
        <v>439357705.73452812</v>
      </c>
      <c r="U3110" s="3">
        <v>479210330.25358683</v>
      </c>
      <c r="V3110" s="3">
        <v>576254966.85746944</v>
      </c>
      <c r="W3110" s="3">
        <v>583805990.42501664</v>
      </c>
      <c r="X3110" s="3">
        <v>599886874.02609849</v>
      </c>
      <c r="Y3110" s="3">
        <v>605340390.91232252</v>
      </c>
      <c r="Z3110" s="3">
        <v>631908807.2583617</v>
      </c>
      <c r="AA3110" s="3">
        <v>656939052.14102185</v>
      </c>
      <c r="AB3110" s="3">
        <v>673019935.7421037</v>
      </c>
      <c r="AC3110" s="3">
        <v>710075884.83310008</v>
      </c>
      <c r="AD3110" s="3">
        <v>721262586.54534936</v>
      </c>
      <c r="AE3110" s="3">
        <v>730351781.57627547</v>
      </c>
      <c r="AF3110" s="3">
        <v>741118981.81992841</v>
      </c>
      <c r="AG3110" s="3">
        <v>748110670.39008415</v>
      </c>
      <c r="AH3110" s="3">
        <v>764191553.991166</v>
      </c>
      <c r="AI3110" s="3">
        <v>777992853.3707912</v>
      </c>
      <c r="AJ3110" s="3">
        <v>785772781.7964282</v>
      </c>
      <c r="AK3110" s="3">
        <v>792844737.00969994</v>
      </c>
      <c r="AL3110" s="3">
        <v>804737407.99206305</v>
      </c>
      <c r="AM3110" s="3">
        <v>825660580.50854778</v>
      </c>
      <c r="AN3110" s="3">
        <v>838871149.86902583</v>
      </c>
      <c r="AO3110" s="3">
        <v>812446708.59124899</v>
      </c>
      <c r="AP3110" s="3">
        <v>786448414.03630972</v>
      </c>
      <c r="AQ3110" s="3">
        <v>761675288.88344848</v>
      </c>
      <c r="AR3110" s="3">
        <v>731563880.80206418</v>
      </c>
      <c r="AS3110" s="3">
        <v>818915261.48623836</v>
      </c>
    </row>
    <row r="3111" spans="1:45" x14ac:dyDescent="0.25">
      <c r="A3111" s="2" t="s">
        <v>230</v>
      </c>
      <c r="B3111" s="3">
        <v>10197439.248769522</v>
      </c>
      <c r="C3111" s="3">
        <v>10351287.69341873</v>
      </c>
      <c r="D3111" s="3">
        <v>14103807.141092211</v>
      </c>
      <c r="E3111" s="3">
        <v>12700330.789670056</v>
      </c>
      <c r="F3111" s="3">
        <v>20239376.42259445</v>
      </c>
      <c r="G3111" s="3">
        <v>22718345.503152411</v>
      </c>
      <c r="H3111" s="3">
        <v>27501247.158189837</v>
      </c>
      <c r="I3111" s="3">
        <v>30901570.725176848</v>
      </c>
      <c r="J3111" s="3">
        <v>63863245.890194915</v>
      </c>
      <c r="K3111" s="3">
        <v>57454031.208395876</v>
      </c>
      <c r="L3111" s="3">
        <v>37081884.696420282</v>
      </c>
      <c r="M3111" s="3">
        <v>42787845.95404394</v>
      </c>
      <c r="N3111" s="3">
        <v>43128739.493246183</v>
      </c>
      <c r="O3111" s="3">
        <v>38676533.918176159</v>
      </c>
      <c r="P3111" s="3">
        <v>34242631.458355337</v>
      </c>
      <c r="Q3111" s="3">
        <v>30646091.144497793</v>
      </c>
      <c r="R3111" s="3">
        <v>29904653.459021877</v>
      </c>
      <c r="S3111" s="3">
        <v>29163215.773545962</v>
      </c>
      <c r="T3111" s="3">
        <v>33241123.043663498</v>
      </c>
      <c r="U3111" s="3">
        <v>33364696.063656125</v>
      </c>
      <c r="V3111" s="3">
        <v>32128966.515449625</v>
      </c>
      <c r="W3111" s="3">
        <v>33007306.193645909</v>
      </c>
      <c r="X3111" s="3">
        <v>45180909.462132514</v>
      </c>
      <c r="Y3111" s="3">
        <v>46949218.975053422</v>
      </c>
      <c r="Z3111" s="3">
        <v>47138548.999118656</v>
      </c>
      <c r="AA3111" s="3">
        <v>53669608.12284144</v>
      </c>
      <c r="AB3111" s="3">
        <v>51908648.922721945</v>
      </c>
      <c r="AC3111" s="3">
        <v>59702354.055615321</v>
      </c>
      <c r="AD3111" s="3">
        <v>65972733.309377536</v>
      </c>
      <c r="AE3111" s="3">
        <v>62777806.17945572</v>
      </c>
      <c r="AF3111" s="3">
        <v>71601106.676711217</v>
      </c>
      <c r="AG3111" s="3">
        <v>89712973.456094533</v>
      </c>
      <c r="AH3111" s="3">
        <v>80090827.016778946</v>
      </c>
      <c r="AI3111" s="3">
        <v>72150620.058959067</v>
      </c>
      <c r="AJ3111" s="3">
        <v>84623949.466722041</v>
      </c>
      <c r="AK3111" s="3">
        <v>89359149.144943774</v>
      </c>
      <c r="AL3111" s="3">
        <v>92486964.128152072</v>
      </c>
      <c r="AM3111" s="3">
        <v>89359149.144943774</v>
      </c>
      <c r="AN3111" s="3">
        <v>86678374.603251085</v>
      </c>
      <c r="AO3111" s="3">
        <v>84449502.115315259</v>
      </c>
      <c r="AP3111" s="3">
        <v>82281923.654469848</v>
      </c>
      <c r="AQ3111" s="3">
        <v>80173883.922135428</v>
      </c>
      <c r="AR3111" s="3">
        <v>94667785.10023579</v>
      </c>
      <c r="AS3111" s="3">
        <v>85649281.497591391</v>
      </c>
    </row>
    <row r="3112" spans="1:45" x14ac:dyDescent="0.25">
      <c r="A3112" s="2" t="s">
        <v>230</v>
      </c>
      <c r="B3112" s="3">
        <v>64454148.267278083</v>
      </c>
      <c r="C3112" s="3">
        <v>59341147.727030113</v>
      </c>
      <c r="D3112" s="3">
        <v>73333050.313381985</v>
      </c>
      <c r="E3112" s="3">
        <v>59893574.877341196</v>
      </c>
      <c r="F3112" s="3">
        <v>86569349.357050434</v>
      </c>
      <c r="G3112" s="3">
        <v>88134418.807510778</v>
      </c>
      <c r="H3112" s="3">
        <v>96766058.560216859</v>
      </c>
      <c r="I3112" s="3">
        <v>98617283.356672645</v>
      </c>
      <c r="J3112" s="3">
        <v>86257250.610512733</v>
      </c>
      <c r="K3112" s="3">
        <v>90464921.355948582</v>
      </c>
      <c r="L3112" s="3">
        <v>93620674.360179156</v>
      </c>
      <c r="M3112" s="3">
        <v>93379992.088027492</v>
      </c>
      <c r="N3112" s="3">
        <v>110484518.29719348</v>
      </c>
      <c r="O3112" s="3">
        <v>119976182.60056995</v>
      </c>
      <c r="P3112" s="3">
        <v>121583965.03927749</v>
      </c>
      <c r="Q3112" s="3">
        <v>116823638.3247342</v>
      </c>
      <c r="R3112" s="3">
        <v>125633206.30106877</v>
      </c>
      <c r="S3112" s="3">
        <v>129359446.46724662</v>
      </c>
      <c r="T3112" s="3">
        <v>131384361.62281543</v>
      </c>
      <c r="U3112" s="3">
        <v>139294699.3719272</v>
      </c>
      <c r="V3112" s="3">
        <v>139527894.02613032</v>
      </c>
      <c r="W3112" s="3">
        <v>131773407.76480864</v>
      </c>
      <c r="X3112" s="3">
        <v>149634364.59898055</v>
      </c>
      <c r="Y3112" s="3">
        <v>166503942.38840339</v>
      </c>
      <c r="Z3112" s="3">
        <v>166874836.81573367</v>
      </c>
      <c r="AA3112" s="3">
        <v>192792260.17212111</v>
      </c>
      <c r="AB3112" s="3">
        <v>210483377.73553243</v>
      </c>
      <c r="AC3112" s="3">
        <v>201542245.53283799</v>
      </c>
      <c r="AD3112" s="3">
        <v>213750353.7868503</v>
      </c>
      <c r="AE3112" s="3">
        <v>225465638.56715149</v>
      </c>
      <c r="AF3112" s="3">
        <v>218109730.07797277</v>
      </c>
      <c r="AG3112" s="3">
        <v>212884531.32328382</v>
      </c>
      <c r="AH3112" s="3">
        <v>199641639.97279626</v>
      </c>
      <c r="AI3112" s="3">
        <v>198612311.45132998</v>
      </c>
      <c r="AJ3112" s="3">
        <v>216124596.26580364</v>
      </c>
      <c r="AK3112" s="3">
        <v>233770354.83569151</v>
      </c>
      <c r="AL3112" s="3">
        <v>258534952.67798275</v>
      </c>
      <c r="AM3112" s="3">
        <v>283311529.83145082</v>
      </c>
      <c r="AN3112" s="3">
        <v>295878324.16343504</v>
      </c>
      <c r="AO3112" s="3">
        <v>309898849.06339008</v>
      </c>
      <c r="AP3112" s="3">
        <v>321095349.85738981</v>
      </c>
      <c r="AQ3112" s="3">
        <v>334687399.60463363</v>
      </c>
      <c r="AR3112" s="3">
        <v>364002244.81278902</v>
      </c>
      <c r="AS3112" s="3">
        <v>334760974.61031169</v>
      </c>
    </row>
    <row r="3113" spans="1:45" x14ac:dyDescent="0.25">
      <c r="A3113" s="2" t="s">
        <v>230</v>
      </c>
      <c r="B3113" s="3">
        <v>21328259.925044179</v>
      </c>
      <c r="C3113" s="3">
        <v>19787503.568500459</v>
      </c>
      <c r="D3113" s="3">
        <v>24641396.988194533</v>
      </c>
      <c r="E3113" s="3">
        <v>20280391.081389077</v>
      </c>
      <c r="F3113" s="3">
        <v>29538657.798096348</v>
      </c>
      <c r="G3113" s="3">
        <v>30304188.833770398</v>
      </c>
      <c r="H3113" s="3">
        <v>33528234.404176425</v>
      </c>
      <c r="I3113" s="3">
        <v>34432708.012192301</v>
      </c>
      <c r="J3113" s="3">
        <v>38539361.311453499</v>
      </c>
      <c r="K3113" s="3">
        <v>39171154.080049485</v>
      </c>
      <c r="L3113" s="3">
        <v>32379381.438408516</v>
      </c>
      <c r="M3113" s="3">
        <v>33780625.006232701</v>
      </c>
      <c r="N3113" s="3">
        <v>33810058.122425087</v>
      </c>
      <c r="O3113" s="3">
        <v>34868028.245301187</v>
      </c>
      <c r="P3113" s="3">
        <v>36578860.017570458</v>
      </c>
      <c r="Q3113" s="3">
        <v>39300152.072696298</v>
      </c>
      <c r="R3113" s="3">
        <v>43894771.18482621</v>
      </c>
      <c r="S3113" s="3">
        <v>53463381.69197946</v>
      </c>
      <c r="T3113" s="3">
        <v>47716595.108135119</v>
      </c>
      <c r="U3113" s="3">
        <v>51074741.796796508</v>
      </c>
      <c r="V3113" s="3">
        <v>55211065.157709517</v>
      </c>
      <c r="W3113" s="3">
        <v>64366196.584851921</v>
      </c>
      <c r="X3113" s="3">
        <v>70321024.164251715</v>
      </c>
      <c r="Y3113" s="3">
        <v>72269412.417913184</v>
      </c>
      <c r="Z3113" s="3">
        <v>71311792.48944506</v>
      </c>
      <c r="AA3113" s="3">
        <v>73292212.219589874</v>
      </c>
      <c r="AB3113" s="3">
        <v>70079062.954751104</v>
      </c>
      <c r="AC3113" s="3">
        <v>70815405.404374003</v>
      </c>
      <c r="AD3113" s="3">
        <v>70916098.881480232</v>
      </c>
      <c r="AE3113" s="3">
        <v>75555519.040371701</v>
      </c>
      <c r="AF3113" s="3">
        <v>80299632.989244252</v>
      </c>
      <c r="AG3113" s="3">
        <v>86777052.577639863</v>
      </c>
      <c r="AH3113" s="3">
        <v>99623610.106571376</v>
      </c>
      <c r="AI3113" s="3">
        <v>111074812.66293445</v>
      </c>
      <c r="AJ3113" s="3">
        <v>119526518.85607791</v>
      </c>
      <c r="AK3113" s="3">
        <v>135456518.33775946</v>
      </c>
      <c r="AL3113" s="3">
        <v>143013180.19930059</v>
      </c>
      <c r="AM3113" s="3">
        <v>147307560.44085279</v>
      </c>
      <c r="AN3113" s="3">
        <v>157964812.15883791</v>
      </c>
      <c r="AO3113" s="3">
        <v>166883402.39009383</v>
      </c>
      <c r="AP3113" s="3">
        <v>182213292.89784908</v>
      </c>
      <c r="AQ3113" s="3">
        <v>195664045.57217976</v>
      </c>
      <c r="AR3113" s="3">
        <v>205253018.06778646</v>
      </c>
      <c r="AS3113" s="3">
        <v>188763790.89538595</v>
      </c>
    </row>
    <row r="3114" spans="1:45" x14ac:dyDescent="0.25">
      <c r="A3114" s="2" t="s">
        <v>230</v>
      </c>
      <c r="B3114" s="3">
        <v>116927978.78995368</v>
      </c>
      <c r="C3114" s="3">
        <v>113373490.95210296</v>
      </c>
      <c r="D3114" s="3">
        <v>147839099.02467409</v>
      </c>
      <c r="E3114" s="3">
        <v>127649955.1442135</v>
      </c>
      <c r="F3114" s="3">
        <v>195407601.78024668</v>
      </c>
      <c r="G3114" s="3">
        <v>211063627.95418912</v>
      </c>
      <c r="H3114" s="3">
        <v>246264491.50460556</v>
      </c>
      <c r="I3114" s="3">
        <v>267133903.71888614</v>
      </c>
      <c r="J3114" s="3">
        <v>283806459.79190254</v>
      </c>
      <c r="K3114" s="3">
        <v>296291346.43054146</v>
      </c>
      <c r="L3114" s="3">
        <v>310166722.84552324</v>
      </c>
      <c r="M3114" s="3">
        <v>327696955.12368691</v>
      </c>
      <c r="N3114" s="3">
        <v>344257155.66448891</v>
      </c>
      <c r="O3114" s="3">
        <v>344916264.52195567</v>
      </c>
      <c r="P3114" s="3">
        <v>359959705.09980649</v>
      </c>
      <c r="Q3114" s="3">
        <v>367193839.43851322</v>
      </c>
      <c r="R3114" s="3">
        <v>382107141.94867855</v>
      </c>
      <c r="S3114" s="3">
        <v>350877971.68116558</v>
      </c>
      <c r="T3114" s="3">
        <v>359636386.21025813</v>
      </c>
      <c r="U3114" s="3">
        <v>393820530.34763223</v>
      </c>
      <c r="V3114" s="3">
        <v>425458555.70171112</v>
      </c>
      <c r="W3114" s="3">
        <v>435273885.94799793</v>
      </c>
      <c r="X3114" s="3">
        <v>450431268.63308382</v>
      </c>
      <c r="Y3114" s="3">
        <v>475284487.82628196</v>
      </c>
      <c r="Z3114" s="3">
        <v>478636321.44657314</v>
      </c>
      <c r="AA3114" s="3">
        <v>488619506.26405919</v>
      </c>
      <c r="AB3114" s="3">
        <v>502974799.97721094</v>
      </c>
      <c r="AC3114" s="3">
        <v>515190979.29647207</v>
      </c>
      <c r="AD3114" s="3">
        <v>526690220.59553218</v>
      </c>
      <c r="AE3114" s="3">
        <v>542641771.58187222</v>
      </c>
      <c r="AF3114" s="3">
        <v>565849574.31536007</v>
      </c>
      <c r="AG3114" s="3">
        <v>582113209.4439795</v>
      </c>
      <c r="AH3114" s="3">
        <v>598906329.09951687</v>
      </c>
      <c r="AI3114" s="3">
        <v>617433080.16754603</v>
      </c>
      <c r="AJ3114" s="3">
        <v>634163916.73668432</v>
      </c>
      <c r="AK3114" s="3">
        <v>625574396.45748746</v>
      </c>
      <c r="AL3114" s="3">
        <v>654569881.40681577</v>
      </c>
      <c r="AM3114" s="3">
        <v>680965132.00886023</v>
      </c>
      <c r="AN3114" s="3">
        <v>698929878.59776294</v>
      </c>
      <c r="AO3114" s="3">
        <v>736660301.37132061</v>
      </c>
      <c r="AP3114" s="3">
        <v>768663620.31081021</v>
      </c>
      <c r="AQ3114" s="3">
        <v>788109643.99887455</v>
      </c>
      <c r="AR3114" s="3">
        <v>884283645.53604388</v>
      </c>
      <c r="AS3114" s="3">
        <v>795070739.13877118</v>
      </c>
    </row>
    <row r="3115" spans="1:45" x14ac:dyDescent="0.25">
      <c r="A3115" s="2" t="s">
        <v>230</v>
      </c>
      <c r="B3115" s="3">
        <v>323748853.80310172</v>
      </c>
      <c r="C3115" s="3">
        <v>308624084.90341842</v>
      </c>
      <c r="D3115" s="3">
        <v>395686239.58853441</v>
      </c>
      <c r="E3115" s="3">
        <v>335942953.11592752</v>
      </c>
      <c r="F3115" s="3">
        <v>505748527.41332668</v>
      </c>
      <c r="G3115" s="3">
        <v>537334671.63515759</v>
      </c>
      <c r="H3115" s="3">
        <v>616858835.8677237</v>
      </c>
      <c r="I3115" s="3">
        <v>658571576.62717271</v>
      </c>
      <c r="J3115" s="3">
        <v>727251478.672539</v>
      </c>
      <c r="K3115" s="3">
        <v>734529885.49092853</v>
      </c>
      <c r="L3115" s="3">
        <v>746476253.03956687</v>
      </c>
      <c r="M3115" s="3">
        <v>803289512.68017781</v>
      </c>
      <c r="N3115" s="3">
        <v>830857535.62954044</v>
      </c>
      <c r="O3115" s="3">
        <v>834104715.53415191</v>
      </c>
      <c r="P3115" s="3">
        <v>858563396.91756141</v>
      </c>
      <c r="Q3115" s="3">
        <v>874972325.08247519</v>
      </c>
      <c r="R3115" s="3">
        <v>1024855392.7511152</v>
      </c>
      <c r="S3115" s="3">
        <v>1109704792.7819071</v>
      </c>
      <c r="T3115" s="3">
        <v>1184745379.7014668</v>
      </c>
      <c r="U3115" s="3">
        <v>1300180775.9503889</v>
      </c>
      <c r="V3115" s="3">
        <v>1413926368.4072452</v>
      </c>
      <c r="W3115" s="3">
        <v>1447926051.8793864</v>
      </c>
      <c r="X3115" s="3">
        <v>1476951238.5642178</v>
      </c>
      <c r="Y3115" s="3">
        <v>1513388418.7235141</v>
      </c>
      <c r="Z3115" s="3">
        <v>1549994876.509867</v>
      </c>
      <c r="AA3115" s="3">
        <v>1613187266.4917681</v>
      </c>
      <c r="AB3115" s="3">
        <v>1674776276.0962281</v>
      </c>
      <c r="AC3115" s="3">
        <v>1726826072.311718</v>
      </c>
      <c r="AD3115" s="3">
        <v>1768738173.2231715</v>
      </c>
      <c r="AE3115" s="3">
        <v>1823839888.0671856</v>
      </c>
      <c r="AF3115" s="3">
        <v>1861543597.5540016</v>
      </c>
      <c r="AG3115" s="3">
        <v>1885432909.9501123</v>
      </c>
      <c r="AH3115" s="3">
        <v>1926287456.315099</v>
      </c>
      <c r="AI3115" s="3">
        <v>1973279972.9947622</v>
      </c>
      <c r="AJ3115" s="3">
        <v>2029964976.1364374</v>
      </c>
      <c r="AK3115" s="3">
        <v>2083847754.7288146</v>
      </c>
      <c r="AL3115" s="3">
        <v>2155167017.1624427</v>
      </c>
      <c r="AM3115" s="3">
        <v>2231002170.5794978</v>
      </c>
      <c r="AN3115" s="3">
        <v>2284171515.2370172</v>
      </c>
      <c r="AO3115" s="3">
        <v>2315623337.3550096</v>
      </c>
      <c r="AP3115" s="3">
        <v>2360799210.6208858</v>
      </c>
      <c r="AQ3115" s="3">
        <v>2391053361.6261716</v>
      </c>
      <c r="AR3115" s="3">
        <v>2538482695.7959175</v>
      </c>
      <c r="AS3115" s="3">
        <v>2450561688.1973786</v>
      </c>
    </row>
    <row r="3116" spans="1:45" x14ac:dyDescent="0.25">
      <c r="A3116" s="2" t="s">
        <v>231</v>
      </c>
      <c r="B3116" s="3">
        <v>151240959983.76215</v>
      </c>
      <c r="C3116" s="3">
        <v>152544414133.17816</v>
      </c>
      <c r="D3116" s="3">
        <v>157204795736.43829</v>
      </c>
      <c r="E3116" s="3">
        <v>161298877172.47385</v>
      </c>
      <c r="F3116" s="3">
        <v>166566743215.19193</v>
      </c>
      <c r="G3116" s="3">
        <v>172351930052.8566</v>
      </c>
      <c r="H3116" s="3">
        <v>178994954988.96637</v>
      </c>
      <c r="I3116" s="3">
        <v>179806002640.0018</v>
      </c>
      <c r="J3116" s="3">
        <v>181279666274.80579</v>
      </c>
      <c r="K3116" s="3">
        <v>187257073605.46368</v>
      </c>
      <c r="L3116" s="3">
        <v>188003146568.76447</v>
      </c>
      <c r="M3116" s="3">
        <v>191350968718.46255</v>
      </c>
      <c r="N3116" s="3">
        <v>192933780418.42084</v>
      </c>
      <c r="O3116" s="3">
        <v>190744863129.57907</v>
      </c>
      <c r="P3116" s="3">
        <v>194330884638.24399</v>
      </c>
      <c r="Q3116" s="3">
        <v>198608171387.06833</v>
      </c>
      <c r="R3116" s="3">
        <v>205602262803.66895</v>
      </c>
      <c r="S3116" s="3">
        <v>212818638563.50174</v>
      </c>
      <c r="T3116" s="3">
        <v>217289872496.25092</v>
      </c>
      <c r="U3116" s="3">
        <v>220831254175.53003</v>
      </c>
      <c r="V3116" s="3">
        <v>222325458353.4498</v>
      </c>
      <c r="W3116" s="3">
        <v>226340091499.86597</v>
      </c>
      <c r="X3116" s="3">
        <v>226370740275.36826</v>
      </c>
      <c r="Y3116" s="3">
        <v>222593864138.46393</v>
      </c>
      <c r="Z3116" s="3">
        <v>224175445106.33316</v>
      </c>
      <c r="AA3116" s="3">
        <v>225778877416.80862</v>
      </c>
      <c r="AB3116" s="3">
        <v>228064743965.60254</v>
      </c>
      <c r="AC3116" s="3">
        <v>231448100199.91168</v>
      </c>
      <c r="AD3116" s="3">
        <v>239517969111.6525</v>
      </c>
      <c r="AE3116" s="3">
        <v>246911166776.53149</v>
      </c>
      <c r="AF3116" s="3">
        <v>254064119735.06369</v>
      </c>
      <c r="AG3116" s="3">
        <v>255392609328.1308</v>
      </c>
      <c r="AH3116" s="3">
        <v>261562491994.02554</v>
      </c>
      <c r="AI3116" s="3">
        <v>266007559341.89026</v>
      </c>
      <c r="AJ3116" s="3">
        <v>270418528990.30347</v>
      </c>
      <c r="AK3116" s="3">
        <v>275534144406.60742</v>
      </c>
      <c r="AL3116" s="3">
        <v>281834174629.5636</v>
      </c>
      <c r="AM3116" s="3">
        <v>289193754844.27911</v>
      </c>
      <c r="AN3116" s="3">
        <v>290976560263.84106</v>
      </c>
      <c r="AO3116" s="3">
        <v>293949303356.86786</v>
      </c>
      <c r="AP3116" s="3">
        <v>302678554541.10077</v>
      </c>
      <c r="AQ3116" s="3">
        <v>307221112494.43958</v>
      </c>
      <c r="AR3116" s="3">
        <v>309988188829.85913</v>
      </c>
      <c r="AS3116" s="3">
        <v>315846389707.80969</v>
      </c>
    </row>
    <row r="3117" spans="1:45" x14ac:dyDescent="0.25">
      <c r="A3117" s="2" t="s">
        <v>231</v>
      </c>
      <c r="B3117" s="3">
        <v>98046977411.018417</v>
      </c>
      <c r="C3117" s="3">
        <v>98150732045.663696</v>
      </c>
      <c r="D3117" s="3">
        <v>101520236753.05881</v>
      </c>
      <c r="E3117" s="3">
        <v>104166572619.33699</v>
      </c>
      <c r="F3117" s="3">
        <v>107667298124.79373</v>
      </c>
      <c r="G3117" s="3">
        <v>110654540278.99301</v>
      </c>
      <c r="H3117" s="3">
        <v>115147082212.57291</v>
      </c>
      <c r="I3117" s="3">
        <v>113976413189.30728</v>
      </c>
      <c r="J3117" s="3">
        <v>113212855306.79622</v>
      </c>
      <c r="K3117" s="3">
        <v>115954088272.50706</v>
      </c>
      <c r="L3117" s="3">
        <v>115082471949.08102</v>
      </c>
      <c r="M3117" s="3">
        <v>116901061851.80826</v>
      </c>
      <c r="N3117" s="3">
        <v>117978279311.13219</v>
      </c>
      <c r="O3117" s="3">
        <v>115386290712.75803</v>
      </c>
      <c r="P3117" s="3">
        <v>117428748290.48158</v>
      </c>
      <c r="Q3117" s="3">
        <v>120482162685.14037</v>
      </c>
      <c r="R3117" s="3">
        <v>126215432520.15945</v>
      </c>
      <c r="S3117" s="3">
        <v>132540861274.22359</v>
      </c>
      <c r="T3117" s="3">
        <v>136341214273.85942</v>
      </c>
      <c r="U3117" s="3">
        <v>137846886253.13074</v>
      </c>
      <c r="V3117" s="3">
        <v>136998499466.99695</v>
      </c>
      <c r="W3117" s="3">
        <v>137363690025.16113</v>
      </c>
      <c r="X3117" s="3">
        <v>135246660371.61099</v>
      </c>
      <c r="Y3117" s="3">
        <v>131227976257.90276</v>
      </c>
      <c r="Z3117" s="3">
        <v>133837122089.61798</v>
      </c>
      <c r="AA3117" s="3">
        <v>135181039268.01735</v>
      </c>
      <c r="AB3117" s="3">
        <v>137618556412.66971</v>
      </c>
      <c r="AC3117" s="3">
        <v>141483064379.84979</v>
      </c>
      <c r="AD3117" s="3">
        <v>146128732581.3338</v>
      </c>
      <c r="AE3117" s="3">
        <v>151935239241.09259</v>
      </c>
      <c r="AF3117" s="3">
        <v>160086322883.52435</v>
      </c>
      <c r="AG3117" s="3">
        <v>161266285333.18939</v>
      </c>
      <c r="AH3117" s="3">
        <v>165471979923.83514</v>
      </c>
      <c r="AI3117" s="3">
        <v>169311638883.09415</v>
      </c>
      <c r="AJ3117" s="3">
        <v>174017967898.03259</v>
      </c>
      <c r="AK3117" s="3">
        <v>178834899359.99237</v>
      </c>
      <c r="AL3117" s="3">
        <v>183603594512.45828</v>
      </c>
      <c r="AM3117" s="3">
        <v>190557053420.18304</v>
      </c>
      <c r="AN3117" s="3">
        <v>190991911058.80225</v>
      </c>
      <c r="AO3117" s="3">
        <v>191657718300.45282</v>
      </c>
      <c r="AP3117" s="3">
        <v>199113638765.40564</v>
      </c>
      <c r="AQ3117" s="3">
        <v>202830270773.68274</v>
      </c>
      <c r="AR3117" s="3">
        <v>204431448269.38284</v>
      </c>
      <c r="AS3117" s="3">
        <v>208666498795.85696</v>
      </c>
    </row>
    <row r="3118" spans="1:45" x14ac:dyDescent="0.25">
      <c r="A3118" s="2" t="s">
        <v>231</v>
      </c>
      <c r="B3118" s="3">
        <v>53189378763.467705</v>
      </c>
      <c r="C3118" s="3">
        <v>54359536552.107681</v>
      </c>
      <c r="D3118" s="3">
        <v>55664132320.412376</v>
      </c>
      <c r="E3118" s="3">
        <v>57111443282.865234</v>
      </c>
      <c r="F3118" s="3">
        <v>58881832608.024963</v>
      </c>
      <c r="G3118" s="3">
        <v>61649225739.730797</v>
      </c>
      <c r="H3118" s="3">
        <v>63806908589.570381</v>
      </c>
      <c r="I3118" s="3">
        <v>65721081136.312096</v>
      </c>
      <c r="J3118" s="3">
        <v>67889844772.999779</v>
      </c>
      <c r="K3118" s="3">
        <v>71080710865.95755</v>
      </c>
      <c r="L3118" s="3">
        <v>72644436841.73761</v>
      </c>
      <c r="M3118" s="3">
        <v>74159567559.688278</v>
      </c>
      <c r="N3118" s="3">
        <v>74667147697.961655</v>
      </c>
      <c r="O3118" s="3">
        <v>75023601924.525085</v>
      </c>
      <c r="P3118" s="3">
        <v>76555821084.691696</v>
      </c>
      <c r="Q3118" s="3">
        <v>77790728049.255493</v>
      </c>
      <c r="R3118" s="3">
        <v>79099061914.397263</v>
      </c>
      <c r="S3118" s="3">
        <v>80055347167.075806</v>
      </c>
      <c r="T3118" s="3">
        <v>80761980957.742401</v>
      </c>
      <c r="U3118" s="3">
        <v>82766134833.561157</v>
      </c>
      <c r="V3118" s="3">
        <v>85036361096.578598</v>
      </c>
      <c r="W3118" s="3">
        <v>88596631251.190994</v>
      </c>
      <c r="X3118" s="3">
        <v>90659259640.70723</v>
      </c>
      <c r="Y3118" s="3">
        <v>90838688285.02742</v>
      </c>
      <c r="Z3118" s="3">
        <v>89874112245.495758</v>
      </c>
      <c r="AA3118" s="3">
        <v>90145695313.737854</v>
      </c>
      <c r="AB3118" s="3">
        <v>90032009378.194656</v>
      </c>
      <c r="AC3118" s="3">
        <v>89617266242.972229</v>
      </c>
      <c r="AD3118" s="3">
        <v>93017902637.95018</v>
      </c>
      <c r="AE3118" s="3">
        <v>94644710948.104889</v>
      </c>
      <c r="AF3118" s="3">
        <v>93786218389.579071</v>
      </c>
      <c r="AG3118" s="3">
        <v>93947390425.770981</v>
      </c>
      <c r="AH3118" s="3">
        <v>95919584093.599625</v>
      </c>
      <c r="AI3118" s="3">
        <v>96562985669.137848</v>
      </c>
      <c r="AJ3118" s="3">
        <v>96340993996.64711</v>
      </c>
      <c r="AK3118" s="3">
        <v>96699245046.615036</v>
      </c>
      <c r="AL3118" s="3">
        <v>98257631265.933563</v>
      </c>
      <c r="AM3118" s="3">
        <v>98750387280.793121</v>
      </c>
      <c r="AN3118" s="3">
        <v>100069588584.28259</v>
      </c>
      <c r="AO3118" s="3">
        <v>102326231012.64732</v>
      </c>
      <c r="AP3118" s="3">
        <v>103670812818.20764</v>
      </c>
      <c r="AQ3118" s="3">
        <v>104527317042.46985</v>
      </c>
      <c r="AR3118" s="3">
        <v>105685463270.60645</v>
      </c>
      <c r="AS3118" s="3">
        <v>107325839038.08936</v>
      </c>
    </row>
    <row r="3119" spans="1:45" x14ac:dyDescent="0.25">
      <c r="A3119" s="2" t="s">
        <v>231</v>
      </c>
      <c r="B3119" s="3">
        <v>54036866524.572021</v>
      </c>
      <c r="C3119" s="3">
        <v>50212565353.818558</v>
      </c>
      <c r="D3119" s="3">
        <v>49111276983.317886</v>
      </c>
      <c r="E3119" s="3">
        <v>49739225427.80481</v>
      </c>
      <c r="F3119" s="3">
        <v>54354170776.505501</v>
      </c>
      <c r="G3119" s="3">
        <v>57826440243.536896</v>
      </c>
      <c r="H3119" s="3">
        <v>56725151873.036224</v>
      </c>
      <c r="I3119" s="3">
        <v>48560394938.739815</v>
      </c>
      <c r="J3119" s="3">
        <v>42196232597.390549</v>
      </c>
      <c r="K3119" s="3">
        <v>48905766583.321411</v>
      </c>
      <c r="L3119" s="3">
        <v>53228620761.522537</v>
      </c>
      <c r="M3119" s="3">
        <v>46559282718.140625</v>
      </c>
      <c r="N3119" s="3">
        <v>46424488818.572906</v>
      </c>
      <c r="O3119" s="3">
        <v>46830125247.517899</v>
      </c>
      <c r="P3119" s="3">
        <v>51726979690.045105</v>
      </c>
      <c r="Q3119" s="3">
        <v>58297465302.297249</v>
      </c>
      <c r="R3119" s="3">
        <v>57832677295.106491</v>
      </c>
      <c r="S3119" s="3">
        <v>61744209841.856216</v>
      </c>
      <c r="T3119" s="3">
        <v>65573826414.996803</v>
      </c>
      <c r="U3119" s="3">
        <v>73800914712.605057</v>
      </c>
      <c r="V3119" s="3">
        <v>73792490093.829666</v>
      </c>
      <c r="W3119" s="3">
        <v>63867213759.119499</v>
      </c>
      <c r="X3119" s="3">
        <v>60090654359.114899</v>
      </c>
      <c r="Y3119" s="3">
        <v>48551615421.635185</v>
      </c>
      <c r="Z3119" s="3">
        <v>55570465132.069061</v>
      </c>
      <c r="AA3119" s="3">
        <v>60390159910.874451</v>
      </c>
      <c r="AB3119" s="3">
        <v>61004150552.460922</v>
      </c>
      <c r="AC3119" s="3">
        <v>62161461824.214432</v>
      </c>
      <c r="AD3119" s="3">
        <v>67886211867.910065</v>
      </c>
      <c r="AE3119" s="3">
        <v>71106368795.028809</v>
      </c>
      <c r="AF3119" s="3">
        <v>77069839741.705688</v>
      </c>
      <c r="AG3119" s="3">
        <v>77797980418.6866</v>
      </c>
      <c r="AH3119" s="3">
        <v>75404902184.53598</v>
      </c>
      <c r="AI3119" s="3">
        <v>78021968420.982101</v>
      </c>
      <c r="AJ3119" s="3">
        <v>81509234035.330231</v>
      </c>
      <c r="AK3119" s="3">
        <v>85604501307.246231</v>
      </c>
      <c r="AL3119" s="3">
        <v>94432263750.656876</v>
      </c>
      <c r="AM3119" s="3">
        <v>104777275405.33865</v>
      </c>
      <c r="AN3119" s="3">
        <v>103190074860.73032</v>
      </c>
      <c r="AO3119" s="3">
        <v>82944793504.587708</v>
      </c>
      <c r="AP3119" s="3">
        <v>96605306711.964279</v>
      </c>
      <c r="AQ3119" s="3">
        <v>104032844691.82716</v>
      </c>
      <c r="AR3119" s="3">
        <v>98849379023.732239</v>
      </c>
      <c r="AS3119" s="3">
        <v>98982334468.945068</v>
      </c>
    </row>
    <row r="3120" spans="1:45" x14ac:dyDescent="0.25">
      <c r="A3120" s="2" t="s">
        <v>231</v>
      </c>
      <c r="B3120" s="3">
        <v>46304858031.112564</v>
      </c>
      <c r="C3120" s="3">
        <v>46026947491.078079</v>
      </c>
      <c r="D3120" s="3">
        <v>47960005390.353622</v>
      </c>
      <c r="E3120" s="3">
        <v>49254957842.750488</v>
      </c>
      <c r="F3120" s="3">
        <v>47777230571.394432</v>
      </c>
      <c r="G3120" s="3">
        <v>49258349172.406769</v>
      </c>
      <c r="H3120" s="3">
        <v>50194177664.198311</v>
      </c>
      <c r="I3120" s="3">
        <v>48738583281.138039</v>
      </c>
      <c r="J3120" s="3">
        <v>45424361759.940285</v>
      </c>
      <c r="K3120" s="3">
        <v>47468441082.453865</v>
      </c>
      <c r="L3120" s="3">
        <v>49129835627.827965</v>
      </c>
      <c r="M3120" s="3">
        <v>47605522196.583122</v>
      </c>
      <c r="N3120" s="3">
        <v>47916989051.180969</v>
      </c>
      <c r="O3120" s="3">
        <v>49529655544.308716</v>
      </c>
      <c r="P3120" s="3">
        <v>53527854708.154747</v>
      </c>
      <c r="Q3120" s="3">
        <v>57757199761.206818</v>
      </c>
      <c r="R3120" s="3">
        <v>58502578319.66774</v>
      </c>
      <c r="S3120" s="3">
        <v>62072934474.84407</v>
      </c>
      <c r="T3120" s="3">
        <v>65575464037.014862</v>
      </c>
      <c r="U3120" s="3">
        <v>73072087469.376389</v>
      </c>
      <c r="V3120" s="3">
        <v>73216843697.997253</v>
      </c>
      <c r="W3120" s="3">
        <v>66763857342.068855</v>
      </c>
      <c r="X3120" s="3">
        <v>59711855075.718796</v>
      </c>
      <c r="Y3120" s="3">
        <v>49603550832.387444</v>
      </c>
      <c r="Z3120" s="3">
        <v>53386251230.820831</v>
      </c>
      <c r="AA3120" s="3">
        <v>57651839324.279007</v>
      </c>
      <c r="AB3120" s="3">
        <v>60666702618.801636</v>
      </c>
      <c r="AC3120" s="3">
        <v>61493548647.116867</v>
      </c>
      <c r="AD3120" s="3">
        <v>66312811108.663445</v>
      </c>
      <c r="AE3120" s="3">
        <v>70973795049.964218</v>
      </c>
      <c r="AF3120" s="3">
        <v>75585624917.779404</v>
      </c>
      <c r="AG3120" s="3">
        <v>77452998985.797119</v>
      </c>
      <c r="AH3120" s="3">
        <v>75702561136.609451</v>
      </c>
      <c r="AI3120" s="3">
        <v>77564527054.732666</v>
      </c>
      <c r="AJ3120" s="3">
        <v>82072280082.355835</v>
      </c>
      <c r="AK3120" s="3">
        <v>86229945540.141479</v>
      </c>
      <c r="AL3120" s="3">
        <v>94285805441.885345</v>
      </c>
      <c r="AM3120" s="3">
        <v>101928122148.36282</v>
      </c>
      <c r="AN3120" s="3">
        <v>102498381509.46104</v>
      </c>
      <c r="AO3120" s="3">
        <v>88794129676.788803</v>
      </c>
      <c r="AP3120" s="3">
        <v>94139665213.624969</v>
      </c>
      <c r="AQ3120" s="3">
        <v>99460082898.728897</v>
      </c>
      <c r="AR3120" s="3">
        <v>99231618610.963303</v>
      </c>
      <c r="AS3120" s="3">
        <v>99108913698.91246</v>
      </c>
    </row>
    <row r="3121" spans="1:45" x14ac:dyDescent="0.25">
      <c r="A3121" s="2" t="s">
        <v>231</v>
      </c>
      <c r="B3121" s="3">
        <v>14618828875.270096</v>
      </c>
      <c r="C3121" s="3">
        <v>8043479568.9030247</v>
      </c>
      <c r="D3121" s="3">
        <v>2430950357.7753997</v>
      </c>
      <c r="E3121" s="3">
        <v>1202601997.3868761</v>
      </c>
      <c r="F3121" s="3">
        <v>12486897683.881441</v>
      </c>
      <c r="G3121" s="3">
        <v>16186887042.069986</v>
      </c>
      <c r="H3121" s="3">
        <v>12416658950.168119</v>
      </c>
      <c r="I3121" s="3">
        <v>-28530682.644745506</v>
      </c>
      <c r="J3121" s="3">
        <v>-5702454250.5616856</v>
      </c>
      <c r="K3121" s="3">
        <v>2958139542.3584051</v>
      </c>
      <c r="L3121" s="3">
        <v>7901736761.1857548</v>
      </c>
      <c r="M3121" s="3">
        <v>-1644575068.4263773</v>
      </c>
      <c r="N3121" s="3">
        <v>-2469840483.0631495</v>
      </c>
      <c r="O3121" s="3">
        <v>-4697219973.4962502</v>
      </c>
      <c r="P3121" s="3">
        <v>-3006708131.4041219</v>
      </c>
      <c r="Q3121" s="3">
        <v>1359041400.4382465</v>
      </c>
      <c r="R3121" s="3">
        <v>-879521690.29484463</v>
      </c>
      <c r="S3121" s="3">
        <v>-225007796.35546058</v>
      </c>
      <c r="T3121" s="3">
        <v>402969923.73819089</v>
      </c>
      <c r="U3121" s="3">
        <v>1803382392.0202174</v>
      </c>
      <c r="V3121" s="3">
        <v>1520340937.017705</v>
      </c>
      <c r="W3121" s="3">
        <v>-4955887093.2079735</v>
      </c>
      <c r="X3121" s="3">
        <v>1071847868.7313416</v>
      </c>
      <c r="Y3121" s="3">
        <v>-1642762470.4266405</v>
      </c>
      <c r="Z3121" s="3">
        <v>4379219754.9256735</v>
      </c>
      <c r="AA3121" s="3">
        <v>5432728056.3413258</v>
      </c>
      <c r="AB3121" s="3">
        <v>1001110417.5096259</v>
      </c>
      <c r="AC3121" s="3">
        <v>1618783777.7916794</v>
      </c>
      <c r="AD3121" s="3">
        <v>3327043603.1008525</v>
      </c>
      <c r="AE3121" s="3">
        <v>685168939.55083287</v>
      </c>
      <c r="AF3121" s="3">
        <v>3219139486.2435274</v>
      </c>
      <c r="AG3121" s="3">
        <v>1119005656.2981846</v>
      </c>
      <c r="AH3121" s="3">
        <v>-83037324.495143071</v>
      </c>
      <c r="AI3121" s="3">
        <v>1328153142.0586786</v>
      </c>
      <c r="AJ3121" s="3">
        <v>-535524135.51413119</v>
      </c>
      <c r="AK3121" s="3">
        <v>-625444232.8952353</v>
      </c>
      <c r="AL3121" s="3">
        <v>855240037.31361258</v>
      </c>
      <c r="AM3121" s="3">
        <v>5912301909.0405474</v>
      </c>
      <c r="AN3121" s="3">
        <v>1916741236.2742515</v>
      </c>
      <c r="AO3121" s="3">
        <v>-10292631788.625246</v>
      </c>
      <c r="AP3121" s="3">
        <v>5153198667.1985846</v>
      </c>
      <c r="AQ3121" s="3">
        <v>9091920957.4227505</v>
      </c>
      <c r="AR3121" s="3">
        <v>-94138571.085402831</v>
      </c>
      <c r="AS3121" s="3">
        <v>378996558.59146851</v>
      </c>
    </row>
    <row r="3122" spans="1:45" x14ac:dyDescent="0.25">
      <c r="A3122" s="2" t="s">
        <v>231</v>
      </c>
      <c r="B3122" s="3">
        <v>30332390029.913357</v>
      </c>
      <c r="C3122" s="3">
        <v>31788349024.208385</v>
      </c>
      <c r="D3122" s="3">
        <v>33663844258.418053</v>
      </c>
      <c r="E3122" s="3">
        <v>38275805342.438553</v>
      </c>
      <c r="F3122" s="3">
        <v>40304454003.487045</v>
      </c>
      <c r="G3122" s="3">
        <v>36556134039.572586</v>
      </c>
      <c r="H3122" s="3">
        <v>38127992924.366127</v>
      </c>
      <c r="I3122" s="3">
        <v>38699881439.87764</v>
      </c>
      <c r="J3122" s="3">
        <v>41718486078.771172</v>
      </c>
      <c r="K3122" s="3">
        <v>44263343238.722458</v>
      </c>
      <c r="L3122" s="3">
        <v>43997761576.888596</v>
      </c>
      <c r="M3122" s="3">
        <v>45362389320.961868</v>
      </c>
      <c r="N3122" s="3">
        <v>48430131240.773941</v>
      </c>
      <c r="O3122" s="3">
        <v>53033947286.498695</v>
      </c>
      <c r="P3122" s="3">
        <v>56790145238.294922</v>
      </c>
      <c r="Q3122" s="3">
        <v>57511448474.484436</v>
      </c>
      <c r="R3122" s="3">
        <v>59512724465.483467</v>
      </c>
      <c r="S3122" s="3">
        <v>61914843165.593063</v>
      </c>
      <c r="T3122" s="3">
        <v>63980878888.128014</v>
      </c>
      <c r="U3122" s="3">
        <v>66013800356.165291</v>
      </c>
      <c r="V3122" s="3">
        <v>67537456636.671753</v>
      </c>
      <c r="W3122" s="3">
        <v>66209815378.40313</v>
      </c>
      <c r="X3122" s="3">
        <v>67638134652.234703</v>
      </c>
      <c r="Y3122" s="3">
        <v>72917721834.245087</v>
      </c>
      <c r="Z3122" s="3">
        <v>82753549166.270264</v>
      </c>
      <c r="AA3122" s="3">
        <v>91940249369.762405</v>
      </c>
      <c r="AB3122" s="3">
        <v>95734631657.166916</v>
      </c>
      <c r="AC3122" s="3">
        <v>109021479185.36507</v>
      </c>
      <c r="AD3122" s="3">
        <v>118763374719.22202</v>
      </c>
      <c r="AE3122" s="3">
        <v>127334894648.70045</v>
      </c>
      <c r="AF3122" s="3">
        <v>142230871750.44116</v>
      </c>
      <c r="AG3122" s="3">
        <v>143221779217.12778</v>
      </c>
      <c r="AH3122" s="3">
        <v>145108567292.50958</v>
      </c>
      <c r="AI3122" s="3">
        <v>151146483811.03326</v>
      </c>
      <c r="AJ3122" s="3">
        <v>167371741864.83087</v>
      </c>
      <c r="AK3122" s="3">
        <v>178466644646.91415</v>
      </c>
      <c r="AL3122" s="3">
        <v>193925847517.72318</v>
      </c>
      <c r="AM3122" s="3">
        <v>202611375342.1286</v>
      </c>
      <c r="AN3122" s="3">
        <v>206634990152.52396</v>
      </c>
      <c r="AO3122" s="3">
        <v>176703476658.24078</v>
      </c>
      <c r="AP3122" s="3">
        <v>197806252837.9061</v>
      </c>
      <c r="AQ3122" s="3">
        <v>209875150496.07318</v>
      </c>
      <c r="AR3122" s="3">
        <v>211934958023.52133</v>
      </c>
      <c r="AS3122" s="3">
        <v>210797555887.15265</v>
      </c>
    </row>
    <row r="3123" spans="1:45" x14ac:dyDescent="0.25">
      <c r="A3123" s="2" t="s">
        <v>231</v>
      </c>
      <c r="B3123" s="3">
        <v>40738788166.945557</v>
      </c>
      <c r="C3123" s="3">
        <v>39394401333.155373</v>
      </c>
      <c r="D3123" s="3">
        <v>40970145272.11013</v>
      </c>
      <c r="E3123" s="3">
        <v>43797144439.763885</v>
      </c>
      <c r="F3123" s="3">
        <v>48133116467.520836</v>
      </c>
      <c r="G3123" s="3">
        <v>46448451369.736038</v>
      </c>
      <c r="H3123" s="3">
        <v>50628802626.338867</v>
      </c>
      <c r="I3123" s="3">
        <v>48704885646.458527</v>
      </c>
      <c r="J3123" s="3">
        <v>46026147712.141899</v>
      </c>
      <c r="K3123" s="3">
        <v>51365157831.466484</v>
      </c>
      <c r="L3123" s="3">
        <v>51570555839.849991</v>
      </c>
      <c r="M3123" s="3">
        <v>49584818742.799171</v>
      </c>
      <c r="N3123" s="3">
        <v>51932645097.49247</v>
      </c>
      <c r="O3123" s="3">
        <v>52461327528.12532</v>
      </c>
      <c r="P3123" s="3">
        <v>55243500420.353859</v>
      </c>
      <c r="Q3123" s="3">
        <v>59592184376.944366</v>
      </c>
      <c r="R3123" s="3">
        <v>61716548403.404045</v>
      </c>
      <c r="S3123" s="3">
        <v>66245741749.824905</v>
      </c>
      <c r="T3123" s="3">
        <v>69570914718.86174</v>
      </c>
      <c r="U3123" s="3">
        <v>74933742978.511551</v>
      </c>
      <c r="V3123" s="3">
        <v>75780758869.5896</v>
      </c>
      <c r="W3123" s="3">
        <v>72067671355.784622</v>
      </c>
      <c r="X3123" s="3">
        <v>73251887886.075058</v>
      </c>
      <c r="Y3123" s="3">
        <v>71252636001.519745</v>
      </c>
      <c r="Z3123" s="3">
        <v>80413838647.790329</v>
      </c>
      <c r="AA3123" s="3">
        <v>86141544089.368942</v>
      </c>
      <c r="AB3123" s="3">
        <v>89106132255.783035</v>
      </c>
      <c r="AC3123" s="3">
        <v>100197615573.01172</v>
      </c>
      <c r="AD3123" s="3">
        <v>111529583998.06061</v>
      </c>
      <c r="AE3123" s="3">
        <v>117237843867.9731</v>
      </c>
      <c r="AF3123" s="3">
        <v>131012077635.69557</v>
      </c>
      <c r="AG3123" s="3">
        <v>128761806544.9153</v>
      </c>
      <c r="AH3123" s="3">
        <v>127145485705.09811</v>
      </c>
      <c r="AI3123" s="3">
        <v>132002447985.04523</v>
      </c>
      <c r="AJ3123" s="3">
        <v>140721940778.72281</v>
      </c>
      <c r="AK3123" s="3">
        <v>150562384627.68518</v>
      </c>
      <c r="AL3123" s="3">
        <v>162946506167.75705</v>
      </c>
      <c r="AM3123" s="3">
        <v>175386626031.29782</v>
      </c>
      <c r="AN3123" s="3">
        <v>182036150028.4411</v>
      </c>
      <c r="AO3123" s="3">
        <v>156409963403.45871</v>
      </c>
      <c r="AP3123" s="3">
        <v>176395826586.12164</v>
      </c>
      <c r="AQ3123" s="3">
        <v>189349161853.76181</v>
      </c>
      <c r="AR3123" s="3">
        <v>190262119136.16217</v>
      </c>
      <c r="AS3123" s="3">
        <v>188648998200.54321</v>
      </c>
    </row>
    <row r="3124" spans="1:45" x14ac:dyDescent="0.25">
      <c r="A3124" s="2" t="s">
        <v>231</v>
      </c>
      <c r="B3124" s="3">
        <v>183426413435.2247</v>
      </c>
      <c r="C3124" s="3">
        <v>185159144152.20331</v>
      </c>
      <c r="D3124" s="3">
        <v>189396953323.90485</v>
      </c>
      <c r="E3124" s="3">
        <v>196912188688.31274</v>
      </c>
      <c r="F3124" s="3">
        <v>203209825702.27713</v>
      </c>
      <c r="G3124" s="3">
        <v>208397493492.65948</v>
      </c>
      <c r="H3124" s="3">
        <v>210602557510.08185</v>
      </c>
      <c r="I3124" s="3">
        <v>207240796108.45926</v>
      </c>
      <c r="J3124" s="3">
        <v>210870718216.26669</v>
      </c>
      <c r="K3124" s="3">
        <v>218968161204.93781</v>
      </c>
      <c r="L3124" s="3">
        <v>224159056465.9696</v>
      </c>
      <c r="M3124" s="3">
        <v>223703421817.56418</v>
      </c>
      <c r="N3124" s="3">
        <v>226496727425.88736</v>
      </c>
      <c r="O3124" s="3">
        <v>230801611855.43658</v>
      </c>
      <c r="P3124" s="3">
        <v>240563447380.09177</v>
      </c>
      <c r="Q3124" s="3">
        <v>245760516932.6084</v>
      </c>
      <c r="R3124" s="3">
        <v>252374726711.18399</v>
      </c>
      <c r="S3124" s="3">
        <v>260838978745.3089</v>
      </c>
      <c r="T3124" s="3">
        <v>267513949165.28052</v>
      </c>
      <c r="U3124" s="3">
        <v>274615927972.95218</v>
      </c>
      <c r="V3124" s="3">
        <v>276688385047.75958</v>
      </c>
      <c r="W3124" s="3">
        <v>273517605708.58194</v>
      </c>
      <c r="X3124" s="3">
        <v>270348650591.8205</v>
      </c>
      <c r="Y3124" s="3">
        <v>264764284571.89294</v>
      </c>
      <c r="Z3124" s="3">
        <v>275586794728.47632</v>
      </c>
      <c r="AA3124" s="3">
        <v>286677252134.25482</v>
      </c>
      <c r="AB3124" s="3">
        <v>291028615025.80365</v>
      </c>
      <c r="AC3124" s="3">
        <v>299469850119.92755</v>
      </c>
      <c r="AD3124" s="3">
        <v>312127816868.38751</v>
      </c>
      <c r="AE3124" s="3">
        <v>326267683753.62805</v>
      </c>
      <c r="AF3124" s="3">
        <v>341717395402.33734</v>
      </c>
      <c r="AG3124" s="3">
        <v>347059840287.89728</v>
      </c>
      <c r="AH3124" s="3">
        <v>354256394050.41833</v>
      </c>
      <c r="AI3124" s="3">
        <v>362708031380.45477</v>
      </c>
      <c r="AJ3124" s="3">
        <v>378378939999.7179</v>
      </c>
      <c r="AK3124" s="3">
        <v>389042905733.08264</v>
      </c>
      <c r="AL3124" s="3">
        <v>407281731831.58057</v>
      </c>
      <c r="AM3124" s="3">
        <v>421149466660.07489</v>
      </c>
      <c r="AN3124" s="3">
        <v>418803463546.97406</v>
      </c>
      <c r="AO3124" s="3">
        <v>397089931955.9007</v>
      </c>
      <c r="AP3124" s="3">
        <v>420871356306.82721</v>
      </c>
      <c r="AQ3124" s="3">
        <v>432085086186.46576</v>
      </c>
      <c r="AR3124" s="3">
        <v>430847937508.45471</v>
      </c>
      <c r="AS3124" s="3">
        <v>437302943372.93536</v>
      </c>
    </row>
    <row r="3125" spans="1:45" x14ac:dyDescent="0.25">
      <c r="A3125" s="2" t="s">
        <v>231</v>
      </c>
      <c r="B3125" s="3">
        <v>3124252511.6835651</v>
      </c>
      <c r="C3125" s="3">
        <v>3321640334.3834286</v>
      </c>
      <c r="D3125" s="3">
        <v>3196660498.4308124</v>
      </c>
      <c r="E3125" s="3">
        <v>3239983596.3543658</v>
      </c>
      <c r="F3125" s="3">
        <v>3386990063.6513629</v>
      </c>
      <c r="G3125" s="3">
        <v>3076305038.0369163</v>
      </c>
      <c r="H3125" s="3">
        <v>3077765367.2385845</v>
      </c>
      <c r="I3125" s="3">
        <v>2873197592.8359876</v>
      </c>
      <c r="J3125" s="3">
        <v>2923335560.1207633</v>
      </c>
      <c r="K3125" s="3">
        <v>2910801068.2584758</v>
      </c>
      <c r="L3125" s="3">
        <v>3013267496.6305294</v>
      </c>
      <c r="M3125" s="3">
        <v>3036749942.8601971</v>
      </c>
      <c r="N3125" s="3">
        <v>3281504124.9603028</v>
      </c>
      <c r="O3125" s="3">
        <v>3432865263.89712</v>
      </c>
      <c r="P3125" s="3">
        <v>3536188027.1925931</v>
      </c>
      <c r="Q3125" s="3">
        <v>3578993172.0134363</v>
      </c>
      <c r="R3125" s="3">
        <v>3569197637.2995501</v>
      </c>
      <c r="S3125" s="3">
        <v>3355574469.5324154</v>
      </c>
      <c r="T3125" s="3">
        <v>3319076038.878458</v>
      </c>
      <c r="U3125" s="3">
        <v>3689293576.4029107</v>
      </c>
      <c r="V3125" s="3">
        <v>3888558905.6449614</v>
      </c>
      <c r="W3125" s="3">
        <v>3628641772.5099826</v>
      </c>
      <c r="X3125" s="3">
        <v>3541018701.8403873</v>
      </c>
      <c r="Y3125" s="3">
        <v>3596034718.6579199</v>
      </c>
      <c r="Z3125" s="3">
        <v>3461082736.9411325</v>
      </c>
      <c r="AA3125" s="3">
        <v>3467246804.3155293</v>
      </c>
      <c r="AB3125" s="3">
        <v>3434289590.753756</v>
      </c>
      <c r="AC3125" s="3">
        <v>3503409332.9119887</v>
      </c>
      <c r="AD3125" s="3">
        <v>3312569807.0006733</v>
      </c>
      <c r="AE3125" s="3">
        <v>3387853616.5333023</v>
      </c>
      <c r="AF3125" s="3">
        <v>3476287436.464644</v>
      </c>
      <c r="AG3125" s="3">
        <v>3620444425.4605298</v>
      </c>
      <c r="AH3125" s="3">
        <v>3700495113.7626925</v>
      </c>
      <c r="AI3125" s="3">
        <v>3743725772.9484596</v>
      </c>
      <c r="AJ3125" s="3">
        <v>4050367577.9334373</v>
      </c>
      <c r="AK3125" s="3">
        <v>3905881838.6775832</v>
      </c>
      <c r="AL3125" s="3">
        <v>4367529391.2373848</v>
      </c>
      <c r="AM3125" s="3">
        <v>4579573308.9166241</v>
      </c>
      <c r="AN3125" s="3">
        <v>4513165756.4031258</v>
      </c>
      <c r="AO3125" s="3">
        <v>4385364092.8406382</v>
      </c>
      <c r="AP3125" s="3">
        <v>4131651079.7104788</v>
      </c>
      <c r="AQ3125" s="3">
        <v>4128199201.9808168</v>
      </c>
      <c r="AR3125" s="3">
        <v>4168635483.9568577</v>
      </c>
      <c r="AS3125" s="3">
        <v>4281643385.8207936</v>
      </c>
    </row>
    <row r="3126" spans="1:45" x14ac:dyDescent="0.25">
      <c r="A3126" s="2" t="s">
        <v>231</v>
      </c>
      <c r="B3126" s="3">
        <v>31625362589.759815</v>
      </c>
      <c r="C3126" s="3">
        <v>32936270206.488319</v>
      </c>
      <c r="D3126" s="3">
        <v>33843696399.587696</v>
      </c>
      <c r="E3126" s="3">
        <v>36451312142.996025</v>
      </c>
      <c r="F3126" s="3">
        <v>37308950016.304413</v>
      </c>
      <c r="G3126" s="3">
        <v>37437162026.781708</v>
      </c>
      <c r="H3126" s="3">
        <v>37409216457.227409</v>
      </c>
      <c r="I3126" s="3">
        <v>35917091904.039375</v>
      </c>
      <c r="J3126" s="3">
        <v>35681328892.671692</v>
      </c>
      <c r="K3126" s="3">
        <v>38235439652.934952</v>
      </c>
      <c r="L3126" s="3">
        <v>38133174912.896973</v>
      </c>
      <c r="M3126" s="3">
        <v>37222682875.003174</v>
      </c>
      <c r="N3126" s="3">
        <v>36459444498.242989</v>
      </c>
      <c r="O3126" s="3">
        <v>38631117417.745911</v>
      </c>
      <c r="P3126" s="3">
        <v>42895165543.695114</v>
      </c>
      <c r="Q3126" s="3">
        <v>44755504215.889061</v>
      </c>
      <c r="R3126" s="3">
        <v>45453513180.002121</v>
      </c>
      <c r="S3126" s="3">
        <v>46752088626.338943</v>
      </c>
      <c r="T3126" s="3">
        <v>47939079806.047554</v>
      </c>
      <c r="U3126" s="3">
        <v>47644490184.840088</v>
      </c>
      <c r="V3126" s="3">
        <v>47094836800.306572</v>
      </c>
      <c r="W3126" s="3">
        <v>45474115889.697289</v>
      </c>
      <c r="X3126" s="3">
        <v>43666749012.489059</v>
      </c>
      <c r="Y3126" s="3">
        <v>43593889655.422783</v>
      </c>
      <c r="Z3126" s="3">
        <v>47782934653.678116</v>
      </c>
      <c r="AA3126" s="3">
        <v>53161386569.941566</v>
      </c>
      <c r="AB3126" s="3">
        <v>53750865871.90023</v>
      </c>
      <c r="AC3126" s="3">
        <v>57574219876.978401</v>
      </c>
      <c r="AD3126" s="3">
        <v>60954735453.441704</v>
      </c>
      <c r="AE3126" s="3">
        <v>64572038985.287834</v>
      </c>
      <c r="AF3126" s="3">
        <v>69190922765.556717</v>
      </c>
      <c r="AG3126" s="3">
        <v>69279733435.328323</v>
      </c>
      <c r="AH3126" s="3">
        <v>71502915988.201706</v>
      </c>
      <c r="AI3126" s="3">
        <v>73609709181.784821</v>
      </c>
      <c r="AJ3126" s="3">
        <v>80488344614.244812</v>
      </c>
      <c r="AK3126" s="3">
        <v>82853429851.513855</v>
      </c>
      <c r="AL3126" s="3">
        <v>86194460520.075974</v>
      </c>
      <c r="AM3126" s="3">
        <v>90556024192.853424</v>
      </c>
      <c r="AN3126" s="3">
        <v>87600123241.358276</v>
      </c>
      <c r="AO3126" s="3">
        <v>72897279951.223068</v>
      </c>
      <c r="AP3126" s="3">
        <v>86622598413.749161</v>
      </c>
      <c r="AQ3126" s="3">
        <v>89799250373.418015</v>
      </c>
      <c r="AR3126" s="3">
        <v>86132742571.7258</v>
      </c>
      <c r="AS3126" s="3">
        <v>85277438720.573898</v>
      </c>
    </row>
    <row r="3127" spans="1:45" x14ac:dyDescent="0.25">
      <c r="A3127" s="2" t="s">
        <v>231</v>
      </c>
      <c r="B3127" s="3">
        <v>24712241164.151676</v>
      </c>
      <c r="C3127" s="3">
        <v>24871629323.65876</v>
      </c>
      <c r="D3127" s="3">
        <v>25021750729.851921</v>
      </c>
      <c r="E3127" s="3">
        <v>26792543073.486198</v>
      </c>
      <c r="F3127" s="3">
        <v>28240515423.728996</v>
      </c>
      <c r="G3127" s="3">
        <v>28334699336.326973</v>
      </c>
      <c r="H3127" s="3">
        <v>28341438793.270557</v>
      </c>
      <c r="I3127" s="3">
        <v>26716892667.912006</v>
      </c>
      <c r="J3127" s="3">
        <v>25994591357.059498</v>
      </c>
      <c r="K3127" s="3">
        <v>27667324600.442326</v>
      </c>
      <c r="L3127" s="3">
        <v>27831093407.114513</v>
      </c>
      <c r="M3127" s="3">
        <v>26817953306.136707</v>
      </c>
      <c r="N3127" s="3">
        <v>26579014043.715496</v>
      </c>
      <c r="O3127" s="3">
        <v>28100448822.403976</v>
      </c>
      <c r="P3127" s="3">
        <v>30705419849.46896</v>
      </c>
      <c r="Q3127" s="3">
        <v>31427568302.67878</v>
      </c>
      <c r="R3127" s="3">
        <v>31681715641.534115</v>
      </c>
      <c r="S3127" s="3">
        <v>32391007782.787113</v>
      </c>
      <c r="T3127" s="3">
        <v>33500570223.903</v>
      </c>
      <c r="U3127" s="3">
        <v>33657668085.364719</v>
      </c>
      <c r="V3127" s="3">
        <v>33016733895.858852</v>
      </c>
      <c r="W3127" s="3">
        <v>31474760374.922035</v>
      </c>
      <c r="X3127" s="3">
        <v>29974334691.456547</v>
      </c>
      <c r="Y3127" s="3">
        <v>30045671544.804546</v>
      </c>
      <c r="Z3127" s="3">
        <v>34834528332.501862</v>
      </c>
      <c r="AA3127" s="3">
        <v>39603060359.408073</v>
      </c>
      <c r="AB3127" s="3">
        <v>40957692468.238861</v>
      </c>
      <c r="AC3127" s="3">
        <v>44524556008.112305</v>
      </c>
      <c r="AD3127" s="3">
        <v>48413316246.489082</v>
      </c>
      <c r="AE3127" s="3">
        <v>52267761953.660095</v>
      </c>
      <c r="AF3127" s="3">
        <v>57308302629.855103</v>
      </c>
      <c r="AG3127" s="3">
        <v>56814833275.322922</v>
      </c>
      <c r="AH3127" s="3">
        <v>59395681958.895226</v>
      </c>
      <c r="AI3127" s="3">
        <v>62050702821.458458</v>
      </c>
      <c r="AJ3127" s="3">
        <v>67732397315.336632</v>
      </c>
      <c r="AK3127" s="3">
        <v>70343073245.264725</v>
      </c>
      <c r="AL3127" s="3">
        <v>76075579641.120667</v>
      </c>
      <c r="AM3127" s="3">
        <v>79234760154.476349</v>
      </c>
      <c r="AN3127" s="3">
        <v>76921036898.444336</v>
      </c>
      <c r="AO3127" s="3">
        <v>61823830978.60186</v>
      </c>
      <c r="AP3127" s="3">
        <v>75922088103.457947</v>
      </c>
      <c r="AQ3127" s="3">
        <v>79659732425.563171</v>
      </c>
      <c r="AR3127" s="3">
        <v>73881429328.444138</v>
      </c>
      <c r="AS3127" s="3">
        <v>73278549410.952026</v>
      </c>
    </row>
    <row r="3128" spans="1:45" x14ac:dyDescent="0.25">
      <c r="A3128" s="2" t="s">
        <v>231</v>
      </c>
      <c r="B3128" s="3">
        <v>13666295469.167906</v>
      </c>
      <c r="C3128" s="3">
        <v>13629430939.708336</v>
      </c>
      <c r="D3128" s="3">
        <v>14075184541.425383</v>
      </c>
      <c r="E3128" s="3">
        <v>13989474510.498199</v>
      </c>
      <c r="F3128" s="3">
        <v>12989831354.08881</v>
      </c>
      <c r="G3128" s="3">
        <v>13932334489.809341</v>
      </c>
      <c r="H3128" s="3">
        <v>14539984816.670013</v>
      </c>
      <c r="I3128" s="3">
        <v>14515408463.696966</v>
      </c>
      <c r="J3128" s="3">
        <v>14438300156.257298</v>
      </c>
      <c r="K3128" s="3">
        <v>14722771441.787674</v>
      </c>
      <c r="L3128" s="3">
        <v>14938736143.365896</v>
      </c>
      <c r="M3128" s="3">
        <v>14308541232.944698</v>
      </c>
      <c r="N3128" s="3">
        <v>15011866119.704887</v>
      </c>
      <c r="O3128" s="3">
        <v>14930982237.372362</v>
      </c>
      <c r="P3128" s="3">
        <v>15917856824.451107</v>
      </c>
      <c r="Q3128" s="3">
        <v>16097869073.925417</v>
      </c>
      <c r="R3128" s="3">
        <v>16470512674.724749</v>
      </c>
      <c r="S3128" s="3">
        <v>16743267721.599243</v>
      </c>
      <c r="T3128" s="3">
        <v>16851366293.672331</v>
      </c>
      <c r="U3128" s="3">
        <v>17312191570.749111</v>
      </c>
      <c r="V3128" s="3">
        <v>16910204756.962019</v>
      </c>
      <c r="W3128" s="3">
        <v>16840115528.073555</v>
      </c>
      <c r="X3128" s="3">
        <v>16091787579.024364</v>
      </c>
      <c r="Y3128" s="3">
        <v>14382583433.487015</v>
      </c>
      <c r="Z3128" s="3">
        <v>14559670689.672758</v>
      </c>
      <c r="AA3128" s="3">
        <v>15093691157.24786</v>
      </c>
      <c r="AB3128" s="3">
        <v>15362770415.298815</v>
      </c>
      <c r="AC3128" s="3">
        <v>14995120719.263105</v>
      </c>
      <c r="AD3128" s="3">
        <v>15228549097.698477</v>
      </c>
      <c r="AE3128" s="3">
        <v>15912069831.280596</v>
      </c>
      <c r="AF3128" s="3">
        <v>16272080053.112965</v>
      </c>
      <c r="AG3128" s="3">
        <v>17147224264.628847</v>
      </c>
      <c r="AH3128" s="3">
        <v>17483891648.61768</v>
      </c>
      <c r="AI3128" s="3">
        <v>17441662332.882553</v>
      </c>
      <c r="AJ3128" s="3">
        <v>18458242920.968597</v>
      </c>
      <c r="AK3128" s="3">
        <v>18789286803.113304</v>
      </c>
      <c r="AL3128" s="3">
        <v>20712630537.612385</v>
      </c>
      <c r="AM3128" s="3">
        <v>22076807201.950367</v>
      </c>
      <c r="AN3128" s="3">
        <v>20642495920.273392</v>
      </c>
      <c r="AO3128" s="3">
        <v>18670238330.111263</v>
      </c>
      <c r="AP3128" s="3">
        <v>19348878288.507915</v>
      </c>
      <c r="AQ3128" s="3">
        <v>18909184106.582382</v>
      </c>
      <c r="AR3128" s="3">
        <v>17787985163.433941</v>
      </c>
      <c r="AS3128" s="3">
        <v>17726020539.340187</v>
      </c>
    </row>
    <row r="3129" spans="1:45" x14ac:dyDescent="0.25">
      <c r="A3129" s="2" t="s">
        <v>231</v>
      </c>
      <c r="B3129" s="3">
        <v>15537848776.581709</v>
      </c>
      <c r="C3129" s="3">
        <v>15510370402.928488</v>
      </c>
      <c r="D3129" s="3">
        <v>16132787519.164364</v>
      </c>
      <c r="E3129" s="3">
        <v>16964381092.632193</v>
      </c>
      <c r="F3129" s="3">
        <v>17931023417.524055</v>
      </c>
      <c r="G3129" s="3">
        <v>18003873059.408478</v>
      </c>
      <c r="H3129" s="3">
        <v>18592847503.798473</v>
      </c>
      <c r="I3129" s="3">
        <v>18050096370.255348</v>
      </c>
      <c r="J3129" s="3">
        <v>17756141674.753647</v>
      </c>
      <c r="K3129" s="3">
        <v>18619899856.14386</v>
      </c>
      <c r="L3129" s="3">
        <v>18552162469.83643</v>
      </c>
      <c r="M3129" s="3">
        <v>18493321946.419838</v>
      </c>
      <c r="N3129" s="3">
        <v>18551694701.202179</v>
      </c>
      <c r="O3129" s="3">
        <v>18444876145.974037</v>
      </c>
      <c r="P3129" s="3">
        <v>18993034296.346333</v>
      </c>
      <c r="Q3129" s="3">
        <v>19525520379.470463</v>
      </c>
      <c r="R3129" s="3">
        <v>20440842988.991268</v>
      </c>
      <c r="S3129" s="3">
        <v>21748994239.679459</v>
      </c>
      <c r="T3129" s="3">
        <v>22757750387.921276</v>
      </c>
      <c r="U3129" s="3">
        <v>23499123518.532501</v>
      </c>
      <c r="V3129" s="3">
        <v>24344015698.594749</v>
      </c>
      <c r="W3129" s="3">
        <v>24424503147.839493</v>
      </c>
      <c r="X3129" s="3">
        <v>24146477558.433041</v>
      </c>
      <c r="Y3129" s="3">
        <v>22964282227.070816</v>
      </c>
      <c r="Z3129" s="3">
        <v>24598470487.45446</v>
      </c>
      <c r="AA3129" s="3">
        <v>25681221125.500587</v>
      </c>
      <c r="AB3129" s="3">
        <v>26643926144.934727</v>
      </c>
      <c r="AC3129" s="3">
        <v>27579954360.232868</v>
      </c>
      <c r="AD3129" s="3">
        <v>29410474538.775299</v>
      </c>
      <c r="AE3129" s="3">
        <v>30545876763.93195</v>
      </c>
      <c r="AF3129" s="3">
        <v>32273199831.737759</v>
      </c>
      <c r="AG3129" s="3">
        <v>33169797858.466469</v>
      </c>
      <c r="AH3129" s="3">
        <v>34802699080.054077</v>
      </c>
      <c r="AI3129" s="3">
        <v>36862897181.925293</v>
      </c>
      <c r="AJ3129" s="3">
        <v>39368410707.224594</v>
      </c>
      <c r="AK3129" s="3">
        <v>41128377759.038925</v>
      </c>
      <c r="AL3129" s="3">
        <v>42653518732.34034</v>
      </c>
      <c r="AM3129" s="3">
        <v>44425420143.899727</v>
      </c>
      <c r="AN3129" s="3">
        <v>44146834746.321617</v>
      </c>
      <c r="AO3129" s="3">
        <v>42767831178.133629</v>
      </c>
      <c r="AP3129" s="3">
        <v>45107199695.217506</v>
      </c>
      <c r="AQ3129" s="3">
        <v>46526920490.770966</v>
      </c>
      <c r="AR3129" s="3">
        <v>47419657401.111572</v>
      </c>
      <c r="AS3129" s="3">
        <v>49017457564.625504</v>
      </c>
    </row>
    <row r="3130" spans="1:45" x14ac:dyDescent="0.25">
      <c r="A3130" s="2" t="s">
        <v>231</v>
      </c>
      <c r="B3130" s="3">
        <v>12482599859.636242</v>
      </c>
      <c r="C3130" s="3">
        <v>13179467637.8391</v>
      </c>
      <c r="D3130" s="3">
        <v>13452731779.305727</v>
      </c>
      <c r="E3130" s="3">
        <v>14520584370.803238</v>
      </c>
      <c r="F3130" s="3">
        <v>16972002494.18849</v>
      </c>
      <c r="G3130" s="3">
        <v>16278229940.855837</v>
      </c>
      <c r="H3130" s="3">
        <v>16703602277.536417</v>
      </c>
      <c r="I3130" s="3">
        <v>17056457916.498716</v>
      </c>
      <c r="J3130" s="3">
        <v>17410640080.516495</v>
      </c>
      <c r="K3130" s="3">
        <v>18321078376.967007</v>
      </c>
      <c r="L3130" s="3">
        <v>19816514180.237564</v>
      </c>
      <c r="M3130" s="3">
        <v>19754261941.038013</v>
      </c>
      <c r="N3130" s="3">
        <v>19816408463.475613</v>
      </c>
      <c r="O3130" s="3">
        <v>19700927773.582233</v>
      </c>
      <c r="P3130" s="3">
        <v>20289890062.232044</v>
      </c>
      <c r="Q3130" s="3">
        <v>20855970834.31945</v>
      </c>
      <c r="R3130" s="3">
        <v>21828227594.381668</v>
      </c>
      <c r="S3130" s="3">
        <v>23245973380.168289</v>
      </c>
      <c r="T3130" s="3">
        <v>24298780568.729176</v>
      </c>
      <c r="U3130" s="3">
        <v>25075347731.724174</v>
      </c>
      <c r="V3130" s="3">
        <v>26089598823.557232</v>
      </c>
      <c r="W3130" s="3">
        <v>25996842835.491177</v>
      </c>
      <c r="X3130" s="3">
        <v>25719914504.328945</v>
      </c>
      <c r="Y3130" s="3">
        <v>24932565133.012375</v>
      </c>
      <c r="Z3130" s="3">
        <v>25648342476.378761</v>
      </c>
      <c r="AA3130" s="3">
        <v>27415361082.82037</v>
      </c>
      <c r="AB3130" s="3">
        <v>27987645938.119648</v>
      </c>
      <c r="AC3130" s="3">
        <v>29761793800.969288</v>
      </c>
      <c r="AD3130" s="3">
        <v>30956657174.95541</v>
      </c>
      <c r="AE3130" s="3">
        <v>32699695555.297276</v>
      </c>
      <c r="AF3130" s="3">
        <v>34623946671.246933</v>
      </c>
      <c r="AG3130" s="3">
        <v>35451199660.266182</v>
      </c>
      <c r="AH3130" s="3">
        <v>34796345053.477516</v>
      </c>
      <c r="AI3130" s="3">
        <v>35531825069.098831</v>
      </c>
      <c r="AJ3130" s="3">
        <v>37641436851.65731</v>
      </c>
      <c r="AK3130" s="3">
        <v>39275462420.378189</v>
      </c>
      <c r="AL3130" s="3">
        <v>41045073483.69545</v>
      </c>
      <c r="AM3130" s="3">
        <v>42667951487.851036</v>
      </c>
      <c r="AN3130" s="3">
        <v>43794114754.632484</v>
      </c>
      <c r="AO3130" s="3">
        <v>41704983381.391617</v>
      </c>
      <c r="AP3130" s="3">
        <v>44057637996.042091</v>
      </c>
      <c r="AQ3130" s="3">
        <v>46723591024.114616</v>
      </c>
      <c r="AR3130" s="3">
        <v>48097074676.832878</v>
      </c>
      <c r="AS3130" s="3">
        <v>48212309384.955421</v>
      </c>
    </row>
    <row r="3131" spans="1:45" x14ac:dyDescent="0.25">
      <c r="A3131" s="2" t="s">
        <v>231</v>
      </c>
      <c r="B3131" s="3">
        <v>86902009826.116745</v>
      </c>
      <c r="C3131" s="3">
        <v>89394034425.485077</v>
      </c>
      <c r="D3131" s="3">
        <v>92253868768.779846</v>
      </c>
      <c r="E3131" s="3">
        <v>95649574975.146545</v>
      </c>
      <c r="F3131" s="3">
        <v>99387920661.786652</v>
      </c>
      <c r="G3131" s="3">
        <v>104650124805.38177</v>
      </c>
      <c r="H3131" s="3">
        <v>108140608879.09332</v>
      </c>
      <c r="I3131" s="3">
        <v>110445784765.29591</v>
      </c>
      <c r="J3131" s="3">
        <v>111069071956.27124</v>
      </c>
      <c r="K3131" s="3">
        <v>113538200485.53995</v>
      </c>
      <c r="L3131" s="3">
        <v>115586096785.12659</v>
      </c>
      <c r="M3131" s="3">
        <v>118665778752.84425</v>
      </c>
      <c r="N3131" s="3">
        <v>120688292560.58499</v>
      </c>
      <c r="O3131" s="3">
        <v>122855698369.9359</v>
      </c>
      <c r="P3131" s="3">
        <v>124043888040.80864</v>
      </c>
      <c r="Q3131" s="3">
        <v>124784492526.98041</v>
      </c>
      <c r="R3131" s="3">
        <v>126207782986.11528</v>
      </c>
      <c r="S3131" s="3">
        <v>128735601000.24425</v>
      </c>
      <c r="T3131" s="3">
        <v>130975784186.0463</v>
      </c>
      <c r="U3131" s="3">
        <v>133964598174.14148</v>
      </c>
      <c r="V3131" s="3">
        <v>135839254159.64943</v>
      </c>
      <c r="W3131" s="3">
        <v>136382464305.97774</v>
      </c>
      <c r="X3131" s="3">
        <v>136248779418.24684</v>
      </c>
      <c r="Y3131" s="3">
        <v>133100807330.72229</v>
      </c>
      <c r="Z3131" s="3">
        <v>134063935237.93947</v>
      </c>
      <c r="AA3131" s="3">
        <v>135468467065.13098</v>
      </c>
      <c r="AB3131" s="3">
        <v>136135028570.12584</v>
      </c>
      <c r="AC3131" s="3">
        <v>136586531906.84251</v>
      </c>
      <c r="AD3131" s="3">
        <v>139903180365.02911</v>
      </c>
      <c r="AE3131" s="3">
        <v>143639726926.36218</v>
      </c>
      <c r="AF3131" s="3">
        <v>147992813175.64865</v>
      </c>
      <c r="AG3131" s="3">
        <v>149514973503.72159</v>
      </c>
      <c r="AH3131" s="3">
        <v>151112820049.02838</v>
      </c>
      <c r="AI3131" s="3">
        <v>152912179662.51184</v>
      </c>
      <c r="AJ3131" s="3">
        <v>154003035487.35281</v>
      </c>
      <c r="AK3131" s="3">
        <v>156400399388.65076</v>
      </c>
      <c r="AL3131" s="3">
        <v>162370224033.38556</v>
      </c>
      <c r="AM3131" s="3">
        <v>165264479238.40695</v>
      </c>
      <c r="AN3131" s="3">
        <v>167679784456.50601</v>
      </c>
      <c r="AO3131" s="3">
        <v>166630276831.97488</v>
      </c>
      <c r="AP3131" s="3">
        <v>169166062150.97675</v>
      </c>
      <c r="AQ3131" s="3">
        <v>173502276433.47009</v>
      </c>
      <c r="AR3131" s="3">
        <v>175580379949.04233</v>
      </c>
      <c r="AS3131" s="3">
        <v>179911603931.49829</v>
      </c>
    </row>
    <row r="3132" spans="1:45" x14ac:dyDescent="0.25">
      <c r="A3132" s="2" t="s">
        <v>231</v>
      </c>
      <c r="B3132" s="3">
        <v>165098311462.75034</v>
      </c>
      <c r="C3132" s="3">
        <v>169733677834.02631</v>
      </c>
      <c r="D3132" s="3">
        <v>174688776787.66431</v>
      </c>
      <c r="E3132" s="3">
        <v>182435259907.88538</v>
      </c>
      <c r="F3132" s="3">
        <v>189343612149.91434</v>
      </c>
      <c r="G3132" s="3">
        <v>194782985428.31949</v>
      </c>
      <c r="H3132" s="3">
        <v>199923767259.33832</v>
      </c>
      <c r="I3132" s="3">
        <v>200219098989.61588</v>
      </c>
      <c r="J3132" s="3">
        <v>200624652523.83218</v>
      </c>
      <c r="K3132" s="3">
        <v>207613346666.56003</v>
      </c>
      <c r="L3132" s="3">
        <v>211258181353.91559</v>
      </c>
      <c r="M3132" s="3">
        <v>212660775479.53183</v>
      </c>
      <c r="N3132" s="3">
        <v>215198009248.19455</v>
      </c>
      <c r="O3132" s="3">
        <v>219408956510.72891</v>
      </c>
      <c r="P3132" s="3">
        <v>227128885163.90729</v>
      </c>
      <c r="Q3132" s="3">
        <v>231017282836.41608</v>
      </c>
      <c r="R3132" s="3">
        <v>235352997255.2605</v>
      </c>
      <c r="S3132" s="3">
        <v>241784194574.40634</v>
      </c>
      <c r="T3132" s="3">
        <v>247250437545.77344</v>
      </c>
      <c r="U3132" s="3">
        <v>252474255015.17944</v>
      </c>
      <c r="V3132" s="3">
        <v>255441033281.39496</v>
      </c>
      <c r="W3132" s="3">
        <v>253939621819.7262</v>
      </c>
      <c r="X3132" s="3">
        <v>250532859179.57248</v>
      </c>
      <c r="Y3132" s="3">
        <v>243547370601.01056</v>
      </c>
      <c r="Z3132" s="3">
        <v>250936254239.93335</v>
      </c>
      <c r="AA3132" s="3">
        <v>260940670857.41464</v>
      </c>
      <c r="AB3132" s="3">
        <v>263943721049.78223</v>
      </c>
      <c r="AC3132" s="3">
        <v>270408250610.07968</v>
      </c>
      <c r="AD3132" s="3">
        <v>279983745042.79529</v>
      </c>
      <c r="AE3132" s="3">
        <v>290897881223.30524</v>
      </c>
      <c r="AF3132" s="3">
        <v>303834793010.80566</v>
      </c>
      <c r="AG3132" s="3">
        <v>308307124773.1236</v>
      </c>
      <c r="AH3132" s="3">
        <v>313637181925.17126</v>
      </c>
      <c r="AI3132" s="3">
        <v>320287557935.56689</v>
      </c>
      <c r="AJ3132" s="3">
        <v>334184398762.37091</v>
      </c>
      <c r="AK3132" s="3">
        <v>342352838061.37262</v>
      </c>
      <c r="AL3132" s="3">
        <v>357603074131.36926</v>
      </c>
      <c r="AM3132" s="3">
        <v>369900826424.67798</v>
      </c>
      <c r="AN3132" s="3">
        <v>368470570229.65222</v>
      </c>
      <c r="AO3132" s="3">
        <v>347304301484.73114</v>
      </c>
      <c r="AP3132" s="3">
        <v>368217143252.24561</v>
      </c>
      <c r="AQ3132" s="3">
        <v>379062985026.63751</v>
      </c>
      <c r="AR3132" s="3">
        <v>378523054686.97961</v>
      </c>
      <c r="AS3132" s="3">
        <v>383847281828.7489</v>
      </c>
    </row>
    <row r="3133" spans="1:45" x14ac:dyDescent="0.25">
      <c r="A3133" s="2" t="s">
        <v>232</v>
      </c>
      <c r="B3133" s="3">
        <v>156669451083.72128</v>
      </c>
      <c r="C3133" s="3">
        <v>164373680732.69864</v>
      </c>
      <c r="D3133" s="3">
        <v>172696558773.22308</v>
      </c>
      <c r="E3133" s="3">
        <v>177378537676.50592</v>
      </c>
      <c r="F3133" s="3">
        <v>177070185963.08911</v>
      </c>
      <c r="G3133" s="3">
        <v>172815575652.41916</v>
      </c>
      <c r="H3133" s="3">
        <v>175099338257.68408</v>
      </c>
      <c r="I3133" s="3">
        <v>179704191829.44516</v>
      </c>
      <c r="J3133" s="3">
        <v>183637359318.05008</v>
      </c>
      <c r="K3133" s="3">
        <v>185916334317.86652</v>
      </c>
      <c r="L3133" s="3">
        <v>190338436012.8985</v>
      </c>
      <c r="M3133" s="3">
        <v>192694835569.57724</v>
      </c>
      <c r="N3133" s="3">
        <v>193436615188.75269</v>
      </c>
      <c r="O3133" s="3">
        <v>196111016476.08035</v>
      </c>
      <c r="P3133" s="3">
        <v>198730210688.08011</v>
      </c>
      <c r="Q3133" s="3">
        <v>203024767581.71091</v>
      </c>
      <c r="R3133" s="3">
        <v>208027441243.70746</v>
      </c>
      <c r="S3133" s="3">
        <v>212621672315.87967</v>
      </c>
      <c r="T3133" s="3">
        <v>217216501838.73297</v>
      </c>
      <c r="U3133" s="3">
        <v>224534955217.43121</v>
      </c>
      <c r="V3133" s="3">
        <v>228575170571.61096</v>
      </c>
      <c r="W3133" s="3">
        <v>232774648613.28815</v>
      </c>
      <c r="X3133" s="3">
        <v>234028477596.44666</v>
      </c>
      <c r="Y3133" s="3">
        <v>232827536692.22693</v>
      </c>
      <c r="Z3133" s="3">
        <v>236022964103.75357</v>
      </c>
      <c r="AA3133" s="3">
        <v>237949750877.76547</v>
      </c>
      <c r="AB3133" s="3">
        <v>240713545735.57666</v>
      </c>
      <c r="AC3133" s="3">
        <v>244188748840.49945</v>
      </c>
      <c r="AD3133" s="3">
        <v>248760986850.14267</v>
      </c>
      <c r="AE3133" s="3">
        <v>253234256078.4054</v>
      </c>
      <c r="AF3133" s="3">
        <v>258099360890.09296</v>
      </c>
      <c r="AG3133" s="3">
        <v>263653207629.34692</v>
      </c>
      <c r="AH3133" s="3">
        <v>265112155583.43918</v>
      </c>
      <c r="AI3133" s="3">
        <v>267125493287.19955</v>
      </c>
      <c r="AJ3133" s="3">
        <v>271499494508.74124</v>
      </c>
      <c r="AK3133" s="3">
        <v>275331748251.2522</v>
      </c>
      <c r="AL3133" s="3">
        <v>278776280758.77057</v>
      </c>
      <c r="AM3133" s="3">
        <v>284235347871.4115</v>
      </c>
      <c r="AN3133" s="3">
        <v>286925159263.77649</v>
      </c>
      <c r="AO3133" s="3">
        <v>291591952481.0274</v>
      </c>
      <c r="AP3133" s="3">
        <v>295661192693.23859</v>
      </c>
      <c r="AQ3133" s="3">
        <v>298683069407.25751</v>
      </c>
      <c r="AR3133" s="3">
        <v>306999364490.29028</v>
      </c>
      <c r="AS3133" s="3">
        <v>313284667574.47137</v>
      </c>
    </row>
    <row r="3134" spans="1:45" x14ac:dyDescent="0.25">
      <c r="A3134" s="2" t="s">
        <v>232</v>
      </c>
      <c r="B3134" s="3">
        <v>134838082961.047</v>
      </c>
      <c r="C3134" s="3">
        <v>141257778452.28299</v>
      </c>
      <c r="D3134" s="3">
        <v>148938637534.45654</v>
      </c>
      <c r="E3134" s="3">
        <v>153050279383.15552</v>
      </c>
      <c r="F3134" s="3">
        <v>152306158972.37839</v>
      </c>
      <c r="G3134" s="3">
        <v>147853938935.66986</v>
      </c>
      <c r="H3134" s="3">
        <v>149430525227.04617</v>
      </c>
      <c r="I3134" s="3">
        <v>153958362358.12921</v>
      </c>
      <c r="J3134" s="3">
        <v>157376270087.02371</v>
      </c>
      <c r="K3134" s="3">
        <v>159381629404.56949</v>
      </c>
      <c r="L3134" s="3">
        <v>163568888347.64297</v>
      </c>
      <c r="M3134" s="3">
        <v>165301980935.94186</v>
      </c>
      <c r="N3134" s="3">
        <v>165866699037.15714</v>
      </c>
      <c r="O3134" s="3">
        <v>167806232318.36493</v>
      </c>
      <c r="P3134" s="3">
        <v>169978566833.34927</v>
      </c>
      <c r="Q3134" s="3">
        <v>172761110211.5033</v>
      </c>
      <c r="R3134" s="3">
        <v>176781996483.78662</v>
      </c>
      <c r="S3134" s="3">
        <v>180653983358.0835</v>
      </c>
      <c r="T3134" s="3">
        <v>183754133595.7767</v>
      </c>
      <c r="U3134" s="3">
        <v>188059412446.10605</v>
      </c>
      <c r="V3134" s="3">
        <v>190361516137.99008</v>
      </c>
      <c r="W3134" s="3">
        <v>193841484111.67004</v>
      </c>
      <c r="X3134" s="3">
        <v>194738194396.15512</v>
      </c>
      <c r="Y3134" s="3">
        <v>194011773205.6748</v>
      </c>
      <c r="Z3134" s="3">
        <v>196378271933.10684</v>
      </c>
      <c r="AA3134" s="3">
        <v>198115506892.11349</v>
      </c>
      <c r="AB3134" s="3">
        <v>200257564443.01559</v>
      </c>
      <c r="AC3134" s="3">
        <v>203495768599.02405</v>
      </c>
      <c r="AD3134" s="3">
        <v>207897677660.59094</v>
      </c>
      <c r="AE3134" s="3">
        <v>212105949720.52747</v>
      </c>
      <c r="AF3134" s="3">
        <v>215856150896.01599</v>
      </c>
      <c r="AG3134" s="3">
        <v>220455764014.08997</v>
      </c>
      <c r="AH3134" s="3">
        <v>221190545261.81686</v>
      </c>
      <c r="AI3134" s="3">
        <v>222133499466.56686</v>
      </c>
      <c r="AJ3134" s="3">
        <v>226164176796.88675</v>
      </c>
      <c r="AK3134" s="3">
        <v>229510459170.45239</v>
      </c>
      <c r="AL3134" s="3">
        <v>232908182256.6254</v>
      </c>
      <c r="AM3134" s="3">
        <v>238341165045.27115</v>
      </c>
      <c r="AN3134" s="3">
        <v>241947136404.29831</v>
      </c>
      <c r="AO3134" s="3">
        <v>244988766241.26541</v>
      </c>
      <c r="AP3134" s="3">
        <v>248988262817.53046</v>
      </c>
      <c r="AQ3134" s="3">
        <v>251023371888.34113</v>
      </c>
      <c r="AR3134" s="3">
        <v>257958830190.60968</v>
      </c>
      <c r="AS3134" s="3">
        <v>263547038907.05014</v>
      </c>
    </row>
    <row r="3135" spans="1:45" x14ac:dyDescent="0.25">
      <c r="A3135" s="2" t="s">
        <v>232</v>
      </c>
      <c r="B3135" s="3">
        <v>21998143277.556179</v>
      </c>
      <c r="C3135" s="3">
        <v>23282583860.992058</v>
      </c>
      <c r="D3135" s="3">
        <v>23953818386.25877</v>
      </c>
      <c r="E3135" s="3">
        <v>24532366544.503094</v>
      </c>
      <c r="F3135" s="3">
        <v>24948984890.572483</v>
      </c>
      <c r="G3135" s="3">
        <v>25110987057.44455</v>
      </c>
      <c r="H3135" s="3">
        <v>25805302731.095448</v>
      </c>
      <c r="I3135" s="3">
        <v>25909421140.264229</v>
      </c>
      <c r="J3135" s="3">
        <v>26430157895.502399</v>
      </c>
      <c r="K3135" s="3">
        <v>26707927577.781036</v>
      </c>
      <c r="L3135" s="3">
        <v>26962471402.281231</v>
      </c>
      <c r="M3135" s="3">
        <v>27576690426.210205</v>
      </c>
      <c r="N3135" s="3">
        <v>27751644083.868382</v>
      </c>
      <c r="O3135" s="3">
        <v>28475118700.462307</v>
      </c>
      <c r="P3135" s="3">
        <v>28921547181.748886</v>
      </c>
      <c r="Q3135" s="3">
        <v>30402213703.798901</v>
      </c>
      <c r="R3135" s="3">
        <v>31378133858.676273</v>
      </c>
      <c r="S3135" s="3">
        <v>32102042603.452976</v>
      </c>
      <c r="T3135" s="3">
        <v>33568021121.985779</v>
      </c>
      <c r="U3135" s="3">
        <v>36510614299.529366</v>
      </c>
      <c r="V3135" s="3">
        <v>38206825464.326988</v>
      </c>
      <c r="W3135" s="3">
        <v>38925524670.910393</v>
      </c>
      <c r="X3135" s="3">
        <v>39276806725.472198</v>
      </c>
      <c r="Y3135" s="3">
        <v>38813085471.571762</v>
      </c>
      <c r="Z3135" s="3">
        <v>39630331775.645004</v>
      </c>
      <c r="AA3135" s="3">
        <v>39825038265.619431</v>
      </c>
      <c r="AB3135" s="3">
        <v>40440414964.702469</v>
      </c>
      <c r="AC3135" s="3">
        <v>40690834571.466301</v>
      </c>
      <c r="AD3135" s="3">
        <v>40884383386.286659</v>
      </c>
      <c r="AE3135" s="3">
        <v>41168230863.124138</v>
      </c>
      <c r="AF3135" s="3">
        <v>42271133511.463097</v>
      </c>
      <c r="AG3135" s="3">
        <v>43224189582.047668</v>
      </c>
      <c r="AH3135" s="3">
        <v>43929430814.965065</v>
      </c>
      <c r="AI3135" s="3">
        <v>44970904325.441406</v>
      </c>
      <c r="AJ3135" s="3">
        <v>45329349495.018997</v>
      </c>
      <c r="AK3135" s="3">
        <v>45821289080.799782</v>
      </c>
      <c r="AL3135" s="3">
        <v>45888796013.221237</v>
      </c>
      <c r="AM3135" s="3">
        <v>45949573958.809685</v>
      </c>
      <c r="AN3135" s="3">
        <v>45087033614.333618</v>
      </c>
      <c r="AO3135" s="3">
        <v>46678836951.173943</v>
      </c>
      <c r="AP3135" s="3">
        <v>46772463929.259003</v>
      </c>
      <c r="AQ3135" s="3">
        <v>47740208003.360786</v>
      </c>
      <c r="AR3135" s="3">
        <v>49121169752.766891</v>
      </c>
      <c r="AS3135" s="3">
        <v>49831982297.363228</v>
      </c>
    </row>
    <row r="3136" spans="1:45" x14ac:dyDescent="0.25">
      <c r="A3136" s="2" t="s">
        <v>232</v>
      </c>
      <c r="B3136" s="3">
        <v>62553649565.603485</v>
      </c>
      <c r="C3136" s="3">
        <v>65516090872.514557</v>
      </c>
      <c r="D3136" s="3">
        <v>65804825858.18557</v>
      </c>
      <c r="E3136" s="3">
        <v>67569438591.610504</v>
      </c>
      <c r="F3136" s="3">
        <v>69366181451.839722</v>
      </c>
      <c r="G3136" s="3">
        <v>49826848184.353752</v>
      </c>
      <c r="H3136" s="3">
        <v>47238773739.528709</v>
      </c>
      <c r="I3136" s="3">
        <v>47666496966.036324</v>
      </c>
      <c r="J3136" s="3">
        <v>51110235941.660332</v>
      </c>
      <c r="K3136" s="3">
        <v>58446808742.222427</v>
      </c>
      <c r="L3136" s="3">
        <v>66863593498.240532</v>
      </c>
      <c r="M3136" s="3">
        <v>61905013544.167824</v>
      </c>
      <c r="N3136" s="3">
        <v>58499002025.130737</v>
      </c>
      <c r="O3136" s="3">
        <v>60141273121.877846</v>
      </c>
      <c r="P3136" s="3">
        <v>65255197150.567612</v>
      </c>
      <c r="Q3136" s="3">
        <v>65943959484.211334</v>
      </c>
      <c r="R3136" s="3">
        <v>71580761345.713684</v>
      </c>
      <c r="S3136" s="3">
        <v>74264499245.005768</v>
      </c>
      <c r="T3136" s="3">
        <v>77452069517.330521</v>
      </c>
      <c r="U3136" s="3">
        <v>82690952116.102982</v>
      </c>
      <c r="V3136" s="3">
        <v>89514387891.526184</v>
      </c>
      <c r="W3136" s="3">
        <v>83092506008.561859</v>
      </c>
      <c r="X3136" s="3">
        <v>75440665425.307114</v>
      </c>
      <c r="Y3136" s="3">
        <v>75072986281.922424</v>
      </c>
      <c r="Z3136" s="3">
        <v>81256654532.448715</v>
      </c>
      <c r="AA3136" s="3">
        <v>83626142345.372253</v>
      </c>
      <c r="AB3136" s="3">
        <v>83718389247.894043</v>
      </c>
      <c r="AC3136" s="3">
        <v>80593698069.880829</v>
      </c>
      <c r="AD3136" s="3">
        <v>88549321005.884598</v>
      </c>
      <c r="AE3136" s="3">
        <v>89558948452.003601</v>
      </c>
      <c r="AF3136" s="3">
        <v>90223431459.057663</v>
      </c>
      <c r="AG3136" s="3">
        <v>91755645967.610947</v>
      </c>
      <c r="AH3136" s="3">
        <v>90812677630.721619</v>
      </c>
      <c r="AI3136" s="3">
        <v>91504783823.716019</v>
      </c>
      <c r="AJ3136" s="3">
        <v>86435420355.503662</v>
      </c>
      <c r="AK3136" s="3">
        <v>97928192251.166519</v>
      </c>
      <c r="AL3136" s="3">
        <v>102971895233.49219</v>
      </c>
      <c r="AM3136" s="3">
        <v>99580204155.587311</v>
      </c>
      <c r="AN3136" s="3">
        <v>106777497944.93449</v>
      </c>
      <c r="AO3136" s="3">
        <v>111548603697.58588</v>
      </c>
      <c r="AP3136" s="3">
        <v>106052825469.56834</v>
      </c>
      <c r="AQ3136" s="3">
        <v>118832256289.29387</v>
      </c>
      <c r="AR3136" s="3">
        <v>106359152063.12767</v>
      </c>
      <c r="AS3136" s="3">
        <v>97539941103.515732</v>
      </c>
    </row>
    <row r="3137" spans="1:45" x14ac:dyDescent="0.25">
      <c r="A3137" s="2" t="s">
        <v>232</v>
      </c>
      <c r="B3137" s="3">
        <v>46018613058.673126</v>
      </c>
      <c r="C3137" s="3">
        <v>50554999733.665276</v>
      </c>
      <c r="D3137" s="3">
        <v>53072155837.660355</v>
      </c>
      <c r="E3137" s="3">
        <v>54611921890.442383</v>
      </c>
      <c r="F3137" s="3">
        <v>52288378125.231277</v>
      </c>
      <c r="G3137" s="3">
        <v>45188780659.188286</v>
      </c>
      <c r="H3137" s="3">
        <v>40440320630.629181</v>
      </c>
      <c r="I3137" s="3">
        <v>41094936472.84523</v>
      </c>
      <c r="J3137" s="3">
        <v>43602894686.082718</v>
      </c>
      <c r="K3137" s="3">
        <v>45824935486.621361</v>
      </c>
      <c r="L3137" s="3">
        <v>50370585285.638885</v>
      </c>
      <c r="M3137" s="3">
        <v>51188088597.512482</v>
      </c>
      <c r="N3137" s="3">
        <v>49115497213.467812</v>
      </c>
      <c r="O3137" s="3">
        <v>50927612159.249535</v>
      </c>
      <c r="P3137" s="3">
        <v>53165374177.324203</v>
      </c>
      <c r="Q3137" s="3">
        <v>54927911839.589821</v>
      </c>
      <c r="R3137" s="3">
        <v>58427807122.756279</v>
      </c>
      <c r="S3137" s="3">
        <v>60789838515.960159</v>
      </c>
      <c r="T3137" s="3">
        <v>65781944799.69384</v>
      </c>
      <c r="U3137" s="3">
        <v>69025147174.128845</v>
      </c>
      <c r="V3137" s="3">
        <v>92340626045.811295</v>
      </c>
      <c r="W3137" s="3">
        <v>90807774719.414413</v>
      </c>
      <c r="X3137" s="3">
        <v>85530533822.195297</v>
      </c>
      <c r="Y3137" s="3">
        <v>82368155466.54512</v>
      </c>
      <c r="Z3137" s="3">
        <v>84784200005.474442</v>
      </c>
      <c r="AA3137" s="3">
        <v>86073796476.303452</v>
      </c>
      <c r="AB3137" s="3">
        <v>84831363658.082535</v>
      </c>
      <c r="AC3137" s="3">
        <v>87171085273.704163</v>
      </c>
      <c r="AD3137" s="3">
        <v>91827501161.419525</v>
      </c>
      <c r="AE3137" s="3">
        <v>92890999126.107941</v>
      </c>
      <c r="AF3137" s="3">
        <v>97706192787.610443</v>
      </c>
      <c r="AG3137" s="3">
        <v>95579001158.430267</v>
      </c>
      <c r="AH3137" s="3">
        <v>96644651820.955566</v>
      </c>
      <c r="AI3137" s="3">
        <v>94286143024.212036</v>
      </c>
      <c r="AJ3137" s="3">
        <v>97950556608.730652</v>
      </c>
      <c r="AK3137" s="3">
        <v>100896686681.67569</v>
      </c>
      <c r="AL3137" s="3">
        <v>104547205580.15623</v>
      </c>
      <c r="AM3137" s="3">
        <v>108715546158.30904</v>
      </c>
      <c r="AN3137" s="3">
        <v>109736316332.59869</v>
      </c>
      <c r="AO3137" s="3">
        <v>102914286420.97815</v>
      </c>
      <c r="AP3137" s="3">
        <v>106778900904.32697</v>
      </c>
      <c r="AQ3137" s="3">
        <v>110692179405.44292</v>
      </c>
      <c r="AR3137" s="3">
        <v>113571314912.37341</v>
      </c>
      <c r="AS3137" s="3">
        <v>115365360242.97887</v>
      </c>
    </row>
    <row r="3138" spans="1:45" x14ac:dyDescent="0.25">
      <c r="A3138" s="2" t="s">
        <v>232</v>
      </c>
      <c r="B3138" s="3">
        <v>2306890179.9822774</v>
      </c>
      <c r="C3138" s="3">
        <v>1878643678.258414</v>
      </c>
      <c r="D3138" s="3">
        <v>1363715490.9174552</v>
      </c>
      <c r="E3138" s="3">
        <v>1373697198.6657085</v>
      </c>
      <c r="F3138" s="3">
        <v>2271247599.1107206</v>
      </c>
      <c r="G3138" s="3">
        <v>-108296322.5145798</v>
      </c>
      <c r="H3138" s="3">
        <v>444922350.2868911</v>
      </c>
      <c r="I3138" s="3">
        <v>383172620.23771244</v>
      </c>
      <c r="J3138" s="3">
        <v>515984374.00284547</v>
      </c>
      <c r="K3138" s="3">
        <v>1510629567.9990473</v>
      </c>
      <c r="L3138" s="3">
        <v>2196451732.4069695</v>
      </c>
      <c r="M3138" s="3">
        <v>995299732.20920205</v>
      </c>
      <c r="N3138" s="3">
        <v>770927007.96642637</v>
      </c>
      <c r="O3138" s="3">
        <v>693765878.17478824</v>
      </c>
      <c r="P3138" s="3">
        <v>1229981433.306731</v>
      </c>
      <c r="Q3138" s="3">
        <v>968999196.74137557</v>
      </c>
      <c r="R3138" s="3">
        <v>1324398570.532011</v>
      </c>
      <c r="S3138" s="3">
        <v>1334960437.150878</v>
      </c>
      <c r="T3138" s="3">
        <v>848861682.91888285</v>
      </c>
      <c r="U3138" s="3">
        <v>1181367095.1229885</v>
      </c>
      <c r="V3138" s="3">
        <v>-2739168042.0634823</v>
      </c>
      <c r="W3138" s="3">
        <v>-3703793733.4725385</v>
      </c>
      <c r="X3138" s="3">
        <v>-4066244268.9214034</v>
      </c>
      <c r="Y3138" s="3">
        <v>-3420334059.6380167</v>
      </c>
      <c r="Z3138" s="3">
        <v>-2705860972.5428581</v>
      </c>
      <c r="AA3138" s="3">
        <v>-2515048207.5848203</v>
      </c>
      <c r="AB3138" s="3">
        <v>-2212844939.4689293</v>
      </c>
      <c r="AC3138" s="3">
        <v>-3385836920.6392102</v>
      </c>
      <c r="AD3138" s="3">
        <v>-2819646490.5255532</v>
      </c>
      <c r="AE3138" s="3">
        <v>-2855556837.0297012</v>
      </c>
      <c r="AF3138" s="3">
        <v>-3817638754.929143</v>
      </c>
      <c r="AG3138" s="3">
        <v>-3018998003.9895487</v>
      </c>
      <c r="AH3138" s="3">
        <v>-3454979957.3215957</v>
      </c>
      <c r="AI3138" s="3">
        <v>-2775509788.7534714</v>
      </c>
      <c r="AJ3138" s="3">
        <v>-4648545264.595952</v>
      </c>
      <c r="AK3138" s="3">
        <v>-2968494430.5091915</v>
      </c>
      <c r="AL3138" s="3">
        <v>-2768815647.9386964</v>
      </c>
      <c r="AM3138" s="3">
        <v>-4413447039.1810589</v>
      </c>
      <c r="AN3138" s="3">
        <v>-3173364891.1782565</v>
      </c>
      <c r="AO3138" s="3">
        <v>-641298690.05543065</v>
      </c>
      <c r="AP3138" s="3">
        <v>-2647250050.7423849</v>
      </c>
      <c r="AQ3138" s="3">
        <v>-924445970.65192962</v>
      </c>
      <c r="AR3138" s="3">
        <v>-4133512946.175652</v>
      </c>
      <c r="AS3138" s="3">
        <v>-6347399196.4379902</v>
      </c>
    </row>
    <row r="3139" spans="1:45" x14ac:dyDescent="0.25">
      <c r="A3139" s="2" t="s">
        <v>232</v>
      </c>
      <c r="B3139" s="3">
        <v>56140346967.025963</v>
      </c>
      <c r="C3139" s="3">
        <v>58322817389.790543</v>
      </c>
      <c r="D3139" s="3">
        <v>62035935716.782288</v>
      </c>
      <c r="E3139" s="3">
        <v>66911139528.910385</v>
      </c>
      <c r="F3139" s="3">
        <v>67600819357.901466</v>
      </c>
      <c r="G3139" s="3">
        <v>63160234389.249809</v>
      </c>
      <c r="H3139" s="3">
        <v>69036929732.671707</v>
      </c>
      <c r="I3139" s="3">
        <v>75745075950.377655</v>
      </c>
      <c r="J3139" s="3">
        <v>78560616480.914886</v>
      </c>
      <c r="K3139" s="3">
        <v>80497472621.332031</v>
      </c>
      <c r="L3139" s="3">
        <v>84579012371.844925</v>
      </c>
      <c r="M3139" s="3">
        <v>92087590438.50975</v>
      </c>
      <c r="N3139" s="3">
        <v>92095697683.765198</v>
      </c>
      <c r="O3139" s="3">
        <v>94003156247.908264</v>
      </c>
      <c r="P3139" s="3">
        <v>101741345599.76413</v>
      </c>
      <c r="Q3139" s="3">
        <v>109946582776.11819</v>
      </c>
      <c r="R3139" s="3">
        <v>111547164482.89664</v>
      </c>
      <c r="S3139" s="3">
        <v>113295650542.24825</v>
      </c>
      <c r="T3139" s="3">
        <v>119575240725.97313</v>
      </c>
      <c r="U3139" s="3">
        <v>126066253766.40292</v>
      </c>
      <c r="V3139" s="3">
        <v>129801508397.83127</v>
      </c>
      <c r="W3139" s="3">
        <v>128167228749.90413</v>
      </c>
      <c r="X3139" s="3">
        <v>132369460708.04584</v>
      </c>
      <c r="Y3139" s="3">
        <v>133883894121.76212</v>
      </c>
      <c r="Z3139" s="3">
        <v>136720442992.17867</v>
      </c>
      <c r="AA3139" s="3">
        <v>137993985475.13113</v>
      </c>
      <c r="AB3139" s="3">
        <v>142234779721.5748</v>
      </c>
      <c r="AC3139" s="3">
        <v>163230852986.32974</v>
      </c>
      <c r="AD3139" s="3">
        <v>167546656875.83243</v>
      </c>
      <c r="AE3139" s="3">
        <v>173039491780.85544</v>
      </c>
      <c r="AF3139" s="3">
        <v>194137857331.39859</v>
      </c>
      <c r="AG3139" s="3">
        <v>194108036768.41553</v>
      </c>
      <c r="AH3139" s="3">
        <v>190196114688.20343</v>
      </c>
      <c r="AI3139" s="3">
        <v>188345265845.27878</v>
      </c>
      <c r="AJ3139" s="3">
        <v>206326148852.85815</v>
      </c>
      <c r="AK3139" s="3">
        <v>219839728231.33533</v>
      </c>
      <c r="AL3139" s="3">
        <v>233653557675.40311</v>
      </c>
      <c r="AM3139" s="3">
        <v>260207041816.08527</v>
      </c>
      <c r="AN3139" s="3">
        <v>270255655070.172</v>
      </c>
      <c r="AO3139" s="3">
        <v>243294552737.60327</v>
      </c>
      <c r="AP3139" s="3">
        <v>274548406184.03534</v>
      </c>
      <c r="AQ3139" s="3">
        <v>288024621736.55267</v>
      </c>
      <c r="AR3139" s="3">
        <v>290294297919.15186</v>
      </c>
      <c r="AS3139" s="3">
        <v>334696411223.07245</v>
      </c>
    </row>
    <row r="3140" spans="1:45" x14ac:dyDescent="0.25">
      <c r="A3140" s="2" t="s">
        <v>232</v>
      </c>
      <c r="B3140" s="3">
        <v>46248615116.514923</v>
      </c>
      <c r="C3140" s="3">
        <v>49127115289.049232</v>
      </c>
      <c r="D3140" s="3">
        <v>52701198879.067627</v>
      </c>
      <c r="E3140" s="3">
        <v>56127296398.639366</v>
      </c>
      <c r="F3140" s="3">
        <v>55579699051.601936</v>
      </c>
      <c r="G3140" s="3">
        <v>47047767832.003922</v>
      </c>
      <c r="H3140" s="3">
        <v>53189573862.84938</v>
      </c>
      <c r="I3140" s="3">
        <v>58110407515.394203</v>
      </c>
      <c r="J3140" s="3">
        <v>64459421979.942001</v>
      </c>
      <c r="K3140" s="3">
        <v>68877075057.891159</v>
      </c>
      <c r="L3140" s="3">
        <v>73834922687.470779</v>
      </c>
      <c r="M3140" s="3">
        <v>74024043158.810822</v>
      </c>
      <c r="N3140" s="3">
        <v>73983746810.227661</v>
      </c>
      <c r="O3140" s="3">
        <v>78100958134.962296</v>
      </c>
      <c r="P3140" s="3">
        <v>85462200114.872986</v>
      </c>
      <c r="Q3140" s="3">
        <v>88814968057.300308</v>
      </c>
      <c r="R3140" s="3">
        <v>96206729108.841583</v>
      </c>
      <c r="S3140" s="3">
        <v>101954999742.34538</v>
      </c>
      <c r="T3140" s="3">
        <v>106846082537.87733</v>
      </c>
      <c r="U3140" s="3">
        <v>112978250967.15524</v>
      </c>
      <c r="V3140" s="3">
        <v>117120184835.04143</v>
      </c>
      <c r="W3140" s="3">
        <v>115587876023.49339</v>
      </c>
      <c r="X3140" s="3">
        <v>112117291893.78738</v>
      </c>
      <c r="Y3140" s="3">
        <v>112272261733.4859</v>
      </c>
      <c r="Z3140" s="3">
        <v>120820325460.05569</v>
      </c>
      <c r="AA3140" s="3">
        <v>125238746752.62254</v>
      </c>
      <c r="AB3140" s="3">
        <v>130339412463.40247</v>
      </c>
      <c r="AC3140" s="3">
        <v>143772971970.10272</v>
      </c>
      <c r="AD3140" s="3">
        <v>150807164035.94934</v>
      </c>
      <c r="AE3140" s="3">
        <v>155987305040.81531</v>
      </c>
      <c r="AF3140" s="3">
        <v>168264282521.71695</v>
      </c>
      <c r="AG3140" s="3">
        <v>169909030018.21976</v>
      </c>
      <c r="AH3140" s="3">
        <v>165963689254.7731</v>
      </c>
      <c r="AI3140" s="3">
        <v>166644746432.21335</v>
      </c>
      <c r="AJ3140" s="3">
        <v>173195801341.2171</v>
      </c>
      <c r="AK3140" s="3">
        <v>190210358369.49509</v>
      </c>
      <c r="AL3140" s="3">
        <v>196250341044.64862</v>
      </c>
      <c r="AM3140" s="3">
        <v>207618939658.96237</v>
      </c>
      <c r="AN3140" s="3">
        <v>217811960395.11249</v>
      </c>
      <c r="AO3140" s="3">
        <v>209567830306.38315</v>
      </c>
      <c r="AP3140" s="3">
        <v>226570654602.31802</v>
      </c>
      <c r="AQ3140" s="3">
        <v>247380401355.12793</v>
      </c>
      <c r="AR3140" s="3">
        <v>240427430525.6803</v>
      </c>
      <c r="AS3140" s="3">
        <v>272960621208.49036</v>
      </c>
    </row>
    <row r="3141" spans="1:45" x14ac:dyDescent="0.25">
      <c r="A3141" s="2" t="s">
        <v>232</v>
      </c>
      <c r="B3141" s="3">
        <v>238153466412.07962</v>
      </c>
      <c r="C3141" s="3">
        <v>247859254884.81543</v>
      </c>
      <c r="D3141" s="3">
        <v>255792037170.49588</v>
      </c>
      <c r="E3141" s="3">
        <v>263593474545.3967</v>
      </c>
      <c r="F3141" s="3">
        <v>267428520777.45731</v>
      </c>
      <c r="G3141" s="3">
        <v>247951196322.36115</v>
      </c>
      <c r="H3141" s="3">
        <v>244470781349.40552</v>
      </c>
      <c r="I3141" s="3">
        <v>250420330536.54849</v>
      </c>
      <c r="J3141" s="3">
        <v>251444745786.39478</v>
      </c>
      <c r="K3141" s="3">
        <v>257709522759.40881</v>
      </c>
      <c r="L3141" s="3">
        <v>269569292714.69559</v>
      </c>
      <c r="M3141" s="3">
        <v>273886037025.26111</v>
      </c>
      <c r="N3141" s="3">
        <v>270299720527.09973</v>
      </c>
      <c r="O3141" s="3">
        <v>272027093739.43851</v>
      </c>
      <c r="P3141" s="3">
        <v>280210932440.29486</v>
      </c>
      <c r="Q3141" s="3">
        <v>290504770842.14972</v>
      </c>
      <c r="R3141" s="3">
        <v>295904172488.71289</v>
      </c>
      <c r="S3141" s="3">
        <v>300595662593.29132</v>
      </c>
      <c r="T3141" s="3">
        <v>310447956932.22247</v>
      </c>
      <c r="U3141" s="3">
        <v>323892872325.03241</v>
      </c>
      <c r="V3141" s="3">
        <v>335794672651.76868</v>
      </c>
      <c r="W3141" s="3">
        <v>332719400437.89209</v>
      </c>
      <c r="X3141" s="3">
        <v>332573945330.98297</v>
      </c>
      <c r="Y3141" s="3">
        <v>332154917538.47864</v>
      </c>
      <c r="Z3141" s="3">
        <v>336372515204.96423</v>
      </c>
      <c r="AA3141" s="3">
        <v>337990009017.65656</v>
      </c>
      <c r="AB3141" s="3">
        <v>340021652097.59564</v>
      </c>
      <c r="AC3141" s="3">
        <v>347883132860.28143</v>
      </c>
      <c r="AD3141" s="3">
        <v>358127435467.21368</v>
      </c>
      <c r="AE3141" s="3">
        <v>364012813283.66144</v>
      </c>
      <c r="AF3141" s="3">
        <v>378377143051.92871</v>
      </c>
      <c r="AG3141" s="3">
        <v>383850698282.40637</v>
      </c>
      <c r="AH3141" s="3">
        <v>384401146039.92505</v>
      </c>
      <c r="AI3141" s="3">
        <v>384592234121.55072</v>
      </c>
      <c r="AJ3141" s="3">
        <v>395525984928.72382</v>
      </c>
      <c r="AK3141" s="3">
        <v>407543293722.71143</v>
      </c>
      <c r="AL3141" s="3">
        <v>423897086090.99884</v>
      </c>
      <c r="AM3141" s="3">
        <v>441447918449.01428</v>
      </c>
      <c r="AN3141" s="3">
        <v>451500757703.14722</v>
      </c>
      <c r="AO3141" s="3">
        <v>441885484637.49725</v>
      </c>
      <c r="AP3141" s="3">
        <v>454938016491.13239</v>
      </c>
      <c r="AQ3141" s="3">
        <v>463147598794.50159</v>
      </c>
      <c r="AR3141" s="3">
        <v>468284760944.91394</v>
      </c>
      <c r="AS3141" s="3">
        <v>477255243079.9881</v>
      </c>
    </row>
    <row r="3142" spans="1:45" x14ac:dyDescent="0.25">
      <c r="A3142" s="2" t="s">
        <v>232</v>
      </c>
      <c r="B3142" s="3">
        <v>3988725155.1280723</v>
      </c>
      <c r="C3142" s="3">
        <v>4153014509.1088786</v>
      </c>
      <c r="D3142" s="3">
        <v>4285427129.0640497</v>
      </c>
      <c r="E3142" s="3">
        <v>4411646425.0989609</v>
      </c>
      <c r="F3142" s="3">
        <v>4486512574.336894</v>
      </c>
      <c r="G3142" s="3">
        <v>4152595426.2681813</v>
      </c>
      <c r="H3142" s="3">
        <v>4079126365.9430704</v>
      </c>
      <c r="I3142" s="3">
        <v>4231179025.2874193</v>
      </c>
      <c r="J3142" s="3">
        <v>4189333752.2128849</v>
      </c>
      <c r="K3142" s="3">
        <v>4252014658.5022917</v>
      </c>
      <c r="L3142" s="3">
        <v>4725177604.0017033</v>
      </c>
      <c r="M3142" s="3">
        <v>4369928518.5123749</v>
      </c>
      <c r="N3142" s="3">
        <v>4328541727.5362778</v>
      </c>
      <c r="O3142" s="3">
        <v>4113511669.42238</v>
      </c>
      <c r="P3142" s="3">
        <v>4231288791.0799975</v>
      </c>
      <c r="Q3142" s="3">
        <v>4093156159.2375655</v>
      </c>
      <c r="R3142" s="3">
        <v>3917603044.6912742</v>
      </c>
      <c r="S3142" s="3">
        <v>3705788642.8939219</v>
      </c>
      <c r="T3142" s="3">
        <v>3619211189.8916755</v>
      </c>
      <c r="U3142" s="3">
        <v>3895512657.2290993</v>
      </c>
      <c r="V3142" s="3">
        <v>3878643659.349195</v>
      </c>
      <c r="W3142" s="3">
        <v>3737703225.158165</v>
      </c>
      <c r="X3142" s="3">
        <v>3860688927.003089</v>
      </c>
      <c r="Y3142" s="3">
        <v>3704238301.4896011</v>
      </c>
      <c r="Z3142" s="3">
        <v>3526545457.4257908</v>
      </c>
      <c r="AA3142" s="3">
        <v>3620449550.5411062</v>
      </c>
      <c r="AB3142" s="3">
        <v>3629890536.5634718</v>
      </c>
      <c r="AC3142" s="3">
        <v>3548293443.0844545</v>
      </c>
      <c r="AD3142" s="3">
        <v>3715955239.4995012</v>
      </c>
      <c r="AE3142" s="3">
        <v>3652987234.511045</v>
      </c>
      <c r="AF3142" s="3">
        <v>3906207966.7537804</v>
      </c>
      <c r="AG3142" s="3">
        <v>3610587091.9284563</v>
      </c>
      <c r="AH3142" s="3">
        <v>3616150530.1202073</v>
      </c>
      <c r="AI3142" s="3">
        <v>3236909493.3825026</v>
      </c>
      <c r="AJ3142" s="3">
        <v>3660489446.618103</v>
      </c>
      <c r="AK3142" s="3">
        <v>3520223368.571528</v>
      </c>
      <c r="AL3142" s="3">
        <v>3459278432.0164356</v>
      </c>
      <c r="AM3142" s="3">
        <v>3571052962.9598002</v>
      </c>
      <c r="AN3142" s="3">
        <v>3632672255.6593475</v>
      </c>
      <c r="AO3142" s="3">
        <v>3709633150.6452384</v>
      </c>
      <c r="AP3142" s="3">
        <v>3587911866.5711675</v>
      </c>
      <c r="AQ3142" s="3">
        <v>3863639235.135078</v>
      </c>
      <c r="AR3142" s="3">
        <v>3684344795.228188</v>
      </c>
      <c r="AS3142" s="3">
        <v>3602157640.1227727</v>
      </c>
    </row>
    <row r="3143" spans="1:45" x14ac:dyDescent="0.25">
      <c r="A3143" s="2" t="s">
        <v>232</v>
      </c>
      <c r="B3143" s="3">
        <v>51356051002.108368</v>
      </c>
      <c r="C3143" s="3">
        <v>53456894188.740921</v>
      </c>
      <c r="D3143" s="3">
        <v>55171543275.993881</v>
      </c>
      <c r="E3143" s="3">
        <v>56821416966.609261</v>
      </c>
      <c r="F3143" s="3">
        <v>57702928606.015434</v>
      </c>
      <c r="G3143" s="3">
        <v>53491268019.283409</v>
      </c>
      <c r="H3143" s="3">
        <v>52607949608.017197</v>
      </c>
      <c r="I3143" s="3">
        <v>54187055880.326706</v>
      </c>
      <c r="J3143" s="3">
        <v>54217417875.023087</v>
      </c>
      <c r="K3143" s="3">
        <v>55037853953.336639</v>
      </c>
      <c r="L3143" s="3">
        <v>59295589463.205566</v>
      </c>
      <c r="M3143" s="3">
        <v>58431151388.540779</v>
      </c>
      <c r="N3143" s="3">
        <v>56057756101.602844</v>
      </c>
      <c r="O3143" s="3">
        <v>55830276738.156235</v>
      </c>
      <c r="P3143" s="3">
        <v>55840195219.08503</v>
      </c>
      <c r="Q3143" s="3">
        <v>58621211192.339859</v>
      </c>
      <c r="R3143" s="3">
        <v>61033994439.61972</v>
      </c>
      <c r="S3143" s="3">
        <v>62869251849.046501</v>
      </c>
      <c r="T3143" s="3">
        <v>62882554968.326912</v>
      </c>
      <c r="U3143" s="3">
        <v>63763725159.019722</v>
      </c>
      <c r="V3143" s="3">
        <v>67613829198.368462</v>
      </c>
      <c r="W3143" s="3">
        <v>68440611712.069138</v>
      </c>
      <c r="X3143" s="3">
        <v>69015460537.140579</v>
      </c>
      <c r="Y3143" s="3">
        <v>69457581582.231735</v>
      </c>
      <c r="Z3143" s="3">
        <v>72352638962.869293</v>
      </c>
      <c r="AA3143" s="3">
        <v>72903213285.670227</v>
      </c>
      <c r="AB3143" s="3">
        <v>72489038420.568314</v>
      </c>
      <c r="AC3143" s="3">
        <v>74930060095.045059</v>
      </c>
      <c r="AD3143" s="3">
        <v>75691618709.210876</v>
      </c>
      <c r="AE3143" s="3">
        <v>76250249056.313843</v>
      </c>
      <c r="AF3143" s="3">
        <v>77295774287.319061</v>
      </c>
      <c r="AG3143" s="3">
        <v>81152076240.023666</v>
      </c>
      <c r="AH3143" s="3">
        <v>81726384317.146942</v>
      </c>
      <c r="AI3143" s="3">
        <v>80861217548.209595</v>
      </c>
      <c r="AJ3143" s="3">
        <v>82071681434.342194</v>
      </c>
      <c r="AK3143" s="3">
        <v>85035174097.383774</v>
      </c>
      <c r="AL3143" s="3">
        <v>90294886021.851196</v>
      </c>
      <c r="AM3143" s="3">
        <v>94603968323.475204</v>
      </c>
      <c r="AN3143" s="3">
        <v>98143753492.017288</v>
      </c>
      <c r="AO3143" s="3">
        <v>88544895890.989822</v>
      </c>
      <c r="AP3143" s="3">
        <v>94003309269.321686</v>
      </c>
      <c r="AQ3143" s="3">
        <v>100564252671.44185</v>
      </c>
      <c r="AR3143" s="3">
        <v>100250566001.32184</v>
      </c>
      <c r="AS3143" s="3">
        <v>100012432955.14801</v>
      </c>
    </row>
    <row r="3144" spans="1:45" x14ac:dyDescent="0.25">
      <c r="A3144" s="2" t="s">
        <v>232</v>
      </c>
      <c r="B3144" s="3">
        <v>44425614468.753754</v>
      </c>
      <c r="C3144" s="3">
        <v>46244316329.210083</v>
      </c>
      <c r="D3144" s="3">
        <v>47726999046.475327</v>
      </c>
      <c r="E3144" s="3">
        <v>49151172022.945404</v>
      </c>
      <c r="F3144" s="3">
        <v>49921879335.552368</v>
      </c>
      <c r="G3144" s="3">
        <v>46271647018.987312</v>
      </c>
      <c r="H3144" s="3">
        <v>45497911777.639938</v>
      </c>
      <c r="I3144" s="3">
        <v>46903095154.598785</v>
      </c>
      <c r="J3144" s="3">
        <v>46880010885.154953</v>
      </c>
      <c r="K3144" s="3">
        <v>47568858630.600883</v>
      </c>
      <c r="L3144" s="3">
        <v>51451770317.330215</v>
      </c>
      <c r="M3144" s="3">
        <v>50361605767.455612</v>
      </c>
      <c r="N3144" s="3">
        <v>48385048586.267754</v>
      </c>
      <c r="O3144" s="3">
        <v>48290508007.426529</v>
      </c>
      <c r="P3144" s="3">
        <v>48326066066.956245</v>
      </c>
      <c r="Q3144" s="3">
        <v>50529044335.877922</v>
      </c>
      <c r="R3144" s="3">
        <v>52966397426.72435</v>
      </c>
      <c r="S3144" s="3">
        <v>54565198480.514107</v>
      </c>
      <c r="T3144" s="3">
        <v>54362261056.339752</v>
      </c>
      <c r="U3144" s="3">
        <v>55428556718.506477</v>
      </c>
      <c r="V3144" s="3">
        <v>59067535309.074326</v>
      </c>
      <c r="W3144" s="3">
        <v>59409967937.584763</v>
      </c>
      <c r="X3144" s="3">
        <v>59602305624.236435</v>
      </c>
      <c r="Y3144" s="3">
        <v>59638154872.520149</v>
      </c>
      <c r="Z3144" s="3">
        <v>61564576261.184113</v>
      </c>
      <c r="AA3144" s="3">
        <v>61341793353.060074</v>
      </c>
      <c r="AB3144" s="3">
        <v>61732405544.550537</v>
      </c>
      <c r="AC3144" s="3">
        <v>64087952329.8675</v>
      </c>
      <c r="AD3144" s="3">
        <v>65208032027.835854</v>
      </c>
      <c r="AE3144" s="3">
        <v>65584867756.610062</v>
      </c>
      <c r="AF3144" s="3">
        <v>66840809255.398842</v>
      </c>
      <c r="AG3144" s="3">
        <v>70622029649.213043</v>
      </c>
      <c r="AH3144" s="3">
        <v>72516331329.223663</v>
      </c>
      <c r="AI3144" s="3">
        <v>72289514429.254532</v>
      </c>
      <c r="AJ3144" s="3">
        <v>74000231423.786789</v>
      </c>
      <c r="AK3144" s="3">
        <v>76791753780.588028</v>
      </c>
      <c r="AL3144" s="3">
        <v>81611993470.200394</v>
      </c>
      <c r="AM3144" s="3">
        <v>85699264452.865555</v>
      </c>
      <c r="AN3144" s="3">
        <v>88595746710.69278</v>
      </c>
      <c r="AO3144" s="3">
        <v>79715560624.686707</v>
      </c>
      <c r="AP3144" s="3">
        <v>85278435379.063766</v>
      </c>
      <c r="AQ3144" s="3">
        <v>92303670233.812256</v>
      </c>
      <c r="AR3144" s="3">
        <v>91500829743.585953</v>
      </c>
      <c r="AS3144" s="3">
        <v>90966287767.584885</v>
      </c>
    </row>
    <row r="3145" spans="1:45" x14ac:dyDescent="0.25">
      <c r="A3145" s="2" t="s">
        <v>232</v>
      </c>
      <c r="B3145" s="3">
        <v>16148828272.787605</v>
      </c>
      <c r="C3145" s="3">
        <v>16807827140.451641</v>
      </c>
      <c r="D3145" s="3">
        <v>17346804560.336693</v>
      </c>
      <c r="E3145" s="3">
        <v>17870967910.280548</v>
      </c>
      <c r="F3145" s="3">
        <v>18137654325.013897</v>
      </c>
      <c r="G3145" s="3">
        <v>16818093332.675922</v>
      </c>
      <c r="H3145" s="3">
        <v>16560866309.264902</v>
      </c>
      <c r="I3145" s="3">
        <v>17002882934.600134</v>
      </c>
      <c r="J3145" s="3">
        <v>17059431379.544443</v>
      </c>
      <c r="K3145" s="3">
        <v>17390774298.302948</v>
      </c>
      <c r="L3145" s="3">
        <v>18428942351.173935</v>
      </c>
      <c r="M3145" s="3">
        <v>18539472803.669209</v>
      </c>
      <c r="N3145" s="3">
        <v>17945570059.461132</v>
      </c>
      <c r="O3145" s="3">
        <v>18346813077.365898</v>
      </c>
      <c r="P3145" s="3">
        <v>19713868310.059151</v>
      </c>
      <c r="Q3145" s="3">
        <v>20790447900.583717</v>
      </c>
      <c r="R3145" s="3">
        <v>20979817644.15173</v>
      </c>
      <c r="S3145" s="3">
        <v>21585864051.910965</v>
      </c>
      <c r="T3145" s="3">
        <v>22674386106.204659</v>
      </c>
      <c r="U3145" s="3">
        <v>23998906370.314812</v>
      </c>
      <c r="V3145" s="3">
        <v>23827088307.256001</v>
      </c>
      <c r="W3145" s="3">
        <v>23090770991.989094</v>
      </c>
      <c r="X3145" s="3">
        <v>22452536947.895206</v>
      </c>
      <c r="Y3145" s="3">
        <v>21876288614.208061</v>
      </c>
      <c r="Z3145" s="3">
        <v>22091342567.136864</v>
      </c>
      <c r="AA3145" s="3">
        <v>21365088814.2654</v>
      </c>
      <c r="AB3145" s="3">
        <v>20059232206.908314</v>
      </c>
      <c r="AC3145" s="3">
        <v>18258146235.58395</v>
      </c>
      <c r="AD3145" s="3">
        <v>18443738744.978252</v>
      </c>
      <c r="AE3145" s="3">
        <v>18051332735.920982</v>
      </c>
      <c r="AF3145" s="3">
        <v>17991097210.278667</v>
      </c>
      <c r="AG3145" s="3">
        <v>18021579594.925747</v>
      </c>
      <c r="AH3145" s="3">
        <v>18983160274.247272</v>
      </c>
      <c r="AI3145" s="3">
        <v>19442000379.987534</v>
      </c>
      <c r="AJ3145" s="3">
        <v>19366961208.212784</v>
      </c>
      <c r="AK3145" s="3">
        <v>19818071331.243496</v>
      </c>
      <c r="AL3145" s="3">
        <v>19497277048.79731</v>
      </c>
      <c r="AM3145" s="3">
        <v>19148188112.659576</v>
      </c>
      <c r="AN3145" s="3">
        <v>19453522429.686668</v>
      </c>
      <c r="AO3145" s="3">
        <v>20035969334.41449</v>
      </c>
      <c r="AP3145" s="3">
        <v>21379527838.571915</v>
      </c>
      <c r="AQ3145" s="3">
        <v>21517938283.69191</v>
      </c>
      <c r="AR3145" s="3">
        <v>21818751290.077568</v>
      </c>
      <c r="AS3145" s="3">
        <v>21656275804.44672</v>
      </c>
    </row>
    <row r="3146" spans="1:45" x14ac:dyDescent="0.25">
      <c r="A3146" s="2" t="s">
        <v>232</v>
      </c>
      <c r="B3146" s="3">
        <v>37581508339.582344</v>
      </c>
      <c r="C3146" s="3">
        <v>39108163268.05188</v>
      </c>
      <c r="D3146" s="3">
        <v>40359689787.803398</v>
      </c>
      <c r="E3146" s="3">
        <v>41606717374.362183</v>
      </c>
      <c r="F3146" s="3">
        <v>42179837420.973289</v>
      </c>
      <c r="G3146" s="3">
        <v>39122136467.306068</v>
      </c>
      <c r="H3146" s="3">
        <v>38633082975.141403</v>
      </c>
      <c r="I3146" s="3">
        <v>39406728844.78244</v>
      </c>
      <c r="J3146" s="3">
        <v>39716969177.948898</v>
      </c>
      <c r="K3146" s="3">
        <v>40915205182.319366</v>
      </c>
      <c r="L3146" s="3">
        <v>41882210534.574326</v>
      </c>
      <c r="M3146" s="3">
        <v>43748696583.8834</v>
      </c>
      <c r="N3146" s="3">
        <v>43570719132.363983</v>
      </c>
      <c r="O3146" s="3">
        <v>43923585019.010925</v>
      </c>
      <c r="P3146" s="3">
        <v>45417273020.243629</v>
      </c>
      <c r="Q3146" s="3">
        <v>47188826382.934982</v>
      </c>
      <c r="R3146" s="3">
        <v>47210902492.126045</v>
      </c>
      <c r="S3146" s="3">
        <v>48047704966.584747</v>
      </c>
      <c r="T3146" s="3">
        <v>50275889440.886131</v>
      </c>
      <c r="U3146" s="3">
        <v>52475015960.24939</v>
      </c>
      <c r="V3146" s="3">
        <v>56719845348.395927</v>
      </c>
      <c r="W3146" s="3">
        <v>52597930602.010612</v>
      </c>
      <c r="X3146" s="3">
        <v>52565986516.035156</v>
      </c>
      <c r="Y3146" s="3">
        <v>50668418974.246719</v>
      </c>
      <c r="Z3146" s="3">
        <v>49823293285.43998</v>
      </c>
      <c r="AA3146" s="3">
        <v>50260495793.309517</v>
      </c>
      <c r="AB3146" s="3">
        <v>49560321012.621368</v>
      </c>
      <c r="AC3146" s="3">
        <v>51889653284.624107</v>
      </c>
      <c r="AD3146" s="3">
        <v>53346029655.288116</v>
      </c>
      <c r="AE3146" s="3">
        <v>55067262563.9468</v>
      </c>
      <c r="AF3146" s="3">
        <v>58074863949.005508</v>
      </c>
      <c r="AG3146" s="3">
        <v>59514585168.978676</v>
      </c>
      <c r="AH3146" s="3">
        <v>59693031231.275558</v>
      </c>
      <c r="AI3146" s="3">
        <v>59596028749.718155</v>
      </c>
      <c r="AJ3146" s="3">
        <v>62341557526.954285</v>
      </c>
      <c r="AK3146" s="3">
        <v>64623799953.955673</v>
      </c>
      <c r="AL3146" s="3">
        <v>68513397575.086128</v>
      </c>
      <c r="AM3146" s="3">
        <v>72792310883.035095</v>
      </c>
      <c r="AN3146" s="3">
        <v>75440444172.91301</v>
      </c>
      <c r="AO3146" s="3">
        <v>75802409612.285522</v>
      </c>
      <c r="AP3146" s="3">
        <v>78758108732.041565</v>
      </c>
      <c r="AQ3146" s="3">
        <v>77603291083.578659</v>
      </c>
      <c r="AR3146" s="3">
        <v>77985056168.085876</v>
      </c>
      <c r="AS3146" s="3">
        <v>81075967587.876404</v>
      </c>
    </row>
    <row r="3147" spans="1:45" x14ac:dyDescent="0.25">
      <c r="A3147" s="2" t="s">
        <v>232</v>
      </c>
      <c r="B3147" s="3">
        <v>19230723597.072517</v>
      </c>
      <c r="C3147" s="3">
        <v>20011975493.212368</v>
      </c>
      <c r="D3147" s="3">
        <v>20652366382.134724</v>
      </c>
      <c r="E3147" s="3">
        <v>21290367934.114784</v>
      </c>
      <c r="F3147" s="3">
        <v>21583944547.216503</v>
      </c>
      <c r="G3147" s="3">
        <v>20019025896.402653</v>
      </c>
      <c r="H3147" s="3">
        <v>19768432267.815071</v>
      </c>
      <c r="I3147" s="3">
        <v>20165776999.223267</v>
      </c>
      <c r="J3147" s="3">
        <v>20322629011.232769</v>
      </c>
      <c r="K3147" s="3">
        <v>20935107144.310749</v>
      </c>
      <c r="L3147" s="3">
        <v>21437341316.906696</v>
      </c>
      <c r="M3147" s="3">
        <v>22379395189.343433</v>
      </c>
      <c r="N3147" s="3">
        <v>22291843190.838657</v>
      </c>
      <c r="O3147" s="3">
        <v>22505422206.776386</v>
      </c>
      <c r="P3147" s="3">
        <v>23191544341.136261</v>
      </c>
      <c r="Q3147" s="3">
        <v>24154301312.961758</v>
      </c>
      <c r="R3147" s="3">
        <v>24296526879.360813</v>
      </c>
      <c r="S3147" s="3">
        <v>24284470508.099125</v>
      </c>
      <c r="T3147" s="3">
        <v>25920897950.753792</v>
      </c>
      <c r="U3147" s="3">
        <v>27445363063.139278</v>
      </c>
      <c r="V3147" s="3">
        <v>27136418488.461918</v>
      </c>
      <c r="W3147" s="3">
        <v>28762627109.003307</v>
      </c>
      <c r="X3147" s="3">
        <v>28689837217.888454</v>
      </c>
      <c r="Y3147" s="3">
        <v>27670698204.078754</v>
      </c>
      <c r="Z3147" s="3">
        <v>27045899083.923145</v>
      </c>
      <c r="AA3147" s="3">
        <v>27454704576.33564</v>
      </c>
      <c r="AB3147" s="3">
        <v>27811964626.471577</v>
      </c>
      <c r="AC3147" s="3">
        <v>27353306877.277897</v>
      </c>
      <c r="AD3147" s="3">
        <v>29450979734.611073</v>
      </c>
      <c r="AE3147" s="3">
        <v>28279033811.221226</v>
      </c>
      <c r="AF3147" s="3">
        <v>30805916104.855465</v>
      </c>
      <c r="AG3147" s="3">
        <v>31696349475.597824</v>
      </c>
      <c r="AH3147" s="3">
        <v>32260446736.822041</v>
      </c>
      <c r="AI3147" s="3">
        <v>31658561487.741058</v>
      </c>
      <c r="AJ3147" s="3">
        <v>32662690794.82156</v>
      </c>
      <c r="AK3147" s="3">
        <v>33123414378.950245</v>
      </c>
      <c r="AL3147" s="3">
        <v>33915242687.599899</v>
      </c>
      <c r="AM3147" s="3">
        <v>34589845731.465416</v>
      </c>
      <c r="AN3147" s="3">
        <v>36320798152.954414</v>
      </c>
      <c r="AO3147" s="3">
        <v>36011434481.367271</v>
      </c>
      <c r="AP3147" s="3">
        <v>37396933847.571037</v>
      </c>
      <c r="AQ3147" s="3">
        <v>37054450069.085983</v>
      </c>
      <c r="AR3147" s="3">
        <v>37534704805.040382</v>
      </c>
      <c r="AS3147" s="3">
        <v>37163657131.647263</v>
      </c>
    </row>
    <row r="3148" spans="1:45" x14ac:dyDescent="0.25">
      <c r="A3148" s="2" t="s">
        <v>232</v>
      </c>
      <c r="B3148" s="3">
        <v>101353662595.25002</v>
      </c>
      <c r="C3148" s="3">
        <v>105479205734.3161</v>
      </c>
      <c r="D3148" s="3">
        <v>108848110392.70396</v>
      </c>
      <c r="E3148" s="3">
        <v>112198404685.2845</v>
      </c>
      <c r="F3148" s="3">
        <v>113790744828.68979</v>
      </c>
      <c r="G3148" s="3">
        <v>105491278910.88548</v>
      </c>
      <c r="H3148" s="3">
        <v>104143760668.94894</v>
      </c>
      <c r="I3148" s="3">
        <v>106441271151.4838</v>
      </c>
      <c r="J3148" s="3">
        <v>106941501068.89914</v>
      </c>
      <c r="K3148" s="3">
        <v>110204757523.40831</v>
      </c>
      <c r="L3148" s="3">
        <v>113815248102.44395</v>
      </c>
      <c r="M3148" s="3">
        <v>116697721111.19237</v>
      </c>
      <c r="N3148" s="3">
        <v>117472873249.51096</v>
      </c>
      <c r="O3148" s="3">
        <v>119138338094.75929</v>
      </c>
      <c r="P3148" s="3">
        <v>123354493204.74159</v>
      </c>
      <c r="Q3148" s="3">
        <v>126715875935.9196</v>
      </c>
      <c r="R3148" s="3">
        <v>129069413887.04939</v>
      </c>
      <c r="S3148" s="3">
        <v>130363124536.5428</v>
      </c>
      <c r="T3148" s="3">
        <v>135940792158.60666</v>
      </c>
      <c r="U3148" s="3">
        <v>142877480586.0947</v>
      </c>
      <c r="V3148" s="3">
        <v>146598504654.77615</v>
      </c>
      <c r="W3148" s="3">
        <v>147340106176.63885</v>
      </c>
      <c r="X3148" s="3">
        <v>147681152753.44135</v>
      </c>
      <c r="Y3148" s="3">
        <v>150942699737.27841</v>
      </c>
      <c r="Z3148" s="3">
        <v>153471404224.005</v>
      </c>
      <c r="AA3148" s="3">
        <v>158426582606.642</v>
      </c>
      <c r="AB3148" s="3">
        <v>162284244802.10284</v>
      </c>
      <c r="AC3148" s="3">
        <v>161774562710.65973</v>
      </c>
      <c r="AD3148" s="3">
        <v>166599764345.68921</v>
      </c>
      <c r="AE3148" s="3">
        <v>169918557156.45886</v>
      </c>
      <c r="AF3148" s="3">
        <v>175326315264.64551</v>
      </c>
      <c r="AG3148" s="3">
        <v>176255671842.59976</v>
      </c>
      <c r="AH3148" s="3">
        <v>175037715292.55481</v>
      </c>
      <c r="AI3148" s="3">
        <v>176343508724.41608</v>
      </c>
      <c r="AJ3148" s="3">
        <v>180783088021.53665</v>
      </c>
      <c r="AK3148" s="3">
        <v>185638094724.97882</v>
      </c>
      <c r="AL3148" s="3">
        <v>191200001751.65326</v>
      </c>
      <c r="AM3148" s="3">
        <v>198416476090.94815</v>
      </c>
      <c r="AN3148" s="3">
        <v>200691253167.54764</v>
      </c>
      <c r="AO3148" s="3">
        <v>200071978587.37512</v>
      </c>
      <c r="AP3148" s="3">
        <v>201384447045.62146</v>
      </c>
      <c r="AQ3148" s="3">
        <v>204502688209.02634</v>
      </c>
      <c r="AR3148" s="3">
        <v>210187346488.46817</v>
      </c>
      <c r="AS3148" s="3">
        <v>217065060087.17349</v>
      </c>
    </row>
    <row r="3149" spans="1:45" x14ac:dyDescent="0.25">
      <c r="A3149" s="2" t="s">
        <v>232</v>
      </c>
      <c r="B3149" s="3">
        <v>229414267211.36295</v>
      </c>
      <c r="C3149" s="3">
        <v>238761638647.0816</v>
      </c>
      <c r="D3149" s="3">
        <v>246400238273.88492</v>
      </c>
      <c r="E3149" s="3">
        <v>253928640896.50974</v>
      </c>
      <c r="F3149" s="3">
        <v>257605314568.48456</v>
      </c>
      <c r="G3149" s="3">
        <v>238838527743.89752</v>
      </c>
      <c r="H3149" s="3">
        <v>235544397474.20096</v>
      </c>
      <c r="I3149" s="3">
        <v>241171984767.19604</v>
      </c>
      <c r="J3149" s="3">
        <v>242188760307.58347</v>
      </c>
      <c r="K3149" s="3">
        <v>248484353566.9332</v>
      </c>
      <c r="L3149" s="3">
        <v>259275550472.30783</v>
      </c>
      <c r="M3149" s="3">
        <v>263902624441.94849</v>
      </c>
      <c r="N3149" s="3">
        <v>261446469741.22632</v>
      </c>
      <c r="O3149" s="3">
        <v>263690785200.07898</v>
      </c>
      <c r="P3149" s="3">
        <v>271630099578.6991</v>
      </c>
      <c r="Q3149" s="3">
        <v>281446347670.87189</v>
      </c>
      <c r="R3149" s="3">
        <v>286415527917.69647</v>
      </c>
      <c r="S3149" s="3">
        <v>290790400703.18866</v>
      </c>
      <c r="T3149" s="3">
        <v>301287885737.57037</v>
      </c>
      <c r="U3149" s="3">
        <v>314451208078.36615</v>
      </c>
      <c r="V3149" s="3">
        <v>325744498750.70648</v>
      </c>
      <c r="W3149" s="3">
        <v>323913343625.95691</v>
      </c>
      <c r="X3149" s="3">
        <v>324180562359.7738</v>
      </c>
      <c r="Y3149" s="3">
        <v>324352429482.56451</v>
      </c>
      <c r="Z3149" s="3">
        <v>328407464459.55359</v>
      </c>
      <c r="AA3149" s="3">
        <v>334154239391.00275</v>
      </c>
      <c r="AB3149" s="3">
        <v>335989972664.63959</v>
      </c>
      <c r="AC3149" s="3">
        <v>337824471605.02661</v>
      </c>
      <c r="AD3149" s="3">
        <v>347271961954.72333</v>
      </c>
      <c r="AE3149" s="3">
        <v>351321945159.56604</v>
      </c>
      <c r="AF3149" s="3">
        <v>363411398221.80487</v>
      </c>
      <c r="AG3149" s="3">
        <v>370203908153.34314</v>
      </c>
      <c r="AH3149" s="3">
        <v>371237925934.05017</v>
      </c>
      <c r="AI3149" s="3">
        <v>371175490090.1203</v>
      </c>
      <c r="AJ3149" s="3">
        <v>380861419954.01929</v>
      </c>
      <c r="AK3149" s="3">
        <v>391758777855.0835</v>
      </c>
      <c r="AL3149" s="3">
        <v>406824980954.49066</v>
      </c>
      <c r="AM3149" s="3">
        <v>423034540698.40552</v>
      </c>
      <c r="AN3149" s="3">
        <v>433482415748.12787</v>
      </c>
      <c r="AO3149" s="3">
        <v>424117836508.17645</v>
      </c>
      <c r="AP3149" s="3">
        <v>436353016944.48688</v>
      </c>
      <c r="AQ3149" s="3">
        <v>444908718789.69092</v>
      </c>
      <c r="AR3149" s="3">
        <v>451369748708.73267</v>
      </c>
      <c r="AS3149" s="3">
        <v>460595451939.49463</v>
      </c>
    </row>
    <row r="3150" spans="1:45" x14ac:dyDescent="0.25">
      <c r="A3150" s="2" t="s">
        <v>233</v>
      </c>
      <c r="B3150" s="3">
        <v>4104477429.2989597</v>
      </c>
      <c r="C3150" s="3">
        <v>4581298467.425621</v>
      </c>
      <c r="D3150" s="3">
        <v>5693218055.3902473</v>
      </c>
      <c r="E3150" s="3">
        <v>4960997201.1765099</v>
      </c>
      <c r="F3150" s="3">
        <v>6765642973.4231796</v>
      </c>
      <c r="G3150" s="3">
        <v>7693772252.2584906</v>
      </c>
      <c r="H3150" s="3">
        <v>8256734678.7493477</v>
      </c>
      <c r="I3150" s="3">
        <v>8839924301.0588703</v>
      </c>
      <c r="J3150" s="3">
        <v>9640811249.7404766</v>
      </c>
      <c r="K3150" s="3">
        <v>9950921458.3069592</v>
      </c>
      <c r="L3150" s="3">
        <v>10756147878.497952</v>
      </c>
      <c r="M3150" s="3">
        <v>11602397439.278214</v>
      </c>
      <c r="N3150" s="3">
        <v>11174493819.960363</v>
      </c>
      <c r="O3150" s="3">
        <v>11050831151.537199</v>
      </c>
      <c r="P3150" s="3">
        <v>10387138117.309807</v>
      </c>
      <c r="Q3150" s="3">
        <v>11991620006.245749</v>
      </c>
      <c r="R3150" s="3">
        <v>11497329225.98448</v>
      </c>
      <c r="S3150" s="3">
        <v>13280721542.700724</v>
      </c>
      <c r="T3150" s="3">
        <v>14878337833.810333</v>
      </c>
      <c r="U3150" s="3">
        <v>12428806497.239</v>
      </c>
      <c r="V3150" s="3">
        <v>12168862321.718449</v>
      </c>
      <c r="W3150" s="3">
        <v>12444515630.921942</v>
      </c>
      <c r="X3150" s="3">
        <v>14078447265.177534</v>
      </c>
      <c r="Y3150" s="3">
        <v>14250280635.275467</v>
      </c>
      <c r="Z3150" s="3">
        <v>13880234942.38962</v>
      </c>
      <c r="AA3150" s="3">
        <v>14901551695.394636</v>
      </c>
      <c r="AB3150" s="3">
        <v>15680180245.642017</v>
      </c>
      <c r="AC3150" s="3">
        <v>15845513338.65064</v>
      </c>
      <c r="AD3150" s="3">
        <v>16691833459.528357</v>
      </c>
      <c r="AE3150" s="3">
        <v>16003429138.921686</v>
      </c>
      <c r="AF3150" s="3">
        <v>16043908370.58103</v>
      </c>
      <c r="AG3150" s="3">
        <v>16165650244.7565</v>
      </c>
      <c r="AH3150" s="3">
        <v>16966647665.215633</v>
      </c>
      <c r="AI3150" s="3">
        <v>18188863078.929966</v>
      </c>
      <c r="AJ3150" s="3">
        <v>20323148116.968697</v>
      </c>
      <c r="AK3150" s="3">
        <v>22615793524.874733</v>
      </c>
      <c r="AL3150" s="3">
        <v>23238424943.634922</v>
      </c>
      <c r="AM3150" s="3">
        <v>24316108441.765575</v>
      </c>
      <c r="AN3150" s="3">
        <v>24737045654.223141</v>
      </c>
      <c r="AO3150" s="3">
        <v>26462654241.301125</v>
      </c>
      <c r="AP3150" s="3">
        <v>28654288757.257225</v>
      </c>
      <c r="AQ3150" s="3">
        <v>28410572288.421844</v>
      </c>
      <c r="AR3150" s="3">
        <v>24150764940.914738</v>
      </c>
      <c r="AS3150" s="3">
        <v>20318371628.492134</v>
      </c>
    </row>
    <row r="3151" spans="1:45" x14ac:dyDescent="0.25">
      <c r="A3151" s="2" t="s">
        <v>233</v>
      </c>
      <c r="B3151" s="3">
        <v>3409789566.9297953</v>
      </c>
      <c r="C3151" s="3">
        <v>3763537978.4887772</v>
      </c>
      <c r="D3151" s="3">
        <v>4767320666.2733498</v>
      </c>
      <c r="E3151" s="3">
        <v>3871560664.1526217</v>
      </c>
      <c r="F3151" s="3">
        <v>5465844358.9315224</v>
      </c>
      <c r="G3151" s="3">
        <v>6154877240.5625734</v>
      </c>
      <c r="H3151" s="3">
        <v>6701202836.1535101</v>
      </c>
      <c r="I3151" s="3">
        <v>7249599154.152894</v>
      </c>
      <c r="J3151" s="3">
        <v>7908606560.838275</v>
      </c>
      <c r="K3151" s="3">
        <v>7785916258.1030035</v>
      </c>
      <c r="L3151" s="3">
        <v>8566233485.918025</v>
      </c>
      <c r="M3151" s="3">
        <v>9303410663.5338783</v>
      </c>
      <c r="N3151" s="3">
        <v>8754324104.731678</v>
      </c>
      <c r="O3151" s="3">
        <v>8508080698.2460222</v>
      </c>
      <c r="P3151" s="3">
        <v>7642173610.8586674</v>
      </c>
      <c r="Q3151" s="3">
        <v>9430414971.2983398</v>
      </c>
      <c r="R3151" s="3">
        <v>9188140449.4404678</v>
      </c>
      <c r="S3151" s="3">
        <v>11454373565.945951</v>
      </c>
      <c r="T3151" s="3">
        <v>13143220250.756977</v>
      </c>
      <c r="U3151" s="3">
        <v>10431578811.749046</v>
      </c>
      <c r="V3151" s="3">
        <v>10203639018.981743</v>
      </c>
      <c r="W3151" s="3">
        <v>10191581750.332272</v>
      </c>
      <c r="X3151" s="3">
        <v>11873889700.312035</v>
      </c>
      <c r="Y3151" s="3">
        <v>12016280301.331348</v>
      </c>
      <c r="Z3151" s="3">
        <v>11676720769.801508</v>
      </c>
      <c r="AA3151" s="3">
        <v>12620972181.310743</v>
      </c>
      <c r="AB3151" s="3">
        <v>13387224376.462549</v>
      </c>
      <c r="AC3151" s="3">
        <v>13524346607.22168</v>
      </c>
      <c r="AD3151" s="3">
        <v>14319813210.685373</v>
      </c>
      <c r="AE3151" s="3">
        <v>13673502391.880709</v>
      </c>
      <c r="AF3151" s="3">
        <v>13295801827.277014</v>
      </c>
      <c r="AG3151" s="3">
        <v>13365545430.612061</v>
      </c>
      <c r="AH3151" s="3">
        <v>14030010917.439112</v>
      </c>
      <c r="AI3151" s="3">
        <v>14954299149.935225</v>
      </c>
      <c r="AJ3151" s="3">
        <v>16518522040.69174</v>
      </c>
      <c r="AK3151" s="3">
        <v>18720708776.449524</v>
      </c>
      <c r="AL3151" s="3">
        <v>19281625416.037773</v>
      </c>
      <c r="AM3151" s="3">
        <v>19466974606.549862</v>
      </c>
      <c r="AN3151" s="3">
        <v>19907555707.139145</v>
      </c>
      <c r="AO3151" s="3">
        <v>20820227734.425529</v>
      </c>
      <c r="AP3151" s="3">
        <v>22410674034.547718</v>
      </c>
      <c r="AQ3151" s="3">
        <v>21738353813.511284</v>
      </c>
      <c r="AR3151" s="3">
        <v>17934141896.146812</v>
      </c>
      <c r="AS3151" s="3">
        <v>14616325645.353855</v>
      </c>
    </row>
    <row r="3152" spans="1:45" x14ac:dyDescent="0.25">
      <c r="A3152" s="2" t="s">
        <v>233</v>
      </c>
      <c r="B3152" s="3">
        <v>694008072.29864919</v>
      </c>
      <c r="C3152" s="3">
        <v>819358700.72626293</v>
      </c>
      <c r="D3152" s="3">
        <v>922858019.21668744</v>
      </c>
      <c r="E3152" s="3">
        <v>1102509807.1437991</v>
      </c>
      <c r="F3152" s="3">
        <v>1307284059.250551</v>
      </c>
      <c r="G3152" s="3">
        <v>1550788776.9339268</v>
      </c>
      <c r="H3152" s="3">
        <v>1562957470.5014358</v>
      </c>
      <c r="I3152" s="3">
        <v>1594098858.3471837</v>
      </c>
      <c r="J3152" s="3">
        <v>1736197796.2278907</v>
      </c>
      <c r="K3152" s="3">
        <v>2190103151.2230048</v>
      </c>
      <c r="L3152" s="3">
        <v>2208683306.9911709</v>
      </c>
      <c r="M3152" s="3">
        <v>2315715471.998826</v>
      </c>
      <c r="N3152" s="3">
        <v>2447739254.9753036</v>
      </c>
      <c r="O3152" s="3">
        <v>2578323730.1223063</v>
      </c>
      <c r="P3152" s="3">
        <v>2798145291.4799933</v>
      </c>
      <c r="Q3152" s="3">
        <v>2588791423.5121331</v>
      </c>
      <c r="R3152" s="3">
        <v>2327491627.0562615</v>
      </c>
      <c r="S3152" s="3">
        <v>1800704956.7934837</v>
      </c>
      <c r="T3152" s="3">
        <v>1689093175.9491959</v>
      </c>
      <c r="U3152" s="3">
        <v>1989252411.0811558</v>
      </c>
      <c r="V3152" s="3">
        <v>1957958146.3723855</v>
      </c>
      <c r="W3152" s="3">
        <v>2259032591.1422725</v>
      </c>
      <c r="X3152" s="3">
        <v>2192310856.9643445</v>
      </c>
      <c r="Y3152" s="3">
        <v>2221745179.5199261</v>
      </c>
      <c r="Z3152" s="3">
        <v>2193108449.8752265</v>
      </c>
      <c r="AA3152" s="3">
        <v>2264675798.149672</v>
      </c>
      <c r="AB3152" s="3">
        <v>2270280764.8920965</v>
      </c>
      <c r="AC3152" s="3">
        <v>2298476929.4653392</v>
      </c>
      <c r="AD3152" s="3">
        <v>2344050938.5238266</v>
      </c>
      <c r="AE3152" s="3">
        <v>2306211294.0531383</v>
      </c>
      <c r="AF3152" s="3">
        <v>2747265882.2561178</v>
      </c>
      <c r="AG3152" s="3">
        <v>2800990345.1365585</v>
      </c>
      <c r="AH3152" s="3">
        <v>2937443138.1016865</v>
      </c>
      <c r="AI3152" s="3">
        <v>3240233721.3791041</v>
      </c>
      <c r="AJ3152" s="3">
        <v>3821559333.1665053</v>
      </c>
      <c r="AK3152" s="3">
        <v>3895084748.4252038</v>
      </c>
      <c r="AL3152" s="3">
        <v>3954267323.0242496</v>
      </c>
      <c r="AM3152" s="3">
        <v>4885915594.1318092</v>
      </c>
      <c r="AN3152" s="3">
        <v>4861146046.7810087</v>
      </c>
      <c r="AO3152" s="3">
        <v>5702772188.2875376</v>
      </c>
      <c r="AP3152" s="3">
        <v>6316405905.3151131</v>
      </c>
      <c r="AQ3152" s="3">
        <v>6771187130.4978008</v>
      </c>
      <c r="AR3152" s="3">
        <v>6331059967.0154438</v>
      </c>
      <c r="AS3152" s="3">
        <v>5824575169.6591034</v>
      </c>
    </row>
    <row r="3153" spans="1:45" x14ac:dyDescent="0.25">
      <c r="A3153" s="2" t="s">
        <v>233</v>
      </c>
      <c r="B3153" s="3">
        <v>499340872.86956543</v>
      </c>
      <c r="C3153" s="3">
        <v>582564351.67095804</v>
      </c>
      <c r="D3153" s="3">
        <v>737103547.39159322</v>
      </c>
      <c r="E3153" s="3">
        <v>698239753.04356658</v>
      </c>
      <c r="F3153" s="3">
        <v>953798643.16373467</v>
      </c>
      <c r="G3153" s="3">
        <v>1334847024.142355</v>
      </c>
      <c r="H3153" s="3">
        <v>1754235781.3469715</v>
      </c>
      <c r="I3153" s="3">
        <v>2044340266.4499643</v>
      </c>
      <c r="J3153" s="3">
        <v>1769545760.9381547</v>
      </c>
      <c r="K3153" s="3">
        <v>1786949412.956249</v>
      </c>
      <c r="L3153" s="3">
        <v>2225312076.4991436</v>
      </c>
      <c r="M3153" s="3">
        <v>2270587742.6545854</v>
      </c>
      <c r="N3153" s="3">
        <v>2334183042.4995933</v>
      </c>
      <c r="O3153" s="3">
        <v>2470271749.9886785</v>
      </c>
      <c r="P3153" s="3">
        <v>2498012909.5840416</v>
      </c>
      <c r="Q3153" s="3">
        <v>2619184201.0619898</v>
      </c>
      <c r="R3153" s="3">
        <v>2320835880.808639</v>
      </c>
      <c r="S3153" s="3">
        <v>1563842445.3919947</v>
      </c>
      <c r="T3153" s="3">
        <v>1500770563.6537147</v>
      </c>
      <c r="U3153" s="3">
        <v>1364374414.3411443</v>
      </c>
      <c r="V3153" s="3">
        <v>1526718535.3758862</v>
      </c>
      <c r="W3153" s="3">
        <v>1582908859.9107041</v>
      </c>
      <c r="X3153" s="3">
        <v>2098284138.0437381</v>
      </c>
      <c r="Y3153" s="3">
        <v>2128295254.9426847</v>
      </c>
      <c r="Z3153" s="3">
        <v>2568864905.3316956</v>
      </c>
      <c r="AA3153" s="3">
        <v>2568436439.8316822</v>
      </c>
      <c r="AB3153" s="3">
        <v>2560877084.224299</v>
      </c>
      <c r="AC3153" s="3">
        <v>2432215015.5059214</v>
      </c>
      <c r="AD3153" s="3">
        <v>2510578294.9905562</v>
      </c>
      <c r="AE3153" s="3">
        <v>2445206701.559906</v>
      </c>
      <c r="AF3153" s="3">
        <v>2388572743.8616762</v>
      </c>
      <c r="AG3153" s="3">
        <v>2604274518.4399648</v>
      </c>
      <c r="AH3153" s="3">
        <v>3019580006.6674581</v>
      </c>
      <c r="AI3153" s="3">
        <v>3549285783.3985896</v>
      </c>
      <c r="AJ3153" s="3">
        <v>3940046319.4110165</v>
      </c>
      <c r="AK3153" s="3">
        <v>5227018960.3983736</v>
      </c>
      <c r="AL3153" s="3">
        <v>3507984769.665133</v>
      </c>
      <c r="AM3153" s="3">
        <v>4557097848.7877827</v>
      </c>
      <c r="AN3153" s="3">
        <v>5919006045.2596664</v>
      </c>
      <c r="AO3153" s="3">
        <v>5370830345.0100899</v>
      </c>
      <c r="AP3153" s="3">
        <v>5045089448.6247311</v>
      </c>
      <c r="AQ3153" s="3">
        <v>4918962212.4091129</v>
      </c>
      <c r="AR3153" s="3">
        <v>3590842415.0586524</v>
      </c>
      <c r="AS3153" s="3">
        <v>2621314962.992816</v>
      </c>
    </row>
    <row r="3154" spans="1:45" x14ac:dyDescent="0.25">
      <c r="A3154" s="2" t="s">
        <v>233</v>
      </c>
      <c r="B3154" s="3">
        <v>740077979.74837017</v>
      </c>
      <c r="C3154" s="3">
        <v>863424309.69131207</v>
      </c>
      <c r="D3154" s="3">
        <v>1092468359.5076404</v>
      </c>
      <c r="E3154" s="3">
        <v>1034867950.7104284</v>
      </c>
      <c r="F3154" s="3">
        <v>1413634275.2453597</v>
      </c>
      <c r="G3154" s="3">
        <v>1978389798.5824373</v>
      </c>
      <c r="H3154" s="3">
        <v>2599969967.6110759</v>
      </c>
      <c r="I3154" s="3">
        <v>3029936655.5313869</v>
      </c>
      <c r="J3154" s="3">
        <v>2622661037.7426238</v>
      </c>
      <c r="K3154" s="3">
        <v>2648455160.2060566</v>
      </c>
      <c r="L3154" s="3">
        <v>3298156740.947041</v>
      </c>
      <c r="M3154" s="3">
        <v>3365260247.5106502</v>
      </c>
      <c r="N3154" s="3">
        <v>3459515461.910212</v>
      </c>
      <c r="O3154" s="3">
        <v>3661213863.0971656</v>
      </c>
      <c r="P3154" s="3">
        <v>3702329306.4039192</v>
      </c>
      <c r="Q3154" s="3">
        <v>3881918459.7715535</v>
      </c>
      <c r="R3154" s="3">
        <v>3439733503.3398061</v>
      </c>
      <c r="S3154" s="3">
        <v>2317786146.7246199</v>
      </c>
      <c r="T3154" s="3">
        <v>2224306695.4080296</v>
      </c>
      <c r="U3154" s="3">
        <v>2022152631.6947794</v>
      </c>
      <c r="V3154" s="3">
        <v>2262764437.4717937</v>
      </c>
      <c r="W3154" s="3">
        <v>2346044665.7137861</v>
      </c>
      <c r="X3154" s="3">
        <v>3109887393.950819</v>
      </c>
      <c r="Y3154" s="3">
        <v>3154367163.1251845</v>
      </c>
      <c r="Z3154" s="3">
        <v>3807339740.6043673</v>
      </c>
      <c r="AA3154" s="3">
        <v>3806704707.7062597</v>
      </c>
      <c r="AB3154" s="3">
        <v>3795500913.003932</v>
      </c>
      <c r="AC3154" s="3">
        <v>3604809605.6007514</v>
      </c>
      <c r="AD3154" s="3">
        <v>3720952586.7153673</v>
      </c>
      <c r="AE3154" s="3">
        <v>3624064710.2612295</v>
      </c>
      <c r="AF3154" s="3">
        <v>3540126968.9792161</v>
      </c>
      <c r="AG3154" s="3">
        <v>3859820673.683692</v>
      </c>
      <c r="AH3154" s="3">
        <v>4475348989.9208851</v>
      </c>
      <c r="AI3154" s="3">
        <v>5260431089.9528179</v>
      </c>
      <c r="AJ3154" s="3">
        <v>5800730687.5106163</v>
      </c>
      <c r="AK3154" s="3">
        <v>6536144143.0119877</v>
      </c>
      <c r="AL3154" s="3">
        <v>7000534629.4995623</v>
      </c>
      <c r="AM3154" s="3">
        <v>6420613515.049119</v>
      </c>
      <c r="AN3154" s="3">
        <v>6043880248.2467604</v>
      </c>
      <c r="AO3154" s="3">
        <v>6738152643.8493013</v>
      </c>
      <c r="AP3154" s="3">
        <v>7652622696.8706665</v>
      </c>
      <c r="AQ3154" s="3">
        <v>7461307129.4488993</v>
      </c>
      <c r="AR3154" s="3">
        <v>5446754204.4976969</v>
      </c>
      <c r="AS3154" s="3">
        <v>3976130569.2946587</v>
      </c>
    </row>
    <row r="3155" spans="1:45" x14ac:dyDescent="0.25">
      <c r="A3155" s="2" t="s">
        <v>233</v>
      </c>
      <c r="B3155" s="3"/>
      <c r="C3155" s="3"/>
      <c r="D3155" s="3"/>
      <c r="E3155" s="3"/>
      <c r="F3155" s="3"/>
      <c r="G3155" s="3"/>
      <c r="H3155" s="3"/>
      <c r="I3155" s="3"/>
      <c r="J3155" s="3"/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  <c r="AA3155" s="3"/>
      <c r="AB3155" s="3"/>
      <c r="AC3155" s="3"/>
      <c r="AD3155" s="3"/>
      <c r="AE3155" s="3"/>
      <c r="AF3155" s="3"/>
      <c r="AG3155" s="3"/>
      <c r="AH3155" s="3"/>
      <c r="AI3155" s="3"/>
      <c r="AJ3155" s="3">
        <v>-42002836.445347823</v>
      </c>
      <c r="AK3155" s="3">
        <v>-1309125182.6136136</v>
      </c>
      <c r="AL3155" s="3">
        <v>1947480024.4222448</v>
      </c>
      <c r="AM3155" s="3">
        <v>-360567256.23399866</v>
      </c>
      <c r="AN3155" s="3">
        <v>-2950153689.2927427</v>
      </c>
      <c r="AO3155" s="3">
        <v>-1321164524.525269</v>
      </c>
      <c r="AP3155" s="3">
        <v>189466384.82965711</v>
      </c>
      <c r="AQ3155" s="3">
        <v>184729725.20891568</v>
      </c>
      <c r="AR3155" s="3">
        <v>134852699.40250844</v>
      </c>
      <c r="AS3155" s="3">
        <v>98442470.576091185</v>
      </c>
    </row>
    <row r="3156" spans="1:45" x14ac:dyDescent="0.25">
      <c r="A3156" s="2" t="s">
        <v>233</v>
      </c>
      <c r="B3156" s="3">
        <v>1857357655.5334234</v>
      </c>
      <c r="C3156" s="3">
        <v>1806310823.6073136</v>
      </c>
      <c r="D3156" s="3">
        <v>1858602700.2009182</v>
      </c>
      <c r="E3156" s="3">
        <v>1935297452.5816686</v>
      </c>
      <c r="F3156" s="3">
        <v>1960696364.084183</v>
      </c>
      <c r="G3156" s="3">
        <v>2482868103.4122143</v>
      </c>
      <c r="H3156" s="3">
        <v>2142721896.4774761</v>
      </c>
      <c r="I3156" s="3">
        <v>2068766242.4148872</v>
      </c>
      <c r="J3156" s="3">
        <v>1887238727.8948011</v>
      </c>
      <c r="K3156" s="3">
        <v>2259009069.7005739</v>
      </c>
      <c r="L3156" s="3">
        <v>2169863870.5206923</v>
      </c>
      <c r="M3156" s="3">
        <v>2113338841.9893053</v>
      </c>
      <c r="N3156" s="3">
        <v>2224645836.5113778</v>
      </c>
      <c r="O3156" s="3">
        <v>2306569776.5452795</v>
      </c>
      <c r="P3156" s="3">
        <v>2209954309.2672925</v>
      </c>
      <c r="Q3156" s="3">
        <v>2477389906.8069363</v>
      </c>
      <c r="R3156" s="3">
        <v>2289886177.8083658</v>
      </c>
      <c r="S3156" s="3">
        <v>2693280654.5472636</v>
      </c>
      <c r="T3156" s="3">
        <v>3073517300.1975565</v>
      </c>
      <c r="U3156" s="3">
        <v>3658053537.687602</v>
      </c>
      <c r="V3156" s="3">
        <v>4310085334.5164928</v>
      </c>
      <c r="W3156" s="3">
        <v>5033522494.4161005</v>
      </c>
      <c r="X3156" s="3">
        <v>5036362246.608799</v>
      </c>
      <c r="Y3156" s="3">
        <v>5540562306.1346893</v>
      </c>
      <c r="Z3156" s="3">
        <v>6831922779.9812737</v>
      </c>
      <c r="AA3156" s="3">
        <v>7014996938.8973551</v>
      </c>
      <c r="AB3156" s="3">
        <v>7958712096.2198982</v>
      </c>
      <c r="AC3156" s="3">
        <v>9163176763.5875778</v>
      </c>
      <c r="AD3156" s="3">
        <v>9209185904.4242115</v>
      </c>
      <c r="AE3156" s="3">
        <v>10095032614.702566</v>
      </c>
      <c r="AF3156" s="3">
        <v>10142966564.400112</v>
      </c>
      <c r="AG3156" s="3">
        <v>11457828333.532347</v>
      </c>
      <c r="AH3156" s="3">
        <v>12458635805.293871</v>
      </c>
      <c r="AI3156" s="3">
        <v>9553012648.5306377</v>
      </c>
      <c r="AJ3156" s="3">
        <v>11832079475.762863</v>
      </c>
      <c r="AK3156" s="3">
        <v>11654810788.733727</v>
      </c>
      <c r="AL3156" s="3">
        <v>14051477228.306824</v>
      </c>
      <c r="AM3156" s="3">
        <v>14249887767.501783</v>
      </c>
      <c r="AN3156" s="3">
        <v>13927606464.515884</v>
      </c>
      <c r="AO3156" s="3">
        <v>11284160901.791367</v>
      </c>
      <c r="AP3156" s="3">
        <v>12546649242.724276</v>
      </c>
      <c r="AQ3156" s="3">
        <v>11041051333.597363</v>
      </c>
      <c r="AR3156" s="3">
        <v>5730305642.1370306</v>
      </c>
      <c r="AS3156" s="3">
        <v>3065713518.5433116</v>
      </c>
    </row>
    <row r="3157" spans="1:45" x14ac:dyDescent="0.25">
      <c r="A3157" s="2" t="s">
        <v>233</v>
      </c>
      <c r="B3157" s="3">
        <v>1901737289.622349</v>
      </c>
      <c r="C3157" s="3">
        <v>2052986039.908627</v>
      </c>
      <c r="D3157" s="3">
        <v>2122478708.9624958</v>
      </c>
      <c r="E3157" s="3">
        <v>2003705290.9338202</v>
      </c>
      <c r="F3157" s="3">
        <v>2998177179.0780768</v>
      </c>
      <c r="G3157" s="3">
        <v>3530727208.2444725</v>
      </c>
      <c r="H3157" s="3">
        <v>3390152168.5650587</v>
      </c>
      <c r="I3157" s="3">
        <v>4769558939.1908655</v>
      </c>
      <c r="J3157" s="3">
        <v>4108924382.7631717</v>
      </c>
      <c r="K3157" s="3">
        <v>4592193662.9547606</v>
      </c>
      <c r="L3157" s="3">
        <v>4579248950.0785646</v>
      </c>
      <c r="M3157" s="3">
        <v>4205896179.0989685</v>
      </c>
      <c r="N3157" s="3">
        <v>3543899021.3181033</v>
      </c>
      <c r="O3157" s="3">
        <v>3495753773.499033</v>
      </c>
      <c r="P3157" s="3">
        <v>3453740231.7481623</v>
      </c>
      <c r="Q3157" s="3">
        <v>4808847278.214324</v>
      </c>
      <c r="R3157" s="3">
        <v>4282428955.1582685</v>
      </c>
      <c r="S3157" s="3">
        <v>5062064029.8331432</v>
      </c>
      <c r="T3157" s="3">
        <v>4899460268.2634153</v>
      </c>
      <c r="U3157" s="3">
        <v>5096811419.1391745</v>
      </c>
      <c r="V3157" s="3">
        <v>5106925237.6201019</v>
      </c>
      <c r="W3157" s="3">
        <v>5107636365.4942236</v>
      </c>
      <c r="X3157" s="3">
        <v>5769907110.0483332</v>
      </c>
      <c r="Y3157" s="3">
        <v>5633818307.6242199</v>
      </c>
      <c r="Z3157" s="3">
        <v>5781795007.5308886</v>
      </c>
      <c r="AA3157" s="3">
        <v>5778824095.5720625</v>
      </c>
      <c r="AB3157" s="3">
        <v>5544079910.2295885</v>
      </c>
      <c r="AC3157" s="3">
        <v>5453899036.5857687</v>
      </c>
      <c r="AD3157" s="3">
        <v>5107798328.5312424</v>
      </c>
      <c r="AE3157" s="3">
        <v>5696692075.6039295</v>
      </c>
      <c r="AF3157" s="3">
        <v>5559777281.9269352</v>
      </c>
      <c r="AG3157" s="3">
        <v>6135754936.5828791</v>
      </c>
      <c r="AH3157" s="3">
        <v>6553452515.8153725</v>
      </c>
      <c r="AI3157" s="3">
        <v>6285311908.808073</v>
      </c>
      <c r="AJ3157" s="3">
        <v>8810460652.0253315</v>
      </c>
      <c r="AK3157" s="3">
        <v>11100570225.733992</v>
      </c>
      <c r="AL3157" s="3">
        <v>9691030528.5025501</v>
      </c>
      <c r="AM3157" s="3">
        <v>10787844869.046709</v>
      </c>
      <c r="AN3157" s="3">
        <v>11612283472.769924</v>
      </c>
      <c r="AO3157" s="3">
        <v>8946090157.5499268</v>
      </c>
      <c r="AP3157" s="3">
        <v>10298276504.767706</v>
      </c>
      <c r="AQ3157" s="3">
        <v>9968731656.615139</v>
      </c>
      <c r="AR3157" s="3">
        <v>6479675576.79984</v>
      </c>
      <c r="AS3157" s="3">
        <v>4794959926.8318815</v>
      </c>
    </row>
    <row r="3158" spans="1:45" x14ac:dyDescent="0.25">
      <c r="A3158" s="2" t="s">
        <v>233</v>
      </c>
      <c r="B3158" s="3">
        <v>4434713886.8669415</v>
      </c>
      <c r="C3158" s="3">
        <v>4874458625.244051</v>
      </c>
      <c r="D3158" s="3">
        <v>6094421218.9004574</v>
      </c>
      <c r="E3158" s="3">
        <v>5573641658.5731268</v>
      </c>
      <c r="F3158" s="3">
        <v>6918407392.9113808</v>
      </c>
      <c r="G3158" s="3">
        <v>8269199200.1138563</v>
      </c>
      <c r="H3158" s="3">
        <v>9175647423.874136</v>
      </c>
      <c r="I3158" s="3">
        <v>9058773326.4308109</v>
      </c>
      <c r="J3158" s="3">
        <v>9849298937.9471874</v>
      </c>
      <c r="K3158" s="3">
        <v>10207057369.174652</v>
      </c>
      <c r="L3158" s="3">
        <v>11430191580.121557</v>
      </c>
      <c r="M3158" s="3">
        <v>12516946247.282433</v>
      </c>
      <c r="N3158" s="3">
        <v>12782569195.981556</v>
      </c>
      <c r="O3158" s="3">
        <v>12965254352.331612</v>
      </c>
      <c r="P3158" s="3">
        <v>12437338653.082249</v>
      </c>
      <c r="Q3158" s="3">
        <v>13197892481.135904</v>
      </c>
      <c r="R3158" s="3">
        <v>12545173641.229242</v>
      </c>
      <c r="S3158" s="3">
        <v>12784472166.355856</v>
      </c>
      <c r="T3158" s="3">
        <v>14480494516.43309</v>
      </c>
      <c r="U3158" s="3">
        <v>12015597680.573641</v>
      </c>
      <c r="V3158" s="3">
        <v>12566772774.182295</v>
      </c>
      <c r="W3158" s="3">
        <v>13559707509.877703</v>
      </c>
      <c r="X3158" s="3">
        <v>15386245368.359245</v>
      </c>
      <c r="Y3158" s="3">
        <v>16183097031.597084</v>
      </c>
      <c r="Z3158" s="3">
        <v>17350386776.026108</v>
      </c>
      <c r="AA3158" s="3">
        <v>18569500964.185455</v>
      </c>
      <c r="AB3158" s="3">
        <v>20394084719.242531</v>
      </c>
      <c r="AC3158" s="3">
        <v>21418666983.138916</v>
      </c>
      <c r="AD3158" s="3">
        <v>22871985431.453327</v>
      </c>
      <c r="AE3158" s="3">
        <v>22059193539.921486</v>
      </c>
      <c r="AF3158" s="3">
        <v>22208234846.357689</v>
      </c>
      <c r="AG3158" s="3">
        <v>23050682790.957382</v>
      </c>
      <c r="AH3158" s="3">
        <v>24862107899.951241</v>
      </c>
      <c r="AI3158" s="3">
        <v>25009013381.373451</v>
      </c>
      <c r="AJ3158" s="3">
        <v>26735300086.361252</v>
      </c>
      <c r="AK3158" s="3">
        <v>28396996496.960377</v>
      </c>
      <c r="AL3158" s="3">
        <v>29829914133.934238</v>
      </c>
      <c r="AM3158" s="3">
        <v>31522690480.943878</v>
      </c>
      <c r="AN3158" s="3">
        <v>32933832522.660137</v>
      </c>
      <c r="AO3158" s="3">
        <v>34881042093.175758</v>
      </c>
      <c r="AP3158" s="3">
        <v>36080786557.932343</v>
      </c>
      <c r="AQ3158" s="3">
        <v>34854039814.962646</v>
      </c>
      <c r="AR3158" s="3">
        <v>28057502051.04493</v>
      </c>
      <c r="AS3158" s="3">
        <v>22277656628.538021</v>
      </c>
    </row>
    <row r="3159" spans="1:45" x14ac:dyDescent="0.25">
      <c r="A3159" s="2" t="s">
        <v>233</v>
      </c>
      <c r="B3159" s="3">
        <v>1022609421.0389465</v>
      </c>
      <c r="C3159" s="3">
        <v>1123797159.867044</v>
      </c>
      <c r="D3159" s="3">
        <v>1866760466.3545496</v>
      </c>
      <c r="E3159" s="3">
        <v>1121344123.7541084</v>
      </c>
      <c r="F3159" s="3">
        <v>1714672228.633569</v>
      </c>
      <c r="G3159" s="3">
        <v>1800068547.5972762</v>
      </c>
      <c r="H3159" s="3">
        <v>2151925912.1112428</v>
      </c>
      <c r="I3159" s="3">
        <v>1874579518.9007521</v>
      </c>
      <c r="J3159" s="3">
        <v>2301101169.49018</v>
      </c>
      <c r="K3159" s="3">
        <v>1967794890.4106615</v>
      </c>
      <c r="L3159" s="3">
        <v>2770550951.6760154</v>
      </c>
      <c r="M3159" s="3">
        <v>2854260808.3215785</v>
      </c>
      <c r="N3159" s="3">
        <v>2771010895.9485478</v>
      </c>
      <c r="O3159" s="3">
        <v>2762885213.8800864</v>
      </c>
      <c r="P3159" s="3">
        <v>2523714194.8772545</v>
      </c>
      <c r="Q3159" s="3">
        <v>2677335580.1661062</v>
      </c>
      <c r="R3159" s="3">
        <v>2850121309.9339237</v>
      </c>
      <c r="S3159" s="3">
        <v>2452882777.7106137</v>
      </c>
      <c r="T3159" s="3">
        <v>3239694104.3613043</v>
      </c>
      <c r="U3159" s="3">
        <v>2287509157.8965454</v>
      </c>
      <c r="V3159" s="3">
        <v>2771248167.5372009</v>
      </c>
      <c r="W3159" s="3">
        <v>2958707786.7069659</v>
      </c>
      <c r="X3159" s="3">
        <v>3488803923.3350086</v>
      </c>
      <c r="Y3159" s="3">
        <v>3483475243.2782731</v>
      </c>
      <c r="Z3159" s="3">
        <v>3696407601.6399455</v>
      </c>
      <c r="AA3159" s="3">
        <v>3847742213.4254923</v>
      </c>
      <c r="AB3159" s="3">
        <v>4409547533.3610773</v>
      </c>
      <c r="AC3159" s="3">
        <v>4282053008.1954055</v>
      </c>
      <c r="AD3159" s="3">
        <v>5236394690.608881</v>
      </c>
      <c r="AE3159" s="3">
        <v>4446045880.9093561</v>
      </c>
      <c r="AF3159" s="3">
        <v>4858101585.7108059</v>
      </c>
      <c r="AG3159" s="3">
        <v>5208689817.6335068</v>
      </c>
      <c r="AH3159" s="3">
        <v>5667079534.1351519</v>
      </c>
      <c r="AI3159" s="3">
        <v>5516613413.6654472</v>
      </c>
      <c r="AJ3159" s="3">
        <v>5404990567.2967968</v>
      </c>
      <c r="AK3159" s="3">
        <v>5762635291.160717</v>
      </c>
      <c r="AL3159" s="3">
        <v>6378113374.4153652</v>
      </c>
      <c r="AM3159" s="3">
        <v>5515202115.2772036</v>
      </c>
      <c r="AN3159" s="3">
        <v>5142749614.4781685</v>
      </c>
      <c r="AO3159" s="3">
        <v>5782458605.4448214</v>
      </c>
      <c r="AP3159" s="3">
        <v>5219111713.4236164</v>
      </c>
      <c r="AQ3159" s="3">
        <v>5219111713.4236164</v>
      </c>
      <c r="AR3159" s="3">
        <v>4123098253.6046567</v>
      </c>
      <c r="AS3159" s="3">
        <v>3504633515.5639582</v>
      </c>
    </row>
    <row r="3160" spans="1:45" x14ac:dyDescent="0.25">
      <c r="A3160" s="2" t="s">
        <v>233</v>
      </c>
      <c r="B3160" s="3">
        <v>1058804389.7150881</v>
      </c>
      <c r="C3160" s="3">
        <v>1122312322.0757833</v>
      </c>
      <c r="D3160" s="3">
        <v>1180645419.5283687</v>
      </c>
      <c r="E3160" s="3">
        <v>1325836242.8951778</v>
      </c>
      <c r="F3160" s="3">
        <v>1484082241.6596684</v>
      </c>
      <c r="G3160" s="3">
        <v>1702131561.3299887</v>
      </c>
      <c r="H3160" s="3">
        <v>1837585338.6688852</v>
      </c>
      <c r="I3160" s="3">
        <v>1753078945.3866291</v>
      </c>
      <c r="J3160" s="3">
        <v>1874429779.9857423</v>
      </c>
      <c r="K3160" s="3">
        <v>1713697263.039902</v>
      </c>
      <c r="L3160" s="3">
        <v>1964913319.4157014</v>
      </c>
      <c r="M3160" s="3">
        <v>1838340494.6379788</v>
      </c>
      <c r="N3160" s="3">
        <v>2080176040.1619205</v>
      </c>
      <c r="O3160" s="3">
        <v>2303399911.4911962</v>
      </c>
      <c r="P3160" s="3">
        <v>1708916897.555279</v>
      </c>
      <c r="Q3160" s="3">
        <v>2620946462.0015373</v>
      </c>
      <c r="R3160" s="3">
        <v>1938678348.0126193</v>
      </c>
      <c r="S3160" s="3">
        <v>2420431322.521225</v>
      </c>
      <c r="T3160" s="3">
        <v>3519191994.1161494</v>
      </c>
      <c r="U3160" s="3">
        <v>3707208318.473002</v>
      </c>
      <c r="V3160" s="3">
        <v>3671909525.7060213</v>
      </c>
      <c r="W3160" s="3">
        <v>3918268350.2418766</v>
      </c>
      <c r="X3160" s="3">
        <v>4399685832.3829193</v>
      </c>
      <c r="Y3160" s="3">
        <v>4889322922.3117762</v>
      </c>
      <c r="Z3160" s="3">
        <v>5097080163.5504475</v>
      </c>
      <c r="AA3160" s="3">
        <v>5787576251.4563208</v>
      </c>
      <c r="AB3160" s="3">
        <v>7064504891.1585064</v>
      </c>
      <c r="AC3160" s="3">
        <v>8178808952.6177654</v>
      </c>
      <c r="AD3160" s="3">
        <v>8498249363.4460735</v>
      </c>
      <c r="AE3160" s="3">
        <v>8208276604.2013206</v>
      </c>
      <c r="AF3160" s="3">
        <v>7540232491.6817303</v>
      </c>
      <c r="AG3160" s="3">
        <v>7613223726.3084154</v>
      </c>
      <c r="AH3160" s="3">
        <v>7331883743.8656054</v>
      </c>
      <c r="AI3160" s="3">
        <v>6886991377.8449583</v>
      </c>
      <c r="AJ3160" s="3">
        <v>8251136127.4904547</v>
      </c>
      <c r="AK3160" s="3">
        <v>7763439576.4935074</v>
      </c>
      <c r="AL3160" s="3">
        <v>7874005525.5337772</v>
      </c>
      <c r="AM3160" s="3">
        <v>8184564137.1523943</v>
      </c>
      <c r="AN3160" s="3">
        <v>8399581151.6648912</v>
      </c>
      <c r="AO3160" s="3">
        <v>8664098287.0064793</v>
      </c>
      <c r="AP3160" s="3">
        <v>9446997067.810894</v>
      </c>
      <c r="AQ3160" s="3">
        <v>9106604539.1587772</v>
      </c>
      <c r="AR3160" s="3">
        <v>6121647814.2285204</v>
      </c>
      <c r="AS3160" s="3">
        <v>4864618720.2590313</v>
      </c>
    </row>
    <row r="3161" spans="1:45" x14ac:dyDescent="0.25">
      <c r="A3161" s="2" t="s">
        <v>233</v>
      </c>
      <c r="B3161" s="3">
        <v>289916123.48874313</v>
      </c>
      <c r="C3161" s="3">
        <v>288560319.32497996</v>
      </c>
      <c r="D3161" s="3">
        <v>293870552.29375535</v>
      </c>
      <c r="E3161" s="3">
        <v>354429804.90776581</v>
      </c>
      <c r="F3161" s="3">
        <v>389454745.78283042</v>
      </c>
      <c r="G3161" s="3">
        <v>392053370.42407948</v>
      </c>
      <c r="H3161" s="3">
        <v>430919756.42810249</v>
      </c>
      <c r="I3161" s="3">
        <v>422897915.13180071</v>
      </c>
      <c r="J3161" s="3">
        <v>469334207.70746326</v>
      </c>
      <c r="K3161" s="3">
        <v>411147612.38259429</v>
      </c>
      <c r="L3161" s="3">
        <v>514075745.08097774</v>
      </c>
      <c r="M3161" s="3">
        <v>438602646.68601936</v>
      </c>
      <c r="N3161" s="3">
        <v>533508938.08810109</v>
      </c>
      <c r="O3161" s="3">
        <v>604575672.953385</v>
      </c>
      <c r="P3161" s="3">
        <v>381771855.52491355</v>
      </c>
      <c r="Q3161" s="3">
        <v>721174830.95523059</v>
      </c>
      <c r="R3161" s="3">
        <v>440297401.88816744</v>
      </c>
      <c r="S3161" s="3">
        <v>521871619.01494843</v>
      </c>
      <c r="T3161" s="3">
        <v>853365736.83524096</v>
      </c>
      <c r="U3161" s="3">
        <v>705150010.69564915</v>
      </c>
      <c r="V3161" s="3">
        <v>456388380.30474442</v>
      </c>
      <c r="W3161" s="3">
        <v>526022113.3405484</v>
      </c>
      <c r="X3161" s="3">
        <v>638363451.32295191</v>
      </c>
      <c r="Y3161" s="3">
        <v>733187892.2897085</v>
      </c>
      <c r="Z3161" s="3">
        <v>785982626.79816043</v>
      </c>
      <c r="AA3161" s="3">
        <v>964703785.05415022</v>
      </c>
      <c r="AB3161" s="3">
        <v>1409432311.3172843</v>
      </c>
      <c r="AC3161" s="3">
        <v>1779239496.3072886</v>
      </c>
      <c r="AD3161" s="3">
        <v>1807630365.1726494</v>
      </c>
      <c r="AE3161" s="3">
        <v>1834446803.4275436</v>
      </c>
      <c r="AF3161" s="3">
        <v>140788856.73204318</v>
      </c>
      <c r="AG3161" s="3">
        <v>343890405.48222613</v>
      </c>
      <c r="AH3161" s="3">
        <v>370757961.61408365</v>
      </c>
      <c r="AI3161" s="3">
        <v>351363839.09424591</v>
      </c>
      <c r="AJ3161" s="3">
        <v>723910926.40204155</v>
      </c>
      <c r="AK3161" s="3">
        <v>718993386.63818169</v>
      </c>
      <c r="AL3161" s="3">
        <v>771286974.77153456</v>
      </c>
      <c r="AM3161" s="3">
        <v>939025176.23857629</v>
      </c>
      <c r="AN3161" s="3">
        <v>958746453.17097855</v>
      </c>
      <c r="AO3161" s="3">
        <v>1032846927.616832</v>
      </c>
      <c r="AP3161" s="3">
        <v>1205420880.2445924</v>
      </c>
      <c r="AQ3161" s="3">
        <v>1095772938.0875924</v>
      </c>
      <c r="AR3161" s="3">
        <v>749205657.23946416</v>
      </c>
      <c r="AS3161" s="3">
        <v>600495977.61325288</v>
      </c>
    </row>
    <row r="3162" spans="1:45" x14ac:dyDescent="0.25">
      <c r="A3162" s="2" t="s">
        <v>233</v>
      </c>
      <c r="B3162" s="3">
        <v>168365775.0045628</v>
      </c>
      <c r="C3162" s="3">
        <v>219118009.64501935</v>
      </c>
      <c r="D3162" s="3">
        <v>262595179.94809991</v>
      </c>
      <c r="E3162" s="3">
        <v>225873426.55998483</v>
      </c>
      <c r="F3162" s="3">
        <v>325818953.47952664</v>
      </c>
      <c r="G3162" s="3">
        <v>322701068.75678408</v>
      </c>
      <c r="H3162" s="3">
        <v>505963404.11379904</v>
      </c>
      <c r="I3162" s="3">
        <v>518781374.63539952</v>
      </c>
      <c r="J3162" s="3">
        <v>531772560.97231519</v>
      </c>
      <c r="K3162" s="3">
        <v>694595429.81618845</v>
      </c>
      <c r="L3162" s="3">
        <v>729065377.5816716</v>
      </c>
      <c r="M3162" s="3">
        <v>754528102.80955744</v>
      </c>
      <c r="N3162" s="3">
        <v>812382185.99560976</v>
      </c>
      <c r="O3162" s="3">
        <v>799390999.63515925</v>
      </c>
      <c r="P3162" s="3">
        <v>887038203.50258088</v>
      </c>
      <c r="Q3162" s="3">
        <v>986117651.34554696</v>
      </c>
      <c r="R3162" s="3">
        <v>927570704.89823413</v>
      </c>
      <c r="S3162" s="3">
        <v>517742079.71997374</v>
      </c>
      <c r="T3162" s="3">
        <v>463525528.72614431</v>
      </c>
      <c r="U3162" s="3">
        <v>381003564.2524966</v>
      </c>
      <c r="V3162" s="3">
        <v>387818663.66392529</v>
      </c>
      <c r="W3162" s="3">
        <v>427153639.5386942</v>
      </c>
      <c r="X3162" s="3">
        <v>439203525.43340623</v>
      </c>
      <c r="Y3162" s="3">
        <v>492539085.94635427</v>
      </c>
      <c r="Z3162" s="3">
        <v>521910682.81471479</v>
      </c>
      <c r="AA3162" s="3">
        <v>605412626.47572708</v>
      </c>
      <c r="AB3162" s="3">
        <v>664720658.61376286</v>
      </c>
      <c r="AC3162" s="3">
        <v>699011056.56023836</v>
      </c>
      <c r="AD3162" s="3">
        <v>702776645.90233576</v>
      </c>
      <c r="AE3162" s="3">
        <v>667168291.68612623</v>
      </c>
      <c r="AF3162" s="3">
        <v>680112505.04958642</v>
      </c>
      <c r="AG3162" s="3">
        <v>415226829.76641476</v>
      </c>
      <c r="AH3162" s="3">
        <v>739514676.92117465</v>
      </c>
      <c r="AI3162" s="3">
        <v>919015613.87228525</v>
      </c>
      <c r="AJ3162" s="3">
        <v>961354959.03749418</v>
      </c>
      <c r="AK3162" s="3">
        <v>1092797562.0100853</v>
      </c>
      <c r="AL3162" s="3">
        <v>1222404440.1784041</v>
      </c>
      <c r="AM3162" s="3">
        <v>1231889018.3338122</v>
      </c>
      <c r="AN3162" s="3">
        <v>1127817542.8915923</v>
      </c>
      <c r="AO3162" s="3">
        <v>1173381173.9309721</v>
      </c>
      <c r="AP3162" s="3">
        <v>1230147433.263092</v>
      </c>
      <c r="AQ3162" s="3">
        <v>1213914667.6300216</v>
      </c>
      <c r="AR3162" s="3">
        <v>814041354.34198236</v>
      </c>
      <c r="AS3162" s="3">
        <v>642920680.43503332</v>
      </c>
    </row>
    <row r="3163" spans="1:45" x14ac:dyDescent="0.25">
      <c r="A3163" s="2" t="s">
        <v>233</v>
      </c>
      <c r="B3163" s="3">
        <v>983254014.81686425</v>
      </c>
      <c r="C3163" s="3">
        <v>1050297572.1477809</v>
      </c>
      <c r="D3163" s="3">
        <v>1288039587.670228</v>
      </c>
      <c r="E3163" s="3">
        <v>1114097086.395016</v>
      </c>
      <c r="F3163" s="3">
        <v>1345968928.6766284</v>
      </c>
      <c r="G3163" s="3">
        <v>1817436525.4309227</v>
      </c>
      <c r="H3163" s="3">
        <v>1985354375.2336681</v>
      </c>
      <c r="I3163" s="3">
        <v>2098895883.6257157</v>
      </c>
      <c r="J3163" s="3">
        <v>2205331392.8507361</v>
      </c>
      <c r="K3163" s="3">
        <v>2296473556.0471411</v>
      </c>
      <c r="L3163" s="3">
        <v>2527109572.4025612</v>
      </c>
      <c r="M3163" s="3">
        <v>3071490899.7042284</v>
      </c>
      <c r="N3163" s="3">
        <v>3031789991.3224816</v>
      </c>
      <c r="O3163" s="3">
        <v>2927208221.0233183</v>
      </c>
      <c r="P3163" s="3">
        <v>2714337202.5732775</v>
      </c>
      <c r="Q3163" s="3">
        <v>2859237794.2294731</v>
      </c>
      <c r="R3163" s="3">
        <v>2416657628.886941</v>
      </c>
      <c r="S3163" s="3">
        <v>3390179514.4040036</v>
      </c>
      <c r="T3163" s="3">
        <v>3578179535.7816381</v>
      </c>
      <c r="U3163" s="3">
        <v>2632838110.0203662</v>
      </c>
      <c r="V3163" s="3">
        <v>2456867137.1625829</v>
      </c>
      <c r="W3163" s="3">
        <v>2683248072.3541021</v>
      </c>
      <c r="X3163" s="3">
        <v>3274714655.1049724</v>
      </c>
      <c r="Y3163" s="3">
        <v>3362081614.3722134</v>
      </c>
      <c r="Z3163" s="3">
        <v>3739408619.2756896</v>
      </c>
      <c r="AA3163" s="3">
        <v>3831022192.3747501</v>
      </c>
      <c r="AB3163" s="3">
        <v>3664030980.0999851</v>
      </c>
      <c r="AC3163" s="3">
        <v>3476098826.0231733</v>
      </c>
      <c r="AD3163" s="3">
        <v>3508546315.5907226</v>
      </c>
      <c r="AE3163" s="3">
        <v>3558302383.3648529</v>
      </c>
      <c r="AF3163" s="3">
        <v>3277732768.4640837</v>
      </c>
      <c r="AG3163" s="3">
        <v>3632485486.8615112</v>
      </c>
      <c r="AH3163" s="3">
        <v>4107545012.9342623</v>
      </c>
      <c r="AI3163" s="3">
        <v>3994551689.0081987</v>
      </c>
      <c r="AJ3163" s="3">
        <v>4798401066.1685057</v>
      </c>
      <c r="AK3163" s="3">
        <v>5737696162.3651028</v>
      </c>
      <c r="AL3163" s="3">
        <v>5465244514.426012</v>
      </c>
      <c r="AM3163" s="3">
        <v>6137719345.1704493</v>
      </c>
      <c r="AN3163" s="3">
        <v>7141543746.314682</v>
      </c>
      <c r="AO3163" s="3">
        <v>7243030522.4752436</v>
      </c>
      <c r="AP3163" s="3">
        <v>7241957878.1920185</v>
      </c>
      <c r="AQ3163" s="3">
        <v>7223846667.669486</v>
      </c>
      <c r="AR3163" s="3">
        <v>6267964902.3959188</v>
      </c>
      <c r="AS3163" s="3">
        <v>4918863045.7837734</v>
      </c>
    </row>
    <row r="3164" spans="1:45" x14ac:dyDescent="0.25">
      <c r="A3164" s="2" t="s">
        <v>233</v>
      </c>
      <c r="B3164" s="3">
        <v>387538601.74890548</v>
      </c>
      <c r="C3164" s="3">
        <v>393432227.00437564</v>
      </c>
      <c r="D3164" s="3">
        <v>388586357.36708277</v>
      </c>
      <c r="E3164" s="3">
        <v>475942980.33901507</v>
      </c>
      <c r="F3164" s="3">
        <v>499517481.28831285</v>
      </c>
      <c r="G3164" s="3">
        <v>635987647.89453459</v>
      </c>
      <c r="H3164" s="3">
        <v>618699680.53332913</v>
      </c>
      <c r="I3164" s="3">
        <v>648036837.28582489</v>
      </c>
      <c r="J3164" s="3">
        <v>667027407.47817993</v>
      </c>
      <c r="K3164" s="3">
        <v>741418054.94130528</v>
      </c>
      <c r="L3164" s="3">
        <v>779006287.01758718</v>
      </c>
      <c r="M3164" s="3">
        <v>913249972.98357081</v>
      </c>
      <c r="N3164" s="3">
        <v>905522775.4446789</v>
      </c>
      <c r="O3164" s="3">
        <v>961053822.14352715</v>
      </c>
      <c r="P3164" s="3">
        <v>1008988640.7315614</v>
      </c>
      <c r="Q3164" s="3">
        <v>1073425610.0155567</v>
      </c>
      <c r="R3164" s="3">
        <v>1088618066.188796</v>
      </c>
      <c r="S3164" s="3">
        <v>1160389324.6306725</v>
      </c>
      <c r="T3164" s="3">
        <v>1192738778.7128451</v>
      </c>
      <c r="U3164" s="3">
        <v>1210700787.2979712</v>
      </c>
      <c r="V3164" s="3">
        <v>1243063107.0427275</v>
      </c>
      <c r="W3164" s="3">
        <v>1262345400.0281417</v>
      </c>
      <c r="X3164" s="3">
        <v>1302107453.228301</v>
      </c>
      <c r="Y3164" s="3">
        <v>1482648667.7286739</v>
      </c>
      <c r="Z3164" s="3">
        <v>1819239262.9448307</v>
      </c>
      <c r="AA3164" s="3">
        <v>2037447326.3616307</v>
      </c>
      <c r="AB3164" s="3">
        <v>2184621031.846096</v>
      </c>
      <c r="AC3164" s="3">
        <v>2417055322.2602434</v>
      </c>
      <c r="AD3164" s="3">
        <v>2404861413.4053741</v>
      </c>
      <c r="AE3164" s="3">
        <v>2612835303.3189797</v>
      </c>
      <c r="AF3164" s="3">
        <v>2754541105.2296348</v>
      </c>
      <c r="AG3164" s="3">
        <v>2939990135.7307734</v>
      </c>
      <c r="AH3164" s="3">
        <v>3206489949.2950325</v>
      </c>
      <c r="AI3164" s="3">
        <v>3566694145.7856984</v>
      </c>
      <c r="AJ3164" s="3">
        <v>2800002126.5357847</v>
      </c>
      <c r="AK3164" s="3">
        <v>3036428470.4440861</v>
      </c>
      <c r="AL3164" s="3">
        <v>3328646786.2161345</v>
      </c>
      <c r="AM3164" s="3">
        <v>3710843568.3200474</v>
      </c>
      <c r="AN3164" s="3">
        <v>4071362290.237525</v>
      </c>
      <c r="AO3164" s="3">
        <v>4249456264.603981</v>
      </c>
      <c r="AP3164" s="3">
        <v>4632354680.3523207</v>
      </c>
      <c r="AQ3164" s="3">
        <v>4317999559.5746803</v>
      </c>
      <c r="AR3164" s="3">
        <v>3807673189.8422408</v>
      </c>
      <c r="AS3164" s="3">
        <v>3023109146.3043509</v>
      </c>
    </row>
    <row r="3165" spans="1:45" x14ac:dyDescent="0.25">
      <c r="A3165" s="2" t="s">
        <v>233</v>
      </c>
      <c r="B3165" s="3">
        <v>691206723.0124867</v>
      </c>
      <c r="C3165" s="3">
        <v>776130680.67866254</v>
      </c>
      <c r="D3165" s="3">
        <v>853028465.49677682</v>
      </c>
      <c r="E3165" s="3">
        <v>1062713198.655905</v>
      </c>
      <c r="F3165" s="3">
        <v>1233811928.6456685</v>
      </c>
      <c r="G3165" s="3">
        <v>1442539983.0990233</v>
      </c>
      <c r="H3165" s="3">
        <v>1553630515.7751601</v>
      </c>
      <c r="I3165" s="3">
        <v>1644733814.5349016</v>
      </c>
      <c r="J3165" s="3">
        <v>1762040438.9252615</v>
      </c>
      <c r="K3165" s="3">
        <v>2094919394.0798039</v>
      </c>
      <c r="L3165" s="3">
        <v>2068982409.2881107</v>
      </c>
      <c r="M3165" s="3">
        <v>2249089298.826726</v>
      </c>
      <c r="N3165" s="3">
        <v>2438296988.4177523</v>
      </c>
      <c r="O3165" s="3">
        <v>2515850987.835124</v>
      </c>
      <c r="P3165" s="3">
        <v>2580804003.3877707</v>
      </c>
      <c r="Q3165" s="3">
        <v>2458701722.4868979</v>
      </c>
      <c r="R3165" s="3">
        <v>2395259656.6034584</v>
      </c>
      <c r="S3165" s="3">
        <v>1970335620.4185109</v>
      </c>
      <c r="T3165" s="3">
        <v>1912619397.7870708</v>
      </c>
      <c r="U3165" s="3">
        <v>1932862290.105114</v>
      </c>
      <c r="V3165" s="3">
        <v>2006453311.3533068</v>
      </c>
      <c r="W3165" s="3">
        <v>2248722528.9480858</v>
      </c>
      <c r="X3165" s="3">
        <v>2324512172.4239659</v>
      </c>
      <c r="Y3165" s="3">
        <v>2507337565.9038181</v>
      </c>
      <c r="Z3165" s="3">
        <v>2497375221.629838</v>
      </c>
      <c r="AA3165" s="3">
        <v>2532058938.731842</v>
      </c>
      <c r="AB3165" s="3">
        <v>2545046883.8594012</v>
      </c>
      <c r="AC3165" s="3">
        <v>2643243620.5056429</v>
      </c>
      <c r="AD3165" s="3">
        <v>2710028224.7126932</v>
      </c>
      <c r="AE3165" s="3">
        <v>2824361499.2446899</v>
      </c>
      <c r="AF3165" s="3">
        <v>3226274445.1522398</v>
      </c>
      <c r="AG3165" s="3">
        <v>3338664447.5912871</v>
      </c>
      <c r="AH3165" s="3">
        <v>3795259594.2915716</v>
      </c>
      <c r="AI3165" s="3">
        <v>4068596803.1124721</v>
      </c>
      <c r="AJ3165" s="3">
        <v>4636130647.7773228</v>
      </c>
      <c r="AK3165" s="3">
        <v>5003999434.4868774</v>
      </c>
      <c r="AL3165" s="3">
        <v>5486545873.0613556</v>
      </c>
      <c r="AM3165" s="3">
        <v>6807109952.9344711</v>
      </c>
      <c r="AN3165" s="3">
        <v>7181251326.7794943</v>
      </c>
      <c r="AO3165" s="3">
        <v>7841250485.3354321</v>
      </c>
      <c r="AP3165" s="3">
        <v>8538122616.8955584</v>
      </c>
      <c r="AQ3165" s="3">
        <v>7848243435.2444963</v>
      </c>
      <c r="AR3165" s="3">
        <v>6988313693.9456244</v>
      </c>
      <c r="AS3165" s="3">
        <v>5538594785.1737461</v>
      </c>
    </row>
    <row r="3166" spans="1:45" x14ac:dyDescent="0.25">
      <c r="A3166" s="2" t="s">
        <v>233</v>
      </c>
      <c r="B3166" s="3">
        <v>4344546295.470974</v>
      </c>
      <c r="C3166" s="3">
        <v>4726497302.9241743</v>
      </c>
      <c r="D3166" s="3">
        <v>5974904253.867939</v>
      </c>
      <c r="E3166" s="3">
        <v>5345335494.8569231</v>
      </c>
      <c r="F3166" s="3">
        <v>6689045261.326395</v>
      </c>
      <c r="G3166" s="3">
        <v>7797388641.2410736</v>
      </c>
      <c r="H3166" s="3">
        <v>8769002161.6831512</v>
      </c>
      <c r="I3166" s="3">
        <v>8628834017.5190163</v>
      </c>
      <c r="J3166" s="3">
        <v>9475843939.7262421</v>
      </c>
      <c r="K3166" s="3">
        <v>9625699208.7806816</v>
      </c>
      <c r="L3166" s="3">
        <v>11036724640.122158</v>
      </c>
      <c r="M3166" s="3">
        <v>11909807703.904076</v>
      </c>
      <c r="N3166" s="3">
        <v>12231610395.825438</v>
      </c>
      <c r="O3166" s="3">
        <v>12435359134.714897</v>
      </c>
      <c r="P3166" s="3">
        <v>11627993939.940044</v>
      </c>
      <c r="Q3166" s="3">
        <v>12803691714.770994</v>
      </c>
      <c r="R3166" s="3">
        <v>11839044235.238497</v>
      </c>
      <c r="S3166" s="3">
        <v>12018943717.509836</v>
      </c>
      <c r="T3166" s="3">
        <v>13991454028.540955</v>
      </c>
      <c r="U3166" s="3">
        <v>12082013053.394087</v>
      </c>
      <c r="V3166" s="3">
        <v>12533833133.860428</v>
      </c>
      <c r="W3166" s="3">
        <v>13494734079.80695</v>
      </c>
      <c r="X3166" s="3">
        <v>15245428208.396738</v>
      </c>
      <c r="Y3166" s="3">
        <v>16183112087.150356</v>
      </c>
      <c r="Z3166" s="3">
        <v>17350417105.600544</v>
      </c>
      <c r="AA3166" s="3">
        <v>18569566747.473141</v>
      </c>
      <c r="AB3166" s="3">
        <v>20393755108.415493</v>
      </c>
      <c r="AC3166" s="3">
        <v>21418642433.426109</v>
      </c>
      <c r="AD3166" s="3">
        <v>22872009981.166134</v>
      </c>
      <c r="AE3166" s="3">
        <v>22059193539.921486</v>
      </c>
      <c r="AF3166" s="3">
        <v>22208234846.357689</v>
      </c>
      <c r="AG3166" s="3">
        <v>23050682790.957382</v>
      </c>
      <c r="AH3166" s="3">
        <v>24862132449.664043</v>
      </c>
      <c r="AI3166" s="3">
        <v>25009013381.373451</v>
      </c>
      <c r="AJ3166" s="3">
        <v>26735275536.648445</v>
      </c>
      <c r="AK3166" s="3">
        <v>28396996496.960377</v>
      </c>
      <c r="AL3166" s="3">
        <v>29829938683.647041</v>
      </c>
      <c r="AM3166" s="3">
        <v>31522665931.231075</v>
      </c>
      <c r="AN3166" s="3">
        <v>32933857072.37294</v>
      </c>
      <c r="AO3166" s="3">
        <v>34880992993.750145</v>
      </c>
      <c r="AP3166" s="3">
        <v>36080811107.645149</v>
      </c>
      <c r="AQ3166" s="3">
        <v>34736135743.966644</v>
      </c>
      <c r="AR3166" s="3">
        <v>28092690568.814793</v>
      </c>
      <c r="AS3166" s="3">
        <v>22498063134.481838</v>
      </c>
    </row>
    <row r="3167" spans="1:45" x14ac:dyDescent="0.25">
      <c r="A3167" s="2" t="s">
        <v>234</v>
      </c>
      <c r="B3167" s="3"/>
      <c r="C3167" s="3"/>
      <c r="D3167" s="3"/>
      <c r="E3167" s="3"/>
      <c r="F3167" s="3"/>
      <c r="G3167" s="3"/>
      <c r="H3167" s="3"/>
      <c r="I3167" s="3"/>
      <c r="J3167" s="3"/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>
        <v>3061367284.4073153</v>
      </c>
      <c r="W3167" s="3">
        <v>2860387612.5224276</v>
      </c>
      <c r="X3167" s="3">
        <v>2048568112.6584611</v>
      </c>
      <c r="Y3167" s="3">
        <v>1653857482.2023015</v>
      </c>
      <c r="Z3167" s="3">
        <v>1359129001.8932121</v>
      </c>
      <c r="AA3167" s="3">
        <v>1211280858.6144798</v>
      </c>
      <c r="AB3167" s="3">
        <v>847935138.87041008</v>
      </c>
      <c r="AC3167" s="3">
        <v>1135728340.0957234</v>
      </c>
      <c r="AD3167" s="3">
        <v>1188152946.6195333</v>
      </c>
      <c r="AE3167" s="3">
        <v>1131893529.5004461</v>
      </c>
      <c r="AF3167" s="3">
        <v>1259092208.2135117</v>
      </c>
      <c r="AG3167" s="3">
        <v>1374100362.8778441</v>
      </c>
      <c r="AH3167" s="3">
        <v>1512530180.5927055</v>
      </c>
      <c r="AI3167" s="3">
        <v>1708733337.4370861</v>
      </c>
      <c r="AJ3167" s="3">
        <v>1894712099.9879985</v>
      </c>
      <c r="AK3167" s="3">
        <v>2213782260.3933816</v>
      </c>
      <c r="AL3167" s="3">
        <v>2440938556.4251747</v>
      </c>
      <c r="AM3167" s="3">
        <v>2801298678.4813786</v>
      </c>
      <c r="AN3167" s="3">
        <v>3028793245.5104542</v>
      </c>
      <c r="AO3167" s="3">
        <v>3262964126.0446763</v>
      </c>
      <c r="AP3167" s="3">
        <v>3564666277.7686625</v>
      </c>
      <c r="AQ3167" s="3">
        <v>4358198233.1298552</v>
      </c>
      <c r="AR3167" s="3">
        <v>4954915532.168828</v>
      </c>
      <c r="AS3167" s="3">
        <v>5143480093.6495609</v>
      </c>
    </row>
    <row r="3168" spans="1:45" x14ac:dyDescent="0.25">
      <c r="A3168" s="2" t="s">
        <v>234</v>
      </c>
      <c r="B3168" s="3"/>
      <c r="C3168" s="3"/>
      <c r="D3168" s="3"/>
      <c r="E3168" s="3"/>
      <c r="F3168" s="3"/>
      <c r="G3168" s="3"/>
      <c r="H3168" s="3"/>
      <c r="I3168" s="3"/>
      <c r="J3168" s="3"/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>
        <v>2081793508.5645232</v>
      </c>
      <c r="W3168" s="3">
        <v>1945394170.5187752</v>
      </c>
      <c r="X3168" s="3">
        <v>1392048368.9052064</v>
      </c>
      <c r="Y3168" s="3">
        <v>1125349891.8306367</v>
      </c>
      <c r="Z3168" s="3">
        <v>924742442.49007046</v>
      </c>
      <c r="AA3168" s="3">
        <v>821010584.85917425</v>
      </c>
      <c r="AB3168" s="3">
        <v>579671686.35466576</v>
      </c>
      <c r="AC3168" s="3">
        <v>772608832.51583743</v>
      </c>
      <c r="AD3168" s="3">
        <v>885083095.06097078</v>
      </c>
      <c r="AE3168" s="3">
        <v>803486605.77479208</v>
      </c>
      <c r="AF3168" s="3">
        <v>966440460.8629483</v>
      </c>
      <c r="AG3168" s="3">
        <v>1049794177.9344357</v>
      </c>
      <c r="AH3168" s="3">
        <v>1188468732.6971066</v>
      </c>
      <c r="AI3168" s="3">
        <v>1377642297.8740821</v>
      </c>
      <c r="AJ3168" s="3">
        <v>1556977257.421905</v>
      </c>
      <c r="AK3168" s="3">
        <v>1876135063.1571066</v>
      </c>
      <c r="AL3168" s="3">
        <v>2095617984.2364666</v>
      </c>
      <c r="AM3168" s="3">
        <v>2450092459.8419862</v>
      </c>
      <c r="AN3168" s="3">
        <v>2650752259.6102023</v>
      </c>
      <c r="AO3168" s="3">
        <v>2858935402.9962955</v>
      </c>
      <c r="AP3168" s="3">
        <v>3158220460.1085014</v>
      </c>
      <c r="AQ3168" s="3">
        <v>3922343296.240202</v>
      </c>
      <c r="AR3168" s="3">
        <v>4512160197.1525316</v>
      </c>
      <c r="AS3168" s="3">
        <v>4696304794.290864</v>
      </c>
    </row>
    <row r="3169" spans="1:45" x14ac:dyDescent="0.25">
      <c r="A3169" s="2" t="s">
        <v>234</v>
      </c>
      <c r="B3169" s="3"/>
      <c r="C3169" s="3"/>
      <c r="D3169" s="3"/>
      <c r="E3169" s="3"/>
      <c r="F3169" s="3"/>
      <c r="G3169" s="3"/>
      <c r="H3169" s="3"/>
      <c r="I3169" s="3"/>
      <c r="J3169" s="3"/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>
        <v>965026301.05094588</v>
      </c>
      <c r="W3169" s="3">
        <v>901408704.07928932</v>
      </c>
      <c r="X3169" s="3">
        <v>646756081.72910798</v>
      </c>
      <c r="Y3169" s="3">
        <v>520668183.6688385</v>
      </c>
      <c r="Z3169" s="3">
        <v>427942412.18345702</v>
      </c>
      <c r="AA3169" s="3">
        <v>384438114.02537167</v>
      </c>
      <c r="AB3169" s="3">
        <v>264320884.47403607</v>
      </c>
      <c r="AC3169" s="3">
        <v>357730806.09778631</v>
      </c>
      <c r="AD3169" s="3">
        <v>299612068.1909982</v>
      </c>
      <c r="AE3169" s="3">
        <v>323986659.58834165</v>
      </c>
      <c r="AF3169" s="3">
        <v>289796626.25743192</v>
      </c>
      <c r="AG3169" s="3">
        <v>321050571.51324683</v>
      </c>
      <c r="AH3169" s="3">
        <v>321411911.38533604</v>
      </c>
      <c r="AI3169" s="3">
        <v>329091203.17465985</v>
      </c>
      <c r="AJ3169" s="3">
        <v>336351402.17908299</v>
      </c>
      <c r="AK3169" s="3">
        <v>337647197.23627496</v>
      </c>
      <c r="AL3169" s="3">
        <v>346085970.65040797</v>
      </c>
      <c r="AM3169" s="3">
        <v>353364259.5225023</v>
      </c>
      <c r="AN3169" s="3">
        <v>380422149.03276843</v>
      </c>
      <c r="AO3169" s="3">
        <v>406685939.95085019</v>
      </c>
      <c r="AP3169" s="3">
        <v>410340228.55865222</v>
      </c>
      <c r="AQ3169" s="3">
        <v>442349259.07298267</v>
      </c>
      <c r="AR3169" s="3">
        <v>451636471.06405723</v>
      </c>
      <c r="AS3169" s="3">
        <v>456747128.33121514</v>
      </c>
    </row>
    <row r="3170" spans="1:45" x14ac:dyDescent="0.25">
      <c r="A3170" s="2" t="s">
        <v>234</v>
      </c>
      <c r="B3170" s="3"/>
      <c r="C3170" s="3"/>
      <c r="D3170" s="3"/>
      <c r="E3170" s="3"/>
      <c r="F3170" s="3"/>
      <c r="G3170" s="3"/>
      <c r="H3170" s="3"/>
      <c r="I3170" s="3"/>
      <c r="J3170" s="3"/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>
        <v>1048912854.1223575</v>
      </c>
      <c r="W3170" s="3">
        <v>959683200.65032172</v>
      </c>
      <c r="X3170" s="3">
        <v>708693612.54517794</v>
      </c>
      <c r="Y3170" s="3">
        <v>573068472.38342154</v>
      </c>
      <c r="Z3170" s="3">
        <v>427618298.84665799</v>
      </c>
      <c r="AA3170" s="3">
        <v>455689445.61520475</v>
      </c>
      <c r="AB3170" s="3">
        <v>295459117.67723209</v>
      </c>
      <c r="AC3170" s="3">
        <v>265039030.30771962</v>
      </c>
      <c r="AD3170" s="3">
        <v>218716686.43486032</v>
      </c>
      <c r="AE3170" s="3">
        <v>254895696.44946736</v>
      </c>
      <c r="AF3170" s="3">
        <v>149903598.92129308</v>
      </c>
      <c r="AG3170" s="3">
        <v>208635151.62707299</v>
      </c>
      <c r="AH3170" s="3">
        <v>220607393.44423661</v>
      </c>
      <c r="AI3170" s="3">
        <v>271388192.25660336</v>
      </c>
      <c r="AJ3170" s="3">
        <v>262600601.50683519</v>
      </c>
      <c r="AK3170" s="3">
        <v>269334844.96828777</v>
      </c>
      <c r="AL3170" s="3">
        <v>294619078.69499993</v>
      </c>
      <c r="AM3170" s="3">
        <v>327826730.59550071</v>
      </c>
      <c r="AN3170" s="3">
        <v>361148835.15091288</v>
      </c>
      <c r="AO3170" s="3">
        <v>277345747.88125372</v>
      </c>
      <c r="AP3170" s="3">
        <v>298190918.13784522</v>
      </c>
      <c r="AQ3170" s="3">
        <v>337765138.874484</v>
      </c>
      <c r="AR3170" s="3">
        <v>263879495.4163318</v>
      </c>
      <c r="AS3170" s="3">
        <v>277107710.68966764</v>
      </c>
    </row>
    <row r="3171" spans="1:45" x14ac:dyDescent="0.25">
      <c r="A3171" s="2" t="s">
        <v>234</v>
      </c>
      <c r="B3171" s="3"/>
      <c r="C3171" s="3"/>
      <c r="D3171" s="3"/>
      <c r="E3171" s="3"/>
      <c r="F3171" s="3"/>
      <c r="G3171" s="3"/>
      <c r="H3171" s="3"/>
      <c r="I3171" s="3"/>
      <c r="J3171" s="3"/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>
        <v>1031863437.1447767</v>
      </c>
      <c r="W3171" s="3">
        <v>959909309.30043292</v>
      </c>
      <c r="X3171" s="3">
        <v>694933560.14400077</v>
      </c>
      <c r="Y3171" s="3">
        <v>556233639.78147411</v>
      </c>
      <c r="Z3171" s="3">
        <v>450237358.40419972</v>
      </c>
      <c r="AA3171" s="3">
        <v>423689531.08633918</v>
      </c>
      <c r="AB3171" s="3">
        <v>276620077.4323377</v>
      </c>
      <c r="AC3171" s="3">
        <v>361593590.43195897</v>
      </c>
      <c r="AD3171" s="3">
        <v>260846252.47891891</v>
      </c>
      <c r="AE3171" s="3">
        <v>311518141.29952234</v>
      </c>
      <c r="AF3171" s="3">
        <v>128388754.75382349</v>
      </c>
      <c r="AG3171" s="3">
        <v>212044775.90487894</v>
      </c>
      <c r="AH3171" s="3">
        <v>160759956.04229194</v>
      </c>
      <c r="AI3171" s="3">
        <v>236941262.27215251</v>
      </c>
      <c r="AJ3171" s="3">
        <v>224121910.14325416</v>
      </c>
      <c r="AK3171" s="3">
        <v>257109853.79210031</v>
      </c>
      <c r="AL3171" s="3">
        <v>282105308.1932928</v>
      </c>
      <c r="AM3171" s="3">
        <v>314213744.62125111</v>
      </c>
      <c r="AN3171" s="3">
        <v>344632432.90943307</v>
      </c>
      <c r="AO3171" s="3">
        <v>307108189.35133606</v>
      </c>
      <c r="AP3171" s="3">
        <v>320408529.24729735</v>
      </c>
      <c r="AQ3171" s="3">
        <v>344672434.9923659</v>
      </c>
      <c r="AR3171" s="3">
        <v>255042850.05393386</v>
      </c>
      <c r="AS3171" s="3">
        <v>267950905.55729714</v>
      </c>
    </row>
    <row r="3172" spans="1:45" x14ac:dyDescent="0.25">
      <c r="A3172" s="2" t="s">
        <v>234</v>
      </c>
      <c r="B3172" s="3"/>
      <c r="C3172" s="3"/>
      <c r="D3172" s="3"/>
      <c r="E3172" s="3"/>
      <c r="F3172" s="3"/>
      <c r="G3172" s="3"/>
      <c r="H3172" s="3"/>
      <c r="I3172" s="3"/>
      <c r="J3172" s="3"/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>
        <v>32476606.410826258</v>
      </c>
      <c r="W3172" s="3">
        <v>21877433.939712174</v>
      </c>
      <c r="X3172" s="3">
        <v>23052244.84807267</v>
      </c>
      <c r="Y3172" s="3">
        <v>21467235.605522987</v>
      </c>
      <c r="Z3172" s="3">
        <v>-1402593.9318240997</v>
      </c>
      <c r="AA3172" s="3">
        <v>26287277.969942138</v>
      </c>
      <c r="AB3172" s="3">
        <v>16098780.691194801</v>
      </c>
      <c r="AC3172" s="3">
        <v>-41739791.902482502</v>
      </c>
      <c r="AD3172" s="3">
        <v>-15850568.523218684</v>
      </c>
      <c r="AE3172" s="3">
        <v>-22198294.959365822</v>
      </c>
      <c r="AF3172" s="3">
        <v>14088666.50422501</v>
      </c>
      <c r="AG3172" s="3">
        <v>3092090.3663007142</v>
      </c>
      <c r="AH3172" s="3">
        <v>34690564.318064243</v>
      </c>
      <c r="AI3172" s="3">
        <v>23276082.207733065</v>
      </c>
      <c r="AJ3172" s="3">
        <v>25071211.263999358</v>
      </c>
      <c r="AK3172" s="3">
        <v>12224991.176187472</v>
      </c>
      <c r="AL3172" s="3">
        <v>12947333.662190408</v>
      </c>
      <c r="AM3172" s="3">
        <v>14252545.33981844</v>
      </c>
      <c r="AN3172" s="3">
        <v>16453798.470787305</v>
      </c>
      <c r="AO3172" s="3">
        <v>-8383135.5041781077</v>
      </c>
      <c r="AP3172" s="3">
        <v>-4169395.1186290709</v>
      </c>
      <c r="AQ3172" s="3">
        <v>4318864.0002403017</v>
      </c>
      <c r="AR3172" s="3">
        <v>10422122.831012236</v>
      </c>
      <c r="AS3172" s="3">
        <v>10883762.716390684</v>
      </c>
    </row>
    <row r="3173" spans="1:45" x14ac:dyDescent="0.25">
      <c r="A3173" s="2" t="s">
        <v>234</v>
      </c>
      <c r="B3173" s="3"/>
      <c r="C3173" s="3"/>
      <c r="D3173" s="3"/>
      <c r="E3173" s="3"/>
      <c r="F3173" s="3"/>
      <c r="G3173" s="3"/>
      <c r="H3173" s="3"/>
      <c r="I3173" s="3"/>
      <c r="J3173" s="3"/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>
        <v>2440282195.81988</v>
      </c>
      <c r="W3173" s="3">
        <v>2292820920.7697492</v>
      </c>
      <c r="X3173" s="3">
        <v>1585659494.4365487</v>
      </c>
      <c r="Y3173" s="3">
        <v>1350302896.4604421</v>
      </c>
      <c r="Z3173" s="3">
        <v>1107203639.0608964</v>
      </c>
      <c r="AA3173" s="3">
        <v>840851681.89571071</v>
      </c>
      <c r="AB3173" s="3">
        <v>817381258.39362407</v>
      </c>
      <c r="AC3173" s="3">
        <v>919958520.65427339</v>
      </c>
      <c r="AD3173" s="3">
        <v>851227924.35602403</v>
      </c>
      <c r="AE3173" s="3">
        <v>876479348.46108031</v>
      </c>
      <c r="AF3173" s="3">
        <v>901173090.09870386</v>
      </c>
      <c r="AG3173" s="3">
        <v>713831273.70179331</v>
      </c>
      <c r="AH3173" s="3">
        <v>768332828.97410929</v>
      </c>
      <c r="AI3173" s="3">
        <v>995077123.37976527</v>
      </c>
      <c r="AJ3173" s="3">
        <v>1219905853.9221065</v>
      </c>
      <c r="AK3173" s="3">
        <v>1254810314.7694581</v>
      </c>
      <c r="AL3173" s="3">
        <v>1646491331.4263921</v>
      </c>
      <c r="AM3173" s="3">
        <v>2105553409.3387103</v>
      </c>
      <c r="AN3173" s="3">
        <v>1811217290.9513316</v>
      </c>
      <c r="AO3173" s="3">
        <v>1774976657.4700675</v>
      </c>
      <c r="AP3173" s="3">
        <v>2183242385.7393117</v>
      </c>
      <c r="AQ3173" s="3">
        <v>2206194032.122941</v>
      </c>
      <c r="AR3173" s="3">
        <v>2228276649.0415831</v>
      </c>
      <c r="AS3173" s="3">
        <v>2351621625.4316707</v>
      </c>
    </row>
    <row r="3174" spans="1:45" x14ac:dyDescent="0.25">
      <c r="A3174" s="2" t="s">
        <v>234</v>
      </c>
      <c r="B3174" s="3"/>
      <c r="C3174" s="3"/>
      <c r="D3174" s="3"/>
      <c r="E3174" s="3"/>
      <c r="F3174" s="3"/>
      <c r="G3174" s="3"/>
      <c r="H3174" s="3"/>
      <c r="I3174" s="3"/>
      <c r="J3174" s="3"/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>
        <v>2587752191.4464178</v>
      </c>
      <c r="W3174" s="3">
        <v>2393775216.2088065</v>
      </c>
      <c r="X3174" s="3">
        <v>1712016880.4946005</v>
      </c>
      <c r="Y3174" s="3">
        <v>1428698184.0417576</v>
      </c>
      <c r="Z3174" s="3">
        <v>1103848841.1034734</v>
      </c>
      <c r="AA3174" s="3">
        <v>1008221476.5015724</v>
      </c>
      <c r="AB3174" s="3">
        <v>815474249.94784105</v>
      </c>
      <c r="AC3174" s="3">
        <v>772772157.78251326</v>
      </c>
      <c r="AD3174" s="3">
        <v>858566314.57530916</v>
      </c>
      <c r="AE3174" s="3">
        <v>884951711.12666965</v>
      </c>
      <c r="AF3174" s="3">
        <v>977085835.09396482</v>
      </c>
      <c r="AG3174" s="3">
        <v>835326510.19421363</v>
      </c>
      <c r="AH3174" s="3">
        <v>928014117.1944474</v>
      </c>
      <c r="AI3174" s="3">
        <v>1147626034.9661362</v>
      </c>
      <c r="AJ3174" s="3">
        <v>1445007401.309937</v>
      </c>
      <c r="AK3174" s="3">
        <v>1682941698.6641283</v>
      </c>
      <c r="AL3174" s="3">
        <v>2349765233.0220933</v>
      </c>
      <c r="AM3174" s="3">
        <v>2990704035.7115026</v>
      </c>
      <c r="AN3174" s="3">
        <v>3033785034.182404</v>
      </c>
      <c r="AO3174" s="3">
        <v>2912432766.3808136</v>
      </c>
      <c r="AP3174" s="3">
        <v>3145419123.3413348</v>
      </c>
      <c r="AQ3174" s="3">
        <v>3183178738.8214674</v>
      </c>
      <c r="AR3174" s="3">
        <v>3221386425.0027342</v>
      </c>
      <c r="AS3174" s="3">
        <v>3410738985.9582629</v>
      </c>
    </row>
    <row r="3175" spans="1:45" x14ac:dyDescent="0.25">
      <c r="A3175" s="2" t="s">
        <v>234</v>
      </c>
      <c r="B3175" s="3"/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>
        <v>3828671467.7787189</v>
      </c>
      <c r="W3175" s="3">
        <v>3556835793.5985999</v>
      </c>
      <c r="X3175" s="3">
        <v>2525353413.3896408</v>
      </c>
      <c r="Y3175" s="3">
        <v>2111195453.6168098</v>
      </c>
      <c r="Z3175" s="3">
        <v>1661510821.921452</v>
      </c>
      <c r="AA3175" s="3">
        <v>1455483480.1236684</v>
      </c>
      <c r="AB3175" s="3">
        <v>1211512753.4500668</v>
      </c>
      <c r="AC3175" s="3">
        <v>1231933713.9271727</v>
      </c>
      <c r="AD3175" s="3">
        <v>1297047494.4178863</v>
      </c>
      <c r="AE3175" s="3">
        <v>1344997260.2827191</v>
      </c>
      <c r="AF3175" s="3">
        <v>1456597033.0308909</v>
      </c>
      <c r="AG3175" s="3">
        <v>1595572855.1113334</v>
      </c>
      <c r="AH3175" s="3">
        <v>1768129445.2948043</v>
      </c>
      <c r="AI3175" s="3">
        <v>1964687226.6429608</v>
      </c>
      <c r="AJ3175" s="3">
        <v>2166789387.0046577</v>
      </c>
      <c r="AK3175" s="3">
        <v>2312352267.9872079</v>
      </c>
      <c r="AL3175" s="3">
        <v>2464829864.3406119</v>
      </c>
      <c r="AM3175" s="3">
        <v>2656022505.3976097</v>
      </c>
      <c r="AN3175" s="3">
        <v>2857442195.3580756</v>
      </c>
      <c r="AO3175" s="3">
        <v>2972293078.150569</v>
      </c>
      <c r="AP3175" s="3">
        <v>3166623432.49894</v>
      </c>
      <c r="AQ3175" s="3">
        <v>3242972238.2567835</v>
      </c>
      <c r="AR3175" s="3">
        <v>3487679891.3704524</v>
      </c>
      <c r="AS3175" s="3">
        <v>3745768203.3026438</v>
      </c>
    </row>
    <row r="3176" spans="1:45" x14ac:dyDescent="0.25">
      <c r="A3176" s="2" t="s">
        <v>234</v>
      </c>
      <c r="B3176" s="3"/>
      <c r="C3176" s="3"/>
      <c r="D3176" s="3"/>
      <c r="E3176" s="3"/>
      <c r="F3176" s="3"/>
      <c r="G3176" s="3"/>
      <c r="H3176" s="3"/>
      <c r="I3176" s="3"/>
      <c r="J3176" s="3"/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>
        <v>542419372.11482465</v>
      </c>
      <c r="W3176" s="3">
        <v>518552919.67932081</v>
      </c>
      <c r="X3176" s="3">
        <v>380099290.09024686</v>
      </c>
      <c r="Y3176" s="3">
        <v>363374921.40665346</v>
      </c>
      <c r="Z3176" s="3">
        <v>332851427.92522579</v>
      </c>
      <c r="AA3176" s="3">
        <v>288249336.63442111</v>
      </c>
      <c r="AB3176" s="3">
        <v>236940954.74298519</v>
      </c>
      <c r="AC3176" s="3">
        <v>245470829.09349373</v>
      </c>
      <c r="AD3176" s="3">
        <v>260935491.26537791</v>
      </c>
      <c r="AE3176" s="3">
        <v>269024491.48144931</v>
      </c>
      <c r="AF3176" s="3">
        <v>303639479.79206944</v>
      </c>
      <c r="AG3176" s="3">
        <v>327922521.23725659</v>
      </c>
      <c r="AH3176" s="3">
        <v>374615077.49515969</v>
      </c>
      <c r="AI3176" s="3">
        <v>413499174.15204579</v>
      </c>
      <c r="AJ3176" s="3">
        <v>476678143.35383296</v>
      </c>
      <c r="AK3176" s="3">
        <v>490026417.95993459</v>
      </c>
      <c r="AL3176" s="3">
        <v>516465768.98143113</v>
      </c>
      <c r="AM3176" s="3">
        <v>550045715.61529195</v>
      </c>
      <c r="AN3176" s="3">
        <v>592952066.68897915</v>
      </c>
      <c r="AO3176" s="3">
        <v>655114357.28353393</v>
      </c>
      <c r="AP3176" s="3">
        <v>699587498.11671913</v>
      </c>
      <c r="AQ3176" s="3">
        <v>702290840.79330099</v>
      </c>
      <c r="AR3176" s="3">
        <v>768976920.63573599</v>
      </c>
      <c r="AS3176" s="3">
        <v>825881212.76017833</v>
      </c>
    </row>
    <row r="3177" spans="1:45" x14ac:dyDescent="0.25">
      <c r="A3177" s="2" t="s">
        <v>234</v>
      </c>
      <c r="B3177" s="3"/>
      <c r="C3177" s="3"/>
      <c r="D3177" s="3"/>
      <c r="E3177" s="3"/>
      <c r="F3177" s="3"/>
      <c r="G3177" s="3"/>
      <c r="H3177" s="3"/>
      <c r="I3177" s="3"/>
      <c r="J3177" s="3"/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>
        <v>1003510909.1498085</v>
      </c>
      <c r="W3177" s="3">
        <v>983440691.0512706</v>
      </c>
      <c r="X3177" s="3">
        <v>754299009.99819767</v>
      </c>
      <c r="Y3177" s="3">
        <v>620033786.27064133</v>
      </c>
      <c r="Z3177" s="3">
        <v>425343177.35342675</v>
      </c>
      <c r="AA3177" s="3">
        <v>367496505.19089031</v>
      </c>
      <c r="AB3177" s="3">
        <v>279664840.49611628</v>
      </c>
      <c r="AC3177" s="3">
        <v>274071543.71997726</v>
      </c>
      <c r="AD3177" s="3">
        <v>296545410.25434041</v>
      </c>
      <c r="AE3177" s="3">
        <v>311372680.71276283</v>
      </c>
      <c r="AF3177" s="3">
        <v>372445760.22386569</v>
      </c>
      <c r="AG3177" s="3">
        <v>415959598.90059119</v>
      </c>
      <c r="AH3177" s="3">
        <v>462645973.34767783</v>
      </c>
      <c r="AI3177" s="3">
        <v>506127737.79497993</v>
      </c>
      <c r="AJ3177" s="3">
        <v>496287731.84259915</v>
      </c>
      <c r="AK3177" s="3">
        <v>527856508.76498711</v>
      </c>
      <c r="AL3177" s="3">
        <v>550028343.16331625</v>
      </c>
      <c r="AM3177" s="3">
        <v>502139614.70373994</v>
      </c>
      <c r="AN3177" s="3">
        <v>457448462.31904387</v>
      </c>
      <c r="AO3177" s="3">
        <v>427719221.69403183</v>
      </c>
      <c r="AP3177" s="3">
        <v>439520766.42894018</v>
      </c>
      <c r="AQ3177" s="3">
        <v>370488200.99372607</v>
      </c>
      <c r="AR3177" s="3">
        <v>608695615.84752357</v>
      </c>
      <c r="AS3177" s="3">
        <v>653739091.39900517</v>
      </c>
    </row>
    <row r="3178" spans="1:45" x14ac:dyDescent="0.25">
      <c r="A3178" s="2" t="s">
        <v>234</v>
      </c>
      <c r="B3178" s="3"/>
      <c r="C3178" s="3"/>
      <c r="D3178" s="3"/>
      <c r="E3178" s="3"/>
      <c r="F3178" s="3"/>
      <c r="G3178" s="3"/>
      <c r="H3178" s="3"/>
      <c r="I3178" s="3"/>
      <c r="J3178" s="3"/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>
        <v>1003510909.1498085</v>
      </c>
      <c r="W3178" s="3">
        <v>983440691.0512706</v>
      </c>
      <c r="X3178" s="3">
        <v>754299009.99819767</v>
      </c>
      <c r="Y3178" s="3">
        <v>620033786.27064133</v>
      </c>
      <c r="Z3178" s="3">
        <v>425343177.35342675</v>
      </c>
      <c r="AA3178" s="3">
        <v>367496505.19089031</v>
      </c>
      <c r="AB3178" s="3">
        <v>279664840.49611628</v>
      </c>
      <c r="AC3178" s="3">
        <v>274071543.71997726</v>
      </c>
      <c r="AD3178" s="3">
        <v>296545410.25434041</v>
      </c>
      <c r="AE3178" s="3">
        <v>311372680.71276283</v>
      </c>
      <c r="AF3178" s="3">
        <v>372445760.22386569</v>
      </c>
      <c r="AG3178" s="3">
        <v>415959598.90059119</v>
      </c>
      <c r="AH3178" s="3">
        <v>462645973.34767783</v>
      </c>
      <c r="AI3178" s="3">
        <v>506127737.79497993</v>
      </c>
      <c r="AJ3178" s="3">
        <v>496287731.84259915</v>
      </c>
      <c r="AK3178" s="3">
        <v>527856508.76498711</v>
      </c>
      <c r="AL3178" s="3">
        <v>550028343.16331625</v>
      </c>
      <c r="AM3178" s="3">
        <v>502139614.70373994</v>
      </c>
      <c r="AN3178" s="3">
        <v>457448462.31904387</v>
      </c>
      <c r="AO3178" s="3">
        <v>427719221.69403183</v>
      </c>
      <c r="AP3178" s="3">
        <v>439520766.42894018</v>
      </c>
      <c r="AQ3178" s="3">
        <v>370488200.99372607</v>
      </c>
      <c r="AR3178" s="3">
        <v>608695615.84752357</v>
      </c>
      <c r="AS3178" s="3">
        <v>653739091.39900517</v>
      </c>
    </row>
    <row r="3179" spans="1:45" x14ac:dyDescent="0.25">
      <c r="A3179" s="2" t="s">
        <v>234</v>
      </c>
      <c r="B3179" s="3"/>
      <c r="C3179" s="3"/>
      <c r="D3179" s="3"/>
      <c r="E3179" s="3"/>
      <c r="F3179" s="3"/>
      <c r="G3179" s="3"/>
      <c r="H3179" s="3"/>
      <c r="I3179" s="3"/>
      <c r="J3179" s="3"/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>
        <v>146496625.22967857</v>
      </c>
      <c r="W3179" s="3">
        <v>48559858.703280553</v>
      </c>
      <c r="X3179" s="3">
        <v>-48939167.318085074</v>
      </c>
      <c r="Y3179" s="3">
        <v>50932871.33807186</v>
      </c>
      <c r="Z3179" s="3">
        <v>92306031.41837965</v>
      </c>
      <c r="AA3179" s="3">
        <v>79979952.133501261</v>
      </c>
      <c r="AB3179" s="3">
        <v>74179176.457814857</v>
      </c>
      <c r="AC3179" s="3">
        <v>73467283.17471835</v>
      </c>
      <c r="AD3179" s="3">
        <v>74677431.808057576</v>
      </c>
      <c r="AE3179" s="3">
        <v>80661696.235582456</v>
      </c>
      <c r="AF3179" s="3">
        <v>38506862.227303036</v>
      </c>
      <c r="AG3179" s="3">
        <v>67995011.991089702</v>
      </c>
      <c r="AH3179" s="3">
        <v>55020354.003578603</v>
      </c>
      <c r="AI3179" s="3">
        <v>87235169.969453931</v>
      </c>
      <c r="AJ3179" s="3">
        <v>90172811.124361038</v>
      </c>
      <c r="AK3179" s="3">
        <v>104955239.20553601</v>
      </c>
      <c r="AL3179" s="3">
        <v>112527674.65485001</v>
      </c>
      <c r="AM3179" s="3">
        <v>124226587.12612236</v>
      </c>
      <c r="AN3179" s="3">
        <v>150558397.03259519</v>
      </c>
      <c r="AO3179" s="3">
        <v>127217984.21171382</v>
      </c>
      <c r="AP3179" s="3">
        <v>139300782.6304847</v>
      </c>
      <c r="AQ3179" s="3">
        <v>117360441.02639523</v>
      </c>
      <c r="AR3179" s="3">
        <v>88724434.46024029</v>
      </c>
      <c r="AS3179" s="3">
        <v>95290042.565117046</v>
      </c>
    </row>
    <row r="3180" spans="1:45" x14ac:dyDescent="0.25">
      <c r="A3180" s="2" t="s">
        <v>234</v>
      </c>
      <c r="B3180" s="3"/>
      <c r="C3180" s="3"/>
      <c r="D3180" s="3"/>
      <c r="E3180" s="3"/>
      <c r="F3180" s="3"/>
      <c r="G3180" s="3"/>
      <c r="H3180" s="3"/>
      <c r="I3180" s="3"/>
      <c r="J3180" s="3"/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>
        <v>594516067.27793062</v>
      </c>
      <c r="W3180" s="3">
        <v>550853529.87414074</v>
      </c>
      <c r="X3180" s="3">
        <v>389364102.92781883</v>
      </c>
      <c r="Y3180" s="3">
        <v>316775318.71671689</v>
      </c>
      <c r="Z3180" s="3">
        <v>246356413.32645911</v>
      </c>
      <c r="AA3180" s="3">
        <v>216313895.40159446</v>
      </c>
      <c r="AB3180" s="3">
        <v>181477359.21034098</v>
      </c>
      <c r="AC3180" s="3">
        <v>186439890.60060143</v>
      </c>
      <c r="AD3180" s="3">
        <v>193671820.63572109</v>
      </c>
      <c r="AE3180" s="3">
        <v>199385590.3767181</v>
      </c>
      <c r="AF3180" s="3">
        <v>223305095.77520457</v>
      </c>
      <c r="AG3180" s="3">
        <v>215013209.81861222</v>
      </c>
      <c r="AH3180" s="3">
        <v>235363932.20714465</v>
      </c>
      <c r="AI3180" s="3">
        <v>282126558.44845408</v>
      </c>
      <c r="AJ3180" s="3">
        <v>350984741.74414068</v>
      </c>
      <c r="AK3180" s="3">
        <v>382183385.56317312</v>
      </c>
      <c r="AL3180" s="3">
        <v>446773693.1521557</v>
      </c>
      <c r="AM3180" s="3">
        <v>498304004.94538385</v>
      </c>
      <c r="AN3180" s="3">
        <v>569204362.14098179</v>
      </c>
      <c r="AO3180" s="3">
        <v>601651591.2588613</v>
      </c>
      <c r="AP3180" s="3">
        <v>659432324.67214298</v>
      </c>
      <c r="AQ3180" s="3">
        <v>706991535.11170673</v>
      </c>
      <c r="AR3180" s="3">
        <v>809749851.06970799</v>
      </c>
      <c r="AS3180" s="3">
        <v>869671339.94783926</v>
      </c>
    </row>
    <row r="3181" spans="1:45" x14ac:dyDescent="0.25">
      <c r="A3181" s="2" t="s">
        <v>234</v>
      </c>
      <c r="B3181" s="3"/>
      <c r="C3181" s="3"/>
      <c r="D3181" s="3"/>
      <c r="E3181" s="3"/>
      <c r="F3181" s="3"/>
      <c r="G3181" s="3"/>
      <c r="H3181" s="3"/>
      <c r="I3181" s="3"/>
      <c r="J3181" s="3"/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>
        <v>221866390.91245574</v>
      </c>
      <c r="W3181" s="3">
        <v>205302381.5724054</v>
      </c>
      <c r="X3181" s="3">
        <v>145105552.86290988</v>
      </c>
      <c r="Y3181" s="3">
        <v>118535278.63501087</v>
      </c>
      <c r="Z3181" s="3">
        <v>91455324.985051945</v>
      </c>
      <c r="AA3181" s="3">
        <v>80597822.964916795</v>
      </c>
      <c r="AB3181" s="3">
        <v>68737672.565037161</v>
      </c>
      <c r="AC3181" s="3">
        <v>67566689.159468889</v>
      </c>
      <c r="AD3181" s="3">
        <v>72958416.025532737</v>
      </c>
      <c r="AE3181" s="3">
        <v>79248432.693636492</v>
      </c>
      <c r="AF3181" s="3">
        <v>70332953.129853413</v>
      </c>
      <c r="AG3181" s="3">
        <v>90605392.487644672</v>
      </c>
      <c r="AH3181" s="3">
        <v>108570254.83193818</v>
      </c>
      <c r="AI3181" s="3">
        <v>118743235.18763404</v>
      </c>
      <c r="AJ3181" s="3">
        <v>149513300.71994472</v>
      </c>
      <c r="AK3181" s="3">
        <v>171117789.87561101</v>
      </c>
      <c r="AL3181" s="3">
        <v>177438848.28871357</v>
      </c>
      <c r="AM3181" s="3">
        <v>268016753.88458565</v>
      </c>
      <c r="AN3181" s="3">
        <v>319474917.85716665</v>
      </c>
      <c r="AO3181" s="3">
        <v>399657350.09186113</v>
      </c>
      <c r="AP3181" s="3">
        <v>449082942.26165509</v>
      </c>
      <c r="AQ3181" s="3">
        <v>594836646.75362635</v>
      </c>
      <c r="AR3181" s="3">
        <v>670223858.96870565</v>
      </c>
      <c r="AS3181" s="3">
        <v>719820424.58156598</v>
      </c>
    </row>
    <row r="3182" spans="1:45" x14ac:dyDescent="0.25">
      <c r="A3182" s="2" t="s">
        <v>234</v>
      </c>
      <c r="B3182" s="3"/>
      <c r="C3182" s="3"/>
      <c r="D3182" s="3"/>
      <c r="E3182" s="3"/>
      <c r="F3182" s="3"/>
      <c r="G3182" s="3"/>
      <c r="H3182" s="3"/>
      <c r="I3182" s="3"/>
      <c r="J3182" s="3"/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>
        <v>818529322.43201125</v>
      </c>
      <c r="W3182" s="3">
        <v>758205041.0918622</v>
      </c>
      <c r="X3182" s="3">
        <v>536034547.92827493</v>
      </c>
      <c r="Y3182" s="3">
        <v>436290686.48931003</v>
      </c>
      <c r="Z3182" s="3">
        <v>338808485.103728</v>
      </c>
      <c r="AA3182" s="3">
        <v>297975327.30772632</v>
      </c>
      <c r="AB3182" s="3">
        <v>250271454.54151329</v>
      </c>
      <c r="AC3182" s="3">
        <v>255289886.6843437</v>
      </c>
      <c r="AD3182" s="3">
        <v>268091113.83508071</v>
      </c>
      <c r="AE3182" s="3">
        <v>275913456.37813258</v>
      </c>
      <c r="AF3182" s="3">
        <v>299430327.46258795</v>
      </c>
      <c r="AG3182" s="3">
        <v>307683553.59215659</v>
      </c>
      <c r="AH3182" s="3">
        <v>325385199.05535054</v>
      </c>
      <c r="AI3182" s="3">
        <v>334999164.60050452</v>
      </c>
      <c r="AJ3182" s="3">
        <v>370657122.8659938</v>
      </c>
      <c r="AK3182" s="3">
        <v>386226296.03088868</v>
      </c>
      <c r="AL3182" s="3">
        <v>394668821.19159138</v>
      </c>
      <c r="AM3182" s="3">
        <v>424323156.157538</v>
      </c>
      <c r="AN3182" s="3">
        <v>447128046.58739382</v>
      </c>
      <c r="AO3182" s="3">
        <v>461844886.3771252</v>
      </c>
      <c r="AP3182" s="3">
        <v>459214844.2272867</v>
      </c>
      <c r="AQ3182" s="3">
        <v>461309773.14307874</v>
      </c>
      <c r="AR3182" s="3">
        <v>503799907.84299475</v>
      </c>
      <c r="AS3182" s="3">
        <v>541081101.05839884</v>
      </c>
    </row>
    <row r="3183" spans="1:45" x14ac:dyDescent="0.25">
      <c r="A3183" s="2" t="s">
        <v>234</v>
      </c>
      <c r="B3183" s="3"/>
      <c r="C3183" s="3"/>
      <c r="D3183" s="3"/>
      <c r="E3183" s="3"/>
      <c r="F3183" s="3"/>
      <c r="G3183" s="3"/>
      <c r="H3183" s="3"/>
      <c r="I3183" s="3"/>
      <c r="J3183" s="3"/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>
        <v>3335723468.4755549</v>
      </c>
      <c r="W3183" s="3">
        <v>2961656180.9376025</v>
      </c>
      <c r="X3183" s="3">
        <v>1977383018.2646506</v>
      </c>
      <c r="Y3183" s="3">
        <v>1869120778.2147679</v>
      </c>
      <c r="Z3183" s="3">
        <v>1556919532.1892328</v>
      </c>
      <c r="AA3183" s="3">
        <v>1355616760.5504894</v>
      </c>
      <c r="AB3183" s="3">
        <v>1120541033.2403476</v>
      </c>
      <c r="AC3183" s="3">
        <v>1128950509.2469482</v>
      </c>
      <c r="AD3183" s="3">
        <v>1191266443.2225511</v>
      </c>
      <c r="AE3183" s="3">
        <v>1244760611.6124573</v>
      </c>
      <c r="AF3183" s="3">
        <v>1279886288.9920039</v>
      </c>
      <c r="AG3183" s="3">
        <v>1428486278.7807796</v>
      </c>
      <c r="AH3183" s="3">
        <v>1537406501.0299211</v>
      </c>
      <c r="AI3183" s="3">
        <v>1750602577.9555132</v>
      </c>
      <c r="AJ3183" s="3">
        <v>1923792548.4644258</v>
      </c>
      <c r="AK3183" s="3">
        <v>2062365637.4001305</v>
      </c>
      <c r="AL3183" s="3">
        <v>2199515487.1001182</v>
      </c>
      <c r="AM3183" s="3">
        <v>2351483732.801569</v>
      </c>
      <c r="AN3183" s="3">
        <v>2530104297.4145875</v>
      </c>
      <c r="AO3183" s="3">
        <v>2606123063.6387963</v>
      </c>
      <c r="AP3183" s="3">
        <v>2774862198.1495867</v>
      </c>
      <c r="AQ3183" s="3">
        <v>2814883885.0586095</v>
      </c>
      <c r="AR3183" s="3">
        <v>3249692973.384202</v>
      </c>
      <c r="AS3183" s="3">
        <v>3490170253.3870735</v>
      </c>
    </row>
    <row r="3184" spans="1:45" x14ac:dyDescent="0.25">
      <c r="A3184" s="2" t="s">
        <v>235</v>
      </c>
      <c r="B3184" s="3"/>
      <c r="C3184" s="3"/>
      <c r="D3184" s="3"/>
      <c r="E3184" s="3"/>
      <c r="F3184" s="3"/>
      <c r="G3184" s="3"/>
      <c r="H3184" s="3"/>
      <c r="I3184" s="3"/>
      <c r="J3184" s="3"/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>
        <v>4332481862.6854525</v>
      </c>
      <c r="W3184" s="3">
        <v>4119948892.9365063</v>
      </c>
      <c r="X3184" s="3">
        <v>3730382452.6575904</v>
      </c>
      <c r="Y3184" s="3">
        <v>3973063200.8294835</v>
      </c>
      <c r="Z3184" s="3">
        <v>4279530784.5903025</v>
      </c>
      <c r="AA3184" s="3">
        <v>4245304971.8077755</v>
      </c>
      <c r="AB3184" s="3">
        <v>4358211836.9128933</v>
      </c>
      <c r="AC3184" s="3">
        <v>4460268045.6784039</v>
      </c>
      <c r="AD3184" s="3">
        <v>4628095431.9972706</v>
      </c>
      <c r="AE3184" s="3">
        <v>4822295100.5420656</v>
      </c>
      <c r="AF3184" s="3">
        <v>5249654487.1882887</v>
      </c>
      <c r="AG3184" s="3">
        <v>5188961795.2324314</v>
      </c>
      <c r="AH3184" s="3">
        <v>5345806493.9275036</v>
      </c>
      <c r="AI3184" s="3">
        <v>5365223284.0754261</v>
      </c>
      <c r="AJ3184" s="3">
        <v>5684688216.6274776</v>
      </c>
      <c r="AK3184" s="3">
        <v>6032065379.3124905</v>
      </c>
      <c r="AL3184" s="3">
        <v>6271682750.2814493</v>
      </c>
      <c r="AM3184" s="3">
        <v>6707579284.7734261</v>
      </c>
      <c r="AN3184" s="3">
        <v>7088219300.9856882</v>
      </c>
      <c r="AO3184" s="3">
        <v>6896336544.0286016</v>
      </c>
      <c r="AP3184" s="3">
        <v>7066092024.9940739</v>
      </c>
      <c r="AQ3184" s="3">
        <v>6764740876.7134218</v>
      </c>
      <c r="AR3184" s="3">
        <v>6860545181.113019</v>
      </c>
      <c r="AS3184" s="3">
        <v>7118099441.559597</v>
      </c>
    </row>
    <row r="3185" spans="1:45" x14ac:dyDescent="0.25">
      <c r="A3185" s="2" t="s">
        <v>235</v>
      </c>
      <c r="B3185" s="3"/>
      <c r="C3185" s="3"/>
      <c r="D3185" s="3"/>
      <c r="E3185" s="3"/>
      <c r="F3185" s="3"/>
      <c r="G3185" s="3"/>
      <c r="H3185" s="3"/>
      <c r="I3185" s="3"/>
      <c r="J3185" s="3"/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>
        <v>3216977989.9500208</v>
      </c>
      <c r="W3185" s="3">
        <v>3007920110.1378717</v>
      </c>
      <c r="X3185" s="3">
        <v>2736976398.4090748</v>
      </c>
      <c r="Y3185" s="3">
        <v>3017908232.8329763</v>
      </c>
      <c r="Z3185" s="3">
        <v>3335356996.5583606</v>
      </c>
      <c r="AA3185" s="3">
        <v>3245764786.6146369</v>
      </c>
      <c r="AB3185" s="3">
        <v>3356966157.1358471</v>
      </c>
      <c r="AC3185" s="3">
        <v>3483126138.7051363</v>
      </c>
      <c r="AD3185" s="3">
        <v>3613927925.016427</v>
      </c>
      <c r="AE3185" s="3">
        <v>3763837746.8337221</v>
      </c>
      <c r="AF3185" s="3">
        <v>4218742090.9016204</v>
      </c>
      <c r="AG3185" s="3">
        <v>3792501705.7640104</v>
      </c>
      <c r="AH3185" s="3">
        <v>4169416206.3576822</v>
      </c>
      <c r="AI3185" s="3">
        <v>4356740534.2200813</v>
      </c>
      <c r="AJ3185" s="3">
        <v>4683150867.8227177</v>
      </c>
      <c r="AK3185" s="3">
        <v>5019109434.7994146</v>
      </c>
      <c r="AL3185" s="3">
        <v>5205901636.6471529</v>
      </c>
      <c r="AM3185" s="3">
        <v>5601926663.3683023</v>
      </c>
      <c r="AN3185" s="3">
        <v>5870043552.778286</v>
      </c>
      <c r="AO3185" s="3">
        <v>5676169240.3943024</v>
      </c>
      <c r="AP3185" s="3">
        <v>5890142023.9355755</v>
      </c>
      <c r="AQ3185" s="3">
        <v>5574774744.568943</v>
      </c>
      <c r="AR3185" s="3">
        <v>5641610768.1616058</v>
      </c>
      <c r="AS3185" s="3">
        <v>5885202464.4600086</v>
      </c>
    </row>
    <row r="3186" spans="1:45" x14ac:dyDescent="0.25">
      <c r="A3186" s="2" t="s">
        <v>235</v>
      </c>
      <c r="B3186" s="3"/>
      <c r="C3186" s="3"/>
      <c r="D3186" s="3"/>
      <c r="E3186" s="3"/>
      <c r="F3186" s="3"/>
      <c r="G3186" s="3"/>
      <c r="H3186" s="3"/>
      <c r="I3186" s="3"/>
      <c r="J3186" s="3"/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>
        <v>1115503872.7557228</v>
      </c>
      <c r="W3186" s="3">
        <v>1112028782.7986343</v>
      </c>
      <c r="X3186" s="3">
        <v>993406054.24851561</v>
      </c>
      <c r="Y3186" s="3">
        <v>955154967.99650729</v>
      </c>
      <c r="Z3186" s="3">
        <v>944173788.03194165</v>
      </c>
      <c r="AA3186" s="3">
        <v>999540185.1931386</v>
      </c>
      <c r="AB3186" s="3">
        <v>1001245679.7973366</v>
      </c>
      <c r="AC3186" s="3">
        <v>977141906.97326803</v>
      </c>
      <c r="AD3186" s="3">
        <v>1014167506.9605526</v>
      </c>
      <c r="AE3186" s="3">
        <v>1058457353.7083436</v>
      </c>
      <c r="AF3186" s="3">
        <v>1030912396.2866683</v>
      </c>
      <c r="AG3186" s="3">
        <v>1396460089.4887118</v>
      </c>
      <c r="AH3186" s="3">
        <v>1176390287.5698211</v>
      </c>
      <c r="AI3186" s="3">
        <v>1008482749.875635</v>
      </c>
      <c r="AJ3186" s="3">
        <v>1001537348.80476</v>
      </c>
      <c r="AK3186" s="3">
        <v>1012957973.5821965</v>
      </c>
      <c r="AL3186" s="3">
        <v>1065781113.6342962</v>
      </c>
      <c r="AM3186" s="3">
        <v>1105652621.4051237</v>
      </c>
      <c r="AN3186" s="3">
        <v>1218175748.207402</v>
      </c>
      <c r="AO3186" s="3">
        <v>1220167303.6140089</v>
      </c>
      <c r="AP3186" s="3">
        <v>1175950001.0382071</v>
      </c>
      <c r="AQ3186" s="3">
        <v>1189966132.1241884</v>
      </c>
      <c r="AR3186" s="3">
        <v>1218934412.9514129</v>
      </c>
      <c r="AS3186" s="3">
        <v>1232896977.0995877</v>
      </c>
    </row>
    <row r="3187" spans="1:45" x14ac:dyDescent="0.25">
      <c r="A3187" s="2" t="s">
        <v>235</v>
      </c>
      <c r="B3187" s="3"/>
      <c r="C3187" s="3"/>
      <c r="D3187" s="3"/>
      <c r="E3187" s="3"/>
      <c r="F3187" s="3"/>
      <c r="G3187" s="3"/>
      <c r="H3187" s="3"/>
      <c r="I3187" s="3"/>
      <c r="J3187" s="3"/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>
        <v>978052377.49748814</v>
      </c>
      <c r="W3187" s="3">
        <v>828070612.41702378</v>
      </c>
      <c r="X3187" s="3">
        <v>654592995.20700061</v>
      </c>
      <c r="Y3187" s="3">
        <v>712011897.7038039</v>
      </c>
      <c r="Z3187" s="3">
        <v>682927247.24646866</v>
      </c>
      <c r="AA3187" s="3">
        <v>952211442.89472413</v>
      </c>
      <c r="AB3187" s="3">
        <v>934920155.48756671</v>
      </c>
      <c r="AC3187" s="3">
        <v>1004635593.1053584</v>
      </c>
      <c r="AD3187" s="3">
        <v>1042678019.4459221</v>
      </c>
      <c r="AE3187" s="3">
        <v>954326014.67490423</v>
      </c>
      <c r="AF3187" s="3">
        <v>1096542974.7303114</v>
      </c>
      <c r="AG3187" s="3">
        <v>1029129695.2777812</v>
      </c>
      <c r="AH3187" s="3">
        <v>1214565617.004411</v>
      </c>
      <c r="AI3187" s="3">
        <v>1153196132.8986166</v>
      </c>
      <c r="AJ3187" s="3">
        <v>1368300804.7693946</v>
      </c>
      <c r="AK3187" s="3">
        <v>1242043935.4336679</v>
      </c>
      <c r="AL3187" s="3">
        <v>1359863940.0734725</v>
      </c>
      <c r="AM3187" s="3">
        <v>1539685083.2915964</v>
      </c>
      <c r="AN3187" s="3">
        <v>1883595759.9827664</v>
      </c>
      <c r="AO3187" s="3">
        <v>1869271819.1720655</v>
      </c>
      <c r="AP3187" s="3">
        <v>1803886385.067945</v>
      </c>
      <c r="AQ3187" s="3">
        <v>2120881192.5447943</v>
      </c>
      <c r="AR3187" s="3">
        <v>2336836015.9498363</v>
      </c>
      <c r="AS3187" s="3">
        <v>2151812145.7101588</v>
      </c>
    </row>
    <row r="3188" spans="1:45" x14ac:dyDescent="0.25">
      <c r="A3188" s="2" t="s">
        <v>235</v>
      </c>
      <c r="B3188" s="3"/>
      <c r="C3188" s="3"/>
      <c r="D3188" s="3"/>
      <c r="E3188" s="3"/>
      <c r="F3188" s="3"/>
      <c r="G3188" s="3"/>
      <c r="H3188" s="3"/>
      <c r="I3188" s="3"/>
      <c r="J3188" s="3"/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>
        <v>1530786148.3837957</v>
      </c>
      <c r="W3188" s="3">
        <v>1474240822.6184394</v>
      </c>
      <c r="X3188" s="3">
        <v>1226229552.9588733</v>
      </c>
      <c r="Y3188" s="3">
        <v>1129139061.332334</v>
      </c>
      <c r="Z3188" s="3">
        <v>1032185516.3287647</v>
      </c>
      <c r="AA3188" s="3">
        <v>1137395824.9806139</v>
      </c>
      <c r="AB3188" s="3">
        <v>1211539406.9504411</v>
      </c>
      <c r="AC3188" s="3">
        <v>1159329465.1407616</v>
      </c>
      <c r="AD3188" s="3">
        <v>1129392402.786453</v>
      </c>
      <c r="AE3188" s="3">
        <v>1113044447.3475163</v>
      </c>
      <c r="AF3188" s="3">
        <v>1096542974.7303114</v>
      </c>
      <c r="AG3188" s="3">
        <v>1029129695.2777812</v>
      </c>
      <c r="AH3188" s="3">
        <v>1214565617.004411</v>
      </c>
      <c r="AI3188" s="3">
        <v>1153196132.8986166</v>
      </c>
      <c r="AJ3188" s="3">
        <v>1368300804.7693946</v>
      </c>
      <c r="AK3188" s="3">
        <v>1199849443.0712531</v>
      </c>
      <c r="AL3188" s="3">
        <v>1359863940.0734725</v>
      </c>
      <c r="AM3188" s="3">
        <v>1539685083.2915964</v>
      </c>
      <c r="AN3188" s="3">
        <v>1883595759.9827664</v>
      </c>
      <c r="AO3188" s="3">
        <v>1869271819.1720655</v>
      </c>
      <c r="AP3188" s="3">
        <v>1803886385.067945</v>
      </c>
      <c r="AQ3188" s="3">
        <v>2120881192.5447943</v>
      </c>
      <c r="AR3188" s="3">
        <v>2336836015.9498363</v>
      </c>
      <c r="AS3188" s="3">
        <v>2151812145.7101588</v>
      </c>
    </row>
    <row r="3189" spans="1:45" x14ac:dyDescent="0.25">
      <c r="A3189" s="2" t="s">
        <v>235</v>
      </c>
      <c r="B3189" s="3"/>
      <c r="C3189" s="3"/>
      <c r="D3189" s="3"/>
      <c r="E3189" s="3"/>
      <c r="F3189" s="3"/>
      <c r="G3189" s="3"/>
      <c r="H3189" s="3"/>
      <c r="I3189" s="3"/>
      <c r="J3189" s="3"/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>
        <v>-552733770.8863076</v>
      </c>
      <c r="W3189" s="3">
        <v>-646170210.18112481</v>
      </c>
      <c r="X3189" s="3">
        <v>-571636557.75187254</v>
      </c>
      <c r="Y3189" s="3">
        <v>-417127163.64882088</v>
      </c>
      <c r="Z3189" s="3">
        <v>-349258269.08229601</v>
      </c>
      <c r="AA3189" s="3">
        <v>-185184382.08588982</v>
      </c>
      <c r="AB3189" s="3">
        <v>-276619251.46287429</v>
      </c>
      <c r="AC3189" s="3">
        <v>-154693872.01511252</v>
      </c>
      <c r="AD3189" s="3">
        <v>-86714383.340530887</v>
      </c>
      <c r="AE3189" s="3">
        <v>-158718432.67261207</v>
      </c>
      <c r="AF3189" s="3"/>
      <c r="AG3189" s="3"/>
      <c r="AH3189" s="3"/>
      <c r="AI3189" s="3"/>
      <c r="AJ3189" s="3"/>
      <c r="AK3189" s="3">
        <v>42194492.36241474</v>
      </c>
      <c r="AL3189" s="3"/>
      <c r="AM3189" s="3"/>
      <c r="AN3189" s="3"/>
      <c r="AO3189" s="3"/>
      <c r="AP3189" s="3"/>
      <c r="AQ3189" s="3"/>
      <c r="AR3189" s="3"/>
      <c r="AS3189" s="3"/>
    </row>
    <row r="3190" spans="1:45" x14ac:dyDescent="0.25">
      <c r="A3190" s="2" t="s">
        <v>235</v>
      </c>
      <c r="B3190" s="3"/>
      <c r="C3190" s="3"/>
      <c r="D3190" s="3"/>
      <c r="E3190" s="3"/>
      <c r="F3190" s="3"/>
      <c r="G3190" s="3"/>
      <c r="H3190" s="3"/>
      <c r="I3190" s="3"/>
      <c r="J3190" s="3"/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>
        <v>1319333058.4125037</v>
      </c>
      <c r="W3190" s="3">
        <v>986981982.63725555</v>
      </c>
      <c r="X3190" s="3">
        <v>1197475770.4054182</v>
      </c>
      <c r="Y3190" s="3">
        <v>1230360110.4828136</v>
      </c>
      <c r="Z3190" s="3">
        <v>1272350708.6084273</v>
      </c>
      <c r="AA3190" s="3">
        <v>1230234808.0179343</v>
      </c>
      <c r="AB3190" s="3">
        <v>1071643755.2320393</v>
      </c>
      <c r="AC3190" s="3">
        <v>1386809006.6793573</v>
      </c>
      <c r="AD3190" s="3">
        <v>1504043536.9988918</v>
      </c>
      <c r="AE3190" s="3">
        <v>1607126997.3733699</v>
      </c>
      <c r="AF3190" s="3">
        <v>1924487870.833518</v>
      </c>
      <c r="AG3190" s="3">
        <v>1651333614.2218807</v>
      </c>
      <c r="AH3190" s="3">
        <v>1571067632.9184</v>
      </c>
      <c r="AI3190" s="3">
        <v>1576325407.5909505</v>
      </c>
      <c r="AJ3190" s="3">
        <v>1847279155.1361997</v>
      </c>
      <c r="AK3190" s="3">
        <v>2178473538.0641532</v>
      </c>
      <c r="AL3190" s="3">
        <v>2442805856.2451873</v>
      </c>
      <c r="AM3190" s="3">
        <v>2779679513.6118412</v>
      </c>
      <c r="AN3190" s="3">
        <v>2649928906.2810173</v>
      </c>
      <c r="AO3190" s="3">
        <v>2281844072.619031</v>
      </c>
      <c r="AP3190" s="3">
        <v>2822182211.306582</v>
      </c>
      <c r="AQ3190" s="3">
        <v>3277623637.8774447</v>
      </c>
      <c r="AR3190" s="3">
        <v>3341600820.3188276</v>
      </c>
      <c r="AS3190" s="3">
        <v>3245088767.6820693</v>
      </c>
    </row>
    <row r="3191" spans="1:45" x14ac:dyDescent="0.25">
      <c r="A3191" s="2" t="s">
        <v>235</v>
      </c>
      <c r="B3191" s="3"/>
      <c r="C3191" s="3"/>
      <c r="D3191" s="3"/>
      <c r="E3191" s="3"/>
      <c r="F3191" s="3"/>
      <c r="G3191" s="3"/>
      <c r="H3191" s="3"/>
      <c r="I3191" s="3"/>
      <c r="J3191" s="3"/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>
        <v>1564323720.9678254</v>
      </c>
      <c r="W3191" s="3">
        <v>1057207789.4543191</v>
      </c>
      <c r="X3191" s="3">
        <v>1074975987.5834496</v>
      </c>
      <c r="Y3191" s="3">
        <v>1285802492.4679263</v>
      </c>
      <c r="Z3191" s="3">
        <v>1517374090.9381435</v>
      </c>
      <c r="AA3191" s="3">
        <v>1652999194.8653729</v>
      </c>
      <c r="AB3191" s="3">
        <v>1510227633.6691556</v>
      </c>
      <c r="AC3191" s="3">
        <v>1909089860.4845891</v>
      </c>
      <c r="AD3191" s="3">
        <v>2049479033.5137966</v>
      </c>
      <c r="AE3191" s="3">
        <v>2051805950.0963976</v>
      </c>
      <c r="AF3191" s="3">
        <v>2602379752.5753117</v>
      </c>
      <c r="AG3191" s="3">
        <v>2350317793.9757614</v>
      </c>
      <c r="AH3191" s="3">
        <v>2550633998.1691031</v>
      </c>
      <c r="AI3191" s="3">
        <v>2399778787.1306968</v>
      </c>
      <c r="AJ3191" s="3">
        <v>2912438919.1486974</v>
      </c>
      <c r="AK3191" s="3">
        <v>3193969877.1161923</v>
      </c>
      <c r="AL3191" s="3">
        <v>3494238682.6133466</v>
      </c>
      <c r="AM3191" s="3">
        <v>4017724243.534287</v>
      </c>
      <c r="AN3191" s="3">
        <v>4223757568.6273451</v>
      </c>
      <c r="AO3191" s="3">
        <v>3705983703.1593623</v>
      </c>
      <c r="AP3191" s="3">
        <v>4090168183.5063057</v>
      </c>
      <c r="AQ3191" s="3">
        <v>4416674310.6389847</v>
      </c>
      <c r="AR3191" s="3">
        <v>4780581630.6072903</v>
      </c>
      <c r="AS3191" s="3">
        <v>4568061561.2537079</v>
      </c>
    </row>
    <row r="3192" spans="1:45" x14ac:dyDescent="0.25">
      <c r="A3192" s="2" t="s">
        <v>235</v>
      </c>
      <c r="B3192" s="3"/>
      <c r="C3192" s="3"/>
      <c r="D3192" s="3"/>
      <c r="E3192" s="3"/>
      <c r="F3192" s="3"/>
      <c r="G3192" s="3"/>
      <c r="H3192" s="3"/>
      <c r="I3192" s="3"/>
      <c r="J3192" s="3"/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>
        <v>5751777774.415535</v>
      </c>
      <c r="W3192" s="3">
        <v>5571736413.6270933</v>
      </c>
      <c r="X3192" s="3">
        <v>5117306395.6326313</v>
      </c>
      <c r="Y3192" s="3">
        <v>5054655666.199192</v>
      </c>
      <c r="Z3192" s="3">
        <v>4963671864.2241631</v>
      </c>
      <c r="AA3192" s="3">
        <v>4909071473.7095203</v>
      </c>
      <c r="AB3192" s="3">
        <v>4967980331.4010963</v>
      </c>
      <c r="AC3192" s="3">
        <v>5037532056.0320673</v>
      </c>
      <c r="AD3192" s="3">
        <v>5208808145.9482365</v>
      </c>
      <c r="AE3192" s="3">
        <v>5432786896.2242746</v>
      </c>
      <c r="AF3192" s="3">
        <v>5677262306.544323</v>
      </c>
      <c r="AG3192" s="3">
        <v>5503130276.1529255</v>
      </c>
      <c r="AH3192" s="3">
        <v>5585327938.6247177</v>
      </c>
      <c r="AI3192" s="3">
        <v>5709469907.6739731</v>
      </c>
      <c r="AJ3192" s="3">
        <v>5976307809.8667545</v>
      </c>
      <c r="AK3192" s="3">
        <v>6258602830.3485165</v>
      </c>
      <c r="AL3192" s="3">
        <v>6580109498.3633871</v>
      </c>
      <c r="AM3192" s="3">
        <v>7006070835.303503</v>
      </c>
      <c r="AN3192" s="3">
        <v>7389436836.7285862</v>
      </c>
      <c r="AO3192" s="3">
        <v>7362930249.0377989</v>
      </c>
      <c r="AP3192" s="3">
        <v>7610241533.3337164</v>
      </c>
      <c r="AQ3192" s="3">
        <v>7788314727.835886</v>
      </c>
      <c r="AR3192" s="3">
        <v>7752796783.7495909</v>
      </c>
      <c r="AS3192" s="3">
        <v>7962122296.9265356</v>
      </c>
    </row>
    <row r="3193" spans="1:45" x14ac:dyDescent="0.25">
      <c r="A3193" s="2" t="s">
        <v>235</v>
      </c>
      <c r="B3193" s="3"/>
      <c r="C3193" s="3"/>
      <c r="D3193" s="3"/>
      <c r="E3193" s="3"/>
      <c r="F3193" s="3"/>
      <c r="G3193" s="3"/>
      <c r="H3193" s="3"/>
      <c r="I3193" s="3"/>
      <c r="J3193" s="3"/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>
        <v>557034695.12052846</v>
      </c>
      <c r="W3193" s="3">
        <v>662301094.18228686</v>
      </c>
      <c r="X3193" s="3">
        <v>659147279.46132278</v>
      </c>
      <c r="Y3193" s="3">
        <v>535123852.89113605</v>
      </c>
      <c r="Z3193" s="3">
        <v>574954245.30972219</v>
      </c>
      <c r="AA3193" s="3">
        <v>586909955.76291144</v>
      </c>
      <c r="AB3193" s="3">
        <v>574858766.9549861</v>
      </c>
      <c r="AC3193" s="3">
        <v>572808862.72366679</v>
      </c>
      <c r="AD3193" s="3">
        <v>591637090.20666409</v>
      </c>
      <c r="AE3193" s="3">
        <v>596796827.86831748</v>
      </c>
      <c r="AF3193" s="3">
        <v>602823643.61971056</v>
      </c>
      <c r="AG3193" s="3">
        <v>536259796.5790571</v>
      </c>
      <c r="AH3193" s="3">
        <v>543118893.18337607</v>
      </c>
      <c r="AI3193" s="3">
        <v>556209208.52438998</v>
      </c>
      <c r="AJ3193" s="3">
        <v>582103489.58631003</v>
      </c>
      <c r="AK3193" s="3">
        <v>609349747.60071027</v>
      </c>
      <c r="AL3193" s="3">
        <v>630780158.32826352</v>
      </c>
      <c r="AM3193" s="3">
        <v>671854605.02309585</v>
      </c>
      <c r="AN3193" s="3">
        <v>708150440.09494686</v>
      </c>
      <c r="AO3193" s="3">
        <v>698817518.79340732</v>
      </c>
      <c r="AP3193" s="3">
        <v>744295361.26392066</v>
      </c>
      <c r="AQ3193" s="3">
        <v>737450772.11829066</v>
      </c>
      <c r="AR3193" s="3">
        <v>739829833.52502406</v>
      </c>
      <c r="AS3193" s="3">
        <v>764141077.59126496</v>
      </c>
    </row>
    <row r="3194" spans="1:45" x14ac:dyDescent="0.25">
      <c r="A3194" s="2" t="s">
        <v>235</v>
      </c>
      <c r="B3194" s="3"/>
      <c r="C3194" s="3"/>
      <c r="D3194" s="3"/>
      <c r="E3194" s="3"/>
      <c r="F3194" s="3"/>
      <c r="G3194" s="3"/>
      <c r="H3194" s="3"/>
      <c r="I3194" s="3"/>
      <c r="J3194" s="3"/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>
        <v>1335243468.1052315</v>
      </c>
      <c r="W3194" s="3">
        <v>1168105108.5535071</v>
      </c>
      <c r="X3194" s="3">
        <v>995211424.93069887</v>
      </c>
      <c r="Y3194" s="3">
        <v>890063501.85541463</v>
      </c>
      <c r="Z3194" s="3">
        <v>837633918.77162862</v>
      </c>
      <c r="AA3194" s="3">
        <v>782777452.08437812</v>
      </c>
      <c r="AB3194" s="3">
        <v>817388093.55090821</v>
      </c>
      <c r="AC3194" s="3">
        <v>849353825.54266608</v>
      </c>
      <c r="AD3194" s="3">
        <v>865564584.98603833</v>
      </c>
      <c r="AE3194" s="3">
        <v>877244693.3721472</v>
      </c>
      <c r="AF3194" s="3">
        <v>956832283.51777005</v>
      </c>
      <c r="AG3194" s="3">
        <v>913019277.89488137</v>
      </c>
      <c r="AH3194" s="3">
        <v>903640006.03986239</v>
      </c>
      <c r="AI3194" s="3">
        <v>948393855.76903248</v>
      </c>
      <c r="AJ3194" s="3">
        <v>1012199183.8678184</v>
      </c>
      <c r="AK3194" s="3">
        <v>943253362.08298826</v>
      </c>
      <c r="AL3194" s="3">
        <v>1154220872.1141987</v>
      </c>
      <c r="AM3194" s="3">
        <v>1236276497.8808064</v>
      </c>
      <c r="AN3194" s="3">
        <v>1306113018.5954039</v>
      </c>
      <c r="AO3194" s="3">
        <v>1261161826.3312976</v>
      </c>
      <c r="AP3194" s="3">
        <v>1392003684.1402209</v>
      </c>
      <c r="AQ3194" s="3">
        <v>1369797697.5138154</v>
      </c>
      <c r="AR3194" s="3">
        <v>1363903915.2850115</v>
      </c>
      <c r="AS3194" s="3">
        <v>1419154302.2656925</v>
      </c>
    </row>
    <row r="3195" spans="1:45" x14ac:dyDescent="0.25">
      <c r="A3195" s="2" t="s">
        <v>235</v>
      </c>
      <c r="B3195" s="3"/>
      <c r="C3195" s="3"/>
      <c r="D3195" s="3"/>
      <c r="E3195" s="3"/>
      <c r="F3195" s="3"/>
      <c r="G3195" s="3"/>
      <c r="H3195" s="3"/>
      <c r="I3195" s="3"/>
      <c r="J3195" s="3"/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>
        <v>998094385.58603406</v>
      </c>
      <c r="W3195" s="3">
        <v>850399078.07891798</v>
      </c>
      <c r="X3195" s="3">
        <v>703801746.41979206</v>
      </c>
      <c r="Y3195" s="3">
        <v>617389076.32377315</v>
      </c>
      <c r="Z3195" s="3">
        <v>572566826.22815323</v>
      </c>
      <c r="AA3195" s="3">
        <v>517795648.78301507</v>
      </c>
      <c r="AB3195" s="3">
        <v>544022318.82019103</v>
      </c>
      <c r="AC3195" s="3">
        <v>563113338.95836389</v>
      </c>
      <c r="AD3195" s="3">
        <v>565822341.39020324</v>
      </c>
      <c r="AE3195" s="3">
        <v>579770362.38836312</v>
      </c>
      <c r="AF3195" s="3">
        <v>638435070.65387774</v>
      </c>
      <c r="AG3195" s="3">
        <v>609661825.20854604</v>
      </c>
      <c r="AH3195" s="3">
        <v>598217835.31466293</v>
      </c>
      <c r="AI3195" s="3">
        <v>634169888.41134369</v>
      </c>
      <c r="AJ3195" s="3">
        <v>680521600.10361779</v>
      </c>
      <c r="AK3195" s="3">
        <v>606671376.36154771</v>
      </c>
      <c r="AL3195" s="3">
        <v>792935955.77440941</v>
      </c>
      <c r="AM3195" s="3">
        <v>843683305.86762834</v>
      </c>
      <c r="AN3195" s="3">
        <v>910820582.87715912</v>
      </c>
      <c r="AO3195" s="3">
        <v>858835423.04907537</v>
      </c>
      <c r="AP3195" s="3">
        <v>931768828.75028622</v>
      </c>
      <c r="AQ3195" s="3">
        <v>1016696769.7828321</v>
      </c>
      <c r="AR3195" s="3">
        <v>947050782.29069054</v>
      </c>
      <c r="AS3195" s="3">
        <v>995619583.99348533</v>
      </c>
    </row>
    <row r="3196" spans="1:45" x14ac:dyDescent="0.25">
      <c r="A3196" s="2" t="s">
        <v>235</v>
      </c>
      <c r="B3196" s="3"/>
      <c r="C3196" s="3"/>
      <c r="D3196" s="3"/>
      <c r="E3196" s="3"/>
      <c r="F3196" s="3"/>
      <c r="G3196" s="3"/>
      <c r="H3196" s="3"/>
      <c r="I3196" s="3"/>
      <c r="J3196" s="3"/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>
        <v>440982018.10538375</v>
      </c>
      <c r="W3196" s="3">
        <v>368306210.66269058</v>
      </c>
      <c r="X3196" s="3">
        <v>361068752.36259735</v>
      </c>
      <c r="Y3196" s="3">
        <v>335421384.33917111</v>
      </c>
      <c r="Z3196" s="3">
        <v>291872060.06315142</v>
      </c>
      <c r="AA3196" s="3">
        <v>286328409.29435402</v>
      </c>
      <c r="AB3196" s="3">
        <v>284581623.27558714</v>
      </c>
      <c r="AC3196" s="3">
        <v>285139952.44538337</v>
      </c>
      <c r="AD3196" s="3">
        <v>307095728.77568334</v>
      </c>
      <c r="AE3196" s="3">
        <v>339033684.55618</v>
      </c>
      <c r="AF3196" s="3">
        <v>347848560.36531359</v>
      </c>
      <c r="AG3196" s="3">
        <v>297660204.61133015</v>
      </c>
      <c r="AH3196" s="3">
        <v>299879053.15518558</v>
      </c>
      <c r="AI3196" s="3">
        <v>309140182.52153099</v>
      </c>
      <c r="AJ3196" s="3">
        <v>324385914.41859901</v>
      </c>
      <c r="AK3196" s="3">
        <v>331123789.78708643</v>
      </c>
      <c r="AL3196" s="3">
        <v>357550067.63225555</v>
      </c>
      <c r="AM3196" s="3">
        <v>377355557.48166823</v>
      </c>
      <c r="AN3196" s="3">
        <v>405623662.55768895</v>
      </c>
      <c r="AO3196" s="3">
        <v>395576857.39803672</v>
      </c>
      <c r="AP3196" s="3">
        <v>406734212.58760083</v>
      </c>
      <c r="AQ3196" s="3">
        <v>447337790.47899896</v>
      </c>
      <c r="AR3196" s="3">
        <v>422118400.3089596</v>
      </c>
      <c r="AS3196" s="3">
        <v>438792361.77896607</v>
      </c>
    </row>
    <row r="3197" spans="1:45" x14ac:dyDescent="0.25">
      <c r="A3197" s="2" t="s">
        <v>235</v>
      </c>
      <c r="B3197" s="3"/>
      <c r="C3197" s="3"/>
      <c r="D3197" s="3"/>
      <c r="E3197" s="3"/>
      <c r="F3197" s="3"/>
      <c r="G3197" s="3"/>
      <c r="H3197" s="3"/>
      <c r="I3197" s="3"/>
      <c r="J3197" s="3"/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>
        <v>132577314.6419995</v>
      </c>
      <c r="W3197" s="3">
        <v>176442401.45741272</v>
      </c>
      <c r="X3197" s="3">
        <v>208111550.44215107</v>
      </c>
      <c r="Y3197" s="3">
        <v>339743397.11486661</v>
      </c>
      <c r="Z3197" s="3">
        <v>441416652.90845078</v>
      </c>
      <c r="AA3197" s="3">
        <v>512231687.5192973</v>
      </c>
      <c r="AB3197" s="3">
        <v>605549777.44155347</v>
      </c>
      <c r="AC3197" s="3">
        <v>699512803.79814684</v>
      </c>
      <c r="AD3197" s="3">
        <v>707792335.77306354</v>
      </c>
      <c r="AE3197" s="3">
        <v>748028390.32255769</v>
      </c>
      <c r="AF3197" s="3">
        <v>754626201.01784873</v>
      </c>
      <c r="AG3197" s="3">
        <v>745004582.32119417</v>
      </c>
      <c r="AH3197" s="3">
        <v>741713683.34550214</v>
      </c>
      <c r="AI3197" s="3">
        <v>774637060.80545247</v>
      </c>
      <c r="AJ3197" s="3">
        <v>820447602.96257615</v>
      </c>
      <c r="AK3197" s="3">
        <v>789191462.23175287</v>
      </c>
      <c r="AL3197" s="3">
        <v>930019843.97134817</v>
      </c>
      <c r="AM3197" s="3">
        <v>980680022.77968264</v>
      </c>
      <c r="AN3197" s="3">
        <v>1039446788.7377195</v>
      </c>
      <c r="AO3197" s="3">
        <v>1045402645.1012691</v>
      </c>
      <c r="AP3197" s="3">
        <v>1054221317.8262854</v>
      </c>
      <c r="AQ3197" s="3">
        <v>1100759566.6314173</v>
      </c>
      <c r="AR3197" s="3">
        <v>1084734669.4528041</v>
      </c>
      <c r="AS3197" s="3">
        <v>1114104435.4301171</v>
      </c>
    </row>
    <row r="3198" spans="1:45" x14ac:dyDescent="0.25">
      <c r="A3198" s="2" t="s">
        <v>235</v>
      </c>
      <c r="B3198" s="3"/>
      <c r="C3198" s="3"/>
      <c r="D3198" s="3"/>
      <c r="E3198" s="3"/>
      <c r="F3198" s="3"/>
      <c r="G3198" s="3"/>
      <c r="H3198" s="3"/>
      <c r="I3198" s="3"/>
      <c r="J3198" s="3"/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>
        <v>381192313.75089997</v>
      </c>
      <c r="W3198" s="3">
        <v>313372822.35060221</v>
      </c>
      <c r="X3198" s="3">
        <v>288940365.00248057</v>
      </c>
      <c r="Y3198" s="3">
        <v>272515801.53133845</v>
      </c>
      <c r="Z3198" s="3">
        <v>273418362.50063831</v>
      </c>
      <c r="AA3198" s="3">
        <v>270391911.02802449</v>
      </c>
      <c r="AB3198" s="3">
        <v>271412178.8854391</v>
      </c>
      <c r="AC3198" s="3">
        <v>280365440.55656016</v>
      </c>
      <c r="AD3198" s="3">
        <v>354653496.85375923</v>
      </c>
      <c r="AE3198" s="3">
        <v>415507781.96705401</v>
      </c>
      <c r="AF3198" s="3">
        <v>450750543.39485586</v>
      </c>
      <c r="AG3198" s="3">
        <v>413245544.33668208</v>
      </c>
      <c r="AH3198" s="3">
        <v>412483836.41509479</v>
      </c>
      <c r="AI3198" s="3">
        <v>429722880.97379088</v>
      </c>
      <c r="AJ3198" s="3">
        <v>453908732.74826252</v>
      </c>
      <c r="AK3198" s="3">
        <v>442514366.03257132</v>
      </c>
      <c r="AL3198" s="3">
        <v>512325674.12270659</v>
      </c>
      <c r="AM3198" s="3">
        <v>538360314.3974967</v>
      </c>
      <c r="AN3198" s="3">
        <v>571890416.74036133</v>
      </c>
      <c r="AO3198" s="3">
        <v>578575219.08704746</v>
      </c>
      <c r="AP3198" s="3">
        <v>572579398.60420334</v>
      </c>
      <c r="AQ3198" s="3">
        <v>609615831.36541808</v>
      </c>
      <c r="AR3198" s="3">
        <v>596542879.6007874</v>
      </c>
      <c r="AS3198" s="3">
        <v>611641346.04387319</v>
      </c>
    </row>
    <row r="3199" spans="1:45" x14ac:dyDescent="0.25">
      <c r="A3199" s="2" t="s">
        <v>235</v>
      </c>
      <c r="B3199" s="3"/>
      <c r="C3199" s="3"/>
      <c r="D3199" s="3"/>
      <c r="E3199" s="3"/>
      <c r="F3199" s="3"/>
      <c r="G3199" s="3"/>
      <c r="H3199" s="3"/>
      <c r="I3199" s="3"/>
      <c r="J3199" s="3"/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>
        <v>1517672687.8774281</v>
      </c>
      <c r="W3199" s="3">
        <v>1630625904.8752105</v>
      </c>
      <c r="X3199" s="3">
        <v>1663962406.9358993</v>
      </c>
      <c r="Y3199" s="3">
        <v>1739369639.1807837</v>
      </c>
      <c r="Z3199" s="3">
        <v>1746028222.7282119</v>
      </c>
      <c r="AA3199" s="3">
        <v>1773814833.5368602</v>
      </c>
      <c r="AB3199" s="3">
        <v>1716924530.4514239</v>
      </c>
      <c r="AC3199" s="3">
        <v>1745138223.7461283</v>
      </c>
      <c r="AD3199" s="3">
        <v>1759533259.2024202</v>
      </c>
      <c r="AE3199" s="3">
        <v>1816069360.6775198</v>
      </c>
      <c r="AF3199" s="3">
        <v>1845775945.209723</v>
      </c>
      <c r="AG3199" s="3">
        <v>1843864700.5009434</v>
      </c>
      <c r="AH3199" s="3">
        <v>1903954742.6751451</v>
      </c>
      <c r="AI3199" s="3">
        <v>1910523568.0571766</v>
      </c>
      <c r="AJ3199" s="3">
        <v>1964332541.2636569</v>
      </c>
      <c r="AK3199" s="3">
        <v>2258495966.0414991</v>
      </c>
      <c r="AL3199" s="3">
        <v>2032013104.8173144</v>
      </c>
      <c r="AM3199" s="3">
        <v>2145609672.0246491</v>
      </c>
      <c r="AN3199" s="3">
        <v>2259689295.6796722</v>
      </c>
      <c r="AO3199" s="3">
        <v>2292426670.1995015</v>
      </c>
      <c r="AP3199" s="3">
        <v>2316063927.9328756</v>
      </c>
      <c r="AQ3199" s="3">
        <v>2347386845.2878761</v>
      </c>
      <c r="AR3199" s="3">
        <v>2361161427.3216186</v>
      </c>
      <c r="AS3199" s="3">
        <v>2415946197.2775979</v>
      </c>
    </row>
    <row r="3200" spans="1:45" x14ac:dyDescent="0.25">
      <c r="A3200" s="2" t="s">
        <v>235</v>
      </c>
      <c r="B3200" s="3"/>
      <c r="C3200" s="3"/>
      <c r="D3200" s="3"/>
      <c r="E3200" s="3"/>
      <c r="F3200" s="3"/>
      <c r="G3200" s="3"/>
      <c r="H3200" s="3"/>
      <c r="I3200" s="3"/>
      <c r="J3200" s="3"/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>
        <v>4364702497.5811806</v>
      </c>
      <c r="W3200" s="3">
        <v>4319153542.1020002</v>
      </c>
      <c r="X3200" s="3">
        <v>4176441779.1148591</v>
      </c>
      <c r="Y3200" s="3">
        <v>4112237576.9127107</v>
      </c>
      <c r="Z3200" s="3">
        <v>4165323462.2818031</v>
      </c>
      <c r="AA3200" s="3">
        <v>4212454249.2055349</v>
      </c>
      <c r="AB3200" s="3">
        <v>4270714970.5396075</v>
      </c>
      <c r="AC3200" s="3">
        <v>4432319108.8125515</v>
      </c>
      <c r="AD3200" s="3">
        <v>4586276495.7976284</v>
      </c>
      <c r="AE3200" s="3">
        <v>4792680738.8043575</v>
      </c>
      <c r="AF3200" s="3">
        <v>4958657177.1252213</v>
      </c>
      <c r="AG3200" s="3">
        <v>4749054106.2846699</v>
      </c>
      <c r="AH3200" s="3">
        <v>4804790214.8141661</v>
      </c>
      <c r="AI3200" s="3">
        <v>4928626756.6513729</v>
      </c>
      <c r="AJ3200" s="3">
        <v>5157377464.8472233</v>
      </c>
      <c r="AK3200" s="3">
        <v>5373928693.7766085</v>
      </c>
      <c r="AL3200" s="3">
        <v>5616909720.9657965</v>
      </c>
      <c r="AM3200" s="3">
        <v>5950136669.5873995</v>
      </c>
      <c r="AN3200" s="3">
        <v>6290913622.4057932</v>
      </c>
      <c r="AO3200" s="3">
        <v>6271960736.9105597</v>
      </c>
      <c r="AP3200" s="3">
        <v>6485897902.3551064</v>
      </c>
      <c r="AQ3200" s="3">
        <v>6612348503.4363976</v>
      </c>
      <c r="AR3200" s="3">
        <v>6568291125.4942055</v>
      </c>
      <c r="AS3200" s="3">
        <v>6763779720.4078026</v>
      </c>
    </row>
    <row r="3201" spans="1:45" x14ac:dyDescent="0.25">
      <c r="A3201" s="2" t="s">
        <v>236</v>
      </c>
      <c r="B3201" s="3">
        <v>18736816963.75927</v>
      </c>
      <c r="C3201" s="3">
        <v>19151395104.039745</v>
      </c>
      <c r="D3201" s="3">
        <v>20271963685.730293</v>
      </c>
      <c r="E3201" s="3">
        <v>22005843138.728222</v>
      </c>
      <c r="F3201" s="3">
        <v>22875999026.865562</v>
      </c>
      <c r="G3201" s="3">
        <v>24413234712.012646</v>
      </c>
      <c r="H3201" s="3">
        <v>26768867002.010677</v>
      </c>
      <c r="I3201" s="3">
        <v>28997770736.786251</v>
      </c>
      <c r="J3201" s="3">
        <v>31175811614.176414</v>
      </c>
      <c r="K3201" s="3">
        <v>33933739243.535084</v>
      </c>
      <c r="L3201" s="3">
        <v>35608457349.162766</v>
      </c>
      <c r="M3201" s="3">
        <v>37260782664.469147</v>
      </c>
      <c r="N3201" s="3">
        <v>38019298264.102043</v>
      </c>
      <c r="O3201" s="3">
        <v>40719069977.110077</v>
      </c>
      <c r="P3201" s="3">
        <v>42833477073.972038</v>
      </c>
      <c r="Q3201" s="3">
        <v>43937145564.128746</v>
      </c>
      <c r="R3201" s="3">
        <v>45087852224.733459</v>
      </c>
      <c r="S3201" s="3">
        <v>48189513513.147125</v>
      </c>
      <c r="T3201" s="3">
        <v>51952419744.743263</v>
      </c>
      <c r="U3201" s="3">
        <v>56916842570.210083</v>
      </c>
      <c r="V3201" s="3">
        <v>63637370460.561676</v>
      </c>
      <c r="W3201" s="3">
        <v>66990717666.584381</v>
      </c>
      <c r="X3201" s="3">
        <v>73601561307.838821</v>
      </c>
      <c r="Y3201" s="3">
        <v>79620843932.87204</v>
      </c>
      <c r="Z3201" s="3">
        <v>85994513686.764191</v>
      </c>
      <c r="AA3201" s="3">
        <v>92930924745.741821</v>
      </c>
      <c r="AB3201" s="3">
        <v>98387690343.597229</v>
      </c>
      <c r="AC3201" s="3">
        <v>97728565607.690063</v>
      </c>
      <c r="AD3201" s="3">
        <v>90398939307.087921</v>
      </c>
      <c r="AE3201" s="3">
        <v>94000281809.518051</v>
      </c>
      <c r="AF3201" s="3">
        <v>99681998148.76767</v>
      </c>
      <c r="AG3201" s="3">
        <v>104917233243.32086</v>
      </c>
      <c r="AH3201" s="3">
        <v>109724461985.82205</v>
      </c>
      <c r="AI3201" s="3">
        <v>117407185817.31403</v>
      </c>
      <c r="AJ3201" s="3">
        <v>125416426918.56767</v>
      </c>
      <c r="AK3201" s="3">
        <v>131564094213.29108</v>
      </c>
      <c r="AL3201" s="3">
        <v>135050505431.53987</v>
      </c>
      <c r="AM3201" s="3">
        <v>138546767918.39151</v>
      </c>
      <c r="AN3201" s="3">
        <v>142965463999.00339</v>
      </c>
      <c r="AO3201" s="3">
        <v>143989396933.77774</v>
      </c>
      <c r="AP3201" s="3">
        <v>152659322434.10336</v>
      </c>
      <c r="AQ3201" s="3">
        <v>155687745328.7901</v>
      </c>
      <c r="AR3201" s="3">
        <v>165219103149.03247</v>
      </c>
      <c r="AS3201" s="3">
        <v>167470185032.79855</v>
      </c>
    </row>
    <row r="3202" spans="1:45" x14ac:dyDescent="0.25">
      <c r="A3202" s="2" t="s">
        <v>236</v>
      </c>
      <c r="B3202" s="3">
        <v>15696144018.513649</v>
      </c>
      <c r="C3202" s="3">
        <v>15977209026.630468</v>
      </c>
      <c r="D3202" s="3">
        <v>16994678806.630274</v>
      </c>
      <c r="E3202" s="3">
        <v>18467777363.269287</v>
      </c>
      <c r="F3202" s="3">
        <v>19356925432.623287</v>
      </c>
      <c r="G3202" s="3">
        <v>20410810833.233971</v>
      </c>
      <c r="H3202" s="3">
        <v>21998213976.733215</v>
      </c>
      <c r="I3202" s="3">
        <v>23739949988.421665</v>
      </c>
      <c r="J3202" s="3">
        <v>25245996011.334293</v>
      </c>
      <c r="K3202" s="3">
        <v>27098712961.954388</v>
      </c>
      <c r="L3202" s="3">
        <v>28575279672.958508</v>
      </c>
      <c r="M3202" s="3">
        <v>29202243029.39801</v>
      </c>
      <c r="N3202" s="3">
        <v>29859088674.484734</v>
      </c>
      <c r="O3202" s="3">
        <v>32125530855.144852</v>
      </c>
      <c r="P3202" s="3">
        <v>33551504256.567009</v>
      </c>
      <c r="Q3202" s="3">
        <v>34032820867.693718</v>
      </c>
      <c r="R3202" s="3">
        <v>35242088853.156403</v>
      </c>
      <c r="S3202" s="3">
        <v>38295588163.368126</v>
      </c>
      <c r="T3202" s="3">
        <v>41647345655.150543</v>
      </c>
      <c r="U3202" s="3">
        <v>46305782687.475204</v>
      </c>
      <c r="V3202" s="3">
        <v>52282240412.380455</v>
      </c>
      <c r="W3202" s="3">
        <v>55059017493.52993</v>
      </c>
      <c r="X3202" s="3">
        <v>60522629919.245316</v>
      </c>
      <c r="Y3202" s="3">
        <v>65394241936.364258</v>
      </c>
      <c r="Z3202" s="3">
        <v>70566894236.518768</v>
      </c>
      <c r="AA3202" s="3">
        <v>76433685115.482895</v>
      </c>
      <c r="AB3202" s="3">
        <v>80296919390.527359</v>
      </c>
      <c r="AC3202" s="3">
        <v>79159142499.87587</v>
      </c>
      <c r="AD3202" s="3">
        <v>71053888363.797379</v>
      </c>
      <c r="AE3202" s="3">
        <v>73955135897.742065</v>
      </c>
      <c r="AF3202" s="3">
        <v>79176323320.765045</v>
      </c>
      <c r="AG3202" s="3">
        <v>83855604819.437347</v>
      </c>
      <c r="AH3202" s="3">
        <v>87822202477.205704</v>
      </c>
      <c r="AI3202" s="3">
        <v>94368485076.328369</v>
      </c>
      <c r="AJ3202" s="3">
        <v>101456865213.34807</v>
      </c>
      <c r="AK3202" s="3">
        <v>105715271879.42915</v>
      </c>
      <c r="AL3202" s="3">
        <v>108612910535.69431</v>
      </c>
      <c r="AM3202" s="3">
        <v>109902775075.48395</v>
      </c>
      <c r="AN3202" s="3">
        <v>112926628170.88364</v>
      </c>
      <c r="AO3202" s="3">
        <v>111322594428.66086</v>
      </c>
      <c r="AP3202" s="3">
        <v>116972843322.59525</v>
      </c>
      <c r="AQ3202" s="3">
        <v>118883504860.42352</v>
      </c>
      <c r="AR3202" s="3">
        <v>126279439821.72017</v>
      </c>
      <c r="AS3202" s="3">
        <v>126665296648.25835</v>
      </c>
    </row>
    <row r="3203" spans="1:45" x14ac:dyDescent="0.25">
      <c r="A3203" s="2" t="s">
        <v>236</v>
      </c>
      <c r="B3203" s="3">
        <v>3017910530.2694788</v>
      </c>
      <c r="C3203" s="3">
        <v>3153273466.3239064</v>
      </c>
      <c r="D3203" s="3">
        <v>3252212740.4202337</v>
      </c>
      <c r="E3203" s="3">
        <v>3510155308.058877</v>
      </c>
      <c r="F3203" s="3">
        <v>3484413585.4391675</v>
      </c>
      <c r="G3203" s="3">
        <v>3974206770.5939975</v>
      </c>
      <c r="H3203" s="3">
        <v>4753287886.3683147</v>
      </c>
      <c r="I3203" s="3">
        <v>5242205502.7230244</v>
      </c>
      <c r="J3203" s="3">
        <v>5922872685.6983871</v>
      </c>
      <c r="K3203" s="3">
        <v>6840994126.4645662</v>
      </c>
      <c r="L3203" s="3">
        <v>7034494830.6566229</v>
      </c>
      <c r="M3203" s="3">
        <v>8084755210.1891947</v>
      </c>
      <c r="N3203" s="3">
        <v>8184742419.0620499</v>
      </c>
      <c r="O3203" s="3">
        <v>8614621636.1646404</v>
      </c>
      <c r="P3203" s="3">
        <v>9312756009.6925926</v>
      </c>
      <c r="Q3203" s="3">
        <v>9949516655.6708412</v>
      </c>
      <c r="R3203" s="3">
        <v>9880841230.652441</v>
      </c>
      <c r="S3203" s="3">
        <v>9909061304.7380257</v>
      </c>
      <c r="T3203" s="3">
        <v>10308549672.805408</v>
      </c>
      <c r="U3203" s="3">
        <v>10590750413.661253</v>
      </c>
      <c r="V3203" s="3">
        <v>11314342056.817043</v>
      </c>
      <c r="W3203" s="3">
        <v>11887988830.042789</v>
      </c>
      <c r="X3203" s="3">
        <v>13029832530.302483</v>
      </c>
      <c r="Y3203" s="3">
        <v>14176261021.802896</v>
      </c>
      <c r="Z3203" s="3">
        <v>15375457865.319149</v>
      </c>
      <c r="AA3203" s="3">
        <v>16434659982.585728</v>
      </c>
      <c r="AB3203" s="3">
        <v>18046718719.087112</v>
      </c>
      <c r="AC3203" s="3">
        <v>18546979997.296295</v>
      </c>
      <c r="AD3203" s="3">
        <v>19401337102.147289</v>
      </c>
      <c r="AE3203" s="3">
        <v>20101166557.570473</v>
      </c>
      <c r="AF3203" s="3">
        <v>20538394165.011009</v>
      </c>
      <c r="AG3203" s="3">
        <v>21077554080.853725</v>
      </c>
      <c r="AH3203" s="3">
        <v>21914494746.022984</v>
      </c>
      <c r="AI3203" s="3">
        <v>23037682094.504398</v>
      </c>
      <c r="AJ3203" s="3">
        <v>23935349617.239429</v>
      </c>
      <c r="AK3203" s="3">
        <v>25848822333.861893</v>
      </c>
      <c r="AL3203" s="3">
        <v>26434176184.092247</v>
      </c>
      <c r="AM3203" s="3">
        <v>28694564771.262562</v>
      </c>
      <c r="AN3203" s="3">
        <v>30108122231.656277</v>
      </c>
      <c r="AO3203" s="3">
        <v>32822318646.162811</v>
      </c>
      <c r="AP3203" s="3">
        <v>35888765436.748856</v>
      </c>
      <c r="AQ3203" s="3">
        <v>37025101620.486679</v>
      </c>
      <c r="AR3203" s="3">
        <v>39169861195.862717</v>
      </c>
      <c r="AS3203" s="3">
        <v>41085647012.474915</v>
      </c>
    </row>
    <row r="3204" spans="1:45" x14ac:dyDescent="0.25">
      <c r="A3204" s="2" t="s">
        <v>236</v>
      </c>
      <c r="B3204" s="3">
        <v>8925044627.2043457</v>
      </c>
      <c r="C3204" s="3">
        <v>8671400207.5311565</v>
      </c>
      <c r="D3204" s="3">
        <v>8069350338.2576437</v>
      </c>
      <c r="E3204" s="3">
        <v>11035173612.91552</v>
      </c>
      <c r="F3204" s="3">
        <v>10617831155.363396</v>
      </c>
      <c r="G3204" s="3">
        <v>10869724793.892305</v>
      </c>
      <c r="H3204" s="3">
        <v>10853967763.510466</v>
      </c>
      <c r="I3204" s="3">
        <v>13609478452.052158</v>
      </c>
      <c r="J3204" s="3">
        <v>16123381341.405628</v>
      </c>
      <c r="K3204" s="3">
        <v>15383457456.228516</v>
      </c>
      <c r="L3204" s="3">
        <v>15625284103.108381</v>
      </c>
      <c r="M3204" s="3">
        <v>16956166045.173433</v>
      </c>
      <c r="N3204" s="3">
        <v>15803225537.351402</v>
      </c>
      <c r="O3204" s="3">
        <v>19291647369.439499</v>
      </c>
      <c r="P3204" s="3">
        <v>20293699879.919426</v>
      </c>
      <c r="Q3204" s="3">
        <v>19575482068.100208</v>
      </c>
      <c r="R3204" s="3">
        <v>18761671672.834641</v>
      </c>
      <c r="S3204" s="3">
        <v>22309690302.068436</v>
      </c>
      <c r="T3204" s="3">
        <v>28771386722.479465</v>
      </c>
      <c r="U3204" s="3">
        <v>33675303233.335693</v>
      </c>
      <c r="V3204" s="3">
        <v>44202372815.51136</v>
      </c>
      <c r="W3204" s="3">
        <v>49059185828.920013</v>
      </c>
      <c r="X3204" s="3">
        <v>52479327639.220116</v>
      </c>
      <c r="Y3204" s="3">
        <v>57163937863.716553</v>
      </c>
      <c r="Z3204" s="3">
        <v>64143705743.335648</v>
      </c>
      <c r="AA3204" s="3">
        <v>72694157480.337708</v>
      </c>
      <c r="AB3204" s="3">
        <v>76653432893.149902</v>
      </c>
      <c r="AC3204" s="3">
        <v>58422462504.231079</v>
      </c>
      <c r="AD3204" s="3">
        <v>30251586068.935646</v>
      </c>
      <c r="AE3204" s="3">
        <v>31167954877.73896</v>
      </c>
      <c r="AF3204" s="3">
        <v>33494775626.306767</v>
      </c>
      <c r="AG3204" s="3">
        <v>34015050245.968624</v>
      </c>
      <c r="AH3204" s="3">
        <v>36447109118.276489</v>
      </c>
      <c r="AI3204" s="3">
        <v>40926770249.324028</v>
      </c>
      <c r="AJ3204" s="3">
        <v>47330769771.822136</v>
      </c>
      <c r="AK3204" s="3">
        <v>57592056216.667007</v>
      </c>
      <c r="AL3204" s="3">
        <v>54137751595.018188</v>
      </c>
      <c r="AM3204" s="3">
        <v>54842644269.179962</v>
      </c>
      <c r="AN3204" s="3">
        <v>59914571895.512009</v>
      </c>
      <c r="AO3204" s="3">
        <v>45038667327.470497</v>
      </c>
      <c r="AP3204" s="3">
        <v>59444680478.928658</v>
      </c>
      <c r="AQ3204" s="3">
        <v>60791028541.788414</v>
      </c>
      <c r="AR3204" s="3">
        <v>68749102684.932465</v>
      </c>
      <c r="AS3204" s="3">
        <v>72218840797.947144</v>
      </c>
    </row>
    <row r="3205" spans="1:45" x14ac:dyDescent="0.25">
      <c r="A3205" s="2" t="s">
        <v>236</v>
      </c>
      <c r="B3205" s="3">
        <v>8279114732.5228605</v>
      </c>
      <c r="C3205" s="3">
        <v>8313226293.0246687</v>
      </c>
      <c r="D3205" s="3">
        <v>8393399323.7612324</v>
      </c>
      <c r="E3205" s="3">
        <v>9231848444.6881275</v>
      </c>
      <c r="F3205" s="3">
        <v>9215987655.4077358</v>
      </c>
      <c r="G3205" s="3">
        <v>9138421877.7028027</v>
      </c>
      <c r="H3205" s="3">
        <v>10332761037.502968</v>
      </c>
      <c r="I3205" s="3">
        <v>12811172315.659609</v>
      </c>
      <c r="J3205" s="3">
        <v>14236470639.905367</v>
      </c>
      <c r="K3205" s="3">
        <v>14797681855.089134</v>
      </c>
      <c r="L3205" s="3">
        <v>15333472353.172762</v>
      </c>
      <c r="M3205" s="3">
        <v>16331128765.527199</v>
      </c>
      <c r="N3205" s="3">
        <v>16252308051.429817</v>
      </c>
      <c r="O3205" s="3">
        <v>18619488588.625607</v>
      </c>
      <c r="P3205" s="3">
        <v>19713310821.72216</v>
      </c>
      <c r="Q3205" s="3">
        <v>18974068063.675735</v>
      </c>
      <c r="R3205" s="3">
        <v>18843780721.668018</v>
      </c>
      <c r="S3205" s="3">
        <v>22315929855.578239</v>
      </c>
      <c r="T3205" s="3">
        <v>27213846755.179493</v>
      </c>
      <c r="U3205" s="3">
        <v>33325352427.498962</v>
      </c>
      <c r="V3205" s="3">
        <v>43220593591.962982</v>
      </c>
      <c r="W3205" s="3">
        <v>47867289761.509827</v>
      </c>
      <c r="X3205" s="3">
        <v>51538834474.038902</v>
      </c>
      <c r="Y3205" s="3">
        <v>56536913511.304977</v>
      </c>
      <c r="Z3205" s="3">
        <v>63053524164.032066</v>
      </c>
      <c r="AA3205" s="3">
        <v>70537940290.47966</v>
      </c>
      <c r="AB3205" s="3">
        <v>75466009880.867249</v>
      </c>
      <c r="AC3205" s="3">
        <v>59022221049.797104</v>
      </c>
      <c r="AD3205" s="3">
        <v>33036862512.101768</v>
      </c>
      <c r="AE3205" s="3">
        <v>31553669528.411701</v>
      </c>
      <c r="AF3205" s="3">
        <v>32529321847.927017</v>
      </c>
      <c r="AG3205" s="3">
        <v>33126182990.829891</v>
      </c>
      <c r="AH3205" s="3">
        <v>35177409698.119926</v>
      </c>
      <c r="AI3205" s="3">
        <v>39623371308.930115</v>
      </c>
      <c r="AJ3205" s="3">
        <v>45909501735.705475</v>
      </c>
      <c r="AK3205" s="3">
        <v>52465096186.157822</v>
      </c>
      <c r="AL3205" s="3">
        <v>53835984667.621506</v>
      </c>
      <c r="AM3205" s="3">
        <v>54780750466.455132</v>
      </c>
      <c r="AN3205" s="3">
        <v>56060342844.894836</v>
      </c>
      <c r="AO3205" s="3">
        <v>49966209708.843475</v>
      </c>
      <c r="AP3205" s="3">
        <v>55761940099.137703</v>
      </c>
      <c r="AQ3205" s="3">
        <v>58477199175.389709</v>
      </c>
      <c r="AR3205" s="3">
        <v>64454436569.653893</v>
      </c>
      <c r="AS3205" s="3">
        <v>63185575461.308586</v>
      </c>
    </row>
    <row r="3206" spans="1:45" x14ac:dyDescent="0.25">
      <c r="A3206" s="2" t="s">
        <v>236</v>
      </c>
      <c r="B3206" s="3">
        <v>648935886.04130387</v>
      </c>
      <c r="C3206" s="3">
        <v>366544249.26131195</v>
      </c>
      <c r="D3206" s="3">
        <v>-302961920.48730648</v>
      </c>
      <c r="E3206" s="3">
        <v>1786717830.6262884</v>
      </c>
      <c r="F3206" s="3">
        <v>1392606307.3297815</v>
      </c>
      <c r="G3206" s="3">
        <v>1715854593.1731076</v>
      </c>
      <c r="H3206" s="3">
        <v>530209505.93073171</v>
      </c>
      <c r="I3206" s="3">
        <v>806665656.11884761</v>
      </c>
      <c r="J3206" s="3">
        <v>1877775624.436023</v>
      </c>
      <c r="K3206" s="3">
        <v>601629164.38956141</v>
      </c>
      <c r="L3206" s="3">
        <v>314047511.20786864</v>
      </c>
      <c r="M3206" s="3">
        <v>642928829.86057377</v>
      </c>
      <c r="N3206" s="3">
        <v>-411538483.94051391</v>
      </c>
      <c r="O3206" s="3">
        <v>693302964.66751671</v>
      </c>
      <c r="P3206" s="3">
        <v>605194240.35018611</v>
      </c>
      <c r="Q3206" s="3">
        <v>624500456.44993734</v>
      </c>
      <c r="R3206" s="3">
        <v>-46660916.072741255</v>
      </c>
      <c r="S3206" s="3">
        <v>34063267.50827758</v>
      </c>
      <c r="T3206" s="3">
        <v>1577845121.4044838</v>
      </c>
      <c r="U3206" s="3">
        <v>403515983.96755785</v>
      </c>
      <c r="V3206" s="3">
        <v>1041520677.4836478</v>
      </c>
      <c r="W3206" s="3">
        <v>1256133424.4708288</v>
      </c>
      <c r="X3206" s="3">
        <v>1015975435.623004</v>
      </c>
      <c r="Y3206" s="3">
        <v>717284219.16066217</v>
      </c>
      <c r="Z3206" s="3">
        <v>1183641644.2067392</v>
      </c>
      <c r="AA3206" s="3">
        <v>2243510184.841095</v>
      </c>
      <c r="AB3206" s="3">
        <v>1301444194.9856529</v>
      </c>
      <c r="AC3206" s="3">
        <v>-482415213.15271443</v>
      </c>
      <c r="AD3206" s="3">
        <v>-2674453235.0985098</v>
      </c>
      <c r="AE3206" s="3">
        <v>-321782806.49005306</v>
      </c>
      <c r="AF3206" s="3">
        <v>1006242616.6857042</v>
      </c>
      <c r="AG3206" s="3">
        <v>932142331.33113647</v>
      </c>
      <c r="AH3206" s="3">
        <v>1309650297.2269056</v>
      </c>
      <c r="AI3206" s="3">
        <v>1350735334.0294566</v>
      </c>
      <c r="AJ3206" s="3">
        <v>1477752710.58094</v>
      </c>
      <c r="AK3206" s="3">
        <v>5126960030.5091839</v>
      </c>
      <c r="AL3206" s="3">
        <v>393156812.0302512</v>
      </c>
      <c r="AM3206" s="3">
        <v>159405580.74619505</v>
      </c>
      <c r="AN3206" s="3">
        <v>3884158114.3306231</v>
      </c>
      <c r="AO3206" s="3">
        <v>-4746753047.5971889</v>
      </c>
      <c r="AP3206" s="3">
        <v>3715292342.6285653</v>
      </c>
      <c r="AQ3206" s="3">
        <v>2376498114.186048</v>
      </c>
      <c r="AR3206" s="3">
        <v>4331595157.4649744</v>
      </c>
      <c r="AS3206" s="3">
        <v>8980584027.0855942</v>
      </c>
    </row>
    <row r="3207" spans="1:45" x14ac:dyDescent="0.25">
      <c r="A3207" s="2" t="s">
        <v>236</v>
      </c>
      <c r="B3207" s="3">
        <v>3512431281.4305463</v>
      </c>
      <c r="C3207" s="3">
        <v>4140031150.8912635</v>
      </c>
      <c r="D3207" s="3">
        <v>4841171767.9794044</v>
      </c>
      <c r="E3207" s="3">
        <v>4622270691.58465</v>
      </c>
      <c r="F3207" s="3">
        <v>4979803900.7019835</v>
      </c>
      <c r="G3207" s="3">
        <v>4740092357.430275</v>
      </c>
      <c r="H3207" s="3">
        <v>5882477460.1456833</v>
      </c>
      <c r="I3207" s="3">
        <v>6537146583.5259905</v>
      </c>
      <c r="J3207" s="3">
        <v>7348285382.6701889</v>
      </c>
      <c r="K3207" s="3">
        <v>8114204445.5095911</v>
      </c>
      <c r="L3207" s="3">
        <v>8745716056.8650913</v>
      </c>
      <c r="M3207" s="3">
        <v>9546906091.6255112</v>
      </c>
      <c r="N3207" s="3">
        <v>10660015959.340139</v>
      </c>
      <c r="O3207" s="3">
        <v>10022199704.636398</v>
      </c>
      <c r="P3207" s="3">
        <v>11751847366.50411</v>
      </c>
      <c r="Q3207" s="3">
        <v>12902228137.691227</v>
      </c>
      <c r="R3207" s="3">
        <v>14891293830.924438</v>
      </c>
      <c r="S3207" s="3">
        <v>18138431704.005898</v>
      </c>
      <c r="T3207" s="3">
        <v>23066836739.205051</v>
      </c>
      <c r="U3207" s="3">
        <v>27953177617.70837</v>
      </c>
      <c r="V3207" s="3">
        <v>31805698891.941177</v>
      </c>
      <c r="W3207" s="3">
        <v>37219982782.331276</v>
      </c>
      <c r="X3207" s="3">
        <v>42301882891.342003</v>
      </c>
      <c r="Y3207" s="3">
        <v>48084350385.604149</v>
      </c>
      <c r="Z3207" s="3">
        <v>54710914001.30764</v>
      </c>
      <c r="AA3207" s="3">
        <v>63004530394.158134</v>
      </c>
      <c r="AB3207" s="3">
        <v>59695682383.340561</v>
      </c>
      <c r="AC3207" s="3">
        <v>65078504159.791557</v>
      </c>
      <c r="AD3207" s="3">
        <v>72096065530.05069</v>
      </c>
      <c r="AE3207" s="3">
        <v>78234060402.595062</v>
      </c>
      <c r="AF3207" s="3">
        <v>90703929247.716949</v>
      </c>
      <c r="AG3207" s="3">
        <v>90720181927.867004</v>
      </c>
      <c r="AH3207" s="3">
        <v>96061136580.620667</v>
      </c>
      <c r="AI3207" s="3">
        <v>104835222830.40686</v>
      </c>
      <c r="AJ3207" s="3">
        <v>120173689722.01166</v>
      </c>
      <c r="AK3207" s="3">
        <v>129498884588.9127</v>
      </c>
      <c r="AL3207" s="3">
        <v>143468776978.01797</v>
      </c>
      <c r="AM3207" s="3">
        <v>156228531042.23499</v>
      </c>
      <c r="AN3207" s="3">
        <v>166014072092.84543</v>
      </c>
      <c r="AO3207" s="3">
        <v>145187827350.10446</v>
      </c>
      <c r="AP3207" s="3">
        <v>165709142163.07086</v>
      </c>
      <c r="AQ3207" s="3">
        <v>180922996022.24146</v>
      </c>
      <c r="AR3207" s="3">
        <v>190108313515.216</v>
      </c>
      <c r="AS3207" s="3">
        <v>198121225676.93704</v>
      </c>
    </row>
    <row r="3208" spans="1:45" x14ac:dyDescent="0.25">
      <c r="A3208" s="2" t="s">
        <v>236</v>
      </c>
      <c r="B3208" s="3">
        <v>7356142998.5254278</v>
      </c>
      <c r="C3208" s="3">
        <v>6379020634.3478899</v>
      </c>
      <c r="D3208" s="3">
        <v>7209011301.8134336</v>
      </c>
      <c r="E3208" s="3">
        <v>8900142140.1229076</v>
      </c>
      <c r="F3208" s="3">
        <v>8391146000.148469</v>
      </c>
      <c r="G3208" s="3">
        <v>8252851041.9779787</v>
      </c>
      <c r="H3208" s="3">
        <v>8856621202.7972202</v>
      </c>
      <c r="I3208" s="3">
        <v>10612922987.833405</v>
      </c>
      <c r="J3208" s="3">
        <v>11318978397.275286</v>
      </c>
      <c r="K3208" s="3">
        <v>13681480446.215445</v>
      </c>
      <c r="L3208" s="3">
        <v>13660493192.196257</v>
      </c>
      <c r="M3208" s="3">
        <v>13737308564.356249</v>
      </c>
      <c r="N3208" s="3">
        <v>11728221394.202091</v>
      </c>
      <c r="O3208" s="3">
        <v>15570853720.094009</v>
      </c>
      <c r="P3208" s="3">
        <v>16759300861.766851</v>
      </c>
      <c r="Q3208" s="3">
        <v>14636275087.111362</v>
      </c>
      <c r="R3208" s="3">
        <v>14500374841.784597</v>
      </c>
      <c r="S3208" s="3">
        <v>19366490149.459469</v>
      </c>
      <c r="T3208" s="3">
        <v>27028735374.973328</v>
      </c>
      <c r="U3208" s="3">
        <v>32841719775.187252</v>
      </c>
      <c r="V3208" s="3">
        <v>40649183832.166733</v>
      </c>
      <c r="W3208" s="3">
        <v>45234050755.716965</v>
      </c>
      <c r="X3208" s="3">
        <v>49499344164.153755</v>
      </c>
      <c r="Y3208" s="3">
        <v>55233730258.339867</v>
      </c>
      <c r="Z3208" s="3">
        <v>64817991205.137367</v>
      </c>
      <c r="AA3208" s="3">
        <v>79929010009.674484</v>
      </c>
      <c r="AB3208" s="3">
        <v>77030940163.952972</v>
      </c>
      <c r="AC3208" s="3">
        <v>69838266912.84639</v>
      </c>
      <c r="AD3208" s="3">
        <v>56062217167.470406</v>
      </c>
      <c r="AE3208" s="3">
        <v>62341255942.275055</v>
      </c>
      <c r="AF3208" s="3">
        <v>78531179786.551468</v>
      </c>
      <c r="AG3208" s="3">
        <v>79709792843.559052</v>
      </c>
      <c r="AH3208" s="3">
        <v>84668477036.943588</v>
      </c>
      <c r="AI3208" s="3">
        <v>94063452132.481583</v>
      </c>
      <c r="AJ3208" s="3">
        <v>113162980724.50433</v>
      </c>
      <c r="AK3208" s="3">
        <v>131483835895.29756</v>
      </c>
      <c r="AL3208" s="3">
        <v>135353971114.46306</v>
      </c>
      <c r="AM3208" s="3">
        <v>141039381149.23236</v>
      </c>
      <c r="AN3208" s="3">
        <v>157115927982.272</v>
      </c>
      <c r="AO3208" s="3">
        <v>124171518426.23346</v>
      </c>
      <c r="AP3208" s="3">
        <v>152516662691.55731</v>
      </c>
      <c r="AQ3208" s="3">
        <v>171388518791.15604</v>
      </c>
      <c r="AR3208" s="3">
        <v>181617599670.81558</v>
      </c>
      <c r="AS3208" s="3">
        <v>185877305821.67093</v>
      </c>
    </row>
    <row r="3209" spans="1:45" x14ac:dyDescent="0.25">
      <c r="A3209" s="2" t="s">
        <v>236</v>
      </c>
      <c r="B3209" s="3">
        <v>22654001520.61137</v>
      </c>
      <c r="C3209" s="3">
        <v>23778160548.875507</v>
      </c>
      <c r="D3209" s="3">
        <v>24746630972.422443</v>
      </c>
      <c r="E3209" s="3">
        <v>27186576965.849426</v>
      </c>
      <c r="F3209" s="3">
        <v>28370101368.632244</v>
      </c>
      <c r="G3209" s="3">
        <v>29744962701.552681</v>
      </c>
      <c r="H3209" s="3">
        <v>32533680270.263119</v>
      </c>
      <c r="I3209" s="3">
        <v>35754106334.576164</v>
      </c>
      <c r="J3209" s="3">
        <v>39486413250.746071</v>
      </c>
      <c r="K3209" s="3">
        <v>41584426327.196037</v>
      </c>
      <c r="L3209" s="3">
        <v>43574184897.180504</v>
      </c>
      <c r="M3209" s="3">
        <v>46148054377.049767</v>
      </c>
      <c r="N3209" s="3">
        <v>48618059188.916763</v>
      </c>
      <c r="O3209" s="3">
        <v>51332990049.871742</v>
      </c>
      <c r="P3209" s="3">
        <v>54285884498.278542</v>
      </c>
      <c r="Q3209" s="3">
        <v>56808680029.81179</v>
      </c>
      <c r="R3209" s="3">
        <v>59952374541.019501</v>
      </c>
      <c r="S3209" s="3">
        <v>65659208710.999863</v>
      </c>
      <c r="T3209" s="3">
        <v>74384079265.330353</v>
      </c>
      <c r="U3209" s="3">
        <v>83454163929.783234</v>
      </c>
      <c r="V3209" s="3">
        <v>92753342196.256531</v>
      </c>
      <c r="W3209" s="3">
        <v>100564509944.80998</v>
      </c>
      <c r="X3209" s="3">
        <v>109867120260.0466</v>
      </c>
      <c r="Y3209" s="3">
        <v>119417256316.5455</v>
      </c>
      <c r="Z3209" s="3">
        <v>128988490667.42496</v>
      </c>
      <c r="AA3209" s="3">
        <v>139485650557.17889</v>
      </c>
      <c r="AB3209" s="3">
        <v>147386010310.99612</v>
      </c>
      <c r="AC3209" s="3">
        <v>143319389912.68256</v>
      </c>
      <c r="AD3209" s="3">
        <v>132354923487.00127</v>
      </c>
      <c r="AE3209" s="3">
        <v>138419841947.58774</v>
      </c>
      <c r="AF3209" s="3">
        <v>144680326428.37375</v>
      </c>
      <c r="AG3209" s="3">
        <v>149582301386.80908</v>
      </c>
      <c r="AH3209" s="3">
        <v>159121902085.85257</v>
      </c>
      <c r="AI3209" s="3">
        <v>170561673093.69702</v>
      </c>
      <c r="AJ3209" s="3">
        <v>181288818181.93408</v>
      </c>
      <c r="AK3209" s="3">
        <v>188847275248.90689</v>
      </c>
      <c r="AL3209" s="3">
        <v>198129862869.08432</v>
      </c>
      <c r="AM3209" s="3">
        <v>208920909588.79822</v>
      </c>
      <c r="AN3209" s="3">
        <v>212374217738.17688</v>
      </c>
      <c r="AO3209" s="3">
        <v>210547381239.51706</v>
      </c>
      <c r="AP3209" s="3">
        <v>226163483776.45401</v>
      </c>
      <c r="AQ3209" s="3">
        <v>227556467636.02783</v>
      </c>
      <c r="AR3209" s="3">
        <v>243612297239.11362</v>
      </c>
      <c r="AS3209" s="3">
        <v>250595246285.83096</v>
      </c>
    </row>
    <row r="3210" spans="1:45" x14ac:dyDescent="0.25">
      <c r="A3210" s="2" t="s">
        <v>236</v>
      </c>
      <c r="B3210" s="3">
        <v>4999088770.8145704</v>
      </c>
      <c r="C3210" s="3">
        <v>5214316751.1336193</v>
      </c>
      <c r="D3210" s="3">
        <v>5125777355.5835505</v>
      </c>
      <c r="E3210" s="3">
        <v>5609594643.1955824</v>
      </c>
      <c r="F3210" s="3">
        <v>5773125124.0855961</v>
      </c>
      <c r="G3210" s="3">
        <v>6025432690.1883926</v>
      </c>
      <c r="H3210" s="3">
        <v>6389573237.783535</v>
      </c>
      <c r="I3210" s="3">
        <v>6536465443.0049734</v>
      </c>
      <c r="J3210" s="3">
        <v>7351265571.6906719</v>
      </c>
      <c r="K3210" s="3">
        <v>7216970918.0284958</v>
      </c>
      <c r="L3210" s="3">
        <v>7341044916.6330853</v>
      </c>
      <c r="M3210" s="3">
        <v>7716775517.1642027</v>
      </c>
      <c r="N3210" s="3">
        <v>7907762956.9777012</v>
      </c>
      <c r="O3210" s="3">
        <v>8285084456.6449232</v>
      </c>
      <c r="P3210" s="3">
        <v>8651229889.9915829</v>
      </c>
      <c r="Q3210" s="3">
        <v>9041238810.1602364</v>
      </c>
      <c r="R3210" s="3">
        <v>9075721548.6788712</v>
      </c>
      <c r="S3210" s="3">
        <v>9081886282.788147</v>
      </c>
      <c r="T3210" s="3">
        <v>10036425757.016718</v>
      </c>
      <c r="U3210" s="3">
        <v>11016976431.952784</v>
      </c>
      <c r="V3210" s="3">
        <v>10499934216.733877</v>
      </c>
      <c r="W3210" s="3">
        <v>11213416299.869373</v>
      </c>
      <c r="X3210" s="3">
        <v>11713873242.245443</v>
      </c>
      <c r="Y3210" s="3">
        <v>11949044716.295424</v>
      </c>
      <c r="Z3210" s="3">
        <v>12745371652.434254</v>
      </c>
      <c r="AA3210" s="3">
        <v>12908771440.126177</v>
      </c>
      <c r="AB3210" s="3">
        <v>13591857210.289227</v>
      </c>
      <c r="AC3210" s="3">
        <v>13526861172.643293</v>
      </c>
      <c r="AD3210" s="3">
        <v>13621092879.732283</v>
      </c>
      <c r="AE3210" s="3">
        <v>14277860273.647774</v>
      </c>
      <c r="AF3210" s="3">
        <v>15248785639.099957</v>
      </c>
      <c r="AG3210" s="3">
        <v>15719034480.967806</v>
      </c>
      <c r="AH3210" s="3">
        <v>15738483102.271124</v>
      </c>
      <c r="AI3210" s="3">
        <v>17618349194.957165</v>
      </c>
      <c r="AJ3210" s="3">
        <v>17422639600.906502</v>
      </c>
      <c r="AK3210" s="3">
        <v>17413668140.111744</v>
      </c>
      <c r="AL3210" s="3">
        <v>18098259609.988598</v>
      </c>
      <c r="AM3210" s="3">
        <v>18441339563.527966</v>
      </c>
      <c r="AN3210" s="3">
        <v>18982136710.736408</v>
      </c>
      <c r="AO3210" s="3">
        <v>18804526881.995445</v>
      </c>
      <c r="AP3210" s="3">
        <v>18341837907.440659</v>
      </c>
      <c r="AQ3210" s="3">
        <v>19728493237.623322</v>
      </c>
      <c r="AR3210" s="3">
        <v>20410136045.560638</v>
      </c>
      <c r="AS3210" s="3">
        <v>20688526983.506874</v>
      </c>
    </row>
    <row r="3211" spans="1:45" x14ac:dyDescent="0.25">
      <c r="A3211" s="2" t="s">
        <v>236</v>
      </c>
      <c r="B3211" s="3">
        <v>3909745857.9119792</v>
      </c>
      <c r="C3211" s="3">
        <v>4347057379.0248699</v>
      </c>
      <c r="D3211" s="3">
        <v>4896940985.4375401</v>
      </c>
      <c r="E3211" s="3">
        <v>5619615003.7697821</v>
      </c>
      <c r="F3211" s="3">
        <v>5963555660.178441</v>
      </c>
      <c r="G3211" s="3">
        <v>6292518094.3887424</v>
      </c>
      <c r="H3211" s="3">
        <v>7255350041.6940746</v>
      </c>
      <c r="I3211" s="3">
        <v>8316123876.7461319</v>
      </c>
      <c r="J3211" s="3">
        <v>9098251302.7085552</v>
      </c>
      <c r="K3211" s="3">
        <v>9840924690.9074593</v>
      </c>
      <c r="L3211" s="3">
        <v>10154246852.383827</v>
      </c>
      <c r="M3211" s="3">
        <v>10878694903.174564</v>
      </c>
      <c r="N3211" s="3">
        <v>11388465162.497089</v>
      </c>
      <c r="O3211" s="3">
        <v>12573286633.136848</v>
      </c>
      <c r="P3211" s="3">
        <v>13589562810.54845</v>
      </c>
      <c r="Q3211" s="3">
        <v>13841745763.466984</v>
      </c>
      <c r="R3211" s="3">
        <v>15089166335.944525</v>
      </c>
      <c r="S3211" s="3">
        <v>17366846269.608765</v>
      </c>
      <c r="T3211" s="3">
        <v>20321905793.632675</v>
      </c>
      <c r="U3211" s="3">
        <v>23463373467.829815</v>
      </c>
      <c r="V3211" s="3">
        <v>26999732426.243217</v>
      </c>
      <c r="W3211" s="3">
        <v>29800632694.118717</v>
      </c>
      <c r="X3211" s="3">
        <v>33142678581.558117</v>
      </c>
      <c r="Y3211" s="3">
        <v>36076096356.3946</v>
      </c>
      <c r="Z3211" s="3">
        <v>39184191239.839668</v>
      </c>
      <c r="AA3211" s="3">
        <v>43499247339.561905</v>
      </c>
      <c r="AB3211" s="3">
        <v>46301344216.593079</v>
      </c>
      <c r="AC3211" s="3">
        <v>47091913274.815384</v>
      </c>
      <c r="AD3211" s="3">
        <v>43565339124.322998</v>
      </c>
      <c r="AE3211" s="3">
        <v>47367467318.059326</v>
      </c>
      <c r="AF3211" s="3">
        <v>49270242844.301308</v>
      </c>
      <c r="AG3211" s="3">
        <v>50488307480.418327</v>
      </c>
      <c r="AH3211" s="3">
        <v>54838427011.213814</v>
      </c>
      <c r="AI3211" s="3">
        <v>60082385753.178314</v>
      </c>
      <c r="AJ3211" s="3">
        <v>64364521187.05954</v>
      </c>
      <c r="AK3211" s="3">
        <v>67456420104.72316</v>
      </c>
      <c r="AL3211" s="3">
        <v>71135798461.583191</v>
      </c>
      <c r="AM3211" s="3">
        <v>76013288692.592377</v>
      </c>
      <c r="AN3211" s="3">
        <v>78122075790.449677</v>
      </c>
      <c r="AO3211" s="3">
        <v>76180480036.948029</v>
      </c>
      <c r="AP3211" s="3">
        <v>84153152903.768951</v>
      </c>
      <c r="AQ3211" s="3">
        <v>80660167293.995163</v>
      </c>
      <c r="AR3211" s="3">
        <v>86722328417.242065</v>
      </c>
      <c r="AS3211" s="3">
        <v>87003121296.460709</v>
      </c>
    </row>
    <row r="3212" spans="1:45" x14ac:dyDescent="0.25">
      <c r="A3212" s="2" t="s">
        <v>236</v>
      </c>
      <c r="B3212" s="3">
        <v>3534383634.8024926</v>
      </c>
      <c r="C3212" s="3">
        <v>3925688873.1337705</v>
      </c>
      <c r="D3212" s="3">
        <v>4445630739.1561031</v>
      </c>
      <c r="E3212" s="3">
        <v>5145181141.6122818</v>
      </c>
      <c r="F3212" s="3">
        <v>5463081151.9958076</v>
      </c>
      <c r="G3212" s="3">
        <v>5779845298.1217308</v>
      </c>
      <c r="H3212" s="3">
        <v>6665109507.4550209</v>
      </c>
      <c r="I3212" s="3">
        <v>7618099623.4204473</v>
      </c>
      <c r="J3212" s="3">
        <v>8282864182.880579</v>
      </c>
      <c r="K3212" s="3">
        <v>8968074299.0327682</v>
      </c>
      <c r="L3212" s="3">
        <v>9226625401.7150307</v>
      </c>
      <c r="M3212" s="3">
        <v>9806505763.8484898</v>
      </c>
      <c r="N3212" s="3">
        <v>10066256139.458845</v>
      </c>
      <c r="O3212" s="3">
        <v>11192526072.996637</v>
      </c>
      <c r="P3212" s="3">
        <v>11885951583.343378</v>
      </c>
      <c r="Q3212" s="3">
        <v>11723219568.867167</v>
      </c>
      <c r="R3212" s="3">
        <v>12876946704.224525</v>
      </c>
      <c r="S3212" s="3">
        <v>14941876932.943464</v>
      </c>
      <c r="T3212" s="3">
        <v>17621315077.658871</v>
      </c>
      <c r="U3212" s="3">
        <v>20461736370.484295</v>
      </c>
      <c r="V3212" s="3">
        <v>23653417471.018639</v>
      </c>
      <c r="W3212" s="3">
        <v>25839312380.919521</v>
      </c>
      <c r="X3212" s="3">
        <v>28490348859.572861</v>
      </c>
      <c r="Y3212" s="3">
        <v>30862477026.026581</v>
      </c>
      <c r="Z3212" s="3">
        <v>33447443199.969265</v>
      </c>
      <c r="AA3212" s="3">
        <v>37185631492.808952</v>
      </c>
      <c r="AB3212" s="3">
        <v>39308077935.487701</v>
      </c>
      <c r="AC3212" s="3">
        <v>39650683099.513626</v>
      </c>
      <c r="AD3212" s="3">
        <v>36326938317.885262</v>
      </c>
      <c r="AE3212" s="3">
        <v>39889297909.258118</v>
      </c>
      <c r="AF3212" s="3">
        <v>41210786798.339279</v>
      </c>
      <c r="AG3212" s="3">
        <v>42017981565.330605</v>
      </c>
      <c r="AH3212" s="3">
        <v>45725563355.278015</v>
      </c>
      <c r="AI3212" s="3">
        <v>50369582701.256012</v>
      </c>
      <c r="AJ3212" s="3">
        <v>54125709882.175026</v>
      </c>
      <c r="AK3212" s="3">
        <v>56405162992.981979</v>
      </c>
      <c r="AL3212" s="3">
        <v>59569693243.333916</v>
      </c>
      <c r="AM3212" s="3">
        <v>63877565424.994545</v>
      </c>
      <c r="AN3212" s="3">
        <v>65403143663.839821</v>
      </c>
      <c r="AO3212" s="3">
        <v>63238637428.18737</v>
      </c>
      <c r="AP3212" s="3">
        <v>70428957744.724747</v>
      </c>
      <c r="AQ3212" s="3">
        <v>67120502415.39785</v>
      </c>
      <c r="AR3212" s="3">
        <v>71799212811.092346</v>
      </c>
      <c r="AS3212" s="3">
        <v>71871081608.187927</v>
      </c>
    </row>
    <row r="3213" spans="1:45" x14ac:dyDescent="0.25">
      <c r="A3213" s="2" t="s">
        <v>236</v>
      </c>
      <c r="B3213" s="3">
        <v>1384394401.0216634</v>
      </c>
      <c r="C3213" s="3">
        <v>1402386651.8303828</v>
      </c>
      <c r="D3213" s="3">
        <v>1339666001.805392</v>
      </c>
      <c r="E3213" s="3">
        <v>1310407575.2597303</v>
      </c>
      <c r="F3213" s="3">
        <v>1232385104.4712996</v>
      </c>
      <c r="G3213" s="3">
        <v>1282158059.9914041</v>
      </c>
      <c r="H3213" s="3">
        <v>1572892654.8281336</v>
      </c>
      <c r="I3213" s="3">
        <v>1876743096.0493052</v>
      </c>
      <c r="J3213" s="3">
        <v>2192196016.7941451</v>
      </c>
      <c r="K3213" s="3">
        <v>2161592375.2120366</v>
      </c>
      <c r="L3213" s="3">
        <v>2266350994.40802</v>
      </c>
      <c r="M3213" s="3">
        <v>2418299649.9716101</v>
      </c>
      <c r="N3213" s="3">
        <v>2597845817.7565498</v>
      </c>
      <c r="O3213" s="3">
        <v>2909751818.7319007</v>
      </c>
      <c r="P3213" s="3">
        <v>3213757355.386375</v>
      </c>
      <c r="Q3213" s="3">
        <v>3207209710.3223567</v>
      </c>
      <c r="R3213" s="3">
        <v>3254233706.6535587</v>
      </c>
      <c r="S3213" s="3">
        <v>3574689525.1135488</v>
      </c>
      <c r="T3213" s="3">
        <v>4028641544.883378</v>
      </c>
      <c r="U3213" s="3">
        <v>5194825831.2395201</v>
      </c>
      <c r="V3213" s="3">
        <v>6331193981.8162622</v>
      </c>
      <c r="W3213" s="3">
        <v>7216292531.1538353</v>
      </c>
      <c r="X3213" s="3">
        <v>7623550530.8303156</v>
      </c>
      <c r="Y3213" s="3">
        <v>8307256851.2798653</v>
      </c>
      <c r="Z3213" s="3">
        <v>9493546274.1237698</v>
      </c>
      <c r="AA3213" s="3">
        <v>10300854900.414921</v>
      </c>
      <c r="AB3213" s="3">
        <v>11122467815.004988</v>
      </c>
      <c r="AC3213" s="3">
        <v>8032299711.1402731</v>
      </c>
      <c r="AD3213" s="3">
        <v>5356514136.6453209</v>
      </c>
      <c r="AE3213" s="3">
        <v>4844763034.8006964</v>
      </c>
      <c r="AF3213" s="3">
        <v>4334613571.4142513</v>
      </c>
      <c r="AG3213" s="3">
        <v>4358638148.2869482</v>
      </c>
      <c r="AH3213" s="3">
        <v>4603854519.1255121</v>
      </c>
      <c r="AI3213" s="3">
        <v>4740021402.5269718</v>
      </c>
      <c r="AJ3213" s="3">
        <v>5124580319.2271795</v>
      </c>
      <c r="AK3213" s="3">
        <v>5635337300.6494856</v>
      </c>
      <c r="AL3213" s="3">
        <v>5702550886.9806862</v>
      </c>
      <c r="AM3213" s="3">
        <v>5927111644.599966</v>
      </c>
      <c r="AN3213" s="3">
        <v>5611561253.8823681</v>
      </c>
      <c r="AO3213" s="3">
        <v>5811931747.8918972</v>
      </c>
      <c r="AP3213" s="3">
        <v>6306064826.6965446</v>
      </c>
      <c r="AQ3213" s="3">
        <v>6036906722.3538094</v>
      </c>
      <c r="AR3213" s="3">
        <v>6454961974.3949156</v>
      </c>
      <c r="AS3213" s="3">
        <v>6518912865.5082598</v>
      </c>
    </row>
    <row r="3214" spans="1:45" x14ac:dyDescent="0.25">
      <c r="A3214" s="2" t="s">
        <v>236</v>
      </c>
      <c r="B3214" s="3">
        <v>5508297935.8316545</v>
      </c>
      <c r="C3214" s="3">
        <v>5521171092.0169582</v>
      </c>
      <c r="D3214" s="3">
        <v>5718507156.8005772</v>
      </c>
      <c r="E3214" s="3">
        <v>6373311234.9685802</v>
      </c>
      <c r="F3214" s="3">
        <v>6622924873.0215387</v>
      </c>
      <c r="G3214" s="3">
        <v>6976622688.4219294</v>
      </c>
      <c r="H3214" s="3">
        <v>7461249921.5381699</v>
      </c>
      <c r="I3214" s="3">
        <v>8345258975.496645</v>
      </c>
      <c r="J3214" s="3">
        <v>9142766699.5679913</v>
      </c>
      <c r="K3214" s="3">
        <v>9455647190.5230961</v>
      </c>
      <c r="L3214" s="3">
        <v>10002913317.708357</v>
      </c>
      <c r="M3214" s="3">
        <v>10966389302.915724</v>
      </c>
      <c r="N3214" s="3">
        <v>11490180054.558701</v>
      </c>
      <c r="O3214" s="3">
        <v>11379738965.160126</v>
      </c>
      <c r="P3214" s="3">
        <v>12048127844.166025</v>
      </c>
      <c r="Q3214" s="3">
        <v>13009574208.288355</v>
      </c>
      <c r="R3214" s="3">
        <v>13966565306.57539</v>
      </c>
      <c r="S3214" s="3">
        <v>15749166664.378122</v>
      </c>
      <c r="T3214" s="3">
        <v>17782747996.772274</v>
      </c>
      <c r="U3214" s="3">
        <v>19504163703.982788</v>
      </c>
      <c r="V3214" s="3">
        <v>21632790707.211155</v>
      </c>
      <c r="W3214" s="3">
        <v>23328442165.152069</v>
      </c>
      <c r="X3214" s="3">
        <v>24499835390.009037</v>
      </c>
      <c r="Y3214" s="3">
        <v>26256633043.043388</v>
      </c>
      <c r="Z3214" s="3">
        <v>28185553782.179176</v>
      </c>
      <c r="AA3214" s="3">
        <v>30622290749.723476</v>
      </c>
      <c r="AB3214" s="3">
        <v>31306692514.613831</v>
      </c>
      <c r="AC3214" s="3">
        <v>30631003152.84713</v>
      </c>
      <c r="AD3214" s="3">
        <v>27864549539.040936</v>
      </c>
      <c r="AE3214" s="3">
        <v>28169855519.233814</v>
      </c>
      <c r="AF3214" s="3">
        <v>28997772875.822632</v>
      </c>
      <c r="AG3214" s="3">
        <v>29952445072.978737</v>
      </c>
      <c r="AH3214" s="3">
        <v>30469000266.715549</v>
      </c>
      <c r="AI3214" s="3">
        <v>31613379729.448265</v>
      </c>
      <c r="AJ3214" s="3">
        <v>33390577155.650196</v>
      </c>
      <c r="AK3214" s="3">
        <v>33976990947.604103</v>
      </c>
      <c r="AL3214" s="3">
        <v>36016357333.654976</v>
      </c>
      <c r="AM3214" s="3">
        <v>38332209707.858597</v>
      </c>
      <c r="AN3214" s="3">
        <v>38635576647.112366</v>
      </c>
      <c r="AO3214" s="3">
        <v>37702366711.309654</v>
      </c>
      <c r="AP3214" s="3">
        <v>41171576573.416092</v>
      </c>
      <c r="AQ3214" s="3">
        <v>42149437575.227531</v>
      </c>
      <c r="AR3214" s="3">
        <v>45305479044.566086</v>
      </c>
      <c r="AS3214" s="3">
        <v>47756404577.491058</v>
      </c>
    </row>
    <row r="3215" spans="1:45" x14ac:dyDescent="0.25">
      <c r="A3215" s="2" t="s">
        <v>236</v>
      </c>
      <c r="B3215" s="3">
        <v>1155865585.1332753</v>
      </c>
      <c r="C3215" s="3">
        <v>1180358160.7014296</v>
      </c>
      <c r="D3215" s="3">
        <v>1231643084.1896062</v>
      </c>
      <c r="E3215" s="3">
        <v>1340997259.6174033</v>
      </c>
      <c r="F3215" s="3">
        <v>1429423506.6456454</v>
      </c>
      <c r="G3215" s="3">
        <v>1431033347.2748551</v>
      </c>
      <c r="H3215" s="3">
        <v>1518424696.7435355</v>
      </c>
      <c r="I3215" s="3">
        <v>1679293772.8922534</v>
      </c>
      <c r="J3215" s="3">
        <v>1807276104.392163</v>
      </c>
      <c r="K3215" s="3">
        <v>2061975892.5996766</v>
      </c>
      <c r="L3215" s="3">
        <v>2304946841.8151064</v>
      </c>
      <c r="M3215" s="3">
        <v>2114040845.4908452</v>
      </c>
      <c r="N3215" s="3">
        <v>2443168539.4634933</v>
      </c>
      <c r="O3215" s="3">
        <v>2537972197.4984164</v>
      </c>
      <c r="P3215" s="3">
        <v>2827191798.4891739</v>
      </c>
      <c r="Q3215" s="3">
        <v>3015816329.4943633</v>
      </c>
      <c r="R3215" s="3">
        <v>3230765460.1264377</v>
      </c>
      <c r="S3215" s="3">
        <v>3530479801.4921069</v>
      </c>
      <c r="T3215" s="3">
        <v>4092983845.8087797</v>
      </c>
      <c r="U3215" s="3">
        <v>4527831131.793891</v>
      </c>
      <c r="V3215" s="3">
        <v>5159621522.2773275</v>
      </c>
      <c r="W3215" s="3">
        <v>5470581291.2610083</v>
      </c>
      <c r="X3215" s="3">
        <v>5917883643.7390652</v>
      </c>
      <c r="Y3215" s="3">
        <v>6479472443.399168</v>
      </c>
      <c r="Z3215" s="3">
        <v>7074182085.6279526</v>
      </c>
      <c r="AA3215" s="3">
        <v>7665398895.6389484</v>
      </c>
      <c r="AB3215" s="3">
        <v>8432454161.1454678</v>
      </c>
      <c r="AC3215" s="3">
        <v>8769573533.6623764</v>
      </c>
      <c r="AD3215" s="3">
        <v>8542441737.9056215</v>
      </c>
      <c r="AE3215" s="3">
        <v>9323907989.4855347</v>
      </c>
      <c r="AF3215" s="3">
        <v>10093161541.00325</v>
      </c>
      <c r="AG3215" s="3">
        <v>10994165700.791954</v>
      </c>
      <c r="AH3215" s="3">
        <v>11847833435.139582</v>
      </c>
      <c r="AI3215" s="3">
        <v>12085346025.949203</v>
      </c>
      <c r="AJ3215" s="3">
        <v>13442641085.461742</v>
      </c>
      <c r="AK3215" s="3">
        <v>14092942938.373652</v>
      </c>
      <c r="AL3215" s="3">
        <v>15316948589.407364</v>
      </c>
      <c r="AM3215" s="3">
        <v>16620068111.443995</v>
      </c>
      <c r="AN3215" s="3">
        <v>16861513191.673645</v>
      </c>
      <c r="AO3215" s="3">
        <v>16643565346.363663</v>
      </c>
      <c r="AP3215" s="3">
        <v>17791339323.609135</v>
      </c>
      <c r="AQ3215" s="3">
        <v>18334315968.374451</v>
      </c>
      <c r="AR3215" s="3">
        <v>20198657909.069317</v>
      </c>
      <c r="AS3215" s="3">
        <v>21821911241.346973</v>
      </c>
    </row>
    <row r="3216" spans="1:45" x14ac:dyDescent="0.25">
      <c r="A3216" s="2" t="s">
        <v>236</v>
      </c>
      <c r="B3216" s="3">
        <v>5646076946.7212067</v>
      </c>
      <c r="C3216" s="3">
        <v>6051811934.4107304</v>
      </c>
      <c r="D3216" s="3">
        <v>6456175741.9467373</v>
      </c>
      <c r="E3216" s="3">
        <v>6972508901.8681002</v>
      </c>
      <c r="F3216" s="3">
        <v>7420992439.2051497</v>
      </c>
      <c r="G3216" s="3">
        <v>7913285618.2032938</v>
      </c>
      <c r="H3216" s="3">
        <v>8510628673.9440336</v>
      </c>
      <c r="I3216" s="3">
        <v>9210272627.4673958</v>
      </c>
      <c r="J3216" s="3">
        <v>10024241461.984735</v>
      </c>
      <c r="K3216" s="3">
        <v>11166691617.501354</v>
      </c>
      <c r="L3216" s="3">
        <v>11900322852.765158</v>
      </c>
      <c r="M3216" s="3">
        <v>12628577726.008135</v>
      </c>
      <c r="N3216" s="3">
        <v>13390257315.720484</v>
      </c>
      <c r="O3216" s="3">
        <v>14311858840.293604</v>
      </c>
      <c r="P3216" s="3">
        <v>14481983472.851006</v>
      </c>
      <c r="Q3216" s="3">
        <v>15329623446.364172</v>
      </c>
      <c r="R3216" s="3">
        <v>15937457274.575027</v>
      </c>
      <c r="S3216" s="3">
        <v>17026859735.182209</v>
      </c>
      <c r="T3216" s="3">
        <v>18644640964.222694</v>
      </c>
      <c r="U3216" s="3">
        <v>20179307548.327232</v>
      </c>
      <c r="V3216" s="3">
        <v>23205479313.437752</v>
      </c>
      <c r="W3216" s="3">
        <v>24624632206.906799</v>
      </c>
      <c r="X3216" s="3">
        <v>28345069868.849899</v>
      </c>
      <c r="Y3216" s="3">
        <v>32048109082.047226</v>
      </c>
      <c r="Z3216" s="3">
        <v>34247639286.644482</v>
      </c>
      <c r="AA3216" s="3">
        <v>36190105329.868782</v>
      </c>
      <c r="AB3216" s="3">
        <v>38301006116.1343</v>
      </c>
      <c r="AC3216" s="3">
        <v>36371137992.735489</v>
      </c>
      <c r="AD3216" s="3">
        <v>33881938878.318249</v>
      </c>
      <c r="AE3216" s="3">
        <v>34606624504.22673</v>
      </c>
      <c r="AF3216" s="3">
        <v>36804711775.275696</v>
      </c>
      <c r="AG3216" s="3">
        <v>38150746786.057159</v>
      </c>
      <c r="AH3216" s="3">
        <v>41578102445.36412</v>
      </c>
      <c r="AI3216" s="3">
        <v>44594000053.630684</v>
      </c>
      <c r="AJ3216" s="3">
        <v>47574629036.130302</v>
      </c>
      <c r="AK3216" s="3">
        <v>50271915817.444756</v>
      </c>
      <c r="AL3216" s="3">
        <v>51962173725.660545</v>
      </c>
      <c r="AM3216" s="3">
        <v>53662670912.324799</v>
      </c>
      <c r="AN3216" s="3">
        <v>54225636985.93605</v>
      </c>
      <c r="AO3216" s="3">
        <v>55633690390.572067</v>
      </c>
      <c r="AP3216" s="3">
        <v>57701552908.887512</v>
      </c>
      <c r="AQ3216" s="3">
        <v>60241171451.328789</v>
      </c>
      <c r="AR3216" s="3">
        <v>65064149087.77877</v>
      </c>
      <c r="AS3216" s="3">
        <v>68476305165.516594</v>
      </c>
    </row>
    <row r="3217" spans="1:45" x14ac:dyDescent="0.25">
      <c r="A3217" s="2" t="s">
        <v>236</v>
      </c>
      <c r="B3217" s="3">
        <v>22276759013.323776</v>
      </c>
      <c r="C3217" s="3">
        <v>23361063100.035854</v>
      </c>
      <c r="D3217" s="3">
        <v>24429674832.73357</v>
      </c>
      <c r="E3217" s="3">
        <v>26857285220.879147</v>
      </c>
      <c r="F3217" s="3">
        <v>28068123731.837105</v>
      </c>
      <c r="G3217" s="3">
        <v>29523259385.971355</v>
      </c>
      <c r="H3217" s="3">
        <v>32282094889.453232</v>
      </c>
      <c r="I3217" s="3">
        <v>35559133947.270821</v>
      </c>
      <c r="J3217" s="3">
        <v>39145344901.300835</v>
      </c>
      <c r="K3217" s="3">
        <v>41479430903.50573</v>
      </c>
      <c r="L3217" s="3">
        <v>43574272339.684311</v>
      </c>
      <c r="M3217" s="3">
        <v>46281528134.414055</v>
      </c>
      <c r="N3217" s="3">
        <v>48805141314.448265</v>
      </c>
      <c r="O3217" s="3">
        <v>51529526752.544464</v>
      </c>
      <c r="P3217" s="3">
        <v>54350389708.519485</v>
      </c>
      <c r="Q3217" s="3">
        <v>56988984106.969589</v>
      </c>
      <c r="R3217" s="3">
        <v>60141327559.771049</v>
      </c>
      <c r="S3217" s="3">
        <v>65993040274.326187</v>
      </c>
      <c r="T3217" s="3">
        <v>74564237262.167709</v>
      </c>
      <c r="U3217" s="3">
        <v>83503309376.430832</v>
      </c>
      <c r="V3217" s="3">
        <v>93614240849.33606</v>
      </c>
      <c r="W3217" s="3">
        <v>101419412986.46863</v>
      </c>
      <c r="X3217" s="3">
        <v>110992283313.24153</v>
      </c>
      <c r="Y3217" s="3">
        <v>120922420028.63623</v>
      </c>
      <c r="Z3217" s="3">
        <v>130742821577.52347</v>
      </c>
      <c r="AA3217" s="3">
        <v>141091969663.44824</v>
      </c>
      <c r="AB3217" s="3">
        <v>148960706054.27744</v>
      </c>
      <c r="AC3217" s="3">
        <v>144364260751.51715</v>
      </c>
      <c r="AD3217" s="3">
        <v>132683019810.36996</v>
      </c>
      <c r="AE3217" s="3">
        <v>138434068710.09052</v>
      </c>
      <c r="AF3217" s="3">
        <v>144573587266.07578</v>
      </c>
      <c r="AG3217" s="3">
        <v>149561947815.60904</v>
      </c>
      <c r="AH3217" s="3">
        <v>159036825548.32666</v>
      </c>
      <c r="AI3217" s="3">
        <v>170470480137.91138</v>
      </c>
      <c r="AJ3217" s="3">
        <v>181260856761.96356</v>
      </c>
      <c r="AK3217" s="3">
        <v>188847275248.90692</v>
      </c>
      <c r="AL3217" s="3">
        <v>198337203320.96466</v>
      </c>
      <c r="AM3217" s="3">
        <v>209257244407.02417</v>
      </c>
      <c r="AN3217" s="3">
        <v>212652832505.84113</v>
      </c>
      <c r="AO3217" s="3">
        <v>210957877623.01147</v>
      </c>
      <c r="AP3217" s="3">
        <v>225891342533.10739</v>
      </c>
      <c r="AQ3217" s="3">
        <v>227531553873.94162</v>
      </c>
      <c r="AR3217" s="3">
        <v>244722735073.40244</v>
      </c>
      <c r="AS3217" s="3">
        <v>253074181957.93961</v>
      </c>
    </row>
    <row r="3218" spans="1:45" x14ac:dyDescent="0.25">
      <c r="A3218" s="2" t="s">
        <v>237</v>
      </c>
      <c r="B3218" s="3"/>
      <c r="C3218" s="3"/>
      <c r="D3218" s="3"/>
      <c r="E3218" s="3"/>
      <c r="F3218" s="3"/>
      <c r="G3218" s="3"/>
      <c r="H3218" s="3"/>
      <c r="I3218" s="3"/>
      <c r="J3218" s="3"/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>
        <v>741384873.08311486</v>
      </c>
      <c r="W3218" s="3">
        <v>820818966.60005236</v>
      </c>
      <c r="X3218" s="3">
        <v>906672721.52941144</v>
      </c>
      <c r="Y3218" s="3">
        <v>999196513.73333871</v>
      </c>
      <c r="Z3218" s="3">
        <v>1098307099.5508199</v>
      </c>
      <c r="AA3218" s="3">
        <v>1202272081.0287025</v>
      </c>
      <c r="AB3218" s="3">
        <v>1332127174.2455833</v>
      </c>
      <c r="AC3218" s="3">
        <v>1387143663.0473707</v>
      </c>
      <c r="AD3218" s="3">
        <v>1357612753.7879763</v>
      </c>
      <c r="AE3218" s="3">
        <v>876102686.48151755</v>
      </c>
      <c r="AF3218" s="3">
        <v>995771636.77365828</v>
      </c>
      <c r="AG3218" s="3">
        <v>1231093324.0874832</v>
      </c>
      <c r="AH3218" s="3">
        <v>1185291787.1800969</v>
      </c>
      <c r="AI3218" s="3">
        <v>944249533.90781212</v>
      </c>
      <c r="AJ3218" s="3">
        <v>790878442.0705421</v>
      </c>
      <c r="AK3218" s="3">
        <v>670498580</v>
      </c>
      <c r="AL3218" s="3">
        <v>743320276.96282017</v>
      </c>
      <c r="AM3218" s="3">
        <v>934555925.92446053</v>
      </c>
      <c r="AN3218" s="3">
        <v>1001582645.476202</v>
      </c>
      <c r="AO3218" s="3">
        <v>1160147527.7304487</v>
      </c>
      <c r="AP3218" s="3">
        <v>1202156437.6183999</v>
      </c>
      <c r="AQ3218" s="3">
        <v>1205586446.4825811</v>
      </c>
      <c r="AR3218" s="3">
        <v>1301344282.5878105</v>
      </c>
      <c r="AS3218" s="3">
        <v>1244957583.0352626</v>
      </c>
    </row>
    <row r="3219" spans="1:45" x14ac:dyDescent="0.25">
      <c r="A3219" s="2" t="s">
        <v>237</v>
      </c>
      <c r="B3219" s="3"/>
      <c r="C3219" s="3"/>
      <c r="D3219" s="3"/>
      <c r="E3219" s="3"/>
      <c r="F3219" s="3"/>
      <c r="G3219" s="3"/>
      <c r="H3219" s="3"/>
      <c r="I3219" s="3"/>
      <c r="J3219" s="3"/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>
        <v>316890349.46613657</v>
      </c>
      <c r="W3219" s="3">
        <v>350842887.0765878</v>
      </c>
      <c r="X3219" s="3">
        <v>387539382.41992623</v>
      </c>
      <c r="Y3219" s="3">
        <v>427086853.63049656</v>
      </c>
      <c r="Z3219" s="3">
        <v>469449719.27342659</v>
      </c>
      <c r="AA3219" s="3">
        <v>513887501.51585883</v>
      </c>
      <c r="AB3219" s="3">
        <v>569391501.18886912</v>
      </c>
      <c r="AC3219" s="3">
        <v>592907214.30460715</v>
      </c>
      <c r="AD3219" s="3">
        <v>580284809.22880983</v>
      </c>
      <c r="AE3219" s="3">
        <v>374472823.17800277</v>
      </c>
      <c r="AF3219" s="3">
        <v>425622956.77447289</v>
      </c>
      <c r="AG3219" s="3">
        <v>480811706.45231462</v>
      </c>
      <c r="AH3219" s="3">
        <v>471193359.79732925</v>
      </c>
      <c r="AI3219" s="3">
        <v>429501227.55550396</v>
      </c>
      <c r="AJ3219" s="3">
        <v>435401165.22473598</v>
      </c>
      <c r="AK3219" s="3">
        <v>423648930</v>
      </c>
      <c r="AL3219" s="3">
        <v>377584811.97733939</v>
      </c>
      <c r="AM3219" s="3">
        <v>411887677.9535023</v>
      </c>
      <c r="AN3219" s="3">
        <v>416389912.01807493</v>
      </c>
      <c r="AO3219" s="3">
        <v>463683718.76555502</v>
      </c>
      <c r="AP3219" s="3">
        <v>498148343.00345552</v>
      </c>
      <c r="AQ3219" s="3">
        <v>508992122.28691471</v>
      </c>
      <c r="AR3219" s="3">
        <v>579738632.36495066</v>
      </c>
      <c r="AS3219" s="3">
        <v>533075428.88073367</v>
      </c>
    </row>
    <row r="3220" spans="1:45" x14ac:dyDescent="0.25">
      <c r="A3220" s="2" t="s">
        <v>237</v>
      </c>
      <c r="B3220" s="3"/>
      <c r="C3220" s="3"/>
      <c r="D3220" s="3"/>
      <c r="E3220" s="3"/>
      <c r="F3220" s="3"/>
      <c r="G3220" s="3"/>
      <c r="H3220" s="3"/>
      <c r="I3220" s="3"/>
      <c r="J3220" s="3"/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>
        <v>420726684.4322167</v>
      </c>
      <c r="W3220" s="3">
        <v>465804543.2877959</v>
      </c>
      <c r="X3220" s="3">
        <v>514525480.81677902</v>
      </c>
      <c r="Y3220" s="3">
        <v>567031580.76775014</v>
      </c>
      <c r="Z3220" s="3">
        <v>623275603.9582237</v>
      </c>
      <c r="AA3220" s="3">
        <v>682274436.16133857</v>
      </c>
      <c r="AB3220" s="3">
        <v>755965584.878685</v>
      </c>
      <c r="AC3220" s="3">
        <v>787186756.9946028</v>
      </c>
      <c r="AD3220" s="3">
        <v>770428333.72089016</v>
      </c>
      <c r="AE3220" s="3">
        <v>497177366.15674502</v>
      </c>
      <c r="AF3220" s="3">
        <v>565088005.66833854</v>
      </c>
      <c r="AG3220" s="3">
        <v>742924524.93994141</v>
      </c>
      <c r="AH3220" s="3">
        <v>707193549.32283878</v>
      </c>
      <c r="AI3220" s="3">
        <v>510593421.39014173</v>
      </c>
      <c r="AJ3220" s="3">
        <v>353878404.30848438</v>
      </c>
      <c r="AK3220" s="3">
        <v>246849650</v>
      </c>
      <c r="AL3220" s="3">
        <v>363446234.23411864</v>
      </c>
      <c r="AM3220" s="3">
        <v>518227726.14854807</v>
      </c>
      <c r="AN3220" s="3">
        <v>579811217.35099888</v>
      </c>
      <c r="AO3220" s="3">
        <v>689767217.15371776</v>
      </c>
      <c r="AP3220" s="3">
        <v>697508454.93001425</v>
      </c>
      <c r="AQ3220" s="3">
        <v>690310404.04856491</v>
      </c>
      <c r="AR3220" s="3">
        <v>715576388.25815153</v>
      </c>
      <c r="AS3220" s="3">
        <v>705578517.66801786</v>
      </c>
    </row>
    <row r="3221" spans="1:45" x14ac:dyDescent="0.25">
      <c r="A3221" s="2" t="s">
        <v>237</v>
      </c>
      <c r="B3221" s="3"/>
      <c r="C3221" s="3"/>
      <c r="D3221" s="3"/>
      <c r="E3221" s="3"/>
      <c r="F3221" s="3"/>
      <c r="G3221" s="3"/>
      <c r="H3221" s="3"/>
      <c r="I3221" s="3"/>
      <c r="J3221" s="3"/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>
        <v>114412643.27118623</v>
      </c>
      <c r="W3221" s="3">
        <v>126671140.93658525</v>
      </c>
      <c r="X3221" s="3">
        <v>139920338.31310552</v>
      </c>
      <c r="Y3221" s="3">
        <v>154198875.87472638</v>
      </c>
      <c r="Z3221" s="3">
        <v>169493906.65146056</v>
      </c>
      <c r="AA3221" s="3">
        <v>185538081.18319383</v>
      </c>
      <c r="AB3221" s="3">
        <v>205577691.48372927</v>
      </c>
      <c r="AC3221" s="3">
        <v>214067994.60013989</v>
      </c>
      <c r="AD3221" s="3">
        <v>209510699.81068495</v>
      </c>
      <c r="AE3221" s="3">
        <v>135202682.82665515</v>
      </c>
      <c r="AF3221" s="3">
        <v>153670339.48541385</v>
      </c>
      <c r="AG3221" s="3">
        <v>181535580.38383427</v>
      </c>
      <c r="AH3221" s="3">
        <v>163072885.06429756</v>
      </c>
      <c r="AI3221" s="3">
        <v>130782579.2238235</v>
      </c>
      <c r="AJ3221" s="3">
        <v>95810281.314496785</v>
      </c>
      <c r="AK3221" s="3">
        <v>93253984</v>
      </c>
      <c r="AL3221" s="3">
        <v>55684561.908492431</v>
      </c>
      <c r="AM3221" s="3">
        <v>90716754.800706893</v>
      </c>
      <c r="AN3221" s="3">
        <v>170221173.62244251</v>
      </c>
      <c r="AO3221" s="3">
        <v>405723586.09867513</v>
      </c>
      <c r="AP3221" s="3">
        <v>441453535.66887504</v>
      </c>
      <c r="AQ3221" s="3">
        <v>617929221.300475</v>
      </c>
      <c r="AR3221" s="3">
        <v>585808421.59375608</v>
      </c>
      <c r="AS3221" s="3">
        <v>550234827.67765796</v>
      </c>
    </row>
    <row r="3222" spans="1:45" x14ac:dyDescent="0.25">
      <c r="A3222" s="2" t="s">
        <v>237</v>
      </c>
      <c r="B3222" s="3"/>
      <c r="C3222" s="3"/>
      <c r="D3222" s="3"/>
      <c r="E3222" s="3"/>
      <c r="F3222" s="3"/>
      <c r="G3222" s="3"/>
      <c r="H3222" s="3"/>
      <c r="I3222" s="3"/>
      <c r="J3222" s="3"/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>
        <v>119761849.19186099</v>
      </c>
      <c r="W3222" s="3">
        <v>132593476.09187692</v>
      </c>
      <c r="X3222" s="3">
        <v>146462122.06747785</v>
      </c>
      <c r="Y3222" s="3">
        <v>161408233.09970006</v>
      </c>
      <c r="Z3222" s="3">
        <v>177418361.74759623</v>
      </c>
      <c r="AA3222" s="3">
        <v>194212659.81432882</v>
      </c>
      <c r="AB3222" s="3">
        <v>215189195.5850741</v>
      </c>
      <c r="AC3222" s="3">
        <v>224076449.80210525</v>
      </c>
      <c r="AD3222" s="3">
        <v>219306085.23485321</v>
      </c>
      <c r="AE3222" s="3">
        <v>141523899.52731335</v>
      </c>
      <c r="AF3222" s="3">
        <v>160854985.20997488</v>
      </c>
      <c r="AG3222" s="3">
        <v>190342411.57936472</v>
      </c>
      <c r="AH3222" s="3">
        <v>161186253.49606609</v>
      </c>
      <c r="AI3222" s="3">
        <v>127721695.24007389</v>
      </c>
      <c r="AJ3222" s="3">
        <v>93906851.83886534</v>
      </c>
      <c r="AK3222" s="3">
        <v>92651482</v>
      </c>
      <c r="AL3222" s="3">
        <v>54936557.69620797</v>
      </c>
      <c r="AM3222" s="3">
        <v>89970770.204323575</v>
      </c>
      <c r="AN3222" s="3">
        <v>169510560.14845869</v>
      </c>
      <c r="AO3222" s="3">
        <v>405167268.70014703</v>
      </c>
      <c r="AP3222" s="3">
        <v>440909955.23512542</v>
      </c>
      <c r="AQ3222" s="3">
        <v>617527759.12300563</v>
      </c>
      <c r="AR3222" s="3">
        <v>566012442.54149532</v>
      </c>
      <c r="AS3222" s="3">
        <v>542967726.51288784</v>
      </c>
    </row>
    <row r="3223" spans="1:45" x14ac:dyDescent="0.25">
      <c r="A3223" s="2" t="s">
        <v>237</v>
      </c>
      <c r="B3223" s="3"/>
      <c r="C3223" s="3"/>
      <c r="D3223" s="3"/>
      <c r="E3223" s="3"/>
      <c r="F3223" s="3"/>
      <c r="G3223" s="3"/>
      <c r="H3223" s="3"/>
      <c r="I3223" s="3"/>
      <c r="J3223" s="3"/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>
        <v>-4702730.5394273968</v>
      </c>
      <c r="W3223" s="3">
        <v>-5206594.4744925024</v>
      </c>
      <c r="X3223" s="3">
        <v>-5751179.1561229322</v>
      </c>
      <c r="Y3223" s="3">
        <v>-6338073.3082392886</v>
      </c>
      <c r="Z3223" s="3">
        <v>-6966748.3138408642</v>
      </c>
      <c r="AA3223" s="3">
        <v>-7626215.977963239</v>
      </c>
      <c r="AB3223" s="3">
        <v>-8449908.9995076712</v>
      </c>
      <c r="AC3223" s="3">
        <v>-8798888.1533656549</v>
      </c>
      <c r="AD3223" s="3">
        <v>-8611568.1224955916</v>
      </c>
      <c r="AE3223" s="3">
        <v>-5557267.932025305</v>
      </c>
      <c r="AF3223" s="3">
        <v>-6316349.0169072477</v>
      </c>
      <c r="AG3223" s="3">
        <v>-7747171.5918967277</v>
      </c>
      <c r="AH3223" s="3">
        <v>1798178.3519182329</v>
      </c>
      <c r="AI3223" s="3">
        <v>2825595.7688655346</v>
      </c>
      <c r="AJ3223" s="3">
        <v>1767048.8437054087</v>
      </c>
      <c r="AK3223" s="3">
        <v>602502</v>
      </c>
      <c r="AL3223" s="3">
        <v>706781.04037450335</v>
      </c>
      <c r="AM3223" s="3">
        <v>729009.52890015265</v>
      </c>
      <c r="AN3223" s="3">
        <v>751936.13661695307</v>
      </c>
      <c r="AO3223" s="3">
        <v>775583.12864314055</v>
      </c>
      <c r="AP3223" s="3">
        <v>788710.21141748852</v>
      </c>
      <c r="AQ3223" s="3">
        <v>782749.6237967459</v>
      </c>
      <c r="AR3223" s="3">
        <v>18095893.686602589</v>
      </c>
      <c r="AS3223" s="3">
        <v>6872944.6524817282</v>
      </c>
    </row>
    <row r="3224" spans="1:45" x14ac:dyDescent="0.25">
      <c r="A3224" s="2" t="s">
        <v>237</v>
      </c>
      <c r="B3224" s="3"/>
      <c r="C3224" s="3"/>
      <c r="D3224" s="3"/>
      <c r="E3224" s="3"/>
      <c r="F3224" s="3"/>
      <c r="G3224" s="3"/>
      <c r="H3224" s="3"/>
      <c r="I3224" s="3"/>
      <c r="J3224" s="3"/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>
        <v>175728328.284834</v>
      </c>
      <c r="W3224" s="3">
        <v>194556363.43436101</v>
      </c>
      <c r="X3224" s="3">
        <v>214906032.1669732</v>
      </c>
      <c r="Y3224" s="3">
        <v>236836681.07774153</v>
      </c>
      <c r="Z3224" s="3">
        <v>260328578.93958831</v>
      </c>
      <c r="AA3224" s="3">
        <v>284971100.01313889</v>
      </c>
      <c r="AB3224" s="3">
        <v>315750279.77385056</v>
      </c>
      <c r="AC3224" s="3">
        <v>328790680.40221846</v>
      </c>
      <c r="AD3224" s="3">
        <v>321791053.47159708</v>
      </c>
      <c r="AE3224" s="3">
        <v>207660104.44673181</v>
      </c>
      <c r="AF3224" s="3">
        <v>236024892.22780928</v>
      </c>
      <c r="AG3224" s="3">
        <v>137813192.56328523</v>
      </c>
      <c r="AH3224" s="3">
        <v>133377956.07124245</v>
      </c>
      <c r="AI3224" s="3">
        <v>139316221.40682477</v>
      </c>
      <c r="AJ3224" s="3">
        <v>833042286.18999898</v>
      </c>
      <c r="AK3224" s="3">
        <v>1469511427</v>
      </c>
      <c r="AL3224" s="3">
        <v>2660188658.4045568</v>
      </c>
      <c r="AM3224" s="3">
        <v>2673108058.780292</v>
      </c>
      <c r="AN3224" s="3">
        <v>2946541931.2417421</v>
      </c>
      <c r="AO3224" s="3">
        <v>2843396633.5287862</v>
      </c>
      <c r="AP3224" s="3">
        <v>2644147538.7185216</v>
      </c>
      <c r="AQ3224" s="3">
        <v>2709647265.1030598</v>
      </c>
      <c r="AR3224" s="3">
        <v>2544496815.0017486</v>
      </c>
      <c r="AS3224" s="3">
        <v>2644863103.3640623</v>
      </c>
    </row>
    <row r="3225" spans="1:45" x14ac:dyDescent="0.25">
      <c r="A3225" s="2" t="s">
        <v>237</v>
      </c>
      <c r="B3225" s="3"/>
      <c r="C3225" s="3"/>
      <c r="D3225" s="3"/>
      <c r="E3225" s="3"/>
      <c r="F3225" s="3"/>
      <c r="G3225" s="3"/>
      <c r="H3225" s="3"/>
      <c r="I3225" s="3"/>
      <c r="J3225" s="3"/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>
        <v>563817149.83557415</v>
      </c>
      <c r="W3225" s="3">
        <v>624226130.78131783</v>
      </c>
      <c r="X3225" s="3">
        <v>689517211.25851119</v>
      </c>
      <c r="Y3225" s="3">
        <v>759880801.07861507</v>
      </c>
      <c r="Z3225" s="3">
        <v>835253592.50144482</v>
      </c>
      <c r="AA3225" s="3">
        <v>914318113.77125156</v>
      </c>
      <c r="AB3225" s="3">
        <v>1013071852.8760538</v>
      </c>
      <c r="AC3225" s="3">
        <v>1054911444.1348771</v>
      </c>
      <c r="AD3225" s="3">
        <v>1032453428.5610217</v>
      </c>
      <c r="AE3225" s="3">
        <v>666268948.71266663</v>
      </c>
      <c r="AF3225" s="3">
        <v>757276209.38218141</v>
      </c>
      <c r="AG3225" s="3">
        <v>884860788.58650947</v>
      </c>
      <c r="AH3225" s="3">
        <v>846581703.22576392</v>
      </c>
      <c r="AI3225" s="3">
        <v>604921636.61256576</v>
      </c>
      <c r="AJ3225" s="3">
        <v>489604931.4767195</v>
      </c>
      <c r="AK3225" s="3">
        <v>420233538</v>
      </c>
      <c r="AL3225" s="3">
        <v>633779273.16016698</v>
      </c>
      <c r="AM3225" s="3">
        <v>871247519.65822303</v>
      </c>
      <c r="AN3225" s="3">
        <v>943434222.03339851</v>
      </c>
      <c r="AO3225" s="3">
        <v>1403852056.7269032</v>
      </c>
      <c r="AP3225" s="3">
        <v>1304892247.787591</v>
      </c>
      <c r="AQ3225" s="3">
        <v>1287189398.0004146</v>
      </c>
      <c r="AR3225" s="3">
        <v>1488905845.8256078</v>
      </c>
      <c r="AS3225" s="3">
        <v>1371433644.1101105</v>
      </c>
    </row>
    <row r="3226" spans="1:45" x14ac:dyDescent="0.25">
      <c r="A3226" s="2" t="s">
        <v>237</v>
      </c>
      <c r="B3226" s="3"/>
      <c r="C3226" s="3"/>
      <c r="D3226" s="3"/>
      <c r="E3226" s="3"/>
      <c r="F3226" s="3"/>
      <c r="G3226" s="3"/>
      <c r="H3226" s="3"/>
      <c r="I3226" s="3"/>
      <c r="J3226" s="3"/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>
        <v>377420864.97720408</v>
      </c>
      <c r="W3226" s="3">
        <v>417858814.7961902</v>
      </c>
      <c r="X3226" s="3">
        <v>461564857.06264591</v>
      </c>
      <c r="Y3226" s="3">
        <v>508666452.142712</v>
      </c>
      <c r="Z3226" s="3">
        <v>559121221.14262319</v>
      </c>
      <c r="AA3226" s="3">
        <v>612047244.76635146</v>
      </c>
      <c r="AB3226" s="3">
        <v>678153290.01443267</v>
      </c>
      <c r="AC3226" s="3">
        <v>706160835.17798889</v>
      </c>
      <c r="AD3226" s="3">
        <v>691127373.11123562</v>
      </c>
      <c r="AE3226" s="3">
        <v>446002401.47736907</v>
      </c>
      <c r="AF3226" s="3">
        <v>506922930.729936</v>
      </c>
      <c r="AG3226" s="3">
        <v>539241359.70569587</v>
      </c>
      <c r="AH3226" s="3">
        <v>514997165.12072229</v>
      </c>
      <c r="AI3226" s="3">
        <v>514563676.84757781</v>
      </c>
      <c r="AJ3226" s="3">
        <v>1187501370.5956175</v>
      </c>
      <c r="AK3226" s="3">
        <v>1812977173</v>
      </c>
      <c r="AL3226" s="3">
        <v>2883769009.4729471</v>
      </c>
      <c r="AM3226" s="3">
        <v>2865509905.3153772</v>
      </c>
      <c r="AN3226" s="3">
        <v>3210850362.4773445</v>
      </c>
      <c r="AO3226" s="3">
        <v>2995347525.0583019</v>
      </c>
      <c r="AP3226" s="3">
        <v>2953432180.9205093</v>
      </c>
      <c r="AQ3226" s="3">
        <v>3187547779.7183022</v>
      </c>
      <c r="AR3226" s="3">
        <v>2855114358.0507121</v>
      </c>
      <c r="AS3226" s="3">
        <v>3009448935.2119236</v>
      </c>
    </row>
    <row r="3227" spans="1:45" x14ac:dyDescent="0.25">
      <c r="A3227" s="2" t="s">
        <v>237</v>
      </c>
      <c r="B3227" s="3"/>
      <c r="C3227" s="3"/>
      <c r="D3227" s="3"/>
      <c r="E3227" s="3"/>
      <c r="F3227" s="3"/>
      <c r="G3227" s="3"/>
      <c r="H3227" s="3"/>
      <c r="I3227" s="3"/>
      <c r="J3227" s="3"/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>
        <v>88123697.804239616</v>
      </c>
      <c r="W3227" s="3">
        <v>97120751.812647253</v>
      </c>
      <c r="X3227" s="3">
        <v>107320991.0374558</v>
      </c>
      <c r="Y3227" s="3">
        <v>119804834.27131541</v>
      </c>
      <c r="Z3227" s="3">
        <v>121432617.70939322</v>
      </c>
      <c r="AA3227" s="3">
        <v>116223711.31254336</v>
      </c>
      <c r="AB3227" s="3">
        <v>129734310.67234376</v>
      </c>
      <c r="AC3227" s="3">
        <v>138849896.11058211</v>
      </c>
      <c r="AD3227" s="3">
        <v>139175452.94944745</v>
      </c>
      <c r="AE3227" s="3">
        <v>134099144.21223417</v>
      </c>
      <c r="AF3227" s="3">
        <v>117460133.66872747</v>
      </c>
      <c r="AG3227" s="3">
        <v>117460133.66872747</v>
      </c>
      <c r="AH3227" s="3">
        <v>125345392.11703092</v>
      </c>
      <c r="AI3227" s="3">
        <v>123432551.99444383</v>
      </c>
      <c r="AJ3227" s="3">
        <v>129249809.21791676</v>
      </c>
      <c r="AK3227" s="3">
        <v>134525596</v>
      </c>
      <c r="AL3227" s="3">
        <v>141493581.23393387</v>
      </c>
      <c r="AM3227" s="3">
        <v>136860087.24224499</v>
      </c>
      <c r="AN3227" s="3">
        <v>137222567.9343507</v>
      </c>
      <c r="AO3227" s="3">
        <v>148399463.30702591</v>
      </c>
      <c r="AP3227" s="3">
        <v>144095690.06072447</v>
      </c>
      <c r="AQ3227" s="3">
        <v>118346364.37766314</v>
      </c>
      <c r="AR3227" s="3">
        <v>135611228.37266529</v>
      </c>
      <c r="AS3227" s="3">
        <v>133834807.99172764</v>
      </c>
    </row>
    <row r="3228" spans="1:45" x14ac:dyDescent="0.25">
      <c r="A3228" s="2" t="s">
        <v>237</v>
      </c>
      <c r="B3228" s="3"/>
      <c r="C3228" s="3"/>
      <c r="D3228" s="3"/>
      <c r="E3228" s="3"/>
      <c r="F3228" s="3"/>
      <c r="G3228" s="3"/>
      <c r="H3228" s="3"/>
      <c r="I3228" s="3"/>
      <c r="J3228" s="3"/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>
        <v>109213779.41830082</v>
      </c>
      <c r="W3228" s="3">
        <v>120850589.27960734</v>
      </c>
      <c r="X3228" s="3">
        <v>133858724.6359843</v>
      </c>
      <c r="Y3228" s="3">
        <v>146944313.63907596</v>
      </c>
      <c r="Z3228" s="3">
        <v>153949399.35382631</v>
      </c>
      <c r="AA3228" s="3">
        <v>173105315.34267768</v>
      </c>
      <c r="AB3228" s="3">
        <v>202304294.08708861</v>
      </c>
      <c r="AC3228" s="3">
        <v>241890740.80083674</v>
      </c>
      <c r="AD3228" s="3">
        <v>198827412.3711634</v>
      </c>
      <c r="AE3228" s="3">
        <v>162595606.4851442</v>
      </c>
      <c r="AF3228" s="3">
        <v>163858664.38095233</v>
      </c>
      <c r="AG3228" s="3">
        <v>114694543.70198232</v>
      </c>
      <c r="AH3228" s="3">
        <v>106043837.46682848</v>
      </c>
      <c r="AI3228" s="3">
        <v>114358991.80374405</v>
      </c>
      <c r="AJ3228" s="3">
        <v>760878644.2700814</v>
      </c>
      <c r="AK3228" s="3">
        <v>1338340730</v>
      </c>
      <c r="AL3228" s="3">
        <v>2395782455.0614929</v>
      </c>
      <c r="AM3228" s="3">
        <v>2331444998.7036929</v>
      </c>
      <c r="AN3228" s="3">
        <v>2600506405.7843285</v>
      </c>
      <c r="AO3228" s="3">
        <v>2325823844.0995464</v>
      </c>
      <c r="AP3228" s="3">
        <v>2228778678.0948877</v>
      </c>
      <c r="AQ3228" s="3">
        <v>2363027625.6806445</v>
      </c>
      <c r="AR3228" s="3">
        <v>1985242383.8031857</v>
      </c>
      <c r="AS3228" s="3">
        <v>2198201412.9394488</v>
      </c>
    </row>
    <row r="3229" spans="1:45" x14ac:dyDescent="0.25">
      <c r="A3229" s="2" t="s">
        <v>237</v>
      </c>
      <c r="B3229" s="3"/>
      <c r="C3229" s="3"/>
      <c r="D3229" s="3"/>
      <c r="E3229" s="3"/>
      <c r="F3229" s="3"/>
      <c r="G3229" s="3"/>
      <c r="H3229" s="3"/>
      <c r="I3229" s="3"/>
      <c r="J3229" s="3"/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>
        <v>10516063.689521492</v>
      </c>
      <c r="W3229" s="3">
        <v>11670175.074457042</v>
      </c>
      <c r="X3229" s="3">
        <v>13133984.876511205</v>
      </c>
      <c r="Y3229" s="3">
        <v>13838288.60663306</v>
      </c>
      <c r="Z3229" s="3">
        <v>15982249.453250133</v>
      </c>
      <c r="AA3229" s="3">
        <v>19295642.475759484</v>
      </c>
      <c r="AB3229" s="3">
        <v>20854885.948481873</v>
      </c>
      <c r="AC3229" s="3">
        <v>23388657.23463003</v>
      </c>
      <c r="AD3229" s="3">
        <v>22414129.421204265</v>
      </c>
      <c r="AE3229" s="3">
        <v>11136580.15629128</v>
      </c>
      <c r="AF3229" s="3">
        <v>12264334.739862967</v>
      </c>
      <c r="AG3229" s="3">
        <v>14579979.147432707</v>
      </c>
      <c r="AH3229" s="3">
        <v>13818531.293198515</v>
      </c>
      <c r="AI3229" s="3">
        <v>13844551.176043775</v>
      </c>
      <c r="AJ3229" s="3">
        <v>12806786.414302802</v>
      </c>
      <c r="AK3229" s="3">
        <v>11866602</v>
      </c>
      <c r="AL3229" s="3">
        <v>11582117.604638889</v>
      </c>
      <c r="AM3229" s="3">
        <v>11056447.5587021</v>
      </c>
      <c r="AN3229" s="3">
        <v>10292351.50776569</v>
      </c>
      <c r="AO3229" s="3">
        <v>9604432.47669621</v>
      </c>
      <c r="AP3229" s="3">
        <v>8374160.3605752895</v>
      </c>
      <c r="AQ3229" s="3">
        <v>8163001.6085088933</v>
      </c>
      <c r="AR3229" s="3">
        <v>8112430.3960559592</v>
      </c>
      <c r="AS3229" s="3">
        <v>8263616.7945115985</v>
      </c>
    </row>
    <row r="3230" spans="1:45" x14ac:dyDescent="0.25">
      <c r="A3230" s="2" t="s">
        <v>237</v>
      </c>
      <c r="B3230" s="3"/>
      <c r="C3230" s="3"/>
      <c r="D3230" s="3"/>
      <c r="E3230" s="3"/>
      <c r="F3230" s="3"/>
      <c r="G3230" s="3"/>
      <c r="H3230" s="3"/>
      <c r="I3230" s="3"/>
      <c r="J3230" s="3"/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>
        <v>45777582.331791408</v>
      </c>
      <c r="W3230" s="3">
        <v>50613469.828806728</v>
      </c>
      <c r="X3230" s="3">
        <v>55824468.869517669</v>
      </c>
      <c r="Y3230" s="3">
        <v>61955456.537397042</v>
      </c>
      <c r="Z3230" s="3">
        <v>70943191.392426178</v>
      </c>
      <c r="AA3230" s="3">
        <v>82447492.766230315</v>
      </c>
      <c r="AB3230" s="3">
        <v>87240952.291031107</v>
      </c>
      <c r="AC3230" s="3">
        <v>89038499.096957192</v>
      </c>
      <c r="AD3230" s="3">
        <v>63153820.799548171</v>
      </c>
      <c r="AE3230" s="3">
        <v>45930051.640652992</v>
      </c>
      <c r="AF3230" s="3">
        <v>61284574.905351236</v>
      </c>
      <c r="AG3230" s="3">
        <v>58889355.209973514</v>
      </c>
      <c r="AH3230" s="3">
        <v>44792964.982089326</v>
      </c>
      <c r="AI3230" s="3">
        <v>35856893.485946864</v>
      </c>
      <c r="AJ3230" s="3">
        <v>30193910.213871732</v>
      </c>
      <c r="AK3230" s="3">
        <v>30883171</v>
      </c>
      <c r="AL3230" s="3">
        <v>17114606.871922437</v>
      </c>
      <c r="AM3230" s="3">
        <v>33252619.270043518</v>
      </c>
      <c r="AN3230" s="3">
        <v>79743909.048295274</v>
      </c>
      <c r="AO3230" s="3">
        <v>119608427.14235777</v>
      </c>
      <c r="AP3230" s="3">
        <v>127864197.55585986</v>
      </c>
      <c r="AQ3230" s="3">
        <v>195279376.31866929</v>
      </c>
      <c r="AR3230" s="3">
        <v>182323025.2006962</v>
      </c>
      <c r="AS3230" s="3">
        <v>168945469.79633978</v>
      </c>
    </row>
    <row r="3231" spans="1:45" x14ac:dyDescent="0.25">
      <c r="A3231" s="2" t="s">
        <v>237</v>
      </c>
      <c r="B3231" s="3"/>
      <c r="C3231" s="3"/>
      <c r="D3231" s="3"/>
      <c r="E3231" s="3"/>
      <c r="F3231" s="3"/>
      <c r="G3231" s="3"/>
      <c r="H3231" s="3"/>
      <c r="I3231" s="3"/>
      <c r="J3231" s="3"/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>
        <v>70602240.355788365</v>
      </c>
      <c r="W3231" s="3">
        <v>80445563.051870942</v>
      </c>
      <c r="X3231" s="3">
        <v>87869577.304798275</v>
      </c>
      <c r="Y3231" s="3">
        <v>90696919.016275853</v>
      </c>
      <c r="Z3231" s="3">
        <v>117002951.53557149</v>
      </c>
      <c r="AA3231" s="3">
        <v>121714479.96551178</v>
      </c>
      <c r="AB3231" s="3">
        <v>133493300.65682431</v>
      </c>
      <c r="AC3231" s="3">
        <v>139382711.00248057</v>
      </c>
      <c r="AD3231" s="3">
        <v>144094239.43242088</v>
      </c>
      <c r="AE3231" s="3">
        <v>61907154.372509241</v>
      </c>
      <c r="AF3231" s="3">
        <v>89302849.648171932</v>
      </c>
      <c r="AG3231" s="3">
        <v>120884280.81266253</v>
      </c>
      <c r="AH3231" s="3">
        <v>90508483.62216334</v>
      </c>
      <c r="AI3231" s="3">
        <v>85459437.726248637</v>
      </c>
      <c r="AJ3231" s="3">
        <v>85763509.12558423</v>
      </c>
      <c r="AK3231" s="3">
        <v>96660656</v>
      </c>
      <c r="AL3231" s="3">
        <v>93834680.451649889</v>
      </c>
      <c r="AM3231" s="3">
        <v>102082295.4659484</v>
      </c>
      <c r="AN3231" s="3">
        <v>115028947.83754958</v>
      </c>
      <c r="AO3231" s="3">
        <v>120059708.93252695</v>
      </c>
      <c r="AP3231" s="3">
        <v>120022672.18110448</v>
      </c>
      <c r="AQ3231" s="3">
        <v>144986450.57828</v>
      </c>
      <c r="AR3231" s="3">
        <v>155122445.91790134</v>
      </c>
      <c r="AS3231" s="3">
        <v>140897448.39720914</v>
      </c>
    </row>
    <row r="3232" spans="1:45" x14ac:dyDescent="0.25">
      <c r="A3232" s="2" t="s">
        <v>237</v>
      </c>
      <c r="B3232" s="3"/>
      <c r="C3232" s="3"/>
      <c r="D3232" s="3"/>
      <c r="E3232" s="3"/>
      <c r="F3232" s="3"/>
      <c r="G3232" s="3"/>
      <c r="H3232" s="3"/>
      <c r="I3232" s="3"/>
      <c r="J3232" s="3"/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>
        <v>17190417.53283504</v>
      </c>
      <c r="W3232" s="3">
        <v>18990503.44914097</v>
      </c>
      <c r="X3232" s="3">
        <v>21461668.767483942</v>
      </c>
      <c r="Y3232" s="3">
        <v>22735576.124337621</v>
      </c>
      <c r="Z3232" s="3">
        <v>25537116.22440505</v>
      </c>
      <c r="AA3232" s="3">
        <v>32002209.111455858</v>
      </c>
      <c r="AB3232" s="3">
        <v>36420022.433285989</v>
      </c>
      <c r="AC3232" s="3">
        <v>38144046.674708486</v>
      </c>
      <c r="AD3232" s="3">
        <v>39760319.896471187</v>
      </c>
      <c r="AE3232" s="3">
        <v>16903451.40081441</v>
      </c>
      <c r="AF3232" s="3">
        <v>24664155.403366107</v>
      </c>
      <c r="AG3232" s="3">
        <v>33375207.953252889</v>
      </c>
      <c r="AH3232" s="3">
        <v>24714429.8512896</v>
      </c>
      <c r="AI3232" s="3">
        <v>23878555.438249003</v>
      </c>
      <c r="AJ3232" s="3">
        <v>23654628.27295972</v>
      </c>
      <c r="AK3232" s="3">
        <v>25521703</v>
      </c>
      <c r="AL3232" s="3">
        <v>28033048.468834482</v>
      </c>
      <c r="AM3232" s="3">
        <v>33734850.988446817</v>
      </c>
      <c r="AN3232" s="3">
        <v>40439823.292068519</v>
      </c>
      <c r="AO3232" s="3">
        <v>61326020.851130441</v>
      </c>
      <c r="AP3232" s="3">
        <v>84785824.880497292</v>
      </c>
      <c r="AQ3232" s="3">
        <v>74299443.148706391</v>
      </c>
      <c r="AR3232" s="3">
        <v>88819180.679852039</v>
      </c>
      <c r="AS3232" s="3">
        <v>83387453.273582369</v>
      </c>
    </row>
    <row r="3233" spans="1:45" x14ac:dyDescent="0.25">
      <c r="A3233" s="2" t="s">
        <v>237</v>
      </c>
      <c r="B3233" s="3"/>
      <c r="C3233" s="3"/>
      <c r="D3233" s="3"/>
      <c r="E3233" s="3"/>
      <c r="F3233" s="3"/>
      <c r="G3233" s="3"/>
      <c r="H3233" s="3"/>
      <c r="I3233" s="3"/>
      <c r="J3233" s="3"/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>
        <v>73243744.304193854</v>
      </c>
      <c r="W3233" s="3">
        <v>80405793.853436872</v>
      </c>
      <c r="X3233" s="3">
        <v>87940259.25657925</v>
      </c>
      <c r="Y3233" s="3">
        <v>101347644.36766167</v>
      </c>
      <c r="Z3233" s="3">
        <v>106268247.70671269</v>
      </c>
      <c r="AA3233" s="3">
        <v>119095441.00529698</v>
      </c>
      <c r="AB3233" s="3">
        <v>142536411.4950262</v>
      </c>
      <c r="AC3233" s="3">
        <v>138535202.8087005</v>
      </c>
      <c r="AD3233" s="3">
        <v>164566064.49054897</v>
      </c>
      <c r="AE3233" s="3">
        <v>81565126.622671351</v>
      </c>
      <c r="AF3233" s="3">
        <v>101963239.0228519</v>
      </c>
      <c r="AG3233" s="3">
        <v>130293987.74928568</v>
      </c>
      <c r="AH3233" s="3">
        <v>147126282.19715258</v>
      </c>
      <c r="AI3233" s="3">
        <v>150539037.14539611</v>
      </c>
      <c r="AJ3233" s="3">
        <v>160609249.54451436</v>
      </c>
      <c r="AK3233" s="3">
        <v>171295562</v>
      </c>
      <c r="AL3233" s="3">
        <v>165020362.61759213</v>
      </c>
      <c r="AM3233" s="3">
        <v>182344607.58020344</v>
      </c>
      <c r="AN3233" s="3">
        <v>192520712.44960123</v>
      </c>
      <c r="AO3233" s="3">
        <v>224710071.72128242</v>
      </c>
      <c r="AP3233" s="3">
        <v>239111996.04686302</v>
      </c>
      <c r="AQ3233" s="3">
        <v>259117114.60890204</v>
      </c>
      <c r="AR3233" s="3">
        <v>279205251.50436789</v>
      </c>
      <c r="AS3233" s="3">
        <v>260861454.33844969</v>
      </c>
    </row>
    <row r="3234" spans="1:45" x14ac:dyDescent="0.25">
      <c r="A3234" s="2" t="s">
        <v>237</v>
      </c>
      <c r="B3234" s="3"/>
      <c r="C3234" s="3"/>
      <c r="D3234" s="3"/>
      <c r="E3234" s="3"/>
      <c r="F3234" s="3"/>
      <c r="G3234" s="3"/>
      <c r="H3234" s="3"/>
      <c r="I3234" s="3"/>
      <c r="J3234" s="3"/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>
        <v>377545820.35864419</v>
      </c>
      <c r="W3234" s="3">
        <v>418852280.73222506</v>
      </c>
      <c r="X3234" s="3">
        <v>461568831.50995255</v>
      </c>
      <c r="Y3234" s="3">
        <v>507957933.09750926</v>
      </c>
      <c r="Z3234" s="3">
        <v>554646029.1767832</v>
      </c>
      <c r="AA3234" s="3">
        <v>599865707.09086621</v>
      </c>
      <c r="AB3234" s="3">
        <v>682370214.84340811</v>
      </c>
      <c r="AC3234" s="3">
        <v>735681814.95240009</v>
      </c>
      <c r="AD3234" s="3">
        <v>699944159.08357787</v>
      </c>
      <c r="AE3234" s="3">
        <v>474993336.8478207</v>
      </c>
      <c r="AF3234" s="3">
        <v>523168624.76908839</v>
      </c>
      <c r="AG3234" s="3">
        <v>531716853.50794309</v>
      </c>
      <c r="AH3234" s="3">
        <v>501321286.23807818</v>
      </c>
      <c r="AI3234" s="3">
        <v>498733578.47552902</v>
      </c>
      <c r="AJ3234" s="3">
        <v>1175371798.2134082</v>
      </c>
      <c r="AK3234" s="3">
        <v>1797227418</v>
      </c>
      <c r="AL3234" s="3">
        <v>2874728362.5924101</v>
      </c>
      <c r="AM3234" s="3">
        <v>2845406878.3583045</v>
      </c>
      <c r="AN3234" s="3">
        <v>3187981965.6172624</v>
      </c>
      <c r="AO3234" s="3">
        <v>2997206519.678628</v>
      </c>
      <c r="AP3234" s="3">
        <v>2928425046.3560424</v>
      </c>
      <c r="AQ3234" s="3">
        <v>3135420956.0298438</v>
      </c>
      <c r="AR3234" s="3">
        <v>2788484494.4130807</v>
      </c>
      <c r="AS3234" s="3">
        <v>2961139823.4808478</v>
      </c>
    </row>
    <row r="3235" spans="1:45" x14ac:dyDescent="0.25">
      <c r="A3235" s="2" t="s">
        <v>238</v>
      </c>
      <c r="B3235" s="3">
        <v>950179713.36278212</v>
      </c>
      <c r="C3235" s="3">
        <v>991181228.7973243</v>
      </c>
      <c r="D3235" s="3">
        <v>1030340108.7583408</v>
      </c>
      <c r="E3235" s="3">
        <v>979975229.9384197</v>
      </c>
      <c r="F3235" s="3">
        <v>981070510.24243879</v>
      </c>
      <c r="G3235" s="3">
        <v>1069854264.5577797</v>
      </c>
      <c r="H3235" s="3">
        <v>1055660136.6707039</v>
      </c>
      <c r="I3235" s="3">
        <v>1197366318.038631</v>
      </c>
      <c r="J3235" s="3">
        <v>1261431986.5236902</v>
      </c>
      <c r="K3235" s="3">
        <v>1264919923.2880342</v>
      </c>
      <c r="L3235" s="3">
        <v>1231477197.721622</v>
      </c>
      <c r="M3235" s="3">
        <v>1237060506.12413</v>
      </c>
      <c r="N3235" s="3">
        <v>1331722437.2980859</v>
      </c>
      <c r="O3235" s="3">
        <v>1250397161.1894312</v>
      </c>
      <c r="P3235" s="3">
        <v>1281421966.761076</v>
      </c>
      <c r="Q3235" s="3">
        <v>1371383996.2305884</v>
      </c>
      <c r="R3235" s="3">
        <v>1454600309.0352559</v>
      </c>
      <c r="S3235" s="3">
        <v>1404608296.4440949</v>
      </c>
      <c r="T3235" s="3">
        <v>1539914595.818083</v>
      </c>
      <c r="U3235" s="3">
        <v>1477578904.6694124</v>
      </c>
      <c r="V3235" s="3">
        <v>1577562260.4175701</v>
      </c>
      <c r="W3235" s="3">
        <v>1724955763.3978534</v>
      </c>
      <c r="X3235" s="3">
        <v>1676930683.8289976</v>
      </c>
      <c r="Y3235" s="3">
        <v>1490426942.2629075</v>
      </c>
      <c r="Z3235" s="3">
        <v>1542173071.4235818</v>
      </c>
      <c r="AA3235" s="3">
        <v>1611414940.6399665</v>
      </c>
      <c r="AB3235" s="3">
        <v>1900730532.7504656</v>
      </c>
      <c r="AC3235" s="3">
        <v>2032508476.5384049</v>
      </c>
      <c r="AD3235" s="3">
        <v>1801402039.3386614</v>
      </c>
      <c r="AE3235" s="3">
        <v>1960771318.5368466</v>
      </c>
      <c r="AF3235" s="3">
        <v>1901103176.6410995</v>
      </c>
      <c r="AG3235" s="3">
        <v>1957925929.6021395</v>
      </c>
      <c r="AH3235" s="3">
        <v>2038837660.8523719</v>
      </c>
      <c r="AI3235" s="3">
        <v>2101783256.420109</v>
      </c>
      <c r="AJ3235" s="3">
        <v>2159402899.5303698</v>
      </c>
      <c r="AK3235" s="3">
        <v>2367027243.4722643</v>
      </c>
      <c r="AL3235" s="3">
        <v>2551738433.3663712</v>
      </c>
      <c r="AM3235" s="3">
        <v>2646931768.0186329</v>
      </c>
      <c r="AN3235" s="3">
        <v>2327918915.6519818</v>
      </c>
      <c r="AO3235" s="3">
        <v>2488388120.7308908</v>
      </c>
      <c r="AP3235" s="3">
        <v>2602362564.1675324</v>
      </c>
      <c r="AQ3235" s="3">
        <v>2633866540.9574933</v>
      </c>
      <c r="AR3235" s="3">
        <v>2698880596.0069308</v>
      </c>
      <c r="AS3235" s="3">
        <v>3157572287.6942134</v>
      </c>
    </row>
    <row r="3236" spans="1:45" x14ac:dyDescent="0.25">
      <c r="A3236" s="2" t="s">
        <v>238</v>
      </c>
      <c r="B3236" s="3">
        <v>809380163.06474936</v>
      </c>
      <c r="C3236" s="3">
        <v>814767557.34659255</v>
      </c>
      <c r="D3236" s="3">
        <v>829687606.39243221</v>
      </c>
      <c r="E3236" s="3">
        <v>794012368.1133796</v>
      </c>
      <c r="F3236" s="3">
        <v>782818720.4729991</v>
      </c>
      <c r="G3236" s="3">
        <v>811127816.43616068</v>
      </c>
      <c r="H3236" s="3">
        <v>761081378.92943871</v>
      </c>
      <c r="I3236" s="3">
        <v>864062937.2056036</v>
      </c>
      <c r="J3236" s="3">
        <v>928365026.60974181</v>
      </c>
      <c r="K3236" s="3">
        <v>904533389.6997503</v>
      </c>
      <c r="L3236" s="3">
        <v>870894673.11880708</v>
      </c>
      <c r="M3236" s="3">
        <v>877755295.86510646</v>
      </c>
      <c r="N3236" s="3">
        <v>982214375.94964719</v>
      </c>
      <c r="O3236" s="3">
        <v>952312830.61224151</v>
      </c>
      <c r="P3236" s="3">
        <v>989197452.87714756</v>
      </c>
      <c r="Q3236" s="3">
        <v>1123186125.7566423</v>
      </c>
      <c r="R3236" s="3">
        <v>1104717558.9664228</v>
      </c>
      <c r="S3236" s="3">
        <v>1053522557.6833886</v>
      </c>
      <c r="T3236" s="3">
        <v>1273459497.4028769</v>
      </c>
      <c r="U3236" s="3">
        <v>1192431073.1932621</v>
      </c>
      <c r="V3236" s="3">
        <v>1264337717.9523869</v>
      </c>
      <c r="W3236" s="3">
        <v>1427643172.3522265</v>
      </c>
      <c r="X3236" s="3">
        <v>1427281793.2091467</v>
      </c>
      <c r="Y3236" s="3">
        <v>1223128470.1610372</v>
      </c>
      <c r="Z3236" s="3">
        <v>1301355985.606916</v>
      </c>
      <c r="AA3236" s="3">
        <v>1347293531.4245868</v>
      </c>
      <c r="AB3236" s="3">
        <v>1620751341.5770507</v>
      </c>
      <c r="AC3236" s="3">
        <v>1794267295.9564178</v>
      </c>
      <c r="AD3236" s="3">
        <v>1516764152.3956573</v>
      </c>
      <c r="AE3236" s="3">
        <v>1693528618.1446767</v>
      </c>
      <c r="AF3236" s="3">
        <v>1638103865.5007181</v>
      </c>
      <c r="AG3236" s="3">
        <v>1700658798.1309209</v>
      </c>
      <c r="AH3236" s="3">
        <v>1807766859.1131847</v>
      </c>
      <c r="AI3236" s="3">
        <v>1865740693.7203617</v>
      </c>
      <c r="AJ3236" s="3">
        <v>1900068215.8615868</v>
      </c>
      <c r="AK3236" s="3">
        <v>2081982107.1850345</v>
      </c>
      <c r="AL3236" s="3">
        <v>2253461800.9098496</v>
      </c>
      <c r="AM3236" s="3">
        <v>2372499432.7797246</v>
      </c>
      <c r="AN3236" s="3">
        <v>1997058734.7486949</v>
      </c>
      <c r="AO3236" s="3">
        <v>2199778543.6092129</v>
      </c>
      <c r="AP3236" s="3">
        <v>2305342350.7621384</v>
      </c>
      <c r="AQ3236" s="3">
        <v>2351185934.7567954</v>
      </c>
      <c r="AR3236" s="3">
        <v>2357815265.0747657</v>
      </c>
      <c r="AS3236" s="3">
        <v>2711947463.0863461</v>
      </c>
    </row>
    <row r="3237" spans="1:45" x14ac:dyDescent="0.25">
      <c r="A3237" s="2" t="s">
        <v>238</v>
      </c>
      <c r="B3237" s="3">
        <v>138519228.89656055</v>
      </c>
      <c r="C3237" s="3">
        <v>171481205.22130701</v>
      </c>
      <c r="D3237" s="3">
        <v>194032158.23642921</v>
      </c>
      <c r="E3237" s="3">
        <v>180088152.28964365</v>
      </c>
      <c r="F3237" s="3">
        <v>191326043.87547073</v>
      </c>
      <c r="G3237" s="3">
        <v>247496709.34325263</v>
      </c>
      <c r="H3237" s="3">
        <v>280101628.91201228</v>
      </c>
      <c r="I3237" s="3">
        <v>316953644.63185269</v>
      </c>
      <c r="J3237" s="3">
        <v>317404663.69071519</v>
      </c>
      <c r="K3237" s="3">
        <v>342398636.61757648</v>
      </c>
      <c r="L3237" s="3">
        <v>342229504.46928686</v>
      </c>
      <c r="M3237" s="3">
        <v>341120749.27861947</v>
      </c>
      <c r="N3237" s="3">
        <v>333156156.96915805</v>
      </c>
      <c r="O3237" s="3">
        <v>285331572.61358035</v>
      </c>
      <c r="P3237" s="3">
        <v>280301371.82006723</v>
      </c>
      <c r="Q3237" s="3">
        <v>241017665.10483089</v>
      </c>
      <c r="R3237" s="3">
        <v>334777757.51865</v>
      </c>
      <c r="S3237" s="3">
        <v>335356265.17623287</v>
      </c>
      <c r="T3237" s="3">
        <v>259451069.03465274</v>
      </c>
      <c r="U3237" s="3">
        <v>275878732.38228965</v>
      </c>
      <c r="V3237" s="3">
        <v>302569016.97489095</v>
      </c>
      <c r="W3237" s="3">
        <v>289567276.24252295</v>
      </c>
      <c r="X3237" s="3">
        <v>245524343.58841318</v>
      </c>
      <c r="Y3237" s="3">
        <v>259706303.19460186</v>
      </c>
      <c r="Z3237" s="3">
        <v>236053104.80687809</v>
      </c>
      <c r="AA3237" s="3">
        <v>258063543.05891252</v>
      </c>
      <c r="AB3237" s="3">
        <v>275562461.33240658</v>
      </c>
      <c r="AC3237" s="3">
        <v>238804877.30005714</v>
      </c>
      <c r="AD3237" s="3">
        <v>278784261.08946657</v>
      </c>
      <c r="AE3237" s="3">
        <v>264552200.50145027</v>
      </c>
      <c r="AF3237" s="3">
        <v>260054456.86719155</v>
      </c>
      <c r="AG3237" s="3">
        <v>255409445.70901129</v>
      </c>
      <c r="AH3237" s="3">
        <v>232320308.09236562</v>
      </c>
      <c r="AI3237" s="3">
        <v>237517574.25251073</v>
      </c>
      <c r="AJ3237" s="3">
        <v>259395863.76755151</v>
      </c>
      <c r="AK3237" s="3">
        <v>285045136.28723013</v>
      </c>
      <c r="AL3237" s="3">
        <v>299055767.48302573</v>
      </c>
      <c r="AM3237" s="3">
        <v>278264005.92404467</v>
      </c>
      <c r="AN3237" s="3">
        <v>326492075.77126181</v>
      </c>
      <c r="AO3237" s="3">
        <v>289564925.13587856</v>
      </c>
      <c r="AP3237" s="3">
        <v>298435029.89341074</v>
      </c>
      <c r="AQ3237" s="3">
        <v>285663147.80578846</v>
      </c>
      <c r="AR3237" s="3">
        <v>339677093.92460084</v>
      </c>
      <c r="AS3237" s="3">
        <v>439972423.18536699</v>
      </c>
    </row>
    <row r="3238" spans="1:45" x14ac:dyDescent="0.25">
      <c r="A3238" s="2" t="s">
        <v>238</v>
      </c>
      <c r="B3238" s="3">
        <v>185861279.35437626</v>
      </c>
      <c r="C3238" s="3">
        <v>235275873.95169508</v>
      </c>
      <c r="D3238" s="3">
        <v>256661402.65137923</v>
      </c>
      <c r="E3238" s="3">
        <v>271210573.8176387</v>
      </c>
      <c r="F3238" s="3">
        <v>277345766.47753161</v>
      </c>
      <c r="G3238" s="3">
        <v>408060428.37922555</v>
      </c>
      <c r="H3238" s="3">
        <v>331405578.37174243</v>
      </c>
      <c r="I3238" s="3">
        <v>544664875.23457658</v>
      </c>
      <c r="J3238" s="3">
        <v>684249272.81193185</v>
      </c>
      <c r="K3238" s="3">
        <v>748230567.69509983</v>
      </c>
      <c r="L3238" s="3">
        <v>606980903.53885913</v>
      </c>
      <c r="M3238" s="3">
        <v>425309084.31407899</v>
      </c>
      <c r="N3238" s="3">
        <v>360051711.22214049</v>
      </c>
      <c r="O3238" s="3">
        <v>288227294.76621699</v>
      </c>
      <c r="P3238" s="3">
        <v>195475655.98279166</v>
      </c>
      <c r="Q3238" s="3">
        <v>244575176.89693412</v>
      </c>
      <c r="R3238" s="3">
        <v>282421720.13781548</v>
      </c>
      <c r="S3238" s="3">
        <v>258004681.839627</v>
      </c>
      <c r="T3238" s="3">
        <v>242896655.14342508</v>
      </c>
      <c r="U3238" s="3">
        <v>386713738.76985067</v>
      </c>
      <c r="V3238" s="3">
        <v>444815546.86803401</v>
      </c>
      <c r="W3238" s="3">
        <v>227756162.07330734</v>
      </c>
      <c r="X3238" s="3">
        <v>203412154.55707672</v>
      </c>
      <c r="Y3238" s="3">
        <v>51947510.523161456</v>
      </c>
      <c r="Z3238" s="3">
        <v>202992212.71023884</v>
      </c>
      <c r="AA3238" s="3">
        <v>249351564.12401474</v>
      </c>
      <c r="AB3238" s="3">
        <v>250789114.98243257</v>
      </c>
      <c r="AC3238" s="3">
        <v>231289929.46771291</v>
      </c>
      <c r="AD3238" s="3">
        <v>289499113.20750624</v>
      </c>
      <c r="AE3238" s="3">
        <v>209859055.3835561</v>
      </c>
      <c r="AF3238" s="3">
        <v>291349549.49701476</v>
      </c>
      <c r="AG3238" s="3">
        <v>304603826.36789739</v>
      </c>
      <c r="AH3238" s="3">
        <v>325665854.69167924</v>
      </c>
      <c r="AI3238" s="3">
        <v>275979078.44120038</v>
      </c>
      <c r="AJ3238" s="3">
        <v>296914980.65735257</v>
      </c>
      <c r="AK3238" s="3">
        <v>357036822.61267084</v>
      </c>
      <c r="AL3238" s="3">
        <v>383055731.69078451</v>
      </c>
      <c r="AM3238" s="3">
        <v>334614793.61396778</v>
      </c>
      <c r="AN3238" s="3">
        <v>385792156.21447408</v>
      </c>
      <c r="AO3238" s="3">
        <v>463264452.7919085</v>
      </c>
      <c r="AP3238" s="3">
        <v>541175447.09694815</v>
      </c>
      <c r="AQ3238" s="3">
        <v>600233204.46503365</v>
      </c>
      <c r="AR3238" s="3">
        <v>724250162.11281228</v>
      </c>
      <c r="AS3238" s="3">
        <v>738181723.36842191</v>
      </c>
    </row>
    <row r="3239" spans="1:45" x14ac:dyDescent="0.25">
      <c r="A3239" s="2" t="s">
        <v>238</v>
      </c>
      <c r="B3239" s="3">
        <v>188451596.15617356</v>
      </c>
      <c r="C3239" s="3">
        <v>242230789.3428688</v>
      </c>
      <c r="D3239" s="3">
        <v>272853918.69631642</v>
      </c>
      <c r="E3239" s="3">
        <v>273302758.69979167</v>
      </c>
      <c r="F3239" s="3">
        <v>294500247.97223759</v>
      </c>
      <c r="G3239" s="3">
        <v>385369946.93055856</v>
      </c>
      <c r="H3239" s="3">
        <v>351258106.64036959</v>
      </c>
      <c r="I3239" s="3">
        <v>560764379.3407017</v>
      </c>
      <c r="J3239" s="3">
        <v>756030182.8274678</v>
      </c>
      <c r="K3239" s="3">
        <v>806891915.98856592</v>
      </c>
      <c r="L3239" s="3">
        <v>579615659.50069988</v>
      </c>
      <c r="M3239" s="3">
        <v>385410750.56778502</v>
      </c>
      <c r="N3239" s="3">
        <v>338782490.52592045</v>
      </c>
      <c r="O3239" s="3">
        <v>256485027.85914415</v>
      </c>
      <c r="P3239" s="3">
        <v>213568546.40291196</v>
      </c>
      <c r="Q3239" s="3">
        <v>244954030.60964897</v>
      </c>
      <c r="R3239" s="3">
        <v>277229245.70868874</v>
      </c>
      <c r="S3239" s="3">
        <v>275405210.67774874</v>
      </c>
      <c r="T3239" s="3">
        <v>273529477.507976</v>
      </c>
      <c r="U3239" s="3">
        <v>412826485.46763694</v>
      </c>
      <c r="V3239" s="3">
        <v>428776488.41847259</v>
      </c>
      <c r="W3239" s="3">
        <v>246554424.09939855</v>
      </c>
      <c r="X3239" s="3">
        <v>207764043.35340002</v>
      </c>
      <c r="Y3239" s="3">
        <v>90165863.943816349</v>
      </c>
      <c r="Z3239" s="3">
        <v>159265551.82024971</v>
      </c>
      <c r="AA3239" s="3">
        <v>215052029.43033737</v>
      </c>
      <c r="AB3239" s="3">
        <v>227302904.37169197</v>
      </c>
      <c r="AC3239" s="3">
        <v>205607416.4616932</v>
      </c>
      <c r="AD3239" s="3">
        <v>291683906.51260948</v>
      </c>
      <c r="AE3239" s="3">
        <v>212541481.60055995</v>
      </c>
      <c r="AF3239" s="3">
        <v>278951602.18278164</v>
      </c>
      <c r="AG3239" s="3">
        <v>282661287.18388069</v>
      </c>
      <c r="AH3239" s="3">
        <v>300976530.72609931</v>
      </c>
      <c r="AI3239" s="3">
        <v>324926590.39306325</v>
      </c>
      <c r="AJ3239" s="3">
        <v>321991365.00865322</v>
      </c>
      <c r="AK3239" s="3">
        <v>347066713.99779803</v>
      </c>
      <c r="AL3239" s="3">
        <v>384264925.87669969</v>
      </c>
      <c r="AM3239" s="3">
        <v>337041253.03627867</v>
      </c>
      <c r="AN3239" s="3">
        <v>378185725.2973879</v>
      </c>
      <c r="AO3239" s="3">
        <v>471050126.68570155</v>
      </c>
      <c r="AP3239" s="3">
        <v>541507702.01122868</v>
      </c>
      <c r="AQ3239" s="3">
        <v>591031758.0920248</v>
      </c>
      <c r="AR3239" s="3">
        <v>872552037.71505201</v>
      </c>
      <c r="AS3239" s="3">
        <v>870287022.71029246</v>
      </c>
    </row>
    <row r="3240" spans="1:45" x14ac:dyDescent="0.25">
      <c r="A3240" s="2" t="s">
        <v>238</v>
      </c>
      <c r="B3240" s="3">
        <v>-1800115.3593867712</v>
      </c>
      <c r="C3240" s="3">
        <v>-5581288.0429450246</v>
      </c>
      <c r="D3240" s="3">
        <v>-13820040.059815526</v>
      </c>
      <c r="E3240" s="3">
        <v>-1110515.8718017044</v>
      </c>
      <c r="F3240" s="3">
        <v>-14625642.594117351</v>
      </c>
      <c r="G3240" s="3">
        <v>21543272.18476766</v>
      </c>
      <c r="H3240" s="3">
        <v>-16896348.912140559</v>
      </c>
      <c r="I3240" s="3">
        <v>-12919667.569699069</v>
      </c>
      <c r="J3240" s="3">
        <v>-62550035.349799834</v>
      </c>
      <c r="K3240" s="3">
        <v>-50581476.332366519</v>
      </c>
      <c r="L3240" s="3">
        <v>26307411.212174594</v>
      </c>
      <c r="M3240" s="3">
        <v>37052364.801592462</v>
      </c>
      <c r="N3240" s="3">
        <v>20130201.133915536</v>
      </c>
      <c r="O3240" s="3">
        <v>29335873.520765394</v>
      </c>
      <c r="P3240" s="3">
        <v>-15700935.97822847</v>
      </c>
      <c r="Q3240" s="3">
        <v>353263.80129262019</v>
      </c>
      <c r="R3240" s="3">
        <v>5466088.5881030159</v>
      </c>
      <c r="S3240" s="3">
        <v>-14901553.947644385</v>
      </c>
      <c r="T3240" s="3">
        <v>-26832785.853446878</v>
      </c>
      <c r="U3240" s="3">
        <v>-22363902.11969636</v>
      </c>
      <c r="V3240" s="3">
        <v>15671627.948858025</v>
      </c>
      <c r="W3240" s="3">
        <v>-16243117.236529948</v>
      </c>
      <c r="X3240" s="3">
        <v>-3333001.0063297427</v>
      </c>
      <c r="Y3240" s="3">
        <v>-34189459.886199705</v>
      </c>
      <c r="Z3240" s="3">
        <v>39861362.875571705</v>
      </c>
      <c r="AA3240" s="3">
        <v>31523162.368102372</v>
      </c>
      <c r="AB3240" s="3">
        <v>21812147.398110632</v>
      </c>
      <c r="AC3240" s="3">
        <v>23730085.378825422</v>
      </c>
      <c r="AD3240" s="3">
        <v>-1141850.5613322484</v>
      </c>
      <c r="AE3240" s="3">
        <v>-1814809.7484941161</v>
      </c>
      <c r="AF3240" s="3">
        <v>11965073.300742775</v>
      </c>
      <c r="AG3240" s="3">
        <v>20577879.638622675</v>
      </c>
      <c r="AH3240" s="3">
        <v>23105427.165623859</v>
      </c>
      <c r="AI3240" s="3">
        <v>-43193558.149886884</v>
      </c>
      <c r="AJ3240" s="3">
        <v>-21687474.093764745</v>
      </c>
      <c r="AK3240" s="3">
        <v>9970108.614872722</v>
      </c>
      <c r="AL3240" s="3"/>
      <c r="AM3240" s="3">
        <v>-1231019.7244191293</v>
      </c>
      <c r="AN3240" s="3">
        <v>7928045.8199034724</v>
      </c>
      <c r="AO3240" s="3">
        <v>-5681073.5659321267</v>
      </c>
      <c r="AP3240" s="3">
        <v>1236318.3917360071</v>
      </c>
      <c r="AQ3240" s="3">
        <v>9969243.5480222944</v>
      </c>
      <c r="AR3240" s="3">
        <v>-131185866.55766739</v>
      </c>
      <c r="AS3240" s="3">
        <v>-116594749.51326945</v>
      </c>
    </row>
    <row r="3241" spans="1:45" x14ac:dyDescent="0.25">
      <c r="A3241" s="2" t="s">
        <v>238</v>
      </c>
      <c r="B3241" s="3">
        <v>332152779.70539051</v>
      </c>
      <c r="C3241" s="3">
        <v>383659328.48533094</v>
      </c>
      <c r="D3241" s="3">
        <v>353762201.84047782</v>
      </c>
      <c r="E3241" s="3">
        <v>290284524.32172853</v>
      </c>
      <c r="F3241" s="3">
        <v>338322515.28780985</v>
      </c>
      <c r="G3241" s="3">
        <v>215802616.92245239</v>
      </c>
      <c r="H3241" s="3">
        <v>335958984.74087775</v>
      </c>
      <c r="I3241" s="3">
        <v>237688295.87482953</v>
      </c>
      <c r="J3241" s="3">
        <v>313351968.54533929</v>
      </c>
      <c r="K3241" s="3">
        <v>429487264.91532582</v>
      </c>
      <c r="L3241" s="3">
        <v>514773883.37991315</v>
      </c>
      <c r="M3241" s="3">
        <v>550165451.16616178</v>
      </c>
      <c r="N3241" s="3">
        <v>608753447.68497944</v>
      </c>
      <c r="O3241" s="3">
        <v>477652286.43681359</v>
      </c>
      <c r="P3241" s="3">
        <v>638219851.89379454</v>
      </c>
      <c r="Q3241" s="3">
        <v>632961042.83766544</v>
      </c>
      <c r="R3241" s="3">
        <v>595508358.54955351</v>
      </c>
      <c r="S3241" s="3">
        <v>546504149.50227451</v>
      </c>
      <c r="T3241" s="3">
        <v>596638818.23682737</v>
      </c>
      <c r="U3241" s="3">
        <v>564933924.27911603</v>
      </c>
      <c r="V3241" s="3">
        <v>505812035.25913417</v>
      </c>
      <c r="W3241" s="3">
        <v>501258913.67920333</v>
      </c>
      <c r="X3241" s="3">
        <v>383252068.41129011</v>
      </c>
      <c r="Y3241" s="3">
        <v>279405044.37953436</v>
      </c>
      <c r="Z3241" s="3">
        <v>411391669.81006289</v>
      </c>
      <c r="AA3241" s="3">
        <v>502134093.65557498</v>
      </c>
      <c r="AB3241" s="3">
        <v>533177450.71701121</v>
      </c>
      <c r="AC3241" s="3">
        <v>494501324.2001248</v>
      </c>
      <c r="AD3241" s="3">
        <v>614706846.58061469</v>
      </c>
      <c r="AE3241" s="3">
        <v>584881714.0144695</v>
      </c>
      <c r="AF3241" s="3">
        <v>673209124.20349681</v>
      </c>
      <c r="AG3241" s="3">
        <v>600026483.88588893</v>
      </c>
      <c r="AH3241" s="3">
        <v>646608986.12360084</v>
      </c>
      <c r="AI3241" s="3">
        <v>830915321.22515988</v>
      </c>
      <c r="AJ3241" s="3">
        <v>792578556.45239282</v>
      </c>
      <c r="AK3241" s="3">
        <v>837210507.83147216</v>
      </c>
      <c r="AL3241" s="3">
        <v>1005397094.0485334</v>
      </c>
      <c r="AM3241" s="3">
        <v>822486946.0525676</v>
      </c>
      <c r="AN3241" s="3">
        <v>954423942.49476182</v>
      </c>
      <c r="AO3241" s="3">
        <v>906737038.48314679</v>
      </c>
      <c r="AP3241" s="3">
        <v>1012526639.9559988</v>
      </c>
      <c r="AQ3241" s="3">
        <v>1314717437.0199952</v>
      </c>
      <c r="AR3241" s="3">
        <v>1663239960.8262851</v>
      </c>
      <c r="AS3241" s="3">
        <v>1780745084.0496018</v>
      </c>
    </row>
    <row r="3242" spans="1:45" x14ac:dyDescent="0.25">
      <c r="A3242" s="2" t="s">
        <v>238</v>
      </c>
      <c r="B3242" s="3">
        <v>315641202.02107632</v>
      </c>
      <c r="C3242" s="3">
        <v>358488551.06640458</v>
      </c>
      <c r="D3242" s="3">
        <v>341346803.62632769</v>
      </c>
      <c r="E3242" s="3">
        <v>297306130.64168328</v>
      </c>
      <c r="F3242" s="3">
        <v>297264013.32493448</v>
      </c>
      <c r="G3242" s="3">
        <v>366420645.49899995</v>
      </c>
      <c r="H3242" s="3">
        <v>395902766.40243328</v>
      </c>
      <c r="I3242" s="3">
        <v>541937538.60356057</v>
      </c>
      <c r="J3242" s="3">
        <v>666029189.39203548</v>
      </c>
      <c r="K3242" s="3">
        <v>740562798.85306883</v>
      </c>
      <c r="L3242" s="3">
        <v>735564877.40647745</v>
      </c>
      <c r="M3242" s="3">
        <v>710224292.53601956</v>
      </c>
      <c r="N3242" s="3">
        <v>854514453.85895252</v>
      </c>
      <c r="O3242" s="3">
        <v>652819663.65435028</v>
      </c>
      <c r="P3242" s="3">
        <v>691257726.62152004</v>
      </c>
      <c r="Q3242" s="3">
        <v>781538025.54940069</v>
      </c>
      <c r="R3242" s="3">
        <v>786941451.27239287</v>
      </c>
      <c r="S3242" s="3">
        <v>699282479.00837338</v>
      </c>
      <c r="T3242" s="3">
        <v>750972433.86076629</v>
      </c>
      <c r="U3242" s="3">
        <v>725997035.42089415</v>
      </c>
      <c r="V3242" s="3">
        <v>715011646.30645895</v>
      </c>
      <c r="W3242" s="3">
        <v>649762308.20084763</v>
      </c>
      <c r="X3242" s="3">
        <v>543930188.78006995</v>
      </c>
      <c r="Y3242" s="3">
        <v>383192595.07471883</v>
      </c>
      <c r="Z3242" s="3">
        <v>512616375.2666896</v>
      </c>
      <c r="AA3242" s="3">
        <v>595139281.87941432</v>
      </c>
      <c r="AB3242" s="3">
        <v>778703455.61623347</v>
      </c>
      <c r="AC3242" s="3">
        <v>804878241.12313128</v>
      </c>
      <c r="AD3242" s="3">
        <v>764691986.95333922</v>
      </c>
      <c r="AE3242" s="3">
        <v>762007038.44813776</v>
      </c>
      <c r="AF3242" s="3">
        <v>888358373.15632343</v>
      </c>
      <c r="AG3242" s="3">
        <v>914396674.22922838</v>
      </c>
      <c r="AH3242" s="3">
        <v>1083116931.578505</v>
      </c>
      <c r="AI3242" s="3">
        <v>1174412434.5722332</v>
      </c>
      <c r="AJ3242" s="3">
        <v>1167741824.5692682</v>
      </c>
      <c r="AK3242" s="3">
        <v>1451057466.4869745</v>
      </c>
      <c r="AL3242" s="3">
        <v>1736920856.1448922</v>
      </c>
      <c r="AM3242" s="3">
        <v>1566710664.8084373</v>
      </c>
      <c r="AN3242" s="3">
        <v>1377687774.772965</v>
      </c>
      <c r="AO3242" s="3">
        <v>1579681639.2361417</v>
      </c>
      <c r="AP3242" s="3">
        <v>1837780151.444663</v>
      </c>
      <c r="AQ3242" s="3">
        <v>1955675606.2995915</v>
      </c>
      <c r="AR3242" s="3">
        <v>2327413985.5299544</v>
      </c>
      <c r="AS3242" s="3">
        <v>2767523084.5341196</v>
      </c>
    </row>
    <row r="3243" spans="1:45" x14ac:dyDescent="0.25">
      <c r="A3243" s="2" t="s">
        <v>238</v>
      </c>
      <c r="B3243" s="3">
        <v>1224458969.7989659</v>
      </c>
      <c r="C3243" s="3">
        <v>1312313578.7490127</v>
      </c>
      <c r="D3243" s="3">
        <v>1357931038.5572419</v>
      </c>
      <c r="E3243" s="3">
        <v>1301352670.3937314</v>
      </c>
      <c r="F3243" s="3">
        <v>1356675972.7153144</v>
      </c>
      <c r="G3243" s="3">
        <v>1348258664.4680378</v>
      </c>
      <c r="H3243" s="3">
        <v>1341899664.2012637</v>
      </c>
      <c r="I3243" s="3">
        <v>1416500777.8572731</v>
      </c>
      <c r="J3243" s="3">
        <v>1559243599.6365454</v>
      </c>
      <c r="K3243" s="3">
        <v>1652620498.290642</v>
      </c>
      <c r="L3243" s="3">
        <v>1577734903.0433927</v>
      </c>
      <c r="M3243" s="3">
        <v>1480057312.103024</v>
      </c>
      <c r="N3243" s="3">
        <v>1425183443.1681974</v>
      </c>
      <c r="O3243" s="3">
        <v>1351696420.2845607</v>
      </c>
      <c r="P3243" s="3">
        <v>1431190812.2666571</v>
      </c>
      <c r="Q3243" s="3">
        <v>1484390405.6764798</v>
      </c>
      <c r="R3243" s="3">
        <v>1532788028.7536085</v>
      </c>
      <c r="S3243" s="3">
        <v>1494714017.3822553</v>
      </c>
      <c r="T3243" s="3">
        <v>1646040879.7780197</v>
      </c>
      <c r="U3243" s="3">
        <v>1713528555.8490717</v>
      </c>
      <c r="V3243" s="3">
        <v>1814579511.5707567</v>
      </c>
      <c r="W3243" s="3">
        <v>1818687543.1648905</v>
      </c>
      <c r="X3243" s="3">
        <v>1759046948.0981565</v>
      </c>
      <c r="Y3243" s="3">
        <v>1471821490.0263989</v>
      </c>
      <c r="Z3243" s="3">
        <v>1676910274.5152819</v>
      </c>
      <c r="AA3243" s="3">
        <v>1790451163.4596803</v>
      </c>
      <c r="AB3243" s="3">
        <v>1927650886.9923027</v>
      </c>
      <c r="AC3243" s="3">
        <v>2001070430.9682267</v>
      </c>
      <c r="AD3243" s="3">
        <v>1957233477.9422114</v>
      </c>
      <c r="AE3243" s="3">
        <v>2008541406.6064925</v>
      </c>
      <c r="AF3243" s="3">
        <v>1989192472.0218174</v>
      </c>
      <c r="AG3243" s="3">
        <v>1963863187.1858697</v>
      </c>
      <c r="AH3243" s="3">
        <v>1938852428.6129692</v>
      </c>
      <c r="AI3243" s="3">
        <v>2032847093.7176921</v>
      </c>
      <c r="AJ3243" s="3">
        <v>2084401723.417448</v>
      </c>
      <c r="AK3243" s="3">
        <v>2110217107.4294329</v>
      </c>
      <c r="AL3243" s="3">
        <v>2192539926.013514</v>
      </c>
      <c r="AM3243" s="3">
        <v>2238222848.9723253</v>
      </c>
      <c r="AN3243" s="3">
        <v>2290964475.5287638</v>
      </c>
      <c r="AO3243" s="3">
        <v>2367748115.3705606</v>
      </c>
      <c r="AP3243" s="3">
        <v>2462402444.5636983</v>
      </c>
      <c r="AQ3243" s="3">
        <v>2582562239.259943</v>
      </c>
      <c r="AR3243" s="3">
        <v>2732969705.4737887</v>
      </c>
      <c r="AS3243" s="3">
        <v>2873413733.1638627</v>
      </c>
    </row>
    <row r="3244" spans="1:45" x14ac:dyDescent="0.25">
      <c r="A3244" s="2" t="s">
        <v>238</v>
      </c>
      <c r="B3244" s="3">
        <v>280704152.12496901</v>
      </c>
      <c r="C3244" s="3">
        <v>278811827.55549604</v>
      </c>
      <c r="D3244" s="3">
        <v>294581978.2228229</v>
      </c>
      <c r="E3244" s="3">
        <v>304043601.07490599</v>
      </c>
      <c r="F3244" s="3">
        <v>308459045.31300104</v>
      </c>
      <c r="G3244" s="3">
        <v>317290632.07361072</v>
      </c>
      <c r="H3244" s="3">
        <v>301520420.68774581</v>
      </c>
      <c r="I3244" s="3">
        <v>283227271.79359114</v>
      </c>
      <c r="J3244" s="3">
        <v>332429350.07826608</v>
      </c>
      <c r="K3244" s="3">
        <v>316029163.31238854</v>
      </c>
      <c r="L3244" s="3">
        <v>368384974.22101611</v>
      </c>
      <c r="M3244" s="3">
        <v>369126189.57215637</v>
      </c>
      <c r="N3244" s="3">
        <v>336512562.01187885</v>
      </c>
      <c r="O3244" s="3">
        <v>339477514.51311982</v>
      </c>
      <c r="P3244" s="3">
        <v>441024261.4725163</v>
      </c>
      <c r="Q3244" s="3">
        <v>474082545.39774609</v>
      </c>
      <c r="R3244" s="3">
        <v>481050012.26513702</v>
      </c>
      <c r="S3244" s="3">
        <v>482006178.26400918</v>
      </c>
      <c r="T3244" s="3">
        <v>526642286.1454801</v>
      </c>
      <c r="U3244" s="3">
        <v>555624978.55660951</v>
      </c>
      <c r="V3244" s="3">
        <v>572247948.88810074</v>
      </c>
      <c r="W3244" s="3">
        <v>565731240.78982306</v>
      </c>
      <c r="X3244" s="3">
        <v>572652651.12920296</v>
      </c>
      <c r="Y3244" s="3">
        <v>606979599.17945087</v>
      </c>
      <c r="Z3244" s="3">
        <v>606599124.41353297</v>
      </c>
      <c r="AA3244" s="3">
        <v>640234344.33241534</v>
      </c>
      <c r="AB3244" s="3">
        <v>745019680.82103848</v>
      </c>
      <c r="AC3244" s="3">
        <v>778271207.78060865</v>
      </c>
      <c r="AD3244" s="3">
        <v>756782823.80413556</v>
      </c>
      <c r="AE3244" s="3">
        <v>802741490.22714293</v>
      </c>
      <c r="AF3244" s="3">
        <v>763724882.09598076</v>
      </c>
      <c r="AG3244" s="3">
        <v>783023673.0525943</v>
      </c>
      <c r="AH3244" s="3">
        <v>839403317.02647221</v>
      </c>
      <c r="AI3244" s="3">
        <v>858438193.29101872</v>
      </c>
      <c r="AJ3244" s="3">
        <v>846120042.22993565</v>
      </c>
      <c r="AK3244" s="3">
        <v>828558955.96062446</v>
      </c>
      <c r="AL3244" s="3">
        <v>869302947.52879739</v>
      </c>
      <c r="AM3244" s="3">
        <v>898265753.36131549</v>
      </c>
      <c r="AN3244" s="3">
        <v>931569012.20861912</v>
      </c>
      <c r="AO3244" s="3">
        <v>1008476269.9336091</v>
      </c>
      <c r="AP3244" s="3">
        <v>1031876129.466926</v>
      </c>
      <c r="AQ3244" s="3">
        <v>832238299.7816596</v>
      </c>
      <c r="AR3244" s="3">
        <v>879420225.38297367</v>
      </c>
      <c r="AS3244" s="3">
        <v>874771250.56080842</v>
      </c>
    </row>
    <row r="3245" spans="1:45" x14ac:dyDescent="0.25">
      <c r="A3245" s="2" t="s">
        <v>238</v>
      </c>
      <c r="B3245" s="3">
        <v>118134004.80409309</v>
      </c>
      <c r="C3245" s="3">
        <v>121132154.73432834</v>
      </c>
      <c r="D3245" s="3">
        <v>141521039.71539679</v>
      </c>
      <c r="E3245" s="3">
        <v>155913004.16093218</v>
      </c>
      <c r="F3245" s="3">
        <v>169105388.90799457</v>
      </c>
      <c r="G3245" s="3">
        <v>173303228.96844453</v>
      </c>
      <c r="H3245" s="3">
        <v>188128739.14927492</v>
      </c>
      <c r="I3245" s="3">
        <v>216424780.00385746</v>
      </c>
      <c r="J3245" s="3">
        <v>217085821.75476399</v>
      </c>
      <c r="K3245" s="3">
        <v>216322312.91093946</v>
      </c>
      <c r="L3245" s="3">
        <v>250659814.69516999</v>
      </c>
      <c r="M3245" s="3">
        <v>211782222.37434521</v>
      </c>
      <c r="N3245" s="3">
        <v>217920432.9070034</v>
      </c>
      <c r="O3245" s="3">
        <v>203597033.79753608</v>
      </c>
      <c r="P3245" s="3">
        <v>184670693.8679226</v>
      </c>
      <c r="Q3245" s="3">
        <v>211269083.36389074</v>
      </c>
      <c r="R3245" s="3">
        <v>207689469.86120981</v>
      </c>
      <c r="S3245" s="3">
        <v>211786498.42105958</v>
      </c>
      <c r="T3245" s="3">
        <v>241667335.06607556</v>
      </c>
      <c r="U3245" s="3">
        <v>257904126.81958783</v>
      </c>
      <c r="V3245" s="3">
        <v>246463467.06202215</v>
      </c>
      <c r="W3245" s="3">
        <v>263836561.70535856</v>
      </c>
      <c r="X3245" s="3">
        <v>243649107.39849463</v>
      </c>
      <c r="Y3245" s="3">
        <v>172088283.88071495</v>
      </c>
      <c r="Z3245" s="3">
        <v>217089670.89444339</v>
      </c>
      <c r="AA3245" s="3">
        <v>262819032.86710581</v>
      </c>
      <c r="AB3245" s="3">
        <v>276324921.14568347</v>
      </c>
      <c r="AC3245" s="3">
        <v>280941179.42573416</v>
      </c>
      <c r="AD3245" s="3">
        <v>259157470.89910477</v>
      </c>
      <c r="AE3245" s="3">
        <v>260186398.89249694</v>
      </c>
      <c r="AF3245" s="3">
        <v>263320316.54638928</v>
      </c>
      <c r="AG3245" s="3">
        <v>274967349.00294811</v>
      </c>
      <c r="AH3245" s="3">
        <v>301667772.80627555</v>
      </c>
      <c r="AI3245" s="3">
        <v>312924247.90833575</v>
      </c>
      <c r="AJ3245" s="3">
        <v>296376143.48049784</v>
      </c>
      <c r="AK3245" s="3">
        <v>311763271.82262099</v>
      </c>
      <c r="AL3245" s="3">
        <v>322979645.67956251</v>
      </c>
      <c r="AM3245" s="3">
        <v>298994093.1277073</v>
      </c>
      <c r="AN3245" s="3">
        <v>312014119.20025373</v>
      </c>
      <c r="AO3245" s="3">
        <v>305397241.52378517</v>
      </c>
      <c r="AP3245" s="3">
        <v>321481811.41970372</v>
      </c>
      <c r="AQ3245" s="3">
        <v>322187558.11726433</v>
      </c>
      <c r="AR3245" s="3">
        <v>360561221.0374583</v>
      </c>
      <c r="AS3245" s="3">
        <v>368474740.87428564</v>
      </c>
    </row>
    <row r="3246" spans="1:45" x14ac:dyDescent="0.25">
      <c r="A3246" s="2" t="s">
        <v>238</v>
      </c>
      <c r="B3246" s="3">
        <v>60004387.424190298</v>
      </c>
      <c r="C3246" s="3">
        <v>61527254.513813153</v>
      </c>
      <c r="D3246" s="3">
        <v>71883479.422474027</v>
      </c>
      <c r="E3246" s="3">
        <v>79193658.141812116</v>
      </c>
      <c r="F3246" s="3">
        <v>85894545.080177501</v>
      </c>
      <c r="G3246" s="3">
        <v>88026755.084956869</v>
      </c>
      <c r="H3246" s="3">
        <v>95557144.774090305</v>
      </c>
      <c r="I3246" s="3">
        <v>109929774.13094427</v>
      </c>
      <c r="J3246" s="3">
        <v>110265386.49574003</v>
      </c>
      <c r="K3246" s="3">
        <v>109877629.67595284</v>
      </c>
      <c r="L3246" s="3">
        <v>127319246.13325404</v>
      </c>
      <c r="M3246" s="3">
        <v>107571054.36912131</v>
      </c>
      <c r="N3246" s="3">
        <v>110689538.73633988</v>
      </c>
      <c r="O3246" s="3">
        <v>103415331.93521149</v>
      </c>
      <c r="P3246" s="3">
        <v>93798014.333945721</v>
      </c>
      <c r="Q3246" s="3">
        <v>107313083.6420182</v>
      </c>
      <c r="R3246" s="3">
        <v>105497589.9488374</v>
      </c>
      <c r="S3246" s="3">
        <v>107557443.26049107</v>
      </c>
      <c r="T3246" s="3">
        <v>122771585.53877403</v>
      </c>
      <c r="U3246" s="3">
        <v>131014798.21294697</v>
      </c>
      <c r="V3246" s="3">
        <v>125094176.48498099</v>
      </c>
      <c r="W3246" s="3">
        <v>134161487.28522913</v>
      </c>
      <c r="X3246" s="3">
        <v>123758016.73207006</v>
      </c>
      <c r="Y3246" s="3">
        <v>87116740.777322263</v>
      </c>
      <c r="Z3246" s="3">
        <v>111007186.4560073</v>
      </c>
      <c r="AA3246" s="3">
        <v>133048928.23910643</v>
      </c>
      <c r="AB3246" s="3">
        <v>138473932.90902087</v>
      </c>
      <c r="AC3246" s="3">
        <v>147988902.68667117</v>
      </c>
      <c r="AD3246" s="3">
        <v>127267175.08836511</v>
      </c>
      <c r="AE3246" s="3">
        <v>126384281.18941963</v>
      </c>
      <c r="AF3246" s="3">
        <v>159464715.35324517</v>
      </c>
      <c r="AG3246" s="3">
        <v>172983018.11194927</v>
      </c>
      <c r="AH3246" s="3">
        <v>184754543.96209162</v>
      </c>
      <c r="AI3246" s="3">
        <v>168290656.5679</v>
      </c>
      <c r="AJ3246" s="3">
        <v>168790829.48086956</v>
      </c>
      <c r="AK3246" s="3">
        <v>180692423.68616521</v>
      </c>
      <c r="AL3246" s="3">
        <v>197129818.33590886</v>
      </c>
      <c r="AM3246" s="3">
        <v>201380556.66214511</v>
      </c>
      <c r="AN3246" s="3">
        <v>217661288.83124605</v>
      </c>
      <c r="AO3246" s="3">
        <v>202326389.73953599</v>
      </c>
      <c r="AP3246" s="3">
        <v>211377508.25394648</v>
      </c>
      <c r="AQ3246" s="3">
        <v>227247805.40318078</v>
      </c>
      <c r="AR3246" s="3">
        <v>250142100.43294713</v>
      </c>
      <c r="AS3246" s="3">
        <v>251837172.31460744</v>
      </c>
    </row>
    <row r="3247" spans="1:45" x14ac:dyDescent="0.25">
      <c r="A3247" s="2" t="s">
        <v>238</v>
      </c>
      <c r="B3247" s="3">
        <v>19913843.215259142</v>
      </c>
      <c r="C3247" s="3">
        <v>20419241.926867288</v>
      </c>
      <c r="D3247" s="3">
        <v>23856193.872131318</v>
      </c>
      <c r="E3247" s="3">
        <v>26282246.990467474</v>
      </c>
      <c r="F3247" s="3">
        <v>28506090.92509675</v>
      </c>
      <c r="G3247" s="3">
        <v>29213710.300722476</v>
      </c>
      <c r="H3247" s="3">
        <v>31712853.437703449</v>
      </c>
      <c r="I3247" s="3">
        <v>36482736.035604052</v>
      </c>
      <c r="J3247" s="3">
        <v>36594099.044452608</v>
      </c>
      <c r="K3247" s="3">
        <v>36465471.130877256</v>
      </c>
      <c r="L3247" s="3">
        <v>42253807.782977253</v>
      </c>
      <c r="M3247" s="3">
        <v>35699871.265804924</v>
      </c>
      <c r="N3247" s="3">
        <v>36735097.760238029</v>
      </c>
      <c r="O3247" s="3">
        <v>34320567.858425736</v>
      </c>
      <c r="P3247" s="3">
        <v>31128856.071365185</v>
      </c>
      <c r="Q3247" s="3">
        <v>35615372.375094056</v>
      </c>
      <c r="R3247" s="3">
        <v>35010378.882354915</v>
      </c>
      <c r="S3247" s="3">
        <v>35695209.336328231</v>
      </c>
      <c r="T3247" s="3">
        <v>40750089.217051208</v>
      </c>
      <c r="U3247" s="3">
        <v>43469334.898450822</v>
      </c>
      <c r="V3247" s="3">
        <v>41519504.041469499</v>
      </c>
      <c r="W3247" s="3">
        <v>44549417.76695583</v>
      </c>
      <c r="X3247" s="3">
        <v>41013936.762208372</v>
      </c>
      <c r="Y3247" s="3">
        <v>28945102.614816695</v>
      </c>
      <c r="Z3247" s="3">
        <v>36911215.661736071</v>
      </c>
      <c r="AA3247" s="3">
        <v>43831253.533844143</v>
      </c>
      <c r="AB3247" s="3">
        <v>46367547.366614908</v>
      </c>
      <c r="AC3247" s="3">
        <v>49317708.198444486</v>
      </c>
      <c r="AD3247" s="3">
        <v>40716639.065742895</v>
      </c>
      <c r="AE3247" s="3">
        <v>44463988.649219334</v>
      </c>
      <c r="AF3247" s="3">
        <v>52495202.543032676</v>
      </c>
      <c r="AG3247" s="3">
        <v>43620616.633334011</v>
      </c>
      <c r="AH3247" s="3">
        <v>41519439.607295334</v>
      </c>
      <c r="AI3247" s="3">
        <v>42062667.036974989</v>
      </c>
      <c r="AJ3247" s="3">
        <v>49512246.732194163</v>
      </c>
      <c r="AK3247" s="3">
        <v>51825025.797419585</v>
      </c>
      <c r="AL3247" s="3">
        <v>66017177.686440207</v>
      </c>
      <c r="AM3247" s="3">
        <v>65353487.871578515</v>
      </c>
      <c r="AN3247" s="3">
        <v>76512777.087884799</v>
      </c>
      <c r="AO3247" s="3">
        <v>85920850.609717563</v>
      </c>
      <c r="AP3247" s="3">
        <v>91740947.669102043</v>
      </c>
      <c r="AQ3247" s="3">
        <v>111078472.35527022</v>
      </c>
      <c r="AR3247" s="3">
        <v>106181013.49617723</v>
      </c>
      <c r="AS3247" s="3">
        <v>114093222.16139877</v>
      </c>
    </row>
    <row r="3248" spans="1:45" x14ac:dyDescent="0.25">
      <c r="A3248" s="2" t="s">
        <v>238</v>
      </c>
      <c r="B3248" s="3">
        <v>126769195.189144</v>
      </c>
      <c r="C3248" s="3">
        <v>126188814.51702577</v>
      </c>
      <c r="D3248" s="3">
        <v>133285343.11373766</v>
      </c>
      <c r="E3248" s="3">
        <v>135762923.78965867</v>
      </c>
      <c r="F3248" s="3">
        <v>142816775.77178052</v>
      </c>
      <c r="G3248" s="3">
        <v>145969356.95524541</v>
      </c>
      <c r="H3248" s="3">
        <v>138862719.35098377</v>
      </c>
      <c r="I3248" s="3">
        <v>152608602.45884961</v>
      </c>
      <c r="J3248" s="3">
        <v>173195623.0628711</v>
      </c>
      <c r="K3248" s="3">
        <v>160475246.9704653</v>
      </c>
      <c r="L3248" s="3">
        <v>181417314.10283259</v>
      </c>
      <c r="M3248" s="3">
        <v>182820266.45920461</v>
      </c>
      <c r="N3248" s="3">
        <v>176154463.44170779</v>
      </c>
      <c r="O3248" s="3">
        <v>162468410.79888669</v>
      </c>
      <c r="P3248" s="3">
        <v>162290649.34371889</v>
      </c>
      <c r="Q3248" s="3">
        <v>163683564.5542258</v>
      </c>
      <c r="R3248" s="3">
        <v>168782512.23138103</v>
      </c>
      <c r="S3248" s="3">
        <v>168950432.36382091</v>
      </c>
      <c r="T3248" s="3">
        <v>171793724.48970038</v>
      </c>
      <c r="U3248" s="3">
        <v>174719757.5697737</v>
      </c>
      <c r="V3248" s="3">
        <v>173743250.66179261</v>
      </c>
      <c r="W3248" s="3">
        <v>166707551.33506709</v>
      </c>
      <c r="X3248" s="3">
        <v>156177624.79131821</v>
      </c>
      <c r="Y3248" s="3">
        <v>116036788.73628776</v>
      </c>
      <c r="Z3248" s="3">
        <v>148940181.78422928</v>
      </c>
      <c r="AA3248" s="3">
        <v>152737500.21350846</v>
      </c>
      <c r="AB3248" s="3">
        <v>159381993.40121537</v>
      </c>
      <c r="AC3248" s="3">
        <v>214305378.01252848</v>
      </c>
      <c r="AD3248" s="3">
        <v>205718255.10333288</v>
      </c>
      <c r="AE3248" s="3">
        <v>221683357.42721179</v>
      </c>
      <c r="AF3248" s="3">
        <v>228595649.98206854</v>
      </c>
      <c r="AG3248" s="3">
        <v>218657867.0415532</v>
      </c>
      <c r="AH3248" s="3">
        <v>166408678.37631124</v>
      </c>
      <c r="AI3248" s="3">
        <v>201023984.78145015</v>
      </c>
      <c r="AJ3248" s="3">
        <v>226770183.21695477</v>
      </c>
      <c r="AK3248" s="3">
        <v>235458011.41903895</v>
      </c>
      <c r="AL3248" s="3">
        <v>182968668.98157495</v>
      </c>
      <c r="AM3248" s="3">
        <v>182616170.19410861</v>
      </c>
      <c r="AN3248" s="3">
        <v>166870354.90661865</v>
      </c>
      <c r="AO3248" s="3">
        <v>171146163.18084663</v>
      </c>
      <c r="AP3248" s="3">
        <v>179285185.32951385</v>
      </c>
      <c r="AQ3248" s="3">
        <v>249858650.71235722</v>
      </c>
      <c r="AR3248" s="3">
        <v>260185993.29092166</v>
      </c>
      <c r="AS3248" s="3">
        <v>285360496.36173391</v>
      </c>
    </row>
    <row r="3249" spans="1:45" x14ac:dyDescent="0.25">
      <c r="A3249" s="2" t="s">
        <v>238</v>
      </c>
      <c r="B3249" s="3">
        <v>50044569.908473201</v>
      </c>
      <c r="C3249" s="3">
        <v>49815452.651295215</v>
      </c>
      <c r="D3249" s="3">
        <v>52616944.882930204</v>
      </c>
      <c r="E3249" s="3">
        <v>53595016.926331162</v>
      </c>
      <c r="F3249" s="3">
        <v>56379656.065085791</v>
      </c>
      <c r="G3249" s="3">
        <v>57624207.747336745</v>
      </c>
      <c r="H3249" s="3">
        <v>54818719.316998638</v>
      </c>
      <c r="I3249" s="3">
        <v>60245153.740154877</v>
      </c>
      <c r="J3249" s="3">
        <v>68372334.602434188</v>
      </c>
      <c r="K3249" s="3">
        <v>63350655.436888993</v>
      </c>
      <c r="L3249" s="3">
        <v>71617883.378526747</v>
      </c>
      <c r="M3249" s="3">
        <v>72172046.394867599</v>
      </c>
      <c r="N3249" s="3">
        <v>69540114.364048809</v>
      </c>
      <c r="O3249" s="3">
        <v>64137310.974028833</v>
      </c>
      <c r="P3249" s="3">
        <v>64068415.012051195</v>
      </c>
      <c r="Q3249" s="3">
        <v>64615695.434631296</v>
      </c>
      <c r="R3249" s="3">
        <v>66629946.115190536</v>
      </c>
      <c r="S3249" s="3">
        <v>66701529.225872949</v>
      </c>
      <c r="T3249" s="3">
        <v>67809048.138624623</v>
      </c>
      <c r="U3249" s="3">
        <v>68978101.424455717</v>
      </c>
      <c r="V3249" s="3">
        <v>68610065.241914243</v>
      </c>
      <c r="W3249" s="3">
        <v>65757811.218191355</v>
      </c>
      <c r="X3249" s="3">
        <v>61695690.034587532</v>
      </c>
      <c r="Y3249" s="3">
        <v>45857197.652706213</v>
      </c>
      <c r="Z3249" s="3">
        <v>58552162.813406013</v>
      </c>
      <c r="AA3249" s="3">
        <v>60606833.628226809</v>
      </c>
      <c r="AB3249" s="3">
        <v>63063299.378582329</v>
      </c>
      <c r="AC3249" s="3">
        <v>82939426.171077758</v>
      </c>
      <c r="AD3249" s="3">
        <v>83994931.845316127</v>
      </c>
      <c r="AE3249" s="3">
        <v>86986023.76978536</v>
      </c>
      <c r="AF3249" s="3">
        <v>82854772.018687516</v>
      </c>
      <c r="AG3249" s="3">
        <v>80131567.292304859</v>
      </c>
      <c r="AH3249" s="3">
        <v>82260524.537081972</v>
      </c>
      <c r="AI3249" s="3">
        <v>92240030.09514074</v>
      </c>
      <c r="AJ3249" s="3">
        <v>105313362.44465755</v>
      </c>
      <c r="AK3249" s="3">
        <v>107778743.43824513</v>
      </c>
      <c r="AL3249" s="3">
        <v>103890373.12354805</v>
      </c>
      <c r="AM3249" s="3">
        <v>121357491.24414584</v>
      </c>
      <c r="AN3249" s="3">
        <v>135119592.57799158</v>
      </c>
      <c r="AO3249" s="3">
        <v>141201815.45872927</v>
      </c>
      <c r="AP3249" s="3">
        <v>141704755.40779281</v>
      </c>
      <c r="AQ3249" s="3">
        <v>142018838.17725503</v>
      </c>
      <c r="AR3249" s="3">
        <v>141347256.70602453</v>
      </c>
      <c r="AS3249" s="3">
        <v>153553042.01902813</v>
      </c>
    </row>
    <row r="3250" spans="1:45" x14ac:dyDescent="0.25">
      <c r="A3250" s="2" t="s">
        <v>238</v>
      </c>
      <c r="B3250" s="3">
        <v>306783166.15132797</v>
      </c>
      <c r="C3250" s="3">
        <v>305378630.80496514</v>
      </c>
      <c r="D3250" s="3">
        <v>322552342.5489186</v>
      </c>
      <c r="E3250" s="3">
        <v>328548107.18054891</v>
      </c>
      <c r="F3250" s="3">
        <v>345618499.70320529</v>
      </c>
      <c r="G3250" s="3">
        <v>353247884.21880221</v>
      </c>
      <c r="H3250" s="3">
        <v>336049610.3983168</v>
      </c>
      <c r="I3250" s="3">
        <v>369314772.37763798</v>
      </c>
      <c r="J3250" s="3">
        <v>419136170.70327044</v>
      </c>
      <c r="K3250" s="3">
        <v>388351825.47736561</v>
      </c>
      <c r="L3250" s="3">
        <v>439032022.93303668</v>
      </c>
      <c r="M3250" s="3">
        <v>442429686.49989402</v>
      </c>
      <c r="N3250" s="3">
        <v>426292957.77298218</v>
      </c>
      <c r="O3250" s="3">
        <v>393175910.64677536</v>
      </c>
      <c r="P3250" s="3">
        <v>392754156.24535507</v>
      </c>
      <c r="Q3250" s="3">
        <v>396098623.19659466</v>
      </c>
      <c r="R3250" s="3">
        <v>408465897.48064941</v>
      </c>
      <c r="S3250" s="3">
        <v>408897605.86079729</v>
      </c>
      <c r="T3250" s="3">
        <v>415641073.71289825</v>
      </c>
      <c r="U3250" s="3">
        <v>422922383.38846177</v>
      </c>
      <c r="V3250" s="3">
        <v>420575449.71731824</v>
      </c>
      <c r="W3250" s="3">
        <v>402934283.31817037</v>
      </c>
      <c r="X3250" s="3">
        <v>378582084.56436217</v>
      </c>
      <c r="Y3250" s="3">
        <v>280920642.04835117</v>
      </c>
      <c r="Z3250" s="3">
        <v>358361608.06022632</v>
      </c>
      <c r="AA3250" s="3">
        <v>373489913.07444823</v>
      </c>
      <c r="AB3250" s="3">
        <v>384385795.25742513</v>
      </c>
      <c r="AC3250" s="3">
        <v>506219510.62815416</v>
      </c>
      <c r="AD3250" s="3">
        <v>528266259.06118131</v>
      </c>
      <c r="AE3250" s="3">
        <v>512996511.97506726</v>
      </c>
      <c r="AF3250" s="3">
        <v>507818947.83030409</v>
      </c>
      <c r="AG3250" s="3">
        <v>445959290.98759449</v>
      </c>
      <c r="AH3250" s="3">
        <v>356903107.393574</v>
      </c>
      <c r="AI3250" s="3">
        <v>335832058.94160807</v>
      </c>
      <c r="AJ3250" s="3">
        <v>372166029.08290726</v>
      </c>
      <c r="AK3250" s="3">
        <v>375957749.13775831</v>
      </c>
      <c r="AL3250" s="3">
        <v>507382362.89887172</v>
      </c>
      <c r="AM3250" s="3">
        <v>505171547.06123036</v>
      </c>
      <c r="AN3250" s="3">
        <v>489453983.31138551</v>
      </c>
      <c r="AO3250" s="3">
        <v>489742418.32015777</v>
      </c>
      <c r="AP3250" s="3">
        <v>504266569.6146782</v>
      </c>
      <c r="AQ3250" s="3">
        <v>802446442.46971738</v>
      </c>
      <c r="AR3250" s="3">
        <v>683878770.39783919</v>
      </c>
      <c r="AS3250" s="3">
        <v>754751710.89893961</v>
      </c>
    </row>
    <row r="3251" spans="1:45" x14ac:dyDescent="0.25">
      <c r="A3251" s="2" t="s">
        <v>238</v>
      </c>
      <c r="B3251" s="3">
        <v>884873668.61370552</v>
      </c>
      <c r="C3251" s="3">
        <v>885086509.79569566</v>
      </c>
      <c r="D3251" s="3">
        <v>953454358.095716</v>
      </c>
      <c r="E3251" s="3">
        <v>990892807.22515762</v>
      </c>
      <c r="F3251" s="3">
        <v>1038807168.6781856</v>
      </c>
      <c r="G3251" s="3">
        <v>1064239900.5526432</v>
      </c>
      <c r="H3251" s="3">
        <v>1043843042.9435413</v>
      </c>
      <c r="I3251" s="3">
        <v>1115902563.0201013</v>
      </c>
      <c r="J3251" s="3">
        <v>1237690622.8360529</v>
      </c>
      <c r="K3251" s="3">
        <v>1174885081.1993771</v>
      </c>
      <c r="L3251" s="3">
        <v>1346797933.5904129</v>
      </c>
      <c r="M3251" s="3">
        <v>1299623916.8878338</v>
      </c>
      <c r="N3251" s="3">
        <v>1253440001.48873</v>
      </c>
      <c r="O3251" s="3">
        <v>1186496084.3646915</v>
      </c>
      <c r="P3251" s="3">
        <v>1253826880.9989419</v>
      </c>
      <c r="Q3251" s="3">
        <v>1325700663.809613</v>
      </c>
      <c r="R3251" s="3">
        <v>1345964772.7365849</v>
      </c>
      <c r="S3251" s="3">
        <v>1353070027.5199673</v>
      </c>
      <c r="T3251" s="3">
        <v>1445335488.6964459</v>
      </c>
      <c r="U3251" s="3">
        <v>1505123595.246628</v>
      </c>
      <c r="V3251" s="3">
        <v>1501311298.9838488</v>
      </c>
      <c r="W3251" s="3">
        <v>1492701421.6202555</v>
      </c>
      <c r="X3251" s="3">
        <v>1433889206.8553102</v>
      </c>
      <c r="Y3251" s="3">
        <v>1220494333.4928024</v>
      </c>
      <c r="Z3251" s="3">
        <v>1400317306.4714715</v>
      </c>
      <c r="AA3251" s="3">
        <v>1512385172.4993753</v>
      </c>
      <c r="AB3251" s="3">
        <v>1647714281.5601606</v>
      </c>
      <c r="AC3251" s="3">
        <v>1876929282.8385143</v>
      </c>
      <c r="AD3251" s="3">
        <v>1831519432.1493804</v>
      </c>
      <c r="AE3251" s="3">
        <v>1889110689.4380748</v>
      </c>
      <c r="AF3251" s="3">
        <v>1864052675.8350253</v>
      </c>
      <c r="AG3251" s="3">
        <v>1819950073.0748274</v>
      </c>
      <c r="AH3251" s="3">
        <v>1769460476.4788251</v>
      </c>
      <c r="AI3251" s="3">
        <v>1836683920.2380266</v>
      </c>
      <c r="AJ3251" s="3">
        <v>1890474692.9643071</v>
      </c>
      <c r="AK3251" s="3">
        <v>1911341757.5738115</v>
      </c>
      <c r="AL3251" s="3">
        <v>2019606487.042948</v>
      </c>
      <c r="AM3251" s="3">
        <v>2037233031.9497976</v>
      </c>
      <c r="AN3251" s="3">
        <v>2081533711.8651025</v>
      </c>
      <c r="AO3251" s="3">
        <v>2167885001.7630944</v>
      </c>
      <c r="AP3251" s="3">
        <v>2236917186.4174562</v>
      </c>
      <c r="AQ3251" s="3">
        <v>2403043539.8428264</v>
      </c>
      <c r="AR3251" s="3">
        <v>2400109861.8902893</v>
      </c>
      <c r="AS3251" s="3">
        <v>2517068884.2635536</v>
      </c>
    </row>
    <row r="3252" spans="1:45" x14ac:dyDescent="0.25">
      <c r="A3252" s="2" t="s">
        <v>239</v>
      </c>
      <c r="B3252" s="3">
        <v>104576424.57588796</v>
      </c>
      <c r="C3252" s="3">
        <v>107062376.27609242</v>
      </c>
      <c r="D3252" s="3">
        <v>108869440.61680758</v>
      </c>
      <c r="E3252" s="3">
        <v>112496109.5827342</v>
      </c>
      <c r="F3252" s="3">
        <v>114880422.33915159</v>
      </c>
      <c r="G3252" s="3">
        <v>114442743.26724832</v>
      </c>
      <c r="H3252" s="3">
        <v>123994119.90825097</v>
      </c>
      <c r="I3252" s="3">
        <v>122318100.33591877</v>
      </c>
      <c r="J3252" s="3">
        <v>131676446.97742289</v>
      </c>
      <c r="K3252" s="3">
        <v>138743811.32939675</v>
      </c>
      <c r="L3252" s="3">
        <v>152738829.78747255</v>
      </c>
      <c r="M3252" s="3">
        <v>182289542.96293005</v>
      </c>
      <c r="N3252" s="3">
        <v>206961979.24523157</v>
      </c>
      <c r="O3252" s="3">
        <v>232767572.26544225</v>
      </c>
      <c r="P3252" s="3">
        <v>225434743.66254497</v>
      </c>
      <c r="Q3252" s="3">
        <v>247355904.53076032</v>
      </c>
      <c r="R3252" s="3">
        <v>262049664.03445998</v>
      </c>
      <c r="S3252" s="3">
        <v>250607161.46004522</v>
      </c>
      <c r="T3252" s="3">
        <v>266569750.7016004</v>
      </c>
      <c r="U3252" s="3">
        <v>259588772.46149659</v>
      </c>
      <c r="V3252" s="3">
        <v>243823330.04218397</v>
      </c>
      <c r="W3252" s="3">
        <v>268198542.16225964</v>
      </c>
      <c r="X3252" s="3">
        <v>246559442.78707859</v>
      </c>
      <c r="Y3252" s="3">
        <v>249151326.56392103</v>
      </c>
      <c r="Z3252" s="3">
        <v>259467597.04375479</v>
      </c>
      <c r="AA3252" s="3">
        <v>268122326.5518344</v>
      </c>
      <c r="AB3252" s="3">
        <v>269106132.20280999</v>
      </c>
      <c r="AC3252" s="3">
        <v>268573211.36025226</v>
      </c>
      <c r="AD3252" s="3">
        <v>285400484.13597536</v>
      </c>
      <c r="AE3252" s="3">
        <v>282723208.59246194</v>
      </c>
      <c r="AF3252" s="3">
        <v>290453710.66443986</v>
      </c>
      <c r="AG3252" s="3">
        <v>288763361.4242906</v>
      </c>
      <c r="AH3252" s="3">
        <v>305183503.86563522</v>
      </c>
      <c r="AI3252" s="3">
        <v>306022880.5114187</v>
      </c>
      <c r="AJ3252" s="3">
        <v>301150803.67450565</v>
      </c>
      <c r="AK3252" s="3">
        <v>305604185.25611651</v>
      </c>
      <c r="AL3252" s="3">
        <v>308597441.72900254</v>
      </c>
      <c r="AM3252" s="3">
        <v>311225666.92470729</v>
      </c>
      <c r="AN3252" s="3">
        <v>319000833.12866724</v>
      </c>
      <c r="AO3252" s="3">
        <v>321994089.60155326</v>
      </c>
      <c r="AP3252" s="3">
        <v>314547451.54705638</v>
      </c>
      <c r="AQ3252" s="3">
        <v>303852035.12564665</v>
      </c>
      <c r="AR3252" s="3">
        <v>319621386.29987532</v>
      </c>
      <c r="AS3252" s="3">
        <v>329805758.93323135</v>
      </c>
    </row>
    <row r="3253" spans="1:45" x14ac:dyDescent="0.25">
      <c r="A3253" s="2" t="s">
        <v>239</v>
      </c>
      <c r="B3253" s="3">
        <v>92423007.515798852</v>
      </c>
      <c r="C3253" s="3">
        <v>94537177.572992727</v>
      </c>
      <c r="D3253" s="3">
        <v>96714184.450325012</v>
      </c>
      <c r="E3253" s="3">
        <v>99001871.891770065</v>
      </c>
      <c r="F3253" s="3">
        <v>101174041.22241911</v>
      </c>
      <c r="G3253" s="3">
        <v>103550200.1823879</v>
      </c>
      <c r="H3253" s="3">
        <v>106186286.77056266</v>
      </c>
      <c r="I3253" s="3">
        <v>107965586.82234333</v>
      </c>
      <c r="J3253" s="3">
        <v>118248641.9228259</v>
      </c>
      <c r="K3253" s="3">
        <v>124571669.54262263</v>
      </c>
      <c r="L3253" s="3">
        <v>138944990.66137069</v>
      </c>
      <c r="M3253" s="3">
        <v>169223822.48307997</v>
      </c>
      <c r="N3253" s="3">
        <v>188199550.74687085</v>
      </c>
      <c r="O3253" s="3">
        <v>216598506.19542372</v>
      </c>
      <c r="P3253" s="3">
        <v>200694865.19595921</v>
      </c>
      <c r="Q3253" s="3">
        <v>220925588.75298947</v>
      </c>
      <c r="R3253" s="3">
        <v>235764884.6327481</v>
      </c>
      <c r="S3253" s="3">
        <v>220916666.3680093</v>
      </c>
      <c r="T3253" s="3">
        <v>238941644.36999941</v>
      </c>
      <c r="U3253" s="3">
        <v>229069267.49304658</v>
      </c>
      <c r="V3253" s="3">
        <v>210642454.45974079</v>
      </c>
      <c r="W3253" s="3">
        <v>231207122.59814617</v>
      </c>
      <c r="X3253" s="3">
        <v>210306295.87489069</v>
      </c>
      <c r="Y3253" s="3">
        <v>217793426.9876278</v>
      </c>
      <c r="Z3253" s="3">
        <v>229354659.36663654</v>
      </c>
      <c r="AA3253" s="3">
        <v>236374799.4111982</v>
      </c>
      <c r="AB3253" s="3">
        <v>234821133.12592816</v>
      </c>
      <c r="AC3253" s="3">
        <v>231702798.04041848</v>
      </c>
      <c r="AD3253" s="3">
        <v>249084282.77691692</v>
      </c>
      <c r="AE3253" s="3">
        <v>241508341.87941232</v>
      </c>
      <c r="AF3253" s="3">
        <v>249544357.67685333</v>
      </c>
      <c r="AG3253" s="3">
        <v>243224962.74236995</v>
      </c>
      <c r="AH3253" s="3">
        <v>263561557.9770689</v>
      </c>
      <c r="AI3253" s="3">
        <v>262188290.55031541</v>
      </c>
      <c r="AJ3253" s="3">
        <v>259488296.90833473</v>
      </c>
      <c r="AK3253" s="3">
        <v>264843236.33007336</v>
      </c>
      <c r="AL3253" s="3">
        <v>262392031.66519299</v>
      </c>
      <c r="AM3253" s="3">
        <v>272159139.48371625</v>
      </c>
      <c r="AN3253" s="3">
        <v>277061548.81347698</v>
      </c>
      <c r="AO3253" s="3">
        <v>277099259.65447515</v>
      </c>
      <c r="AP3253" s="3">
        <v>274233235.73861504</v>
      </c>
      <c r="AQ3253" s="3">
        <v>263259381.00815067</v>
      </c>
      <c r="AR3253" s="3">
        <v>274120103.21562058</v>
      </c>
      <c r="AS3253" s="3">
        <v>283321548.41917145</v>
      </c>
    </row>
    <row r="3254" spans="1:45" x14ac:dyDescent="0.25">
      <c r="A3254" s="2" t="s">
        <v>239</v>
      </c>
      <c r="B3254" s="3">
        <v>12510140.445422653</v>
      </c>
      <c r="C3254" s="3">
        <v>12873930.554882102</v>
      </c>
      <c r="D3254" s="3">
        <v>12625419.29815997</v>
      </c>
      <c r="E3254" s="3">
        <v>13794414.004151728</v>
      </c>
      <c r="F3254" s="3">
        <v>14027600.171410702</v>
      </c>
      <c r="G3254" s="3">
        <v>11761419.525595235</v>
      </c>
      <c r="H3254" s="3">
        <v>17555472.689387508</v>
      </c>
      <c r="I3254" s="3">
        <v>14742479.83461271</v>
      </c>
      <c r="J3254" s="3">
        <v>14249644.609754192</v>
      </c>
      <c r="K3254" s="3">
        <v>15033393.658018596</v>
      </c>
      <c r="L3254" s="3">
        <v>15101279.220622111</v>
      </c>
      <c r="M3254" s="3">
        <v>15301248.387152497</v>
      </c>
      <c r="N3254" s="3">
        <v>20519766.621125832</v>
      </c>
      <c r="O3254" s="3">
        <v>19125935.548191056</v>
      </c>
      <c r="P3254" s="3">
        <v>25798879.374725774</v>
      </c>
      <c r="Q3254" s="3">
        <v>27734453.070251599</v>
      </c>
      <c r="R3254" s="3">
        <v>28007364.997326013</v>
      </c>
      <c r="S3254" s="3">
        <v>30432849.040129896</v>
      </c>
      <c r="T3254" s="3">
        <v>29203525.712473396</v>
      </c>
      <c r="U3254" s="3">
        <v>31335187.068599999</v>
      </c>
      <c r="V3254" s="3">
        <v>33049669.026093408</v>
      </c>
      <c r="W3254" s="3">
        <v>36749025.787122793</v>
      </c>
      <c r="X3254" s="3">
        <v>35583847.925510824</v>
      </c>
      <c r="Y3254" s="3">
        <v>31730257.656018082</v>
      </c>
      <c r="Z3254" s="3">
        <v>31006214.484305471</v>
      </c>
      <c r="AA3254" s="3">
        <v>32545354.865358684</v>
      </c>
      <c r="AB3254" s="3">
        <v>34604575.343344271</v>
      </c>
      <c r="AC3254" s="3">
        <v>36662002.520871177</v>
      </c>
      <c r="AD3254" s="3">
        <v>36664022.741067767</v>
      </c>
      <c r="AE3254" s="3">
        <v>40518088.001010559</v>
      </c>
      <c r="AF3254" s="3">
        <v>40478227.177116767</v>
      </c>
      <c r="AG3254" s="3">
        <v>44142423.465041786</v>
      </c>
      <c r="AH3254" s="3">
        <v>41439667.675059311</v>
      </c>
      <c r="AI3254" s="3">
        <v>43234792.25419002</v>
      </c>
      <c r="AJ3254" s="3">
        <v>41365262.475725047</v>
      </c>
      <c r="AK3254" s="3">
        <v>40760948.926043168</v>
      </c>
      <c r="AL3254" s="3">
        <v>45202653.51620502</v>
      </c>
      <c r="AM3254" s="3">
        <v>39552321.826679394</v>
      </c>
      <c r="AN3254" s="3">
        <v>42060223.05785922</v>
      </c>
      <c r="AO3254" s="3">
        <v>44507692.934070855</v>
      </c>
      <c r="AP3254" s="3">
        <v>40640086.216106787</v>
      </c>
      <c r="AQ3254" s="3">
        <v>40579654.861138597</v>
      </c>
      <c r="AR3254" s="3">
        <v>44930712.418848172</v>
      </c>
      <c r="AS3254" s="3">
        <v>45988261.13079147</v>
      </c>
    </row>
    <row r="3255" spans="1:45" x14ac:dyDescent="0.25">
      <c r="A3255" s="2" t="s">
        <v>239</v>
      </c>
      <c r="B3255" s="3">
        <v>19412449.943661068</v>
      </c>
      <c r="C3255" s="3">
        <v>19621301.120218046</v>
      </c>
      <c r="D3255" s="3">
        <v>20952876.248590745</v>
      </c>
      <c r="E3255" s="3">
        <v>20388054.50701233</v>
      </c>
      <c r="F3255" s="3">
        <v>20241630.782369372</v>
      </c>
      <c r="G3255" s="3">
        <v>25269188.176745694</v>
      </c>
      <c r="H3255" s="3">
        <v>18504756.003307894</v>
      </c>
      <c r="I3255" s="3">
        <v>19662420.580217596</v>
      </c>
      <c r="J3255" s="3">
        <v>29357869.247511197</v>
      </c>
      <c r="K3255" s="3">
        <v>31412324.468265578</v>
      </c>
      <c r="L3255" s="3">
        <v>30536295.300531521</v>
      </c>
      <c r="M3255" s="3">
        <v>28529692.455965266</v>
      </c>
      <c r="N3255" s="3">
        <v>30159276.851974241</v>
      </c>
      <c r="O3255" s="3">
        <v>39613254.878674351</v>
      </c>
      <c r="P3255" s="3">
        <v>39458033.942815766</v>
      </c>
      <c r="Q3255" s="3">
        <v>46343390.933790147</v>
      </c>
      <c r="R3255" s="3">
        <v>43284018.880822212</v>
      </c>
      <c r="S3255" s="3">
        <v>40960573.408911288</v>
      </c>
      <c r="T3255" s="3">
        <v>41990721.114112519</v>
      </c>
      <c r="U3255" s="3">
        <v>37201185.582616955</v>
      </c>
      <c r="V3255" s="3">
        <v>32301511.80555775</v>
      </c>
      <c r="W3255" s="3">
        <v>30435019.473408617</v>
      </c>
      <c r="X3255" s="3">
        <v>33668887.862082824</v>
      </c>
      <c r="Y3255" s="3">
        <v>32841300.817650203</v>
      </c>
      <c r="Z3255" s="3">
        <v>41541399.381254397</v>
      </c>
      <c r="AA3255" s="3">
        <v>51138214.014694437</v>
      </c>
      <c r="AB3255" s="3">
        <v>56556494.182729088</v>
      </c>
      <c r="AC3255" s="3">
        <v>38315086.744692288</v>
      </c>
      <c r="AD3255" s="3">
        <v>44467379.067296378</v>
      </c>
      <c r="AE3255" s="3">
        <v>47180042.863296174</v>
      </c>
      <c r="AF3255" s="3">
        <v>46789697.282812946</v>
      </c>
      <c r="AG3255" s="3">
        <v>59136185.315765679</v>
      </c>
      <c r="AH3255" s="3">
        <v>63527372.79113476</v>
      </c>
      <c r="AI3255" s="3">
        <v>57130534.280529521</v>
      </c>
      <c r="AJ3255" s="3">
        <v>56056597.942230061</v>
      </c>
      <c r="AK3255" s="3">
        <v>58722528.692696013</v>
      </c>
      <c r="AL3255" s="3">
        <v>58218163.415580831</v>
      </c>
      <c r="AM3255" s="3">
        <v>57173406.77012796</v>
      </c>
      <c r="AN3255" s="3">
        <v>55768389.212449953</v>
      </c>
      <c r="AO3255" s="3">
        <v>70358956.15756768</v>
      </c>
      <c r="AP3255" s="3">
        <v>78644957.138745636</v>
      </c>
      <c r="AQ3255" s="3">
        <v>100728951.05814604</v>
      </c>
      <c r="AR3255" s="3">
        <v>96982237.571004704</v>
      </c>
      <c r="AS3255" s="3">
        <v>67008529.673873976</v>
      </c>
    </row>
    <row r="3256" spans="1:45" x14ac:dyDescent="0.25">
      <c r="A3256" s="2" t="s">
        <v>239</v>
      </c>
      <c r="B3256" s="3">
        <v>17548947.39437633</v>
      </c>
      <c r="C3256" s="3">
        <v>17829363.049887832</v>
      </c>
      <c r="D3256" s="3">
        <v>18643903.523235649</v>
      </c>
      <c r="E3256" s="3">
        <v>18638750.220318116</v>
      </c>
      <c r="F3256" s="3">
        <v>18691489.939811505</v>
      </c>
      <c r="G3256" s="3">
        <v>21263647.306111101</v>
      </c>
      <c r="H3256" s="3">
        <v>18576499.705091909</v>
      </c>
      <c r="I3256" s="3">
        <v>18783556.662700024</v>
      </c>
      <c r="J3256" s="3">
        <v>24559742.453954831</v>
      </c>
      <c r="K3256" s="3">
        <v>28482423.082940854</v>
      </c>
      <c r="L3256" s="3">
        <v>27989060.826306388</v>
      </c>
      <c r="M3256" s="3">
        <v>26219996.233867504</v>
      </c>
      <c r="N3256" s="3">
        <v>28540627.148883585</v>
      </c>
      <c r="O3256" s="3">
        <v>38447558.264525048</v>
      </c>
      <c r="P3256" s="3">
        <v>38955539.927575864</v>
      </c>
      <c r="Q3256" s="3">
        <v>41015752.438848063</v>
      </c>
      <c r="R3256" s="3">
        <v>40532569.919771485</v>
      </c>
      <c r="S3256" s="3">
        <v>41674251.779280864</v>
      </c>
      <c r="T3256" s="3">
        <v>37907265.918396331</v>
      </c>
      <c r="U3256" s="3">
        <v>36908675.616999619</v>
      </c>
      <c r="V3256" s="3">
        <v>31580748.247318029</v>
      </c>
      <c r="W3256" s="3">
        <v>28030271.391111989</v>
      </c>
      <c r="X3256" s="3">
        <v>30185395.430135489</v>
      </c>
      <c r="Y3256" s="3">
        <v>28809523.381080832</v>
      </c>
      <c r="Z3256" s="3">
        <v>42652053.704283856</v>
      </c>
      <c r="AA3256" s="3">
        <v>49871259.463655271</v>
      </c>
      <c r="AB3256" s="3">
        <v>55211080.373900265</v>
      </c>
      <c r="AC3256" s="3">
        <v>41680951.64974764</v>
      </c>
      <c r="AD3256" s="3">
        <v>43235023.529672951</v>
      </c>
      <c r="AE3256" s="3">
        <v>47795780.229416169</v>
      </c>
      <c r="AF3256" s="3">
        <v>45600646.549165271</v>
      </c>
      <c r="AG3256" s="3">
        <v>58359755.664936639</v>
      </c>
      <c r="AH3256" s="3">
        <v>62578527.750510693</v>
      </c>
      <c r="AI3256" s="3">
        <v>56259132.724015988</v>
      </c>
      <c r="AJ3256" s="3">
        <v>55216534.268133588</v>
      </c>
      <c r="AK3256" s="3">
        <v>57847609.334434994</v>
      </c>
      <c r="AL3256" s="3">
        <v>57379061.719888166</v>
      </c>
      <c r="AM3256" s="3">
        <v>56333840.118206784</v>
      </c>
      <c r="AN3256" s="3">
        <v>54892155.150370404</v>
      </c>
      <c r="AO3256" s="3">
        <v>69453173.325517908</v>
      </c>
      <c r="AP3256" s="3">
        <v>77418482.772813931</v>
      </c>
      <c r="AQ3256" s="3">
        <v>80734358.198837623</v>
      </c>
      <c r="AR3256" s="3">
        <v>96052260.98209922</v>
      </c>
      <c r="AS3256" s="3">
        <v>66101255.775298305</v>
      </c>
    </row>
    <row r="3257" spans="1:45" x14ac:dyDescent="0.25">
      <c r="A3257" s="2" t="s">
        <v>239</v>
      </c>
      <c r="B3257" s="3">
        <v>1817843.3984977382</v>
      </c>
      <c r="C3257" s="3">
        <v>1748444.4450327302</v>
      </c>
      <c r="D3257" s="3">
        <v>2251058.668837456</v>
      </c>
      <c r="E3257" s="3">
        <v>1707378.5300979039</v>
      </c>
      <c r="F3257" s="3">
        <v>1513928.2605024979</v>
      </c>
      <c r="G3257" s="3">
        <v>3900285.8587724124</v>
      </c>
      <c r="H3257" s="3">
        <v>-61666.416176697043</v>
      </c>
      <c r="I3257" s="3">
        <v>861870.46098417917</v>
      </c>
      <c r="J3257" s="3">
        <v>4671650.4617251512</v>
      </c>
      <c r="K3257" s="3">
        <v>2858498.0308586657</v>
      </c>
      <c r="L3257" s="3">
        <v>2486551.2633715076</v>
      </c>
      <c r="M3257" s="3">
        <v>2255035.7022723672</v>
      </c>
      <c r="N3257" s="3">
        <v>1584735.8341343063</v>
      </c>
      <c r="O3257" s="3">
        <v>1149005.3456234597</v>
      </c>
      <c r="P3257" s="3">
        <v>504971.25655588106</v>
      </c>
      <c r="Q3257" s="3">
        <v>5193144.7453456633</v>
      </c>
      <c r="R3257" s="3">
        <v>2690351.4790073982</v>
      </c>
      <c r="S3257" s="3">
        <v>-675278.85922205297</v>
      </c>
      <c r="T3257" s="3">
        <v>3983165.9196772496</v>
      </c>
      <c r="U3257" s="3">
        <v>300101.88946419541</v>
      </c>
      <c r="V3257" s="3">
        <v>713817.30711473478</v>
      </c>
      <c r="W3257" s="3">
        <v>2348153.3695720886</v>
      </c>
      <c r="X3257" s="3">
        <v>3397008.0961263813</v>
      </c>
      <c r="Y3257" s="3">
        <v>3929033.2591106668</v>
      </c>
      <c r="Z3257" s="3">
        <v>-1060490.1041159348</v>
      </c>
      <c r="AA3257" s="3">
        <v>1252306.7242855958</v>
      </c>
      <c r="AB3257" s="3">
        <v>1330831.4366250096</v>
      </c>
      <c r="AC3257" s="3">
        <v>-3251685.7405579411</v>
      </c>
      <c r="AD3257" s="3">
        <v>1215828.5364977471</v>
      </c>
      <c r="AE3257" s="3">
        <v>-577490.87238793448</v>
      </c>
      <c r="AF3257" s="3">
        <v>1174783.2696597758</v>
      </c>
      <c r="AG3257" s="3">
        <v>779464.95633926278</v>
      </c>
      <c r="AH3257" s="3">
        <v>948777.60071122029</v>
      </c>
      <c r="AI3257" s="3">
        <v>870815.63650303998</v>
      </c>
      <c r="AJ3257" s="3">
        <v>839922.58393058635</v>
      </c>
      <c r="AK3257" s="3">
        <v>874919.35826102749</v>
      </c>
      <c r="AL3257" s="3">
        <v>839922.58393058635</v>
      </c>
      <c r="AM3257" s="3">
        <v>839922.58393058635</v>
      </c>
      <c r="AN3257" s="3">
        <v>874919.35826102749</v>
      </c>
      <c r="AO3257" s="3">
        <v>909916.13259146863</v>
      </c>
      <c r="AP3257" s="3">
        <v>1224887.1015654386</v>
      </c>
      <c r="AQ3257" s="3">
        <v>19458206.52772525</v>
      </c>
      <c r="AR3257" s="3">
        <v>944912.90692190966</v>
      </c>
      <c r="AS3257" s="3">
        <v>909916.13259146863</v>
      </c>
    </row>
    <row r="3258" spans="1:45" x14ac:dyDescent="0.25">
      <c r="A3258" s="2" t="s">
        <v>239</v>
      </c>
      <c r="B3258" s="3">
        <v>31688484.88593724</v>
      </c>
      <c r="C3258" s="3">
        <v>32171353.387441527</v>
      </c>
      <c r="D3258" s="3">
        <v>34494394.096186087</v>
      </c>
      <c r="E3258" s="3">
        <v>32835662.492746104</v>
      </c>
      <c r="F3258" s="3">
        <v>33650865.853563882</v>
      </c>
      <c r="G3258" s="3">
        <v>42031829.87183331</v>
      </c>
      <c r="H3258" s="3">
        <v>27370952.519423224</v>
      </c>
      <c r="I3258" s="3">
        <v>36219072.782019407</v>
      </c>
      <c r="J3258" s="3">
        <v>31343592.030810144</v>
      </c>
      <c r="K3258" s="3">
        <v>28931464.674301617</v>
      </c>
      <c r="L3258" s="3">
        <v>34262185.957297057</v>
      </c>
      <c r="M3258" s="3">
        <v>31550298.934417557</v>
      </c>
      <c r="N3258" s="3">
        <v>34806785.017819703</v>
      </c>
      <c r="O3258" s="3">
        <v>29481718.922207043</v>
      </c>
      <c r="P3258" s="3">
        <v>48164278.882079035</v>
      </c>
      <c r="Q3258" s="3">
        <v>58113819.278543696</v>
      </c>
      <c r="R3258" s="3">
        <v>50646246.808078423</v>
      </c>
      <c r="S3258" s="3">
        <v>62735887.38542302</v>
      </c>
      <c r="T3258" s="3">
        <v>45253915.591536745</v>
      </c>
      <c r="U3258" s="3">
        <v>50159391.666297868</v>
      </c>
      <c r="V3258" s="3">
        <v>64965774.915435083</v>
      </c>
      <c r="W3258" s="3">
        <v>45732592.831545047</v>
      </c>
      <c r="X3258" s="3">
        <v>49307814.041712716</v>
      </c>
      <c r="Y3258" s="3">
        <v>39653191.872512832</v>
      </c>
      <c r="Z3258" s="3">
        <v>37422091.77230981</v>
      </c>
      <c r="AA3258" s="3">
        <v>44819481.059050582</v>
      </c>
      <c r="AB3258" s="3">
        <v>47984305.677673899</v>
      </c>
      <c r="AC3258" s="3">
        <v>60730434.598364882</v>
      </c>
      <c r="AD3258" s="3">
        <v>52314444.353345066</v>
      </c>
      <c r="AE3258" s="3">
        <v>45317224.070670784</v>
      </c>
      <c r="AF3258" s="3">
        <v>44216729.784666859</v>
      </c>
      <c r="AG3258" s="3">
        <v>36949878.415585078</v>
      </c>
      <c r="AH3258" s="3">
        <v>50093547.841834866</v>
      </c>
      <c r="AI3258" s="3">
        <v>53961485.706514359</v>
      </c>
      <c r="AJ3258" s="3">
        <v>47934415.361332677</v>
      </c>
      <c r="AK3258" s="3">
        <v>46576589.366248809</v>
      </c>
      <c r="AL3258" s="3">
        <v>42755730.170780264</v>
      </c>
      <c r="AM3258" s="3">
        <v>37545467.631504975</v>
      </c>
      <c r="AN3258" s="3">
        <v>39850614.088275254</v>
      </c>
      <c r="AO3258" s="3">
        <v>38398056.047022745</v>
      </c>
      <c r="AP3258" s="3">
        <v>35461362.61579486</v>
      </c>
      <c r="AQ3258" s="3">
        <v>42882039.565671787</v>
      </c>
      <c r="AR3258" s="3">
        <v>43166235.704177707</v>
      </c>
      <c r="AS3258" s="3">
        <v>51376346.372126654</v>
      </c>
    </row>
    <row r="3259" spans="1:45" x14ac:dyDescent="0.25">
      <c r="A3259" s="2" t="s">
        <v>239</v>
      </c>
      <c r="B3259" s="3">
        <v>76263812.182419598</v>
      </c>
      <c r="C3259" s="3">
        <v>77377651.143017277</v>
      </c>
      <c r="D3259" s="3">
        <v>81634665.60230884</v>
      </c>
      <c r="E3259" s="3">
        <v>80484665.825344563</v>
      </c>
      <c r="F3259" s="3">
        <v>80779590.423563138</v>
      </c>
      <c r="G3259" s="3">
        <v>95382032.778180107</v>
      </c>
      <c r="H3259" s="3">
        <v>76555008.358668908</v>
      </c>
      <c r="I3259" s="3">
        <v>81400953.153276205</v>
      </c>
      <c r="J3259" s="3">
        <v>97523080.23427242</v>
      </c>
      <c r="K3259" s="3">
        <v>103075184.00989556</v>
      </c>
      <c r="L3259" s="3">
        <v>102298213.7806932</v>
      </c>
      <c r="M3259" s="3">
        <v>107241124.91235371</v>
      </c>
      <c r="N3259" s="3">
        <v>114862075.20176201</v>
      </c>
      <c r="O3259" s="3">
        <v>139362966.70467916</v>
      </c>
      <c r="P3259" s="3">
        <v>151340669.81094405</v>
      </c>
      <c r="Q3259" s="3">
        <v>185027087.5546239</v>
      </c>
      <c r="R3259" s="3">
        <v>182786925.19121963</v>
      </c>
      <c r="S3259" s="3">
        <v>174046369.1140838</v>
      </c>
      <c r="T3259" s="3">
        <v>176437229.96406746</v>
      </c>
      <c r="U3259" s="3">
        <v>166660743.75393501</v>
      </c>
      <c r="V3259" s="3">
        <v>165817834.09996432</v>
      </c>
      <c r="W3259" s="3">
        <v>160589704.12574136</v>
      </c>
      <c r="X3259" s="3">
        <v>135688257.58850932</v>
      </c>
      <c r="Y3259" s="3">
        <v>125867116.97327837</v>
      </c>
      <c r="Z3259" s="3">
        <v>132379262.56640036</v>
      </c>
      <c r="AA3259" s="3">
        <v>161635917.85489318</v>
      </c>
      <c r="AB3259" s="3">
        <v>170668384.77803943</v>
      </c>
      <c r="AC3259" s="3">
        <v>145007724.23969048</v>
      </c>
      <c r="AD3259" s="3">
        <v>177615682.15812415</v>
      </c>
      <c r="AE3259" s="3">
        <v>148473870.82688457</v>
      </c>
      <c r="AF3259" s="3">
        <v>145577797.39762747</v>
      </c>
      <c r="AG3259" s="3">
        <v>137995344.89821309</v>
      </c>
      <c r="AH3259" s="3">
        <v>161243202.78645062</v>
      </c>
      <c r="AI3259" s="3">
        <v>156895754.71025899</v>
      </c>
      <c r="AJ3259" s="3">
        <v>149670162.04827252</v>
      </c>
      <c r="AK3259" s="3">
        <v>152441831.71583313</v>
      </c>
      <c r="AL3259" s="3">
        <v>143425134.18971825</v>
      </c>
      <c r="AM3259" s="3">
        <v>152897929.25606462</v>
      </c>
      <c r="AN3259" s="3">
        <v>152126071.88028824</v>
      </c>
      <c r="AO3259" s="3">
        <v>152933013.68223628</v>
      </c>
      <c r="AP3259" s="3">
        <v>156651962.85643151</v>
      </c>
      <c r="AQ3259" s="3">
        <v>164545958.74505347</v>
      </c>
      <c r="AR3259" s="3">
        <v>161844457.92983618</v>
      </c>
      <c r="AS3259" s="3">
        <v>157739580.06775275</v>
      </c>
    </row>
    <row r="3260" spans="1:45" x14ac:dyDescent="0.25">
      <c r="A3260" s="2" t="s">
        <v>239</v>
      </c>
      <c r="B3260" s="3">
        <v>86171939.076002836</v>
      </c>
      <c r="C3260" s="3">
        <v>88201341.140537873</v>
      </c>
      <c r="D3260" s="3">
        <v>90308538.095368728</v>
      </c>
      <c r="E3260" s="3">
        <v>92106676.719835743</v>
      </c>
      <c r="F3260" s="3">
        <v>94580838.333005875</v>
      </c>
      <c r="G3260" s="3">
        <v>96937024.692347154</v>
      </c>
      <c r="H3260" s="3">
        <v>97718774.688414887</v>
      </c>
      <c r="I3260" s="3">
        <v>102409276.10367547</v>
      </c>
      <c r="J3260" s="3">
        <v>104363651.63341513</v>
      </c>
      <c r="K3260" s="3">
        <v>106318027.16315478</v>
      </c>
      <c r="L3260" s="3">
        <v>123125656.21531682</v>
      </c>
      <c r="M3260" s="3">
        <v>140324160.80508307</v>
      </c>
      <c r="N3260" s="3">
        <v>161040540.91672441</v>
      </c>
      <c r="O3260" s="3">
        <v>170421543.38753203</v>
      </c>
      <c r="P3260" s="3">
        <v>173384144.56602302</v>
      </c>
      <c r="Q3260" s="3">
        <v>184755463.34617305</v>
      </c>
      <c r="R3260" s="3">
        <v>188669792.12399814</v>
      </c>
      <c r="S3260" s="3">
        <v>194302816.42849672</v>
      </c>
      <c r="T3260" s="3">
        <v>190646291.83578721</v>
      </c>
      <c r="U3260" s="3">
        <v>191389627.66186488</v>
      </c>
      <c r="V3260" s="3">
        <v>187477447.09337559</v>
      </c>
      <c r="W3260" s="3">
        <v>191952053.11067364</v>
      </c>
      <c r="X3260" s="3">
        <v>198063252.55427113</v>
      </c>
      <c r="Y3260" s="3">
        <v>197176243.89788419</v>
      </c>
      <c r="Z3260" s="3">
        <v>206941446.34218785</v>
      </c>
      <c r="AA3260" s="3">
        <v>215299219.51196739</v>
      </c>
      <c r="AB3260" s="3">
        <v>215210555.15725428</v>
      </c>
      <c r="AC3260" s="3">
        <v>213495801.01197606</v>
      </c>
      <c r="AD3260" s="3">
        <v>219885037.44887927</v>
      </c>
      <c r="AE3260" s="3">
        <v>229300966.666785</v>
      </c>
      <c r="AF3260" s="3">
        <v>236499970.8286503</v>
      </c>
      <c r="AG3260" s="3">
        <v>243964823.44980678</v>
      </c>
      <c r="AH3260" s="3">
        <v>252700709.52034613</v>
      </c>
      <c r="AI3260" s="3">
        <v>258029107.52516183</v>
      </c>
      <c r="AJ3260" s="3">
        <v>259785127.64947465</v>
      </c>
      <c r="AK3260" s="3">
        <v>263813919.43800154</v>
      </c>
      <c r="AL3260" s="3">
        <v>260936211.01762521</v>
      </c>
      <c r="AM3260" s="3">
        <v>249101635.13882747</v>
      </c>
      <c r="AN3260" s="3">
        <v>255720364.50569308</v>
      </c>
      <c r="AO3260" s="3">
        <v>261907437.60950223</v>
      </c>
      <c r="AP3260" s="3">
        <v>271188047.26521593</v>
      </c>
      <c r="AQ3260" s="3">
        <v>278778003.22395855</v>
      </c>
      <c r="AR3260" s="3">
        <v>280792399.118222</v>
      </c>
      <c r="AS3260" s="3">
        <v>272518987.40964001</v>
      </c>
    </row>
    <row r="3261" spans="1:45" x14ac:dyDescent="0.25">
      <c r="A3261" s="2" t="s">
        <v>239</v>
      </c>
      <c r="B3261" s="3">
        <v>19245089.618571047</v>
      </c>
      <c r="C3261" s="3">
        <v>19706895.745077673</v>
      </c>
      <c r="D3261" s="3">
        <v>19998430.253893543</v>
      </c>
      <c r="E3261" s="3">
        <v>20735459.764350049</v>
      </c>
      <c r="F3261" s="3">
        <v>21159850.096719526</v>
      </c>
      <c r="G3261" s="3">
        <v>20888967.823351812</v>
      </c>
      <c r="H3261" s="3">
        <v>23077335.804365583</v>
      </c>
      <c r="I3261" s="3">
        <v>22480508.290277082</v>
      </c>
      <c r="J3261" s="3">
        <v>20690025.425994631</v>
      </c>
      <c r="K3261" s="3">
        <v>20690025.425994631</v>
      </c>
      <c r="L3261" s="3">
        <v>26857244.252304625</v>
      </c>
      <c r="M3261" s="3">
        <v>34218118.750825532</v>
      </c>
      <c r="N3261" s="3">
        <v>37003314.567944758</v>
      </c>
      <c r="O3261" s="3">
        <v>40186395.179778352</v>
      </c>
      <c r="P3261" s="3">
        <v>43980818.864020459</v>
      </c>
      <c r="Q3261" s="3">
        <v>47257820.873306595</v>
      </c>
      <c r="R3261" s="3">
        <v>47602768.656610578</v>
      </c>
      <c r="S3261" s="3">
        <v>48465137.470836632</v>
      </c>
      <c r="T3261" s="3">
        <v>43808344.972368471</v>
      </c>
      <c r="U3261" s="3">
        <v>45777995.81678167</v>
      </c>
      <c r="V3261" s="3">
        <v>43472021.1251598</v>
      </c>
      <c r="W3261" s="3">
        <v>44641066.329500929</v>
      </c>
      <c r="X3261" s="3">
        <v>47537335.133193523</v>
      </c>
      <c r="Y3261" s="3">
        <v>45874326.867115028</v>
      </c>
      <c r="Z3261" s="3">
        <v>45758520.553307235</v>
      </c>
      <c r="AA3261" s="3">
        <v>45776797.591688849</v>
      </c>
      <c r="AB3261" s="3">
        <v>44184463.674984299</v>
      </c>
      <c r="AC3261" s="3">
        <v>47645522.847842246</v>
      </c>
      <c r="AD3261" s="3">
        <v>46337597.848753937</v>
      </c>
      <c r="AE3261" s="3">
        <v>43622522.511844546</v>
      </c>
      <c r="AF3261" s="3">
        <v>46691066.200710408</v>
      </c>
      <c r="AG3261" s="3">
        <v>45831301.215589568</v>
      </c>
      <c r="AH3261" s="3">
        <v>46174192.920630284</v>
      </c>
      <c r="AI3261" s="3">
        <v>46637768.208292492</v>
      </c>
      <c r="AJ3261" s="3">
        <v>47658509.469655767</v>
      </c>
      <c r="AK3261" s="3">
        <v>46628055.210852399</v>
      </c>
      <c r="AL3261" s="3">
        <v>43923112.781493559</v>
      </c>
      <c r="AM3261" s="3">
        <v>44406138.215307638</v>
      </c>
      <c r="AN3261" s="3">
        <v>42055414.437412456</v>
      </c>
      <c r="AO3261" s="3">
        <v>41507985.612423167</v>
      </c>
      <c r="AP3261" s="3">
        <v>41701195.785948798</v>
      </c>
      <c r="AQ3261" s="3">
        <v>42506238.175638929</v>
      </c>
      <c r="AR3261" s="3">
        <v>42731650.044752166</v>
      </c>
      <c r="AS3261" s="3">
        <v>44341734.824132428</v>
      </c>
    </row>
    <row r="3262" spans="1:45" x14ac:dyDescent="0.25">
      <c r="A3262" s="2" t="s">
        <v>239</v>
      </c>
      <c r="B3262" s="3">
        <v>11305120.558110153</v>
      </c>
      <c r="C3262" s="3">
        <v>11621012.355572736</v>
      </c>
      <c r="D3262" s="3">
        <v>11851707.503141856</v>
      </c>
      <c r="E3262" s="3">
        <v>12027894.1257753</v>
      </c>
      <c r="F3262" s="3">
        <v>12621267.283679664</v>
      </c>
      <c r="G3262" s="3">
        <v>12570447.016032739</v>
      </c>
      <c r="H3262" s="3">
        <v>12570447.016032739</v>
      </c>
      <c r="I3262" s="3">
        <v>14543882.985223904</v>
      </c>
      <c r="J3262" s="3">
        <v>16484488.754222689</v>
      </c>
      <c r="K3262" s="3">
        <v>16484488.754222689</v>
      </c>
      <c r="L3262" s="3">
        <v>19444643.081844561</v>
      </c>
      <c r="M3262" s="3">
        <v>23582742.898892455</v>
      </c>
      <c r="N3262" s="3">
        <v>25140893.658230357</v>
      </c>
      <c r="O3262" s="3">
        <v>18425094.897056594</v>
      </c>
      <c r="P3262" s="3">
        <v>21949822.872648634</v>
      </c>
      <c r="Q3262" s="3">
        <v>21674954.24585687</v>
      </c>
      <c r="R3262" s="3">
        <v>20769380.164624512</v>
      </c>
      <c r="S3262" s="3">
        <v>18958966.58816956</v>
      </c>
      <c r="T3262" s="3">
        <v>20133461.579442821</v>
      </c>
      <c r="U3262" s="3">
        <v>22104329.675198309</v>
      </c>
      <c r="V3262" s="3">
        <v>21640138.233509831</v>
      </c>
      <c r="W3262" s="3">
        <v>20626667.112424068</v>
      </c>
      <c r="X3262" s="3">
        <v>20952620.308292229</v>
      </c>
      <c r="Y3262" s="3">
        <v>22034666.996024434</v>
      </c>
      <c r="Z3262" s="3">
        <v>21072191.471256629</v>
      </c>
      <c r="AA3262" s="3">
        <v>21101954.354293711</v>
      </c>
      <c r="AB3262" s="3">
        <v>21962418.499329142</v>
      </c>
      <c r="AC3262" s="3">
        <v>21524486.731773138</v>
      </c>
      <c r="AD3262" s="3">
        <v>21743864.768770363</v>
      </c>
      <c r="AE3262" s="3">
        <v>22895611.89302351</v>
      </c>
      <c r="AF3262" s="3">
        <v>22841837.206427362</v>
      </c>
      <c r="AG3262" s="3">
        <v>22992623.975703128</v>
      </c>
      <c r="AH3262" s="3">
        <v>23823594.772822618</v>
      </c>
      <c r="AI3262" s="3">
        <v>25199374.555145584</v>
      </c>
      <c r="AJ3262" s="3">
        <v>27140429.673957981</v>
      </c>
      <c r="AK3262" s="3">
        <v>26504909.970848769</v>
      </c>
      <c r="AL3262" s="3">
        <v>26841361.578377176</v>
      </c>
      <c r="AM3262" s="3">
        <v>25271254.076577954</v>
      </c>
      <c r="AN3262" s="3">
        <v>25383404.612420756</v>
      </c>
      <c r="AO3262" s="3">
        <v>25084336.516839951</v>
      </c>
      <c r="AP3262" s="3">
        <v>25832006.755791962</v>
      </c>
      <c r="AQ3262" s="3">
        <v>27065662.650062777</v>
      </c>
      <c r="AR3262" s="3">
        <v>27476881.281486385</v>
      </c>
      <c r="AS3262" s="3">
        <v>27850716.40096239</v>
      </c>
    </row>
    <row r="3263" spans="1:45" x14ac:dyDescent="0.25">
      <c r="A3263" s="2" t="s">
        <v>239</v>
      </c>
      <c r="B3263" s="3">
        <v>10333772.950074606</v>
      </c>
      <c r="C3263" s="3">
        <v>10633446.074365562</v>
      </c>
      <c r="D3263" s="3">
        <v>10832352.147182561</v>
      </c>
      <c r="E3263" s="3">
        <v>10984102.746579003</v>
      </c>
      <c r="F3263" s="3">
        <v>11583687.97869323</v>
      </c>
      <c r="G3263" s="3">
        <v>11449882.439782588</v>
      </c>
      <c r="H3263" s="3">
        <v>11449882.439782588</v>
      </c>
      <c r="I3263" s="3">
        <v>13531679.031909097</v>
      </c>
      <c r="J3263" s="3">
        <v>14572577.327972351</v>
      </c>
      <c r="K3263" s="3">
        <v>14572577.327972351</v>
      </c>
      <c r="L3263" s="3">
        <v>17695272.610524379</v>
      </c>
      <c r="M3263" s="3">
        <v>21858866.189139657</v>
      </c>
      <c r="N3263" s="3">
        <v>22899764.485202912</v>
      </c>
      <c r="O3263" s="3">
        <v>15613476.01839787</v>
      </c>
      <c r="P3263" s="3">
        <v>19992394.548352163</v>
      </c>
      <c r="Q3263" s="3">
        <v>19862040.862343073</v>
      </c>
      <c r="R3263" s="3">
        <v>18809555.414222993</v>
      </c>
      <c r="S3263" s="3">
        <v>17201859.953444209</v>
      </c>
      <c r="T3263" s="3">
        <v>18534364.299314912</v>
      </c>
      <c r="U3263" s="3">
        <v>20480013.629403919</v>
      </c>
      <c r="V3263" s="3">
        <v>20055157.302754305</v>
      </c>
      <c r="W3263" s="3">
        <v>18853006.642892692</v>
      </c>
      <c r="X3263" s="3">
        <v>18650234.242434107</v>
      </c>
      <c r="Y3263" s="3">
        <v>19722031.216286629</v>
      </c>
      <c r="Z3263" s="3">
        <v>16791486.975322228</v>
      </c>
      <c r="AA3263" s="3">
        <v>16074943.360238669</v>
      </c>
      <c r="AB3263" s="3">
        <v>16797089.285652339</v>
      </c>
      <c r="AC3263" s="3">
        <v>17082646.607046217</v>
      </c>
      <c r="AD3263" s="3">
        <v>17265205.180911083</v>
      </c>
      <c r="AE3263" s="3">
        <v>17914656.73265234</v>
      </c>
      <c r="AF3263" s="3">
        <v>17374165.5027932</v>
      </c>
      <c r="AG3263" s="3">
        <v>17292181.925979462</v>
      </c>
      <c r="AH3263" s="3">
        <v>18105684.236148283</v>
      </c>
      <c r="AI3263" s="3">
        <v>18772143.054910257</v>
      </c>
      <c r="AJ3263" s="3">
        <v>20388529.076912791</v>
      </c>
      <c r="AK3263" s="3">
        <v>19402623.415553372</v>
      </c>
      <c r="AL3263" s="3">
        <v>19126569.830372736</v>
      </c>
      <c r="AM3263" s="3">
        <v>17627993.225106418</v>
      </c>
      <c r="AN3263" s="3">
        <v>17430812.092834532</v>
      </c>
      <c r="AO3263" s="3">
        <v>17391375.866380155</v>
      </c>
      <c r="AP3263" s="3">
        <v>17115322.281199519</v>
      </c>
      <c r="AQ3263" s="3">
        <v>18101227.942558937</v>
      </c>
      <c r="AR3263" s="3">
        <v>17627993.225106418</v>
      </c>
      <c r="AS3263" s="3">
        <v>18811080.018737718</v>
      </c>
    </row>
    <row r="3264" spans="1:45" x14ac:dyDescent="0.25">
      <c r="A3264" s="2" t="s">
        <v>239</v>
      </c>
      <c r="B3264" s="3">
        <v>5215983.0575799262</v>
      </c>
      <c r="C3264" s="3">
        <v>5348792.1633442482</v>
      </c>
      <c r="D3264" s="3">
        <v>5566652.8452153103</v>
      </c>
      <c r="E3264" s="3">
        <v>5462523.1566722095</v>
      </c>
      <c r="F3264" s="3">
        <v>5767736.1073645009</v>
      </c>
      <c r="G3264" s="3">
        <v>6265291.4050927665</v>
      </c>
      <c r="H3264" s="3">
        <v>5111158.6177926119</v>
      </c>
      <c r="I3264" s="3">
        <v>6759919.5891855266</v>
      </c>
      <c r="J3264" s="3">
        <v>8738432.6833069474</v>
      </c>
      <c r="K3264" s="3">
        <v>8573556.6219426934</v>
      </c>
      <c r="L3264" s="3">
        <v>10057441.174220972</v>
      </c>
      <c r="M3264" s="3">
        <v>11706202.145613885</v>
      </c>
      <c r="N3264" s="3">
        <v>13849591.301099559</v>
      </c>
      <c r="O3264" s="3">
        <v>15333476.21112822</v>
      </c>
      <c r="P3264" s="3">
        <v>12730681.901030486</v>
      </c>
      <c r="Q3264" s="3">
        <v>12047963.233206322</v>
      </c>
      <c r="R3264" s="3">
        <v>12383827.878982527</v>
      </c>
      <c r="S3264" s="3">
        <v>11388836.414403608</v>
      </c>
      <c r="T3264" s="3">
        <v>10742997.875835219</v>
      </c>
      <c r="U3264" s="3">
        <v>11190133.981054747</v>
      </c>
      <c r="V3264" s="3">
        <v>11958145.348743942</v>
      </c>
      <c r="W3264" s="3">
        <v>10752628.516151503</v>
      </c>
      <c r="X3264" s="3">
        <v>13318899.731875917</v>
      </c>
      <c r="Y3264" s="3">
        <v>9787244.8310382608</v>
      </c>
      <c r="Z3264" s="3">
        <v>14412216.385030191</v>
      </c>
      <c r="AA3264" s="3">
        <v>17744741.698561423</v>
      </c>
      <c r="AB3264" s="3">
        <v>17990037.541820865</v>
      </c>
      <c r="AC3264" s="3">
        <v>13306204.959527353</v>
      </c>
      <c r="AD3264" s="3">
        <v>14498352.660298856</v>
      </c>
      <c r="AE3264" s="3">
        <v>16308600.008175012</v>
      </c>
      <c r="AF3264" s="3">
        <v>16386785.638926994</v>
      </c>
      <c r="AG3264" s="3">
        <v>18107706.293616928</v>
      </c>
      <c r="AH3264" s="3">
        <v>19112027.172689464</v>
      </c>
      <c r="AI3264" s="3">
        <v>19553208.165029909</v>
      </c>
      <c r="AJ3264" s="3">
        <v>18209494.505901854</v>
      </c>
      <c r="AK3264" s="3">
        <v>17601318.854427725</v>
      </c>
      <c r="AL3264" s="3">
        <v>15776791.900005341</v>
      </c>
      <c r="AM3264" s="3">
        <v>15311716.401819242</v>
      </c>
      <c r="AN3264" s="3">
        <v>15454816.555107271</v>
      </c>
      <c r="AO3264" s="3">
        <v>20856847.341730416</v>
      </c>
      <c r="AP3264" s="3">
        <v>25400277.208625376</v>
      </c>
      <c r="AQ3264" s="3">
        <v>26938603.856471702</v>
      </c>
      <c r="AR3264" s="3">
        <v>27260579.20136977</v>
      </c>
      <c r="AS3264" s="3">
        <v>19103870.463952046</v>
      </c>
    </row>
    <row r="3265" spans="1:45" x14ac:dyDescent="0.25">
      <c r="A3265" s="2" t="s">
        <v>239</v>
      </c>
      <c r="B3265" s="3">
        <v>9979825.9379124977</v>
      </c>
      <c r="C3265" s="3">
        <v>10193946.510521194</v>
      </c>
      <c r="D3265" s="3">
        <v>10575000.153404813</v>
      </c>
      <c r="E3265" s="3">
        <v>10570567.086686634</v>
      </c>
      <c r="F3265" s="3">
        <v>10863994.093138199</v>
      </c>
      <c r="G3265" s="3">
        <v>11794003.188924054</v>
      </c>
      <c r="H3265" s="3">
        <v>10530359.990110762</v>
      </c>
      <c r="I3265" s="3">
        <v>11794003.188924054</v>
      </c>
      <c r="J3265" s="3">
        <v>12636431.988132915</v>
      </c>
      <c r="K3265" s="3">
        <v>13057646.387737345</v>
      </c>
      <c r="L3265" s="3">
        <v>13900075.186946206</v>
      </c>
      <c r="M3265" s="3">
        <v>13900075.186946206</v>
      </c>
      <c r="N3265" s="3">
        <v>18112219.52123763</v>
      </c>
      <c r="O3265" s="3">
        <v>19375862.72005092</v>
      </c>
      <c r="P3265" s="3">
        <v>18830681.09023542</v>
      </c>
      <c r="Q3265" s="3">
        <v>19636448.637398142</v>
      </c>
      <c r="R3265" s="3">
        <v>20791541.233108651</v>
      </c>
      <c r="S3265" s="3">
        <v>21655457.180438403</v>
      </c>
      <c r="T3265" s="3">
        <v>22257904.38544501</v>
      </c>
      <c r="U3265" s="3">
        <v>22638076.894588288</v>
      </c>
      <c r="V3265" s="3">
        <v>19597223.472203538</v>
      </c>
      <c r="W3265" s="3">
        <v>22080954.803288087</v>
      </c>
      <c r="X3265" s="3">
        <v>22333537.793842074</v>
      </c>
      <c r="Y3265" s="3">
        <v>23395989.57785498</v>
      </c>
      <c r="Z3265" s="3">
        <v>24576463.560746841</v>
      </c>
      <c r="AA3265" s="3">
        <v>26553204.744020291</v>
      </c>
      <c r="AB3265" s="3">
        <v>24077193.903386105</v>
      </c>
      <c r="AC3265" s="3">
        <v>23750205.679717649</v>
      </c>
      <c r="AD3265" s="3">
        <v>25795455.434111211</v>
      </c>
      <c r="AE3265" s="3">
        <v>26340205.122358035</v>
      </c>
      <c r="AF3265" s="3">
        <v>27876288.785235476</v>
      </c>
      <c r="AG3265" s="3">
        <v>27320632.995188389</v>
      </c>
      <c r="AH3265" s="3">
        <v>29493402.927512221</v>
      </c>
      <c r="AI3265" s="3">
        <v>30200180.426340155</v>
      </c>
      <c r="AJ3265" s="3">
        <v>30103215.463496115</v>
      </c>
      <c r="AK3265" s="3">
        <v>32352491.143532302</v>
      </c>
      <c r="AL3265" s="3">
        <v>31250076.139115036</v>
      </c>
      <c r="AM3265" s="3">
        <v>30187066.923852965</v>
      </c>
      <c r="AN3265" s="3">
        <v>33014609.875474744</v>
      </c>
      <c r="AO3265" s="3">
        <v>34437141.951621421</v>
      </c>
      <c r="AP3265" s="3">
        <v>33075764.954266667</v>
      </c>
      <c r="AQ3265" s="3">
        <v>34173709.684782863</v>
      </c>
      <c r="AR3265" s="3">
        <v>34335972.238863319</v>
      </c>
      <c r="AS3265" s="3">
        <v>35211524.901766516</v>
      </c>
    </row>
    <row r="3266" spans="1:45" x14ac:dyDescent="0.25">
      <c r="A3266" s="2" t="s">
        <v>239</v>
      </c>
      <c r="B3266" s="3">
        <v>2918700.6728644264</v>
      </c>
      <c r="C3266" s="3">
        <v>3047329.9655523184</v>
      </c>
      <c r="D3266" s="3">
        <v>2995993.6361334776</v>
      </c>
      <c r="E3266" s="3">
        <v>3121237.3930781162</v>
      </c>
      <c r="F3266" s="3">
        <v>3460412.1863430082</v>
      </c>
      <c r="G3266" s="3">
        <v>2816140.6502635363</v>
      </c>
      <c r="H3266" s="3">
        <v>3520176.0277840709</v>
      </c>
      <c r="I3266" s="3">
        <v>4576228.4492009217</v>
      </c>
      <c r="J3266" s="3">
        <v>5280263.8267214559</v>
      </c>
      <c r="K3266" s="3">
        <v>5280263.8267214559</v>
      </c>
      <c r="L3266" s="3">
        <v>7040351.6256588409</v>
      </c>
      <c r="M3266" s="3">
        <v>7392369.0994644575</v>
      </c>
      <c r="N3266" s="3">
        <v>8800439.4245962258</v>
      </c>
      <c r="O3266" s="3">
        <v>9856492.2759223767</v>
      </c>
      <c r="P3266" s="3">
        <v>9627296.4500610828</v>
      </c>
      <c r="Q3266" s="3">
        <v>10003797.688452607</v>
      </c>
      <c r="R3266" s="3">
        <v>10508586.441637943</v>
      </c>
      <c r="S3266" s="3">
        <v>11240329.473590564</v>
      </c>
      <c r="T3266" s="3">
        <v>11219544.218718842</v>
      </c>
      <c r="U3266" s="3">
        <v>11178066.999293655</v>
      </c>
      <c r="V3266" s="3">
        <v>11053627.602650683</v>
      </c>
      <c r="W3266" s="3">
        <v>10208952.126398446</v>
      </c>
      <c r="X3266" s="3">
        <v>10413616.897650752</v>
      </c>
      <c r="Y3266" s="3">
        <v>10620015.923022205</v>
      </c>
      <c r="Z3266" s="3">
        <v>10765464.12737328</v>
      </c>
      <c r="AA3266" s="3">
        <v>11400839.980202034</v>
      </c>
      <c r="AB3266" s="3">
        <v>11990188.45356667</v>
      </c>
      <c r="AC3266" s="3">
        <v>12395940.720779903</v>
      </c>
      <c r="AD3266" s="3">
        <v>12789694.649319047</v>
      </c>
      <c r="AE3266" s="3">
        <v>14421445.063983737</v>
      </c>
      <c r="AF3266" s="3">
        <v>14696454.604386687</v>
      </c>
      <c r="AG3266" s="3">
        <v>17209089.606157646</v>
      </c>
      <c r="AH3266" s="3">
        <v>15926884.686819375</v>
      </c>
      <c r="AI3266" s="3">
        <v>15634005.106512956</v>
      </c>
      <c r="AJ3266" s="3">
        <v>14144015.994036274</v>
      </c>
      <c r="AK3266" s="3">
        <v>14358970.644401567</v>
      </c>
      <c r="AL3266" s="3">
        <v>15476734.82630109</v>
      </c>
      <c r="AM3266" s="3">
        <v>15261780.175935797</v>
      </c>
      <c r="AN3266" s="3">
        <v>15906644.127031676</v>
      </c>
      <c r="AO3266" s="3">
        <v>18357127.141196016</v>
      </c>
      <c r="AP3266" s="3">
        <v>21237519.456090942</v>
      </c>
      <c r="AQ3266" s="3">
        <v>20592655.504995063</v>
      </c>
      <c r="AR3266" s="3">
        <v>20721628.29521424</v>
      </c>
      <c r="AS3266" s="3">
        <v>21280510.386164002</v>
      </c>
    </row>
    <row r="3267" spans="1:45" x14ac:dyDescent="0.25">
      <c r="A3267" s="2" t="s">
        <v>239</v>
      </c>
      <c r="B3267" s="3">
        <v>27527445.53464932</v>
      </c>
      <c r="C3267" s="3">
        <v>28214721.657184567</v>
      </c>
      <c r="D3267" s="3">
        <v>28747065.373705588</v>
      </c>
      <c r="E3267" s="3">
        <v>29486406.602562573</v>
      </c>
      <c r="F3267" s="3">
        <v>30380881.971887656</v>
      </c>
      <c r="G3267" s="3">
        <v>30400657.475339066</v>
      </c>
      <c r="H3267" s="3">
        <v>31814415.637039389</v>
      </c>
      <c r="I3267" s="3">
        <v>33228173.453304004</v>
      </c>
      <c r="J3267" s="3">
        <v>35182772.013652138</v>
      </c>
      <c r="K3267" s="3">
        <v>39215281.391895749</v>
      </c>
      <c r="L3267" s="3">
        <v>42915714.442041785</v>
      </c>
      <c r="M3267" s="3">
        <v>42374873.697958268</v>
      </c>
      <c r="N3267" s="3">
        <v>55848299.204409257</v>
      </c>
      <c r="O3267" s="3">
        <v>60089572.998638809</v>
      </c>
      <c r="P3267" s="3">
        <v>58711935.667253956</v>
      </c>
      <c r="Q3267" s="3">
        <v>61103600.557822086</v>
      </c>
      <c r="R3267" s="3">
        <v>63921854.368129767</v>
      </c>
      <c r="S3267" s="3">
        <v>68617551.946069852</v>
      </c>
      <c r="T3267" s="3">
        <v>68853431.338009864</v>
      </c>
      <c r="U3267" s="3">
        <v>67151982.573293686</v>
      </c>
      <c r="V3267" s="3">
        <v>68189494.579132646</v>
      </c>
      <c r="W3267" s="3">
        <v>63683589.397185512</v>
      </c>
      <c r="X3267" s="3">
        <v>58668534.779377721</v>
      </c>
      <c r="Y3267" s="3">
        <v>63567532.671263605</v>
      </c>
      <c r="Z3267" s="3">
        <v>66574874.879589923</v>
      </c>
      <c r="AA3267" s="3">
        <v>67662287.837035641</v>
      </c>
      <c r="AB3267" s="3">
        <v>70127631.055347174</v>
      </c>
      <c r="AC3267" s="3">
        <v>72222036.082897171</v>
      </c>
      <c r="AD3267" s="3">
        <v>74799204.094263375</v>
      </c>
      <c r="AE3267" s="3">
        <v>80095334.221265495</v>
      </c>
      <c r="AF3267" s="3">
        <v>82171710.959178656</v>
      </c>
      <c r="AG3267" s="3">
        <v>85787173.042828307</v>
      </c>
      <c r="AH3267" s="3">
        <v>89377441.463935658</v>
      </c>
      <c r="AI3267" s="3">
        <v>90928589.770055518</v>
      </c>
      <c r="AJ3267" s="3">
        <v>92969012.177664801</v>
      </c>
      <c r="AK3267" s="3">
        <v>95263278.361244813</v>
      </c>
      <c r="AL3267" s="3">
        <v>97074273.770516813</v>
      </c>
      <c r="AM3267" s="3">
        <v>90349840.220428318</v>
      </c>
      <c r="AN3267" s="3">
        <v>93732617.156136274</v>
      </c>
      <c r="AO3267" s="3">
        <v>89899339.550061435</v>
      </c>
      <c r="AP3267" s="3">
        <v>90847217.207336619</v>
      </c>
      <c r="AQ3267" s="3">
        <v>92645857.072180003</v>
      </c>
      <c r="AR3267" s="3">
        <v>92894775.625816137</v>
      </c>
      <c r="AS3267" s="3">
        <v>90830130.575441703</v>
      </c>
    </row>
    <row r="3268" spans="1:45" x14ac:dyDescent="0.25">
      <c r="A3268" s="2" t="s">
        <v>239</v>
      </c>
      <c r="B3268" s="3">
        <v>76640624.846926779</v>
      </c>
      <c r="C3268" s="3">
        <v>78576783.677325398</v>
      </c>
      <c r="D3268" s="3">
        <v>80202815.379261628</v>
      </c>
      <c r="E3268" s="3">
        <v>81901091.590672493</v>
      </c>
      <c r="F3268" s="3">
        <v>84682297.071097001</v>
      </c>
      <c r="G3268" s="3">
        <v>85280558.581034094</v>
      </c>
      <c r="H3268" s="3">
        <v>87213946.340600923</v>
      </c>
      <c r="I3268" s="3">
        <v>93579304.175544932</v>
      </c>
      <c r="J3268" s="3">
        <v>98773230.819827974</v>
      </c>
      <c r="K3268" s="3">
        <v>103102045.82897516</v>
      </c>
      <c r="L3268" s="3">
        <v>119959550.67691158</v>
      </c>
      <c r="M3268" s="3">
        <v>133090362.76143877</v>
      </c>
      <c r="N3268" s="3">
        <v>158643567.45005727</v>
      </c>
      <c r="O3268" s="3">
        <v>163695219.84723833</v>
      </c>
      <c r="P3268" s="3">
        <v>166406662.79423228</v>
      </c>
      <c r="Q3268" s="3">
        <v>172561890.06740025</v>
      </c>
      <c r="R3268" s="3">
        <v>176848035.10284409</v>
      </c>
      <c r="S3268" s="3">
        <v>181331679.13417712</v>
      </c>
      <c r="T3268" s="3">
        <v>177610530.94471934</v>
      </c>
      <c r="U3268" s="3">
        <v>180647569.67613667</v>
      </c>
      <c r="V3268" s="3">
        <v>176293093.68241298</v>
      </c>
      <c r="W3268" s="3">
        <v>172777989.81109717</v>
      </c>
      <c r="X3268" s="3">
        <v>174078976.46807942</v>
      </c>
      <c r="Y3268" s="3">
        <v>176046173.72408181</v>
      </c>
      <c r="Z3268" s="3">
        <v>183873950.20484176</v>
      </c>
      <c r="AA3268" s="3">
        <v>190796083.75274613</v>
      </c>
      <c r="AB3268" s="3">
        <v>190528588.02885073</v>
      </c>
      <c r="AC3268" s="3">
        <v>191405713.77622229</v>
      </c>
      <c r="AD3268" s="3">
        <v>196367808.63881719</v>
      </c>
      <c r="AE3268" s="3">
        <v>203472636.5412403</v>
      </c>
      <c r="AF3268" s="3">
        <v>210698521.84361061</v>
      </c>
      <c r="AG3268" s="3">
        <v>216679174.4341341</v>
      </c>
      <c r="AH3268" s="3">
        <v>223604085.3073248</v>
      </c>
      <c r="AI3268" s="3">
        <v>227861168.67226979</v>
      </c>
      <c r="AJ3268" s="3">
        <v>230210210.1072095</v>
      </c>
      <c r="AK3268" s="3">
        <v>232709024.18530759</v>
      </c>
      <c r="AL3268" s="3">
        <v>229923512.86040065</v>
      </c>
      <c r="AM3268" s="3">
        <v>220503877.97491258</v>
      </c>
      <c r="AN3268" s="3">
        <v>225039116.04417121</v>
      </c>
      <c r="AO3268" s="3">
        <v>229003281.41232601</v>
      </c>
      <c r="AP3268" s="3">
        <v>236202577.63855973</v>
      </c>
      <c r="AQ3268" s="3">
        <v>242127928.68949303</v>
      </c>
      <c r="AR3268" s="3">
        <v>243587408.78408331</v>
      </c>
      <c r="AS3268" s="3">
        <v>237024251.39196238</v>
      </c>
    </row>
    <row r="3269" spans="1:45" x14ac:dyDescent="0.25">
      <c r="A3269" s="2" t="s">
        <v>240</v>
      </c>
      <c r="B3269" s="3">
        <v>3994369053.4374199</v>
      </c>
      <c r="C3269" s="3">
        <v>3902662515.2307529</v>
      </c>
      <c r="D3269" s="3">
        <v>4491860886.4280367</v>
      </c>
      <c r="E3269" s="3">
        <v>4416311062.8413277</v>
      </c>
      <c r="F3269" s="3">
        <v>4589327615.5350733</v>
      </c>
      <c r="G3269" s="3">
        <v>5113564406.5512829</v>
      </c>
      <c r="H3269" s="3">
        <v>5879340523.279067</v>
      </c>
      <c r="I3269" s="3">
        <v>6410005897.8378372</v>
      </c>
      <c r="J3269" s="3">
        <v>7168994350.5933514</v>
      </c>
      <c r="K3269" s="3">
        <v>8093901329.7393208</v>
      </c>
      <c r="L3269" s="3">
        <v>8385656432.8142519</v>
      </c>
      <c r="M3269" s="3">
        <v>8877842489.7970867</v>
      </c>
      <c r="N3269" s="3">
        <v>9735560779.6518517</v>
      </c>
      <c r="O3269" s="3">
        <v>8709936096.4991379</v>
      </c>
      <c r="P3269" s="3">
        <v>7626270288.2527895</v>
      </c>
      <c r="Q3269" s="3">
        <v>7306835417.7895336</v>
      </c>
      <c r="R3269" s="3">
        <v>7345737663.601326</v>
      </c>
      <c r="S3269" s="3">
        <v>6381400090.4001646</v>
      </c>
      <c r="T3269" s="3">
        <v>6285238490.0706825</v>
      </c>
      <c r="U3269" s="3">
        <v>5762104018.4749289</v>
      </c>
      <c r="V3269" s="3">
        <v>5672154837.2788582</v>
      </c>
      <c r="W3269" s="3">
        <v>6130961210.937459</v>
      </c>
      <c r="X3269" s="3">
        <v>5834269871.3281965</v>
      </c>
      <c r="Y3269" s="3">
        <v>5923827723.8933163</v>
      </c>
      <c r="Z3269" s="3">
        <v>5381600681.5533514</v>
      </c>
      <c r="AA3269" s="3">
        <v>5353058937.3362408</v>
      </c>
      <c r="AB3269" s="3">
        <v>5676287520.0694199</v>
      </c>
      <c r="AC3269" s="3">
        <v>6387347618.6829777</v>
      </c>
      <c r="AD3269" s="3">
        <v>6331515282.4199991</v>
      </c>
      <c r="AE3269" s="3">
        <v>6914866933.719389</v>
      </c>
      <c r="AF3269" s="3">
        <v>7619937356.412014</v>
      </c>
      <c r="AG3269" s="3">
        <v>6780527059.4927607</v>
      </c>
      <c r="AH3269" s="3">
        <v>7709354661.2316494</v>
      </c>
      <c r="AI3269" s="3">
        <v>7735452534.8871412</v>
      </c>
      <c r="AJ3269" s="3">
        <v>9492138915.6977711</v>
      </c>
      <c r="AK3269" s="3">
        <v>6875720123.2361517</v>
      </c>
      <c r="AL3269" s="3">
        <v>6889196894.0582495</v>
      </c>
      <c r="AM3269" s="3">
        <v>10481932861.631866</v>
      </c>
      <c r="AN3269" s="3">
        <v>11941488533.364809</v>
      </c>
      <c r="AO3269" s="3">
        <v>12433587438.637741</v>
      </c>
      <c r="AP3269" s="3">
        <v>10163653938.510674</v>
      </c>
      <c r="AQ3269" s="3">
        <v>10980464288.873194</v>
      </c>
      <c r="AR3269" s="3">
        <v>11188455251.504665</v>
      </c>
      <c r="AS3269" s="3">
        <v>10341898816.424204</v>
      </c>
    </row>
    <row r="3270" spans="1:45" x14ac:dyDescent="0.25">
      <c r="A3270" s="2" t="s">
        <v>240</v>
      </c>
      <c r="B3270" s="3">
        <v>3296123918.0077786</v>
      </c>
      <c r="C3270" s="3">
        <v>3165749848.2185869</v>
      </c>
      <c r="D3270" s="3">
        <v>3647131028.8705525</v>
      </c>
      <c r="E3270" s="3">
        <v>3563557907.2365584</v>
      </c>
      <c r="F3270" s="3">
        <v>3740732925.1809478</v>
      </c>
      <c r="G3270" s="3">
        <v>4068339562.0665259</v>
      </c>
      <c r="H3270" s="3">
        <v>4730238685.4880791</v>
      </c>
      <c r="I3270" s="3">
        <v>5268449588.9716444</v>
      </c>
      <c r="J3270" s="3">
        <v>5890233614.0892029</v>
      </c>
      <c r="K3270" s="3">
        <v>6545446887.8603592</v>
      </c>
      <c r="L3270" s="3">
        <v>6756051154.4583464</v>
      </c>
      <c r="M3270" s="3">
        <v>7053571467.5155249</v>
      </c>
      <c r="N3270" s="3">
        <v>7697697563.3632717</v>
      </c>
      <c r="O3270" s="3">
        <v>6924076446.3767824</v>
      </c>
      <c r="P3270" s="3">
        <v>5804391049.3910103</v>
      </c>
      <c r="Q3270" s="3">
        <v>5483444337.7143145</v>
      </c>
      <c r="R3270" s="3">
        <v>5553773530.2223969</v>
      </c>
      <c r="S3270" s="3">
        <v>4659588083.4802313</v>
      </c>
      <c r="T3270" s="3">
        <v>4677449465.6439457</v>
      </c>
      <c r="U3270" s="3">
        <v>4199099323.3357582</v>
      </c>
      <c r="V3270" s="3">
        <v>4013229314.736517</v>
      </c>
      <c r="W3270" s="3">
        <v>4451949515.1995335</v>
      </c>
      <c r="X3270" s="3">
        <v>4220309714.743022</v>
      </c>
      <c r="Y3270" s="3">
        <v>4317434353.3327427</v>
      </c>
      <c r="Z3270" s="3">
        <v>3758560734.6085563</v>
      </c>
      <c r="AA3270" s="3">
        <v>3762901500.6295285</v>
      </c>
      <c r="AB3270" s="3">
        <v>4032784611.6197672</v>
      </c>
      <c r="AC3270" s="3">
        <v>4702472241.9415283</v>
      </c>
      <c r="AD3270" s="3">
        <v>4710705283.2738199</v>
      </c>
      <c r="AE3270" s="3">
        <v>5218744175.2420521</v>
      </c>
      <c r="AF3270" s="3">
        <v>5919757523.8037519</v>
      </c>
      <c r="AG3270" s="3">
        <v>5108501743.7438078</v>
      </c>
      <c r="AH3270" s="3">
        <v>5990642001.6159201</v>
      </c>
      <c r="AI3270" s="3">
        <v>6013734678.5235672</v>
      </c>
      <c r="AJ3270" s="3">
        <v>7547690842.8497829</v>
      </c>
      <c r="AK3270" s="3">
        <v>5017335871.4301405</v>
      </c>
      <c r="AL3270" s="3">
        <v>4956290882.0394907</v>
      </c>
      <c r="AM3270" s="3">
        <v>8260350932.808383</v>
      </c>
      <c r="AN3270" s="3">
        <v>9639887370.6825943</v>
      </c>
      <c r="AO3270" s="3">
        <v>9448153726.7926407</v>
      </c>
      <c r="AP3270" s="3">
        <v>7542517675.7873278</v>
      </c>
      <c r="AQ3270" s="3">
        <v>8313925841.0239277</v>
      </c>
      <c r="AR3270" s="3">
        <v>8682575940.5807247</v>
      </c>
      <c r="AS3270" s="3">
        <v>7714648050.4686346</v>
      </c>
    </row>
    <row r="3271" spans="1:45" x14ac:dyDescent="0.25">
      <c r="A3271" s="2" t="s">
        <v>240</v>
      </c>
      <c r="B3271" s="3">
        <v>586403790.43609214</v>
      </c>
      <c r="C3271" s="3">
        <v>643680439.87703204</v>
      </c>
      <c r="D3271" s="3">
        <v>736414062.5711807</v>
      </c>
      <c r="E3271" s="3">
        <v>752778819.51720691</v>
      </c>
      <c r="F3271" s="3">
        <v>733686602.95032835</v>
      </c>
      <c r="G3271" s="3">
        <v>946428443.24866939</v>
      </c>
      <c r="H3271" s="3">
        <v>1020069849.3759395</v>
      </c>
      <c r="I3271" s="3">
        <v>968248119.17670441</v>
      </c>
      <c r="J3271" s="3">
        <v>1085528877.1600444</v>
      </c>
      <c r="K3271" s="3">
        <v>1361002285.8813341</v>
      </c>
      <c r="L3271" s="3">
        <v>1442826070.6114652</v>
      </c>
      <c r="M3271" s="3">
        <v>1655567910.9098065</v>
      </c>
      <c r="N3271" s="3">
        <v>1863812723.871387</v>
      </c>
      <c r="O3271" s="3">
        <v>1619200833.1833646</v>
      </c>
      <c r="P3271" s="3">
        <v>1751680901.4874823</v>
      </c>
      <c r="Q3271" s="3">
        <v>1778956209.5226178</v>
      </c>
      <c r="R3271" s="3">
        <v>1735229128.217916</v>
      </c>
      <c r="S3271" s="3">
        <v>1720942062.005342</v>
      </c>
      <c r="T3271" s="3">
        <v>1581101990.1229644</v>
      </c>
      <c r="U3271" s="3">
        <v>1564650216.8533981</v>
      </c>
      <c r="V3271" s="3">
        <v>1695831461.0271988</v>
      </c>
      <c r="W3271" s="3">
        <v>1685440867.4652715</v>
      </c>
      <c r="X3271" s="3">
        <v>1624829071.4276659</v>
      </c>
      <c r="Y3271" s="3">
        <v>1607944356.954458</v>
      </c>
      <c r="Z3271" s="3">
        <v>1672452625.3830144</v>
      </c>
      <c r="AA3271" s="3">
        <v>1632189075.2656219</v>
      </c>
      <c r="AB3271" s="3">
        <v>1675558299.6998873</v>
      </c>
      <c r="AC3271" s="3">
        <v>1672701644.1982291</v>
      </c>
      <c r="AD3271" s="3">
        <v>1594273465.8799765</v>
      </c>
      <c r="AE3271" s="3">
        <v>1645433568.9551282</v>
      </c>
      <c r="AF3271" s="3">
        <v>1594792857.7893689</v>
      </c>
      <c r="AG3271" s="3">
        <v>1624917588.5341282</v>
      </c>
      <c r="AH3271" s="3">
        <v>1611673094.8446219</v>
      </c>
      <c r="AI3271" s="3">
        <v>1613490966.5274954</v>
      </c>
      <c r="AJ3271" s="3">
        <v>1762296748.5684185</v>
      </c>
      <c r="AK3271" s="3">
        <v>1858384251.8060126</v>
      </c>
      <c r="AL3271" s="3">
        <v>1953692667.1795185</v>
      </c>
      <c r="AM3271" s="3">
        <v>2042248987.7309229</v>
      </c>
      <c r="AN3271" s="3">
        <v>2030043277.8602014</v>
      </c>
      <c r="AO3271" s="3">
        <v>2875416113.7590151</v>
      </c>
      <c r="AP3271" s="3">
        <v>2584208541.5491967</v>
      </c>
      <c r="AQ3271" s="3">
        <v>2578181069.8570852</v>
      </c>
      <c r="AR3271" s="3">
        <v>2353919187.1263285</v>
      </c>
      <c r="AS3271" s="3">
        <v>2577987608.3168507</v>
      </c>
    </row>
    <row r="3272" spans="1:45" x14ac:dyDescent="0.25">
      <c r="A3272" s="2" t="s">
        <v>240</v>
      </c>
      <c r="B3272" s="3">
        <v>1155245921.2490976</v>
      </c>
      <c r="C3272" s="3">
        <v>1813056539.868978</v>
      </c>
      <c r="D3272" s="3">
        <v>1595598484.0902095</v>
      </c>
      <c r="E3272" s="3">
        <v>1440659619.3831215</v>
      </c>
      <c r="F3272" s="3">
        <v>2079442658.2080505</v>
      </c>
      <c r="G3272" s="3">
        <v>2519795221.0491624</v>
      </c>
      <c r="H3272" s="3">
        <v>2884037464.5088434</v>
      </c>
      <c r="I3272" s="3">
        <v>2976457138.1442509</v>
      </c>
      <c r="J3272" s="3">
        <v>3810952427.0087714</v>
      </c>
      <c r="K3272" s="3">
        <v>3933272583.4095316</v>
      </c>
      <c r="L3272" s="3">
        <v>4822132386.3195562</v>
      </c>
      <c r="M3272" s="3">
        <v>4020255805.761364</v>
      </c>
      <c r="N3272" s="3">
        <v>4125944209.8186145</v>
      </c>
      <c r="O3272" s="3">
        <v>4003870006.6764688</v>
      </c>
      <c r="P3272" s="3">
        <v>3552441241.8472753</v>
      </c>
      <c r="Q3272" s="3">
        <v>2995324072.9608312</v>
      </c>
      <c r="R3272" s="3">
        <v>2432471874.3140235</v>
      </c>
      <c r="S3272" s="3">
        <v>1936801451.9959376</v>
      </c>
      <c r="T3272" s="3">
        <v>1276453748.8343275</v>
      </c>
      <c r="U3272" s="3">
        <v>1511589965.5816014</v>
      </c>
      <c r="V3272" s="3">
        <v>1465709728.3051946</v>
      </c>
      <c r="W3272" s="3">
        <v>1525517894.8844128</v>
      </c>
      <c r="X3272" s="3">
        <v>1147005935.9426787</v>
      </c>
      <c r="Y3272" s="3">
        <v>1181416114.1016092</v>
      </c>
      <c r="Z3272" s="3">
        <v>1709858134.5894861</v>
      </c>
      <c r="AA3272" s="3">
        <v>1821281568.4071</v>
      </c>
      <c r="AB3272" s="3">
        <v>1823499446.9914548</v>
      </c>
      <c r="AC3272" s="3">
        <v>2563867643.5143013</v>
      </c>
      <c r="AD3272" s="3">
        <v>2634839758.2136588</v>
      </c>
      <c r="AE3272" s="3">
        <v>1853743245.8690221</v>
      </c>
      <c r="AF3272" s="3">
        <v>1738615184.8084161</v>
      </c>
      <c r="AG3272" s="3">
        <v>2485637017.0843272</v>
      </c>
      <c r="AH3272" s="3">
        <v>2177956769.8365431</v>
      </c>
      <c r="AI3272" s="3">
        <v>3497997778.1794281</v>
      </c>
      <c r="AJ3272" s="3">
        <v>3141322576.7499852</v>
      </c>
      <c r="AK3272" s="3">
        <v>4822877794.3427248</v>
      </c>
      <c r="AL3272" s="3">
        <v>3110473901.8948665</v>
      </c>
      <c r="AM3272" s="3">
        <v>2969537799.1254034</v>
      </c>
      <c r="AN3272" s="3">
        <v>3058857818.4771519</v>
      </c>
      <c r="AO3272" s="3">
        <v>1607231473.0042498</v>
      </c>
      <c r="AP3272" s="3">
        <v>1360149792.2438138</v>
      </c>
      <c r="AQ3272" s="3">
        <v>1489774754.3565068</v>
      </c>
      <c r="AR3272" s="3">
        <v>1404164870.2484021</v>
      </c>
      <c r="AS3272" s="3">
        <v>1409760916.6472769</v>
      </c>
    </row>
    <row r="3273" spans="1:45" x14ac:dyDescent="0.25">
      <c r="A3273" s="2" t="s">
        <v>240</v>
      </c>
      <c r="B3273" s="3">
        <v>1162870778.9467263</v>
      </c>
      <c r="C3273" s="3">
        <v>1825023081.2433968</v>
      </c>
      <c r="D3273" s="3">
        <v>1606129758.1332161</v>
      </c>
      <c r="E3273" s="3">
        <v>1450168265.4527297</v>
      </c>
      <c r="F3273" s="3">
        <v>2093167402.0635159</v>
      </c>
      <c r="G3273" s="3">
        <v>2536426381.2500057</v>
      </c>
      <c r="H3273" s="3">
        <v>2903072697.4900022</v>
      </c>
      <c r="I3273" s="3">
        <v>2996102359.7407942</v>
      </c>
      <c r="J3273" s="3">
        <v>3836105486.988378</v>
      </c>
      <c r="K3273" s="3">
        <v>3959232981.2632241</v>
      </c>
      <c r="L3273" s="3">
        <v>4853959439.3898315</v>
      </c>
      <c r="M3273" s="3">
        <v>4046790310.5478878</v>
      </c>
      <c r="N3273" s="3">
        <v>4153176279.5360355</v>
      </c>
      <c r="O3273" s="3">
        <v>4030296361.8612614</v>
      </c>
      <c r="P3273" s="3">
        <v>3575888075.504117</v>
      </c>
      <c r="Q3273" s="3">
        <v>3015093820.1588249</v>
      </c>
      <c r="R3273" s="3">
        <v>2448526682.6920309</v>
      </c>
      <c r="S3273" s="3">
        <v>1949584734.921587</v>
      </c>
      <c r="T3273" s="3">
        <v>1284878602.8099582</v>
      </c>
      <c r="U3273" s="3">
        <v>1521566766.3412712</v>
      </c>
      <c r="V3273" s="3">
        <v>1424544922.2051878</v>
      </c>
      <c r="W3273" s="3">
        <v>1448460058.0889363</v>
      </c>
      <c r="X3273" s="3">
        <v>1104879273.6888728</v>
      </c>
      <c r="Y3273" s="3">
        <v>1082558480.3056176</v>
      </c>
      <c r="Z3273" s="3">
        <v>1345624974.2150259</v>
      </c>
      <c r="AA3273" s="3">
        <v>1700366155.103761</v>
      </c>
      <c r="AB3273" s="3">
        <v>1751917002.9667778</v>
      </c>
      <c r="AC3273" s="3">
        <v>2518279213.7177687</v>
      </c>
      <c r="AD3273" s="3">
        <v>2497577692.1349821</v>
      </c>
      <c r="AE3273" s="3">
        <v>1831272835.7007918</v>
      </c>
      <c r="AF3273" s="3">
        <v>1622431015.0273888</v>
      </c>
      <c r="AG3273" s="3">
        <v>2465307673.1971097</v>
      </c>
      <c r="AH3273" s="3">
        <v>2102219221.1225538</v>
      </c>
      <c r="AI3273" s="3">
        <v>3382669217.8460708</v>
      </c>
      <c r="AJ3273" s="3">
        <v>2982033888.3909712</v>
      </c>
      <c r="AK3273" s="3">
        <v>4578892435.580801</v>
      </c>
      <c r="AL3273" s="3">
        <v>3036020209.3813748</v>
      </c>
      <c r="AM3273" s="3">
        <v>2782325091.9452682</v>
      </c>
      <c r="AN3273" s="3">
        <v>2770553638.496233</v>
      </c>
      <c r="AO3273" s="3">
        <v>1617839527.1366177</v>
      </c>
      <c r="AP3273" s="3">
        <v>1369127057.103667</v>
      </c>
      <c r="AQ3273" s="3">
        <v>1499607570.2916682</v>
      </c>
      <c r="AR3273" s="3">
        <v>1413432643.5620501</v>
      </c>
      <c r="AS3273" s="3">
        <v>1419065625.0036514</v>
      </c>
    </row>
    <row r="3274" spans="1:45" x14ac:dyDescent="0.25">
      <c r="A3274" s="2" t="s">
        <v>240</v>
      </c>
      <c r="B3274" s="3"/>
      <c r="C3274" s="3"/>
      <c r="D3274" s="3"/>
      <c r="E3274" s="3"/>
      <c r="F3274" s="3"/>
      <c r="G3274" s="3"/>
      <c r="H3274" s="3"/>
      <c r="I3274" s="3"/>
      <c r="J3274" s="3"/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>
        <v>44971502.691311635</v>
      </c>
      <c r="W3274" s="3">
        <v>77071321.156632587</v>
      </c>
      <c r="X3274" s="3">
        <v>43961607.076002099</v>
      </c>
      <c r="Y3274" s="3">
        <v>94346181.863182396</v>
      </c>
      <c r="Z3274" s="3">
        <v>332180116.58951843</v>
      </c>
      <c r="AA3274" s="3">
        <v>117594120.66891837</v>
      </c>
      <c r="AB3274" s="3">
        <v>73967599.565792933</v>
      </c>
      <c r="AC3274" s="3">
        <v>55296166.665689856</v>
      </c>
      <c r="AD3274" s="3">
        <v>136804152.59498596</v>
      </c>
      <c r="AE3274" s="3">
        <v>30700144.479977161</v>
      </c>
      <c r="AF3274" s="3">
        <v>112926262.4438926</v>
      </c>
      <c r="AG3274" s="3">
        <v>32495474.566525534</v>
      </c>
      <c r="AH3274" s="3">
        <v>79712655.842747718</v>
      </c>
      <c r="AI3274" s="3">
        <v>122441511.90259898</v>
      </c>
      <c r="AJ3274" s="3">
        <v>159245778.6768406</v>
      </c>
      <c r="AK3274" s="3">
        <v>243985358.76192376</v>
      </c>
      <c r="AL3274" s="3">
        <v>84021448.050463811</v>
      </c>
      <c r="AM3274" s="3">
        <v>182944135.8192791</v>
      </c>
      <c r="AN3274" s="3">
        <v>272890173.15535253</v>
      </c>
      <c r="AO3274" s="3"/>
      <c r="AP3274" s="3"/>
      <c r="AQ3274" s="3"/>
      <c r="AR3274" s="3"/>
      <c r="AS3274" s="3"/>
    </row>
    <row r="3275" spans="1:45" x14ac:dyDescent="0.25">
      <c r="A3275" s="2" t="s">
        <v>240</v>
      </c>
      <c r="B3275" s="3">
        <v>2145518108.9970193</v>
      </c>
      <c r="C3275" s="3">
        <v>1834219606.7629201</v>
      </c>
      <c r="D3275" s="3">
        <v>2127206432.3712194</v>
      </c>
      <c r="E3275" s="3">
        <v>2368310174.5097938</v>
      </c>
      <c r="F3275" s="3">
        <v>2331686821.2581935</v>
      </c>
      <c r="G3275" s="3">
        <v>2102790863.7390692</v>
      </c>
      <c r="H3275" s="3">
        <v>2316427090.6355686</v>
      </c>
      <c r="I3275" s="3">
        <v>2191297300.6626439</v>
      </c>
      <c r="J3275" s="3">
        <v>2206557031.0830193</v>
      </c>
      <c r="K3275" s="3">
        <v>2371362120.5129685</v>
      </c>
      <c r="L3275" s="3">
        <v>2560582778.777318</v>
      </c>
      <c r="M3275" s="3">
        <v>2520907479.5225434</v>
      </c>
      <c r="N3275" s="3">
        <v>2424376463.5651212</v>
      </c>
      <c r="O3275" s="3">
        <v>2317227036.089015</v>
      </c>
      <c r="P3275" s="3">
        <v>2683079586.1368523</v>
      </c>
      <c r="Q3275" s="3">
        <v>2839459831.9595613</v>
      </c>
      <c r="R3275" s="3">
        <v>2801330080.6695256</v>
      </c>
      <c r="S3275" s="3">
        <v>2676805070.2118688</v>
      </c>
      <c r="T3275" s="3">
        <v>2951435810.3650012</v>
      </c>
      <c r="U3275" s="3">
        <v>2853456829.2096786</v>
      </c>
      <c r="V3275" s="3">
        <v>3153668288.6006293</v>
      </c>
      <c r="W3275" s="3">
        <v>3238132927.4369674</v>
      </c>
      <c r="X3275" s="3">
        <v>3279158609.1228027</v>
      </c>
      <c r="Y3275" s="3">
        <v>3343611645.9857793</v>
      </c>
      <c r="Z3275" s="3">
        <v>3554629122.3952498</v>
      </c>
      <c r="AA3275" s="3">
        <v>3959447168.2357883</v>
      </c>
      <c r="AB3275" s="3">
        <v>3621892010.4595442</v>
      </c>
      <c r="AC3275" s="3">
        <v>4124483123.146163</v>
      </c>
      <c r="AD3275" s="3">
        <v>4095359131.1031556</v>
      </c>
      <c r="AE3275" s="3">
        <v>4243608340.5998526</v>
      </c>
      <c r="AF3275" s="3">
        <v>6152645569.0300312</v>
      </c>
      <c r="AG3275" s="3">
        <v>6164376065.8251314</v>
      </c>
      <c r="AH3275" s="3">
        <v>5613649466.2896538</v>
      </c>
      <c r="AI3275" s="3">
        <v>7230637774.510787</v>
      </c>
      <c r="AJ3275" s="3">
        <v>8200021759.6644945</v>
      </c>
      <c r="AK3275" s="3">
        <v>10519626375.923178</v>
      </c>
      <c r="AL3275" s="3">
        <v>12857837987.098228</v>
      </c>
      <c r="AM3275" s="3">
        <v>12245425154.416103</v>
      </c>
      <c r="AN3275" s="3">
        <v>15260971830.535816</v>
      </c>
      <c r="AO3275" s="3">
        <v>12511582043.575634</v>
      </c>
      <c r="AP3275" s="3">
        <v>11494744061.458626</v>
      </c>
      <c r="AQ3275" s="3">
        <v>11255827295.501297</v>
      </c>
      <c r="AR3275" s="3">
        <v>8339402752.6183348</v>
      </c>
      <c r="AS3275" s="3">
        <v>9875464042.9336128</v>
      </c>
    </row>
    <row r="3276" spans="1:45" x14ac:dyDescent="0.25">
      <c r="A3276" s="2" t="s">
        <v>240</v>
      </c>
      <c r="B3276" s="3">
        <v>1128926007.7765861</v>
      </c>
      <c r="C3276" s="3">
        <v>1389320619.7721779</v>
      </c>
      <c r="D3276" s="3">
        <v>1353063142.0513864</v>
      </c>
      <c r="E3276" s="3">
        <v>1384376418.3212993</v>
      </c>
      <c r="F3276" s="3">
        <v>1542590865.9924591</v>
      </c>
      <c r="G3276" s="3">
        <v>1924942448.2935753</v>
      </c>
      <c r="H3276" s="3">
        <v>2424306799.0941815</v>
      </c>
      <c r="I3276" s="3">
        <v>2439139403.6243949</v>
      </c>
      <c r="J3276" s="3">
        <v>2744031829.0330501</v>
      </c>
      <c r="K3276" s="3">
        <v>3660357172.4685001</v>
      </c>
      <c r="L3276" s="3">
        <v>3922399851.6735773</v>
      </c>
      <c r="M3276" s="3">
        <v>3584546082.9631023</v>
      </c>
      <c r="N3276" s="3">
        <v>4186456720.5303249</v>
      </c>
      <c r="O3276" s="3">
        <v>4136359810.4461789</v>
      </c>
      <c r="P3276" s="3">
        <v>3868677812.5883837</v>
      </c>
      <c r="Q3276" s="3">
        <v>3840264639.5193086</v>
      </c>
      <c r="R3276" s="3">
        <v>4163277553.241569</v>
      </c>
      <c r="S3276" s="3">
        <v>3069370394.3440552</v>
      </c>
      <c r="T3276" s="3">
        <v>2821128988.6235385</v>
      </c>
      <c r="U3276" s="3">
        <v>2673081403.0713148</v>
      </c>
      <c r="V3276" s="3">
        <v>2724673743.4291458</v>
      </c>
      <c r="W3276" s="3">
        <v>3069370394.3440552</v>
      </c>
      <c r="X3276" s="3">
        <v>2315673595.8955526</v>
      </c>
      <c r="Y3276" s="3">
        <v>2709472739.3722477</v>
      </c>
      <c r="Z3276" s="3">
        <v>2421696442.3323102</v>
      </c>
      <c r="AA3276" s="3">
        <v>2508646395.6127081</v>
      </c>
      <c r="AB3276" s="3">
        <v>2556592493.6388588</v>
      </c>
      <c r="AC3276" s="3">
        <v>4068847941.0118198</v>
      </c>
      <c r="AD3276" s="3">
        <v>3994265121.8600297</v>
      </c>
      <c r="AE3276" s="3">
        <v>3413051866.8985806</v>
      </c>
      <c r="AF3276" s="3">
        <v>4136505212.6709433</v>
      </c>
      <c r="AG3276" s="3">
        <v>4502316182.7963896</v>
      </c>
      <c r="AH3276" s="3">
        <v>4777917457.3763371</v>
      </c>
      <c r="AI3276" s="3">
        <v>4495390635.3037233</v>
      </c>
      <c r="AJ3276" s="3">
        <v>5741101293.2794542</v>
      </c>
      <c r="AK3276" s="3">
        <v>6235833993.6529942</v>
      </c>
      <c r="AL3276" s="3">
        <v>6432590573.7010498</v>
      </c>
      <c r="AM3276" s="3">
        <v>6898022880.8363867</v>
      </c>
      <c r="AN3276" s="3">
        <v>7490956293.0931177</v>
      </c>
      <c r="AO3276" s="3">
        <v>5352149318.2956085</v>
      </c>
      <c r="AP3276" s="3">
        <v>3928950948.8419886</v>
      </c>
      <c r="AQ3276" s="3">
        <v>4855876853.6673203</v>
      </c>
      <c r="AR3276" s="3">
        <v>4130828018.3765669</v>
      </c>
      <c r="AS3276" s="3">
        <v>4530187504.0484667</v>
      </c>
    </row>
    <row r="3277" spans="1:45" x14ac:dyDescent="0.25">
      <c r="A3277" s="2" t="s">
        <v>240</v>
      </c>
      <c r="B3277" s="3">
        <v>5349984681.806325</v>
      </c>
      <c r="C3277" s="3">
        <v>5405306907.793046</v>
      </c>
      <c r="D3277" s="3">
        <v>5717714772.5980167</v>
      </c>
      <c r="E3277" s="3">
        <v>5812087981.6589975</v>
      </c>
      <c r="F3277" s="3">
        <v>6033376885.8167686</v>
      </c>
      <c r="G3277" s="3">
        <v>6121241597.6284103</v>
      </c>
      <c r="H3277" s="3">
        <v>6515005676.9956827</v>
      </c>
      <c r="I3277" s="3">
        <v>7107278920.3589268</v>
      </c>
      <c r="J3277" s="3">
        <v>7819959361.5696211</v>
      </c>
      <c r="K3277" s="3">
        <v>8103078988.9634523</v>
      </c>
      <c r="L3277" s="3">
        <v>8942675125.0600491</v>
      </c>
      <c r="M3277" s="3">
        <v>9352710447.3397808</v>
      </c>
      <c r="N3277" s="3">
        <v>9708444359.8171597</v>
      </c>
      <c r="O3277" s="3">
        <v>8707425676.3645325</v>
      </c>
      <c r="P3277" s="3">
        <v>8206698627.2397671</v>
      </c>
      <c r="Q3277" s="3">
        <v>7868381307.9037914</v>
      </c>
      <c r="R3277" s="3">
        <v>7610180316.6808443</v>
      </c>
      <c r="S3277" s="3">
        <v>7263154700.7741671</v>
      </c>
      <c r="T3277" s="3">
        <v>6978393405.0422153</v>
      </c>
      <c r="U3277" s="3">
        <v>6920918648.0551872</v>
      </c>
      <c r="V3277" s="3">
        <v>7024982791.4740324</v>
      </c>
      <c r="W3277" s="3">
        <v>7213517410.7640371</v>
      </c>
      <c r="X3277" s="3">
        <v>7094649163.4069757</v>
      </c>
      <c r="Y3277" s="3">
        <v>6991891264.5897245</v>
      </c>
      <c r="Z3277" s="3">
        <v>7240948544.6559572</v>
      </c>
      <c r="AA3277" s="3">
        <v>7527451499.7864046</v>
      </c>
      <c r="AB3277" s="3">
        <v>8057625004.3099384</v>
      </c>
      <c r="AC3277" s="3">
        <v>8677426090.1471176</v>
      </c>
      <c r="AD3277" s="3">
        <v>9385167649.8849773</v>
      </c>
      <c r="AE3277" s="3">
        <v>10134032452.813803</v>
      </c>
      <c r="AF3277" s="3">
        <v>10833549363.913469</v>
      </c>
      <c r="AG3277" s="3">
        <v>11285694150.587479</v>
      </c>
      <c r="AH3277" s="3">
        <v>12180704633.1642</v>
      </c>
      <c r="AI3277" s="3">
        <v>13939724999.604454</v>
      </c>
      <c r="AJ3277" s="3">
        <v>15047943681.494339</v>
      </c>
      <c r="AK3277" s="3">
        <v>15982390299.849064</v>
      </c>
      <c r="AL3277" s="3">
        <v>18142309565.294582</v>
      </c>
      <c r="AM3277" s="3">
        <v>18981223726.390293</v>
      </c>
      <c r="AN3277" s="3">
        <v>19416708327.361294</v>
      </c>
      <c r="AO3277" s="3">
        <v>19248419362.918262</v>
      </c>
      <c r="AP3277" s="3">
        <v>18774771703.715332</v>
      </c>
      <c r="AQ3277" s="3">
        <v>18473964132.408901</v>
      </c>
      <c r="AR3277" s="3">
        <v>18755193510.738613</v>
      </c>
      <c r="AS3277" s="3">
        <v>19274590616.66185</v>
      </c>
    </row>
    <row r="3278" spans="1:45" x14ac:dyDescent="0.25">
      <c r="A3278" s="2" t="s">
        <v>240</v>
      </c>
      <c r="B3278" s="3">
        <v>105265177.73030956</v>
      </c>
      <c r="C3278" s="3">
        <v>101317733.7301257</v>
      </c>
      <c r="D3278" s="3">
        <v>111844251.42995544</v>
      </c>
      <c r="E3278" s="3">
        <v>103949363.0635816</v>
      </c>
      <c r="F3278" s="3">
        <v>101317733.7301257</v>
      </c>
      <c r="G3278" s="3">
        <v>105265177.73030956</v>
      </c>
      <c r="H3278" s="3">
        <v>102633548.39685366</v>
      </c>
      <c r="I3278" s="3">
        <v>102633548.39685366</v>
      </c>
      <c r="J3278" s="3">
        <v>98686104.213666737</v>
      </c>
      <c r="K3278" s="3">
        <v>94738660.030479833</v>
      </c>
      <c r="L3278" s="3">
        <v>88159586.330833957</v>
      </c>
      <c r="M3278" s="3">
        <v>86843771.664105996</v>
      </c>
      <c r="N3278" s="3">
        <v>98482627.690512463</v>
      </c>
      <c r="O3278" s="3">
        <v>90648782.372586444</v>
      </c>
      <c r="P3278" s="3">
        <v>82367288.703721017</v>
      </c>
      <c r="Q3278" s="3">
        <v>91767903.158433452</v>
      </c>
      <c r="R3278" s="3">
        <v>92439375.593341053</v>
      </c>
      <c r="S3278" s="3">
        <v>92663199.67730923</v>
      </c>
      <c r="T3278" s="3">
        <v>90201134.021647036</v>
      </c>
      <c r="U3278" s="3">
        <v>95572913.683910847</v>
      </c>
      <c r="V3278" s="3">
        <v>111912076.93767352</v>
      </c>
      <c r="W3278" s="3">
        <v>115269439.29521456</v>
      </c>
      <c r="X3278" s="3">
        <v>113926494.24239631</v>
      </c>
      <c r="Y3278" s="3">
        <v>123327108.69710876</v>
      </c>
      <c r="Z3278" s="3">
        <v>124446229.48295577</v>
      </c>
      <c r="AA3278" s="3">
        <v>118402977.38578436</v>
      </c>
      <c r="AB3278" s="3">
        <v>119500995.72321048</v>
      </c>
      <c r="AC3278" s="3">
        <v>128102139.36638184</v>
      </c>
      <c r="AD3278" s="3">
        <v>112729882.64241602</v>
      </c>
      <c r="AE3278" s="3">
        <v>111265858.19251451</v>
      </c>
      <c r="AF3278" s="3">
        <v>114559913.2047929</v>
      </c>
      <c r="AG3278" s="3">
        <v>111265858.19251451</v>
      </c>
      <c r="AH3278" s="3">
        <v>118036971.27330898</v>
      </c>
      <c r="AI3278" s="3">
        <v>101383693.15567935</v>
      </c>
      <c r="AJ3278" s="3">
        <v>77410292.788542166</v>
      </c>
      <c r="AK3278" s="3">
        <v>83815399.756861255</v>
      </c>
      <c r="AL3278" s="3">
        <v>67711130.807944685</v>
      </c>
      <c r="AM3278" s="3">
        <v>65990902.079310417</v>
      </c>
      <c r="AN3278" s="3">
        <v>61672029.95210097</v>
      </c>
      <c r="AO3278" s="3">
        <v>60025002.445961773</v>
      </c>
      <c r="AP3278" s="3">
        <v>67381725.306716844</v>
      </c>
      <c r="AQ3278" s="3">
        <v>69486260.453450263</v>
      </c>
      <c r="AR3278" s="3">
        <v>58670779.829802878</v>
      </c>
      <c r="AS3278" s="3">
        <v>60811915.587783836</v>
      </c>
    </row>
    <row r="3279" spans="1:45" x14ac:dyDescent="0.25">
      <c r="A3279" s="2" t="s">
        <v>240</v>
      </c>
      <c r="B3279" s="3">
        <v>2509335805.417244</v>
      </c>
      <c r="C3279" s="3">
        <v>2385788643.1505833</v>
      </c>
      <c r="D3279" s="3">
        <v>2551637512.5326953</v>
      </c>
      <c r="E3279" s="3">
        <v>2835989461.9206738</v>
      </c>
      <c r="F3279" s="3">
        <v>3091592922.8415742</v>
      </c>
      <c r="G3279" s="3">
        <v>3281015527.2004967</v>
      </c>
      <c r="H3279" s="3">
        <v>3415159356.5515823</v>
      </c>
      <c r="I3279" s="3">
        <v>3558601062.3762822</v>
      </c>
      <c r="J3279" s="3">
        <v>3648489456.4955363</v>
      </c>
      <c r="K3279" s="3">
        <v>3560561053.1946449</v>
      </c>
      <c r="L3279" s="3">
        <v>3591269532.2544351</v>
      </c>
      <c r="M3279" s="3">
        <v>3266237375.3572941</v>
      </c>
      <c r="N3279" s="3">
        <v>3162142914.8327122</v>
      </c>
      <c r="O3279" s="3">
        <v>2996552817.299871</v>
      </c>
      <c r="P3279" s="3">
        <v>3082069409.0275555</v>
      </c>
      <c r="Q3279" s="3">
        <v>3037097428.758965</v>
      </c>
      <c r="R3279" s="3">
        <v>2997323064.88202</v>
      </c>
      <c r="S3279" s="3">
        <v>2768743113.5972762</v>
      </c>
      <c r="T3279" s="3">
        <v>2727196640.8640394</v>
      </c>
      <c r="U3279" s="3">
        <v>2750034469.3204064</v>
      </c>
      <c r="V3279" s="3">
        <v>2789849801.16083</v>
      </c>
      <c r="W3279" s="3">
        <v>2820122783.0177469</v>
      </c>
      <c r="X3279" s="3">
        <v>2767885887.4780517</v>
      </c>
      <c r="Y3279" s="3">
        <v>2591067292.8616576</v>
      </c>
      <c r="Z3279" s="3">
        <v>2751794996.2171741</v>
      </c>
      <c r="AA3279" s="3">
        <v>2800096162.6537161</v>
      </c>
      <c r="AB3279" s="3">
        <v>3023038785.6452446</v>
      </c>
      <c r="AC3279" s="3">
        <v>3114201558.6093917</v>
      </c>
      <c r="AD3279" s="3">
        <v>3401905854.4739647</v>
      </c>
      <c r="AE3279" s="3">
        <v>3903752406.6330318</v>
      </c>
      <c r="AF3279" s="3">
        <v>4368592288.5789309</v>
      </c>
      <c r="AG3279" s="3">
        <v>4650655323.7402763</v>
      </c>
      <c r="AH3279" s="3">
        <v>5219068752.197422</v>
      </c>
      <c r="AI3279" s="3">
        <v>6690535194.027133</v>
      </c>
      <c r="AJ3279" s="3">
        <v>7214946788.9991074</v>
      </c>
      <c r="AK3279" s="3">
        <v>7865948274.151495</v>
      </c>
      <c r="AL3279" s="3">
        <v>9466915496.6844826</v>
      </c>
      <c r="AM3279" s="3">
        <v>9811461135.3947697</v>
      </c>
      <c r="AN3279" s="3">
        <v>9878073141.7784748</v>
      </c>
      <c r="AO3279" s="3">
        <v>10069244184.489428</v>
      </c>
      <c r="AP3279" s="3">
        <v>10062000805.746485</v>
      </c>
      <c r="AQ3279" s="3">
        <v>9735236420.772768</v>
      </c>
      <c r="AR3279" s="3">
        <v>9550789760.8200607</v>
      </c>
      <c r="AS3279" s="3">
        <v>9720546577.9015656</v>
      </c>
    </row>
    <row r="3280" spans="1:45" x14ac:dyDescent="0.25">
      <c r="A3280" s="2" t="s">
        <v>240</v>
      </c>
      <c r="B3280" s="3">
        <v>842129106.94349682</v>
      </c>
      <c r="C3280" s="3">
        <v>837886642.98928666</v>
      </c>
      <c r="D3280" s="3">
        <v>878190051.19889629</v>
      </c>
      <c r="E3280" s="3">
        <v>863341427.14428973</v>
      </c>
      <c r="F3280" s="3">
        <v>899402371.18481827</v>
      </c>
      <c r="G3280" s="3">
        <v>782734610.72507036</v>
      </c>
      <c r="H3280" s="3">
        <v>929099619.2940315</v>
      </c>
      <c r="I3280" s="3">
        <v>901523603.16192341</v>
      </c>
      <c r="J3280" s="3">
        <v>950311939.49482441</v>
      </c>
      <c r="K3280" s="3">
        <v>975766723.43495655</v>
      </c>
      <c r="L3280" s="3">
        <v>999100275.61285448</v>
      </c>
      <c r="M3280" s="3">
        <v>933342083.46311259</v>
      </c>
      <c r="N3280" s="3">
        <v>951750216.05020392</v>
      </c>
      <c r="O3280" s="3">
        <v>966675729.27805901</v>
      </c>
      <c r="P3280" s="3">
        <v>953740284.62383187</v>
      </c>
      <c r="Q3280" s="3">
        <v>849759210.24660766</v>
      </c>
      <c r="R3280" s="3">
        <v>891550646.85486007</v>
      </c>
      <c r="S3280" s="3">
        <v>825380872.15350342</v>
      </c>
      <c r="T3280" s="3">
        <v>831351077.4446454</v>
      </c>
      <c r="U3280" s="3">
        <v>873640031.19630492</v>
      </c>
      <c r="V3280" s="3">
        <v>897520851.93113124</v>
      </c>
      <c r="W3280" s="3">
        <v>972645934.35433018</v>
      </c>
      <c r="X3280" s="3">
        <v>997521789.59084141</v>
      </c>
      <c r="Y3280" s="3">
        <v>967173246.20659518</v>
      </c>
      <c r="Z3280" s="3">
        <v>1030855435.4057878</v>
      </c>
      <c r="AA3280" s="3">
        <v>1074139423.2293904</v>
      </c>
      <c r="AB3280" s="3">
        <v>1174269243.4384115</v>
      </c>
      <c r="AC3280" s="3">
        <v>1226912603.8487337</v>
      </c>
      <c r="AD3280" s="3">
        <v>1397305194.8911235</v>
      </c>
      <c r="AE3280" s="3">
        <v>1640539007.0726938</v>
      </c>
      <c r="AF3280" s="3">
        <v>1869376471.7134821</v>
      </c>
      <c r="AG3280" s="3">
        <v>1983902639.463285</v>
      </c>
      <c r="AH3280" s="3">
        <v>2234227189.9858375</v>
      </c>
      <c r="AI3280" s="3">
        <v>2886789988.2150149</v>
      </c>
      <c r="AJ3280" s="3">
        <v>3117561290.5851622</v>
      </c>
      <c r="AK3280" s="3">
        <v>3401190824.2244492</v>
      </c>
      <c r="AL3280" s="3">
        <v>4266024543.8795748</v>
      </c>
      <c r="AM3280" s="3">
        <v>4515210278.8503942</v>
      </c>
      <c r="AN3280" s="3">
        <v>4683540109.6481342</v>
      </c>
      <c r="AO3280" s="3">
        <v>4888118654.3284111</v>
      </c>
      <c r="AP3280" s="3">
        <v>4702405771.0523233</v>
      </c>
      <c r="AQ3280" s="3">
        <v>4521033279.1243525</v>
      </c>
      <c r="AR3280" s="3">
        <v>4415617635.7884169</v>
      </c>
      <c r="AS3280" s="3">
        <v>4484483746.0394716</v>
      </c>
    </row>
    <row r="3281" spans="1:45" x14ac:dyDescent="0.25">
      <c r="A3281" s="2" t="s">
        <v>240</v>
      </c>
      <c r="B3281" s="3">
        <v>278289222.4890725</v>
      </c>
      <c r="C3281" s="3">
        <v>377678230.64335805</v>
      </c>
      <c r="D3281" s="3">
        <v>412464383.47830653</v>
      </c>
      <c r="E3281" s="3">
        <v>407494932.93723166</v>
      </c>
      <c r="F3281" s="3">
        <v>439796360.6921578</v>
      </c>
      <c r="G3281" s="3">
        <v>499429765.47042006</v>
      </c>
      <c r="H3281" s="3">
        <v>578940971.84143651</v>
      </c>
      <c r="I3281" s="3">
        <v>616211849.9469223</v>
      </c>
      <c r="J3281" s="3">
        <v>869653820.49268103</v>
      </c>
      <c r="K3281" s="3">
        <v>929287225.27094328</v>
      </c>
      <c r="L3281" s="3">
        <v>1018737332.5335943</v>
      </c>
      <c r="M3281" s="3">
        <v>1177759745.4661422</v>
      </c>
      <c r="N3281" s="3">
        <v>1238157681.0822225</v>
      </c>
      <c r="O3281" s="3">
        <v>1009330450.6034914</v>
      </c>
      <c r="P3281" s="3">
        <v>808522881.05025184</v>
      </c>
      <c r="Q3281" s="3">
        <v>678698452.21613419</v>
      </c>
      <c r="R3281" s="3">
        <v>536109511.39642626</v>
      </c>
      <c r="S3281" s="3">
        <v>477579553.16267765</v>
      </c>
      <c r="T3281" s="3">
        <v>465437699.98700613</v>
      </c>
      <c r="U3281" s="3">
        <v>427144163.45868999</v>
      </c>
      <c r="V3281" s="3">
        <v>436484050.56086385</v>
      </c>
      <c r="W3281" s="3">
        <v>487261902.60078108</v>
      </c>
      <c r="X3281" s="3">
        <v>462947063.60424054</v>
      </c>
      <c r="Y3281" s="3">
        <v>443021971.39902502</v>
      </c>
      <c r="Z3281" s="3">
        <v>502797247.8241564</v>
      </c>
      <c r="AA3281" s="3">
        <v>536109511.39642626</v>
      </c>
      <c r="AB3281" s="3">
        <v>564686777.4623338</v>
      </c>
      <c r="AC3281" s="3">
        <v>560876475.32021284</v>
      </c>
      <c r="AD3281" s="3">
        <v>640511790.09054196</v>
      </c>
      <c r="AE3281" s="3">
        <v>678995841.72596419</v>
      </c>
      <c r="AF3281" s="3">
        <v>716336802.71875</v>
      </c>
      <c r="AG3281" s="3">
        <v>805307357.7372756</v>
      </c>
      <c r="AH3281" s="3">
        <v>764346609.7094748</v>
      </c>
      <c r="AI3281" s="3">
        <v>943049780.17495024</v>
      </c>
      <c r="AJ3281" s="3">
        <v>1019255823.0173705</v>
      </c>
      <c r="AK3281" s="3">
        <v>1183098815.1285739</v>
      </c>
      <c r="AL3281" s="3">
        <v>1257018676.6857214</v>
      </c>
      <c r="AM3281" s="3">
        <v>1368812941.535552</v>
      </c>
      <c r="AN3281" s="3">
        <v>1410764368.1203043</v>
      </c>
      <c r="AO3281" s="3">
        <v>1201045338.2179639</v>
      </c>
      <c r="AP3281" s="3">
        <v>936019772.72273695</v>
      </c>
      <c r="AQ3281" s="3">
        <v>853279061.70657921</v>
      </c>
      <c r="AR3281" s="3">
        <v>836227959.62058771</v>
      </c>
      <c r="AS3281" s="3">
        <v>870253957.74972832</v>
      </c>
    </row>
    <row r="3282" spans="1:45" x14ac:dyDescent="0.25">
      <c r="A3282" s="2" t="s">
        <v>240</v>
      </c>
      <c r="B3282" s="3">
        <v>1282774757.4260564</v>
      </c>
      <c r="C3282" s="3">
        <v>1290971401.17207</v>
      </c>
      <c r="D3282" s="3">
        <v>1278676435.4424067</v>
      </c>
      <c r="E3282" s="3">
        <v>1295069723.1557198</v>
      </c>
      <c r="F3282" s="3">
        <v>1446707633.8953283</v>
      </c>
      <c r="G3282" s="3">
        <v>1561460647.2246616</v>
      </c>
      <c r="H3282" s="3">
        <v>1479494209.1006684</v>
      </c>
      <c r="I3282" s="3">
        <v>1573755612.9543247</v>
      </c>
      <c r="J3282" s="3">
        <v>1877031434.2122564</v>
      </c>
      <c r="K3282" s="3">
        <v>1754081776.9156239</v>
      </c>
      <c r="L3282" s="3">
        <v>2004079413.4925387</v>
      </c>
      <c r="M3282" s="3">
        <v>2184405577.4538379</v>
      </c>
      <c r="N3282" s="3">
        <v>2232764104.6486926</v>
      </c>
      <c r="O3282" s="3">
        <v>1978881836.8757038</v>
      </c>
      <c r="P3282" s="3">
        <v>1561471391.5333233</v>
      </c>
      <c r="Q3282" s="3">
        <v>1632736589.3998692</v>
      </c>
      <c r="R3282" s="3">
        <v>1548109166.8088727</v>
      </c>
      <c r="S3282" s="3">
        <v>1630191403.7696812</v>
      </c>
      <c r="T3282" s="3">
        <v>1477480265.2945526</v>
      </c>
      <c r="U3282" s="3">
        <v>1391580249.7778194</v>
      </c>
      <c r="V3282" s="3">
        <v>1278319488.6812453</v>
      </c>
      <c r="W3282" s="3">
        <v>1254776521.6573291</v>
      </c>
      <c r="X3282" s="3">
        <v>1245868371.8410287</v>
      </c>
      <c r="Y3282" s="3">
        <v>1285955045.7930946</v>
      </c>
      <c r="Z3282" s="3">
        <v>1355947650.9551895</v>
      </c>
      <c r="AA3282" s="3">
        <v>1410032845.7626457</v>
      </c>
      <c r="AB3282" s="3">
        <v>1528642011.6962266</v>
      </c>
      <c r="AC3282" s="3">
        <v>1769400915.680809</v>
      </c>
      <c r="AD3282" s="3">
        <v>1913236657.9510098</v>
      </c>
      <c r="AE3282" s="3">
        <v>2056408542.9491944</v>
      </c>
      <c r="AF3282" s="3">
        <v>2210644715.8143172</v>
      </c>
      <c r="AG3282" s="3">
        <v>2173247422.8240652</v>
      </c>
      <c r="AH3282" s="3">
        <v>2205997714.9102035</v>
      </c>
      <c r="AI3282" s="3">
        <v>2247599437.2898922</v>
      </c>
      <c r="AJ3282" s="3">
        <v>2327704881.446527</v>
      </c>
      <c r="AK3282" s="3">
        <v>2442552189.5053487</v>
      </c>
      <c r="AL3282" s="3">
        <v>2764744252.190599</v>
      </c>
      <c r="AM3282" s="3">
        <v>2868084700.8678045</v>
      </c>
      <c r="AN3282" s="3">
        <v>3097115459.7134323</v>
      </c>
      <c r="AO3282" s="3">
        <v>2735091960.7072034</v>
      </c>
      <c r="AP3282" s="3">
        <v>2499097926.1492391</v>
      </c>
      <c r="AQ3282" s="3">
        <v>2585322817.0397511</v>
      </c>
      <c r="AR3282" s="3">
        <v>2624294182.0076809</v>
      </c>
      <c r="AS3282" s="3">
        <v>2716149899.879005</v>
      </c>
    </row>
    <row r="3283" spans="1:45" x14ac:dyDescent="0.25">
      <c r="A3283" s="2" t="s">
        <v>240</v>
      </c>
      <c r="B3283" s="3">
        <v>140217554.52408826</v>
      </c>
      <c r="C3283" s="3">
        <v>122987431.2624868</v>
      </c>
      <c r="D3283" s="3">
        <v>140811696.78439647</v>
      </c>
      <c r="E3283" s="3">
        <v>143188265.52065107</v>
      </c>
      <c r="F3283" s="3">
        <v>125363999.99874142</v>
      </c>
      <c r="G3283" s="3">
        <v>119422578.31059393</v>
      </c>
      <c r="H3283" s="3">
        <v>132493706.20750529</v>
      </c>
      <c r="I3283" s="3">
        <v>188937213.31232989</v>
      </c>
      <c r="J3283" s="3">
        <v>174083658.78698301</v>
      </c>
      <c r="K3283" s="3">
        <v>193690350.78483912</v>
      </c>
      <c r="L3283" s="3">
        <v>261422559.31062862</v>
      </c>
      <c r="M3283" s="3">
        <v>278058540.46441102</v>
      </c>
      <c r="N3283" s="3">
        <v>288386428.97473454</v>
      </c>
      <c r="O3283" s="3">
        <v>289180881.94879705</v>
      </c>
      <c r="P3283" s="3">
        <v>345587043.10723519</v>
      </c>
      <c r="Q3283" s="3">
        <v>315397830.09285986</v>
      </c>
      <c r="R3283" s="3">
        <v>323143746.62809157</v>
      </c>
      <c r="S3283" s="3">
        <v>325725718.75567245</v>
      </c>
      <c r="T3283" s="3">
        <v>323143746.62809157</v>
      </c>
      <c r="U3283" s="3">
        <v>330889663.01083422</v>
      </c>
      <c r="V3283" s="3">
        <v>332081342.54817253</v>
      </c>
      <c r="W3283" s="3">
        <v>341416164.87904024</v>
      </c>
      <c r="X3283" s="3">
        <v>336848060.39254761</v>
      </c>
      <c r="Y3283" s="3">
        <v>337642513.36661011</v>
      </c>
      <c r="Z3283" s="3">
        <v>331684115.98489678</v>
      </c>
      <c r="AA3283" s="3">
        <v>401198751.13912177</v>
      </c>
      <c r="AB3283" s="3">
        <v>410653073.6669156</v>
      </c>
      <c r="AC3283" s="3">
        <v>529899528.77554089</v>
      </c>
      <c r="AD3283" s="3">
        <v>612701095.43025136</v>
      </c>
      <c r="AE3283" s="3">
        <v>617275767.62111926</v>
      </c>
      <c r="AF3283" s="3">
        <v>658142839.19287324</v>
      </c>
      <c r="AG3283" s="3">
        <v>724475585.96045899</v>
      </c>
      <c r="AH3283" s="3">
        <v>794163092.33468115</v>
      </c>
      <c r="AI3283" s="3">
        <v>837317500.00186908</v>
      </c>
      <c r="AJ3283" s="3">
        <v>830760469.86162496</v>
      </c>
      <c r="AK3283" s="3">
        <v>894348413.31468987</v>
      </c>
      <c r="AL3283" s="3">
        <v>946499676.29058492</v>
      </c>
      <c r="AM3283" s="3">
        <v>1000938275.3619138</v>
      </c>
      <c r="AN3283" s="3">
        <v>959613736.57107306</v>
      </c>
      <c r="AO3283" s="3">
        <v>901210421.60099185</v>
      </c>
      <c r="AP3283" s="3">
        <v>1096853902.2971125</v>
      </c>
      <c r="AQ3283" s="3">
        <v>1107131665.8192625</v>
      </c>
      <c r="AR3283" s="3">
        <v>1247970573.6687846</v>
      </c>
      <c r="AS3283" s="3">
        <v>1284552702.2884257</v>
      </c>
    </row>
    <row r="3284" spans="1:45" x14ac:dyDescent="0.25">
      <c r="A3284" s="2" t="s">
        <v>240</v>
      </c>
      <c r="B3284" s="3">
        <v>1186022303.2706311</v>
      </c>
      <c r="C3284" s="3">
        <v>1264720884.2211349</v>
      </c>
      <c r="D3284" s="3">
        <v>1301524406.0286248</v>
      </c>
      <c r="E3284" s="3">
        <v>1357576588.1398952</v>
      </c>
      <c r="F3284" s="3">
        <v>1442871393.7180285</v>
      </c>
      <c r="G3284" s="3">
        <v>1575958974.6264775</v>
      </c>
      <c r="H3284" s="3">
        <v>1716325980.2795103</v>
      </c>
      <c r="I3284" s="3">
        <v>1894739815.1791017</v>
      </c>
      <c r="J3284" s="3">
        <v>2101335900.2137184</v>
      </c>
      <c r="K3284" s="3">
        <v>2421643694.6549783</v>
      </c>
      <c r="L3284" s="3">
        <v>2616638586.0145569</v>
      </c>
      <c r="M3284" s="3">
        <v>2899399702.9549212</v>
      </c>
      <c r="N3284" s="3">
        <v>3125495025.9077988</v>
      </c>
      <c r="O3284" s="3">
        <v>2732589731.6325521</v>
      </c>
      <c r="P3284" s="3">
        <v>2548388476.3779263</v>
      </c>
      <c r="Q3284" s="3">
        <v>2423061198.6734753</v>
      </c>
      <c r="R3284" s="3">
        <v>2366456122.5669532</v>
      </c>
      <c r="S3284" s="3">
        <v>2178056084.4622431</v>
      </c>
      <c r="T3284" s="3">
        <v>2028882817.2966518</v>
      </c>
      <c r="U3284" s="3">
        <v>2010154060.5055339</v>
      </c>
      <c r="V3284" s="3">
        <v>2047393867.9988308</v>
      </c>
      <c r="W3284" s="3">
        <v>2130518518.9297755</v>
      </c>
      <c r="X3284" s="3">
        <v>2134401861.5596881</v>
      </c>
      <c r="Y3284" s="3">
        <v>2162543285.1461358</v>
      </c>
      <c r="Z3284" s="3">
        <v>2165885931.6732264</v>
      </c>
      <c r="AA3284" s="3">
        <v>2165712019.7337337</v>
      </c>
      <c r="AB3284" s="3">
        <v>2289974184.8004231</v>
      </c>
      <c r="AC3284" s="3">
        <v>2521562948.9230714</v>
      </c>
      <c r="AD3284" s="3">
        <v>2569921131.3874478</v>
      </c>
      <c r="AE3284" s="3">
        <v>2677451773.4073911</v>
      </c>
      <c r="AF3284" s="3">
        <v>2740092963.350698</v>
      </c>
      <c r="AG3284" s="3">
        <v>2743153607.8104687</v>
      </c>
      <c r="AH3284" s="3">
        <v>2969845340.7974834</v>
      </c>
      <c r="AI3284" s="3">
        <v>3128182680.8496199</v>
      </c>
      <c r="AJ3284" s="3">
        <v>3544022241.4504633</v>
      </c>
      <c r="AK3284" s="3">
        <v>3493705246.5318332</v>
      </c>
      <c r="AL3284" s="3">
        <v>3546695204.2786632</v>
      </c>
      <c r="AM3284" s="3">
        <v>3805646129.8716612</v>
      </c>
      <c r="AN3284" s="3">
        <v>3890589215.7784967</v>
      </c>
      <c r="AO3284" s="3">
        <v>3922991238.459269</v>
      </c>
      <c r="AP3284" s="3">
        <v>4170250502.2159429</v>
      </c>
      <c r="AQ3284" s="3">
        <v>4292696684.9031687</v>
      </c>
      <c r="AR3284" s="3">
        <v>4440729855.2740774</v>
      </c>
      <c r="AS3284" s="3">
        <v>4535630237.8233671</v>
      </c>
    </row>
    <row r="3285" spans="1:45" x14ac:dyDescent="0.25">
      <c r="A3285" s="2" t="s">
        <v>240</v>
      </c>
      <c r="B3285" s="3">
        <v>5427076706.8758526</v>
      </c>
      <c r="C3285" s="3">
        <v>5482507417.6762915</v>
      </c>
      <c r="D3285" s="3">
        <v>5739603247.6101294</v>
      </c>
      <c r="E3285" s="3">
        <v>6068221246.6707144</v>
      </c>
      <c r="F3285" s="3">
        <v>6548758517.5684624</v>
      </c>
      <c r="G3285" s="3">
        <v>7035971555.2721891</v>
      </c>
      <c r="H3285" s="3">
        <v>7331921649.9563723</v>
      </c>
      <c r="I3285" s="3">
        <v>7860532514.1079903</v>
      </c>
      <c r="J3285" s="3">
        <v>8704150739.1755333</v>
      </c>
      <c r="K3285" s="3">
        <v>8924852262.3976669</v>
      </c>
      <c r="L3285" s="3">
        <v>9579690536.2661686</v>
      </c>
      <c r="M3285" s="3">
        <v>9938223015.0353661</v>
      </c>
      <c r="N3285" s="3">
        <v>10215785248.31307</v>
      </c>
      <c r="O3285" s="3">
        <v>9149735102.7699032</v>
      </c>
      <c r="P3285" s="3">
        <v>8486400689.5210905</v>
      </c>
      <c r="Q3285" s="3">
        <v>8207600234.1663952</v>
      </c>
      <c r="R3285" s="3">
        <v>7884307237.2604666</v>
      </c>
      <c r="S3285" s="3">
        <v>7492480714.3024645</v>
      </c>
      <c r="T3285" s="3">
        <v>7133407656.3479652</v>
      </c>
      <c r="U3285" s="3">
        <v>7027843927.0323906</v>
      </c>
      <c r="V3285" s="3">
        <v>7026417522.454421</v>
      </c>
      <c r="W3285" s="3">
        <v>7191487131.416173</v>
      </c>
      <c r="X3285" s="3">
        <v>7103243703.5510645</v>
      </c>
      <c r="Y3285" s="3">
        <v>6994951330.2954731</v>
      </c>
      <c r="Z3285" s="3">
        <v>7275072276.8782778</v>
      </c>
      <c r="AA3285" s="3">
        <v>7498049048.4008904</v>
      </c>
      <c r="AB3285" s="3">
        <v>7994791892.6196318</v>
      </c>
      <c r="AC3285" s="3">
        <v>8720784411.8606339</v>
      </c>
      <c r="AD3285" s="3">
        <v>9362894791.9460258</v>
      </c>
      <c r="AE3285" s="3">
        <v>10128187255.476559</v>
      </c>
      <c r="AF3285" s="3">
        <v>10877421677.254381</v>
      </c>
      <c r="AG3285" s="3">
        <v>11295775922.917124</v>
      </c>
      <c r="AH3285" s="3">
        <v>12152979546.479624</v>
      </c>
      <c r="AI3285" s="3">
        <v>13973243095.15868</v>
      </c>
      <c r="AJ3285" s="3">
        <v>15019128709.315536</v>
      </c>
      <c r="AK3285" s="3">
        <v>15963468338.388802</v>
      </c>
      <c r="AL3285" s="3">
        <v>17960708410.384583</v>
      </c>
      <c r="AM3285" s="3">
        <v>18847577153.184986</v>
      </c>
      <c r="AN3285" s="3">
        <v>19200875200.746941</v>
      </c>
      <c r="AO3285" s="3">
        <v>18752348739.790947</v>
      </c>
      <c r="AP3285" s="3">
        <v>18761927077.088776</v>
      </c>
      <c r="AQ3285" s="3">
        <v>18589990675.912804</v>
      </c>
      <c r="AR3285" s="3">
        <v>18771533873.884975</v>
      </c>
      <c r="AS3285" s="3">
        <v>19207361804.454945</v>
      </c>
    </row>
    <row r="3286" spans="1:45" x14ac:dyDescent="0.25">
      <c r="A3286" s="2" t="s">
        <v>241</v>
      </c>
      <c r="B3286" s="3">
        <v>4088942208.3379598</v>
      </c>
      <c r="C3286" s="3">
        <v>4270383878.8220482</v>
      </c>
      <c r="D3286" s="3">
        <v>4921068510.6846085</v>
      </c>
      <c r="E3286" s="3">
        <v>5246785693.730485</v>
      </c>
      <c r="F3286" s="3">
        <v>5579775294.7530098</v>
      </c>
      <c r="G3286" s="3">
        <v>6258311780.2822962</v>
      </c>
      <c r="H3286" s="3">
        <v>6637483467.9740467</v>
      </c>
      <c r="I3286" s="3">
        <v>7199111050.5232077</v>
      </c>
      <c r="J3286" s="3">
        <v>7581721476.7284203</v>
      </c>
      <c r="K3286" s="3">
        <v>7891141697.6287394</v>
      </c>
      <c r="L3286" s="3">
        <v>8897045702.6446209</v>
      </c>
      <c r="M3286" s="3">
        <v>9557153548.5609474</v>
      </c>
      <c r="N3286" s="3">
        <v>9911138489.0679264</v>
      </c>
      <c r="O3286" s="3">
        <v>10392548751.814745</v>
      </c>
      <c r="P3286" s="3">
        <v>11010578818.513559</v>
      </c>
      <c r="Q3286" s="3">
        <v>11329553329.645458</v>
      </c>
      <c r="R3286" s="3">
        <v>11422783539.278793</v>
      </c>
      <c r="S3286" s="3">
        <v>11559211025.332525</v>
      </c>
      <c r="T3286" s="3">
        <v>11836139750.553913</v>
      </c>
      <c r="U3286" s="3">
        <v>12480964412.96702</v>
      </c>
      <c r="V3286" s="3">
        <v>13220960209.239368</v>
      </c>
      <c r="W3286" s="3">
        <v>13482945573.316568</v>
      </c>
      <c r="X3286" s="3">
        <v>14304206400.60759</v>
      </c>
      <c r="Y3286" s="3">
        <v>14811514249.681889</v>
      </c>
      <c r="Z3286" s="3">
        <v>15288907666.347399</v>
      </c>
      <c r="AA3286" s="3">
        <v>15747451287.092043</v>
      </c>
      <c r="AB3286" s="3">
        <v>16401583577.605728</v>
      </c>
      <c r="AC3286" s="3">
        <v>17193893065.938156</v>
      </c>
      <c r="AD3286" s="3">
        <v>18120186318.06039</v>
      </c>
      <c r="AE3286" s="3">
        <v>19067243821.756779</v>
      </c>
      <c r="AF3286" s="3">
        <v>20101501333.800995</v>
      </c>
      <c r="AG3286" s="3">
        <v>21173728484.447174</v>
      </c>
      <c r="AH3286" s="3">
        <v>22034197958.013462</v>
      </c>
      <c r="AI3286" s="3">
        <v>23173163784.700314</v>
      </c>
      <c r="AJ3286" s="3">
        <v>24332987455.431911</v>
      </c>
      <c r="AK3286" s="3">
        <v>25400560593.993267</v>
      </c>
      <c r="AL3286" s="3">
        <v>26663971394.272736</v>
      </c>
      <c r="AM3286" s="3">
        <v>28128517321.188797</v>
      </c>
      <c r="AN3286" s="3">
        <v>29452919894.130497</v>
      </c>
      <c r="AO3286" s="3">
        <v>30644686861.70612</v>
      </c>
      <c r="AP3286" s="3">
        <v>31914829136.671291</v>
      </c>
      <c r="AQ3286" s="3">
        <v>33376022032.336533</v>
      </c>
      <c r="AR3286" s="3">
        <v>34810781226.011635</v>
      </c>
      <c r="AS3286" s="3">
        <v>36422726205.981606</v>
      </c>
    </row>
    <row r="3287" spans="1:45" x14ac:dyDescent="0.25">
      <c r="A3287" s="2" t="s">
        <v>241</v>
      </c>
      <c r="B3287" s="3">
        <v>3233495884.0287633</v>
      </c>
      <c r="C3287" s="3">
        <v>3396597819.9822731</v>
      </c>
      <c r="D3287" s="3">
        <v>3970949637.6845031</v>
      </c>
      <c r="E3287" s="3">
        <v>4238320311.9221935</v>
      </c>
      <c r="F3287" s="3">
        <v>4496953382.1024256</v>
      </c>
      <c r="G3287" s="3">
        <v>5009559467.0462351</v>
      </c>
      <c r="H3287" s="3">
        <v>5272270085.2623606</v>
      </c>
      <c r="I3287" s="3">
        <v>5723547923.8454523</v>
      </c>
      <c r="J3287" s="3">
        <v>6044947406.6347857</v>
      </c>
      <c r="K3287" s="3">
        <v>6333712480.9273071</v>
      </c>
      <c r="L3287" s="3">
        <v>7181877476.0556545</v>
      </c>
      <c r="M3287" s="3">
        <v>7700401975.2864618</v>
      </c>
      <c r="N3287" s="3">
        <v>7921261107.1083288</v>
      </c>
      <c r="O3287" s="3">
        <v>8287162057.294487</v>
      </c>
      <c r="P3287" s="3">
        <v>8781622800.8383408</v>
      </c>
      <c r="Q3287" s="3">
        <v>9009074742.4208832</v>
      </c>
      <c r="R3287" s="3">
        <v>9066859428.9825096</v>
      </c>
      <c r="S3287" s="3">
        <v>9128303303.6937637</v>
      </c>
      <c r="T3287" s="3">
        <v>9350446543.5463047</v>
      </c>
      <c r="U3287" s="3">
        <v>9824311464.2724457</v>
      </c>
      <c r="V3287" s="3">
        <v>10491351048.824125</v>
      </c>
      <c r="W3287" s="3">
        <v>10624149100.619421</v>
      </c>
      <c r="X3287" s="3">
        <v>11352175161.590492</v>
      </c>
      <c r="Y3287" s="3">
        <v>11725702278.465391</v>
      </c>
      <c r="Z3287" s="3">
        <v>12087032592.089369</v>
      </c>
      <c r="AA3287" s="3">
        <v>12451412106.072397</v>
      </c>
      <c r="AB3287" s="3">
        <v>12997219077.410856</v>
      </c>
      <c r="AC3287" s="3">
        <v>13582665661.280756</v>
      </c>
      <c r="AD3287" s="3">
        <v>14282376983.866993</v>
      </c>
      <c r="AE3287" s="3">
        <v>15109726052.788227</v>
      </c>
      <c r="AF3287" s="3">
        <v>15764160249.531759</v>
      </c>
      <c r="AG3287" s="3">
        <v>16708303925.631128</v>
      </c>
      <c r="AH3287" s="3">
        <v>17293564962.141724</v>
      </c>
      <c r="AI3287" s="3">
        <v>18088251465.263187</v>
      </c>
      <c r="AJ3287" s="3">
        <v>19024856847.985863</v>
      </c>
      <c r="AK3287" s="3">
        <v>19940345554.042595</v>
      </c>
      <c r="AL3287" s="3">
        <v>20830207846.082245</v>
      </c>
      <c r="AM3287" s="3">
        <v>21975869599.316433</v>
      </c>
      <c r="AN3287" s="3">
        <v>23031235245.165314</v>
      </c>
      <c r="AO3287" s="3">
        <v>23854969441.568417</v>
      </c>
      <c r="AP3287" s="3">
        <v>24869671385.768192</v>
      </c>
      <c r="AQ3287" s="3">
        <v>25889327912.539925</v>
      </c>
      <c r="AR3287" s="3">
        <v>26950787905.00695</v>
      </c>
      <c r="AS3287" s="3">
        <v>28082720996.810364</v>
      </c>
    </row>
    <row r="3288" spans="1:45" x14ac:dyDescent="0.25">
      <c r="A3288" s="2" t="s">
        <v>241</v>
      </c>
      <c r="B3288" s="3">
        <v>853884988.50809884</v>
      </c>
      <c r="C3288" s="3">
        <v>870853604.28284907</v>
      </c>
      <c r="D3288" s="3">
        <v>942970221.32553732</v>
      </c>
      <c r="E3288" s="3">
        <v>1000542310.3769978</v>
      </c>
      <c r="F3288" s="3">
        <v>1075083015.8482554</v>
      </c>
      <c r="G3288" s="3">
        <v>1242345085.8122349</v>
      </c>
      <c r="H3288" s="3">
        <v>1361125396.2354863</v>
      </c>
      <c r="I3288" s="3">
        <v>1470786378.4166594</v>
      </c>
      <c r="J3288" s="3">
        <v>1530601458.9613431</v>
      </c>
      <c r="K3288" s="3">
        <v>1548213677.4406621</v>
      </c>
      <c r="L3288" s="3">
        <v>1702071357.9848764</v>
      </c>
      <c r="M3288" s="3">
        <v>1843633715.7684972</v>
      </c>
      <c r="N3288" s="3">
        <v>1980543789.7176025</v>
      </c>
      <c r="O3288" s="3">
        <v>2096850891.3859208</v>
      </c>
      <c r="P3288" s="3">
        <v>2219804113.1864314</v>
      </c>
      <c r="Q3288" s="3">
        <v>2312849795.0371237</v>
      </c>
      <c r="R3288" s="3">
        <v>2349317454.8776097</v>
      </c>
      <c r="S3288" s="3">
        <v>2427330551.3674846</v>
      </c>
      <c r="T3288" s="3">
        <v>2481801233.3260078</v>
      </c>
      <c r="U3288" s="3">
        <v>2654907215.9248776</v>
      </c>
      <c r="V3288" s="3">
        <v>2722149273.0445232</v>
      </c>
      <c r="W3288" s="3">
        <v>2856171771.0343561</v>
      </c>
      <c r="X3288" s="3">
        <v>2943878802.3123903</v>
      </c>
      <c r="Y3288" s="3">
        <v>3079300304.6062393</v>
      </c>
      <c r="Z3288" s="3">
        <v>3196255239.1971216</v>
      </c>
      <c r="AA3288" s="3">
        <v>3290126962.3854151</v>
      </c>
      <c r="AB3288" s="3">
        <v>3396309731.3540673</v>
      </c>
      <c r="AC3288" s="3">
        <v>3605597508.3300672</v>
      </c>
      <c r="AD3288" s="3">
        <v>3834001638.4887595</v>
      </c>
      <c r="AE3288" s="3">
        <v>3948144639.1977344</v>
      </c>
      <c r="AF3288" s="3">
        <v>4338418329.9063816</v>
      </c>
      <c r="AG3288" s="3">
        <v>4459706704.8423519</v>
      </c>
      <c r="AH3288" s="3">
        <v>4740902784.814065</v>
      </c>
      <c r="AI3288" s="3">
        <v>5091780477.9151592</v>
      </c>
      <c r="AJ3288" s="3">
        <v>5313266769.6483335</v>
      </c>
      <c r="AK3288" s="3">
        <v>5460215039.9506712</v>
      </c>
      <c r="AL3288" s="3">
        <v>5840528992.6584997</v>
      </c>
      <c r="AM3288" s="3">
        <v>6159682497.4628391</v>
      </c>
      <c r="AN3288" s="3">
        <v>6427680164.411562</v>
      </c>
      <c r="AO3288" s="3">
        <v>6803134295.874445</v>
      </c>
      <c r="AP3288" s="3">
        <v>7057407134.0677843</v>
      </c>
      <c r="AQ3288" s="3">
        <v>7507399095.3825569</v>
      </c>
      <c r="AR3288" s="3">
        <v>7885003138.0616531</v>
      </c>
      <c r="AS3288" s="3">
        <v>8373873332.6214762</v>
      </c>
    </row>
    <row r="3289" spans="1:45" x14ac:dyDescent="0.25">
      <c r="A3289" s="2" t="s">
        <v>241</v>
      </c>
      <c r="B3289" s="3">
        <v>2608385266.2068915</v>
      </c>
      <c r="C3289" s="3">
        <v>3035414741.792099</v>
      </c>
      <c r="D3289" s="3">
        <v>3863979395.8099246</v>
      </c>
      <c r="E3289" s="3">
        <v>3210688034.1205359</v>
      </c>
      <c r="F3289" s="3">
        <v>3959583009.4703412</v>
      </c>
      <c r="G3289" s="3">
        <v>3916561383.455512</v>
      </c>
      <c r="H3289" s="3">
        <v>4324470136.3086357</v>
      </c>
      <c r="I3289" s="3">
        <v>4411201579.9080667</v>
      </c>
      <c r="J3289" s="3">
        <v>4888728774.5464096</v>
      </c>
      <c r="K3289" s="3">
        <v>5194305838.833518</v>
      </c>
      <c r="L3289" s="3">
        <v>5241705581.0995474</v>
      </c>
      <c r="M3289" s="3">
        <v>6031365123.5805655</v>
      </c>
      <c r="N3289" s="3">
        <v>5990520664.3406687</v>
      </c>
      <c r="O3289" s="3">
        <v>5859414993.229331</v>
      </c>
      <c r="P3289" s="3">
        <v>6368710100.1980333</v>
      </c>
      <c r="Q3289" s="3">
        <v>5566948496.0533562</v>
      </c>
      <c r="R3289" s="3">
        <v>4543826598.7899618</v>
      </c>
      <c r="S3289" s="3">
        <v>3923703399.9812417</v>
      </c>
      <c r="T3289" s="3">
        <v>3395215204.0750127</v>
      </c>
      <c r="U3289" s="3">
        <v>3983437052.0269704</v>
      </c>
      <c r="V3289" s="3">
        <v>4764857387.5874767</v>
      </c>
      <c r="W3289" s="3">
        <v>4734746418.6692543</v>
      </c>
      <c r="X3289" s="3">
        <v>5670953410.7718658</v>
      </c>
      <c r="Y3289" s="3">
        <v>5542364053.866169</v>
      </c>
      <c r="Z3289" s="3">
        <v>4832681020.8371105</v>
      </c>
      <c r="AA3289" s="3">
        <v>5076838027.1978731</v>
      </c>
      <c r="AB3289" s="3">
        <v>5631888289.478838</v>
      </c>
      <c r="AC3289" s="3">
        <v>5926504411.2181101</v>
      </c>
      <c r="AD3289" s="3">
        <v>6187996279.7381334</v>
      </c>
      <c r="AE3289" s="3">
        <v>6433698661.9000626</v>
      </c>
      <c r="AF3289" s="3">
        <v>6600671306.5010176</v>
      </c>
      <c r="AG3289" s="3">
        <v>7112512194.9087467</v>
      </c>
      <c r="AH3289" s="3">
        <v>6734668413.7544594</v>
      </c>
      <c r="AI3289" s="3">
        <v>7139031127.2427626</v>
      </c>
      <c r="AJ3289" s="3">
        <v>7434818661.7775993</v>
      </c>
      <c r="AK3289" s="3">
        <v>6996414975.4643774</v>
      </c>
      <c r="AL3289" s="3">
        <v>8036661487.14569</v>
      </c>
      <c r="AM3289" s="3">
        <v>8418317883.4697008</v>
      </c>
      <c r="AN3289" s="3">
        <v>9203710389.7018433</v>
      </c>
      <c r="AO3289" s="3">
        <v>8875558345.9830303</v>
      </c>
      <c r="AP3289" s="3">
        <v>9695162132.8155842</v>
      </c>
      <c r="AQ3289" s="3">
        <v>7921832689.7337923</v>
      </c>
      <c r="AR3289" s="3">
        <v>8353302578.4718285</v>
      </c>
      <c r="AS3289" s="3">
        <v>8029431692.592967</v>
      </c>
    </row>
    <row r="3290" spans="1:45" x14ac:dyDescent="0.25">
      <c r="A3290" s="2" t="s">
        <v>241</v>
      </c>
      <c r="B3290" s="3">
        <v>1660071314.3908703</v>
      </c>
      <c r="C3290" s="3">
        <v>1901929193.6032937</v>
      </c>
      <c r="D3290" s="3">
        <v>2171574999.3659472</v>
      </c>
      <c r="E3290" s="3">
        <v>2188041918.2765064</v>
      </c>
      <c r="F3290" s="3">
        <v>2578102072.2339115</v>
      </c>
      <c r="G3290" s="3">
        <v>3219282747.3975687</v>
      </c>
      <c r="H3290" s="3">
        <v>3680356491.6805596</v>
      </c>
      <c r="I3290" s="3">
        <v>3709761290.2597423</v>
      </c>
      <c r="J3290" s="3">
        <v>3891811587.931036</v>
      </c>
      <c r="K3290" s="3">
        <v>4168995057.4092445</v>
      </c>
      <c r="L3290" s="3">
        <v>4332883567.7562637</v>
      </c>
      <c r="M3290" s="3">
        <v>4948654645.323617</v>
      </c>
      <c r="N3290" s="3">
        <v>5353403050.5002937</v>
      </c>
      <c r="O3290" s="3">
        <v>5102597414.8576412</v>
      </c>
      <c r="P3290" s="3">
        <v>5344754580.1292133</v>
      </c>
      <c r="Q3290" s="3">
        <v>4903682600.3039856</v>
      </c>
      <c r="R3290" s="3">
        <v>4058959058.7290173</v>
      </c>
      <c r="S3290" s="3">
        <v>3413891838.8070407</v>
      </c>
      <c r="T3290" s="3">
        <v>3196813768.4326658</v>
      </c>
      <c r="U3290" s="3">
        <v>3578550488.5216084</v>
      </c>
      <c r="V3290" s="3">
        <v>4062196728.8252482</v>
      </c>
      <c r="W3290" s="3">
        <v>4143138480.6622739</v>
      </c>
      <c r="X3290" s="3">
        <v>4909078717.3206186</v>
      </c>
      <c r="Y3290" s="3">
        <v>5095636042.7227268</v>
      </c>
      <c r="Z3290" s="3">
        <v>5146515313.7522745</v>
      </c>
      <c r="AA3290" s="3">
        <v>4799611195.681469</v>
      </c>
      <c r="AB3290" s="3">
        <v>4904453328.8900928</v>
      </c>
      <c r="AC3290" s="3">
        <v>5325363659.0055857</v>
      </c>
      <c r="AD3290" s="3">
        <v>5634232062.402956</v>
      </c>
      <c r="AE3290" s="3">
        <v>6113138322.6414032</v>
      </c>
      <c r="AF3290" s="3">
        <v>6375959789.3959579</v>
      </c>
      <c r="AG3290" s="3">
        <v>6911525190.1537609</v>
      </c>
      <c r="AH3290" s="3">
        <v>6794009175.0589695</v>
      </c>
      <c r="AI3290" s="3">
        <v>6673598879.1636648</v>
      </c>
      <c r="AJ3290" s="3">
        <v>6740333253.2177677</v>
      </c>
      <c r="AK3290" s="3">
        <v>6922361071.8598251</v>
      </c>
      <c r="AL3290" s="3">
        <v>7576958867.8338013</v>
      </c>
      <c r="AM3290" s="3">
        <v>8054230871.820859</v>
      </c>
      <c r="AN3290" s="3">
        <v>8481105705.5637999</v>
      </c>
      <c r="AO3290" s="3">
        <v>8776594704.3947487</v>
      </c>
      <c r="AP3290" s="3">
        <v>9156954478.1566257</v>
      </c>
      <c r="AQ3290" s="3">
        <v>7999925011.6417866</v>
      </c>
      <c r="AR3290" s="3">
        <v>8567410511.0664406</v>
      </c>
      <c r="AS3290" s="3">
        <v>8236611289.9954376</v>
      </c>
    </row>
    <row r="3291" spans="1:45" x14ac:dyDescent="0.25">
      <c r="A3291" s="2" t="s">
        <v>241</v>
      </c>
      <c r="B3291" s="3">
        <v>142483769.76289967</v>
      </c>
      <c r="C3291" s="3">
        <v>169543354.9024443</v>
      </c>
      <c r="D3291" s="3">
        <v>246954681.84345141</v>
      </c>
      <c r="E3291" s="3">
        <v>157337785.55131903</v>
      </c>
      <c r="F3291" s="3">
        <v>209046840.01704502</v>
      </c>
      <c r="G3291" s="3">
        <v>123281278.45937568</v>
      </c>
      <c r="H3291" s="3">
        <v>120426791.10871977</v>
      </c>
      <c r="I3291" s="3">
        <v>128382834.5229533</v>
      </c>
      <c r="J3291" s="3">
        <v>169672872.73847407</v>
      </c>
      <c r="K3291" s="3">
        <v>176046348.28417423</v>
      </c>
      <c r="L3291" s="3">
        <v>161951307.38246936</v>
      </c>
      <c r="M3291" s="3">
        <v>190962490.49984336</v>
      </c>
      <c r="N3291" s="3">
        <v>134988080.59443015</v>
      </c>
      <c r="O3291" s="3">
        <v>148708332.4429605</v>
      </c>
      <c r="P3291" s="3">
        <v>186756852.5605509</v>
      </c>
      <c r="Q3291" s="3">
        <v>134326624.20725042</v>
      </c>
      <c r="R3291" s="3">
        <v>102589969.02657181</v>
      </c>
      <c r="S3291" s="3">
        <v>99957423.763093442</v>
      </c>
      <c r="T3291" s="3">
        <v>56207318.510221951</v>
      </c>
      <c r="U3291" s="3">
        <v>87419439.465753824</v>
      </c>
      <c r="V3291" s="3">
        <v>131811340.82245925</v>
      </c>
      <c r="W3291" s="3">
        <v>117676494.40381306</v>
      </c>
      <c r="X3291" s="3">
        <v>147593407.12429529</v>
      </c>
      <c r="Y3291" s="3">
        <v>107081731.37415095</v>
      </c>
      <c r="Z3291" s="3">
        <v>5612929.3605689881</v>
      </c>
      <c r="AA3291" s="3">
        <v>81620694.115077659</v>
      </c>
      <c r="AB3291" s="3">
        <v>142934510.86697084</v>
      </c>
      <c r="AC3291" s="3">
        <v>129906253.29195528</v>
      </c>
      <c r="AD3291" s="3">
        <v>126417588.32499245</v>
      </c>
      <c r="AE3291" s="3">
        <v>99597219.762534559</v>
      </c>
      <c r="AF3291" s="3">
        <v>89185112.385794744</v>
      </c>
      <c r="AG3291" s="3">
        <v>90966694.4982903</v>
      </c>
      <c r="AH3291" s="3">
        <v>54985626.717725225</v>
      </c>
      <c r="AI3291" s="3">
        <v>124206845.74934509</v>
      </c>
      <c r="AJ3291" s="3">
        <v>155525659.23692328</v>
      </c>
      <c r="AK3291" s="3">
        <v>74053903.604552567</v>
      </c>
      <c r="AL3291" s="3">
        <v>131807552.19298422</v>
      </c>
      <c r="AM3291" s="3">
        <v>123413357.78928369</v>
      </c>
      <c r="AN3291" s="3">
        <v>175420952.496687</v>
      </c>
      <c r="AO3291" s="3">
        <v>94570110.658428878</v>
      </c>
      <c r="AP3291" s="3">
        <v>156966754.47229207</v>
      </c>
      <c r="AQ3291" s="3">
        <v>63643825.794990413</v>
      </c>
      <c r="AR3291" s="3">
        <v>50670445.442855261</v>
      </c>
      <c r="AS3291" s="3">
        <v>48534567.505516522</v>
      </c>
    </row>
    <row r="3292" spans="1:45" x14ac:dyDescent="0.25">
      <c r="A3292" s="2" t="s">
        <v>241</v>
      </c>
      <c r="B3292" s="3">
        <v>1806625887.8955281</v>
      </c>
      <c r="C3292" s="3">
        <v>2145916664.7136347</v>
      </c>
      <c r="D3292" s="3">
        <v>2638278280.142065</v>
      </c>
      <c r="E3292" s="3">
        <v>2399409773.5605135</v>
      </c>
      <c r="F3292" s="3">
        <v>2763074887.8518162</v>
      </c>
      <c r="G3292" s="3">
        <v>2782574357.7210779</v>
      </c>
      <c r="H3292" s="3">
        <v>3256411476.363852</v>
      </c>
      <c r="I3292" s="3">
        <v>3486249491.1348333</v>
      </c>
      <c r="J3292" s="3">
        <v>3746775195.5916381</v>
      </c>
      <c r="K3292" s="3">
        <v>4551687741.0666838</v>
      </c>
      <c r="L3292" s="3">
        <v>4553925384.7021103</v>
      </c>
      <c r="M3292" s="3">
        <v>4710880134.4882851</v>
      </c>
      <c r="N3292" s="3">
        <v>4385782414.5528984</v>
      </c>
      <c r="O3292" s="3">
        <v>4427338662.0840178</v>
      </c>
      <c r="P3292" s="3">
        <v>4545614135.1958866</v>
      </c>
      <c r="Q3292" s="3">
        <v>4695855952.9828291</v>
      </c>
      <c r="R3292" s="3">
        <v>4994612474.1909094</v>
      </c>
      <c r="S3292" s="3">
        <v>5676056583.7269955</v>
      </c>
      <c r="T3292" s="3">
        <v>6817772954.8901644</v>
      </c>
      <c r="U3292" s="3">
        <v>7301050896.5086441</v>
      </c>
      <c r="V3292" s="3">
        <v>7474466126.5029936</v>
      </c>
      <c r="W3292" s="3">
        <v>7408780943.325737</v>
      </c>
      <c r="X3292" s="3">
        <v>8002962128.3984919</v>
      </c>
      <c r="Y3292" s="3">
        <v>8272689242.2933578</v>
      </c>
      <c r="Z3292" s="3">
        <v>9392850079.3357162</v>
      </c>
      <c r="AA3292" s="3">
        <v>9518193855.9245396</v>
      </c>
      <c r="AB3292" s="3">
        <v>9443622241.9769363</v>
      </c>
      <c r="AC3292" s="3">
        <v>10398773550.981804</v>
      </c>
      <c r="AD3292" s="3">
        <v>10936619599.549744</v>
      </c>
      <c r="AE3292" s="3">
        <v>11545744048.260632</v>
      </c>
      <c r="AF3292" s="3">
        <v>12210690391.4974</v>
      </c>
      <c r="AG3292" s="3">
        <v>13634125893.34473</v>
      </c>
      <c r="AH3292" s="3">
        <v>13155228943.931698</v>
      </c>
      <c r="AI3292" s="3">
        <v>13160925375.552118</v>
      </c>
      <c r="AJ3292" s="3">
        <v>13879603661.50939</v>
      </c>
      <c r="AK3292" s="3">
        <v>14500624052.616705</v>
      </c>
      <c r="AL3292" s="3">
        <v>15125941074.713758</v>
      </c>
      <c r="AM3292" s="3">
        <v>16910785535.325752</v>
      </c>
      <c r="AN3292" s="3">
        <v>17384278571.602203</v>
      </c>
      <c r="AO3292" s="3">
        <v>16160489055.577223</v>
      </c>
      <c r="AP3292" s="3">
        <v>17873500843.51926</v>
      </c>
      <c r="AQ3292" s="3">
        <v>17104283072.042681</v>
      </c>
      <c r="AR3292" s="3">
        <v>17839760974.415707</v>
      </c>
      <c r="AS3292" s="3">
        <v>17103754933.661013</v>
      </c>
    </row>
    <row r="3293" spans="1:45" x14ac:dyDescent="0.25">
      <c r="A3293" s="2" t="s">
        <v>241</v>
      </c>
      <c r="B3293" s="3">
        <v>1715546126.4990082</v>
      </c>
      <c r="C3293" s="3">
        <v>1794055487.0971661</v>
      </c>
      <c r="D3293" s="3">
        <v>2199039416.056951</v>
      </c>
      <c r="E3293" s="3">
        <v>2174165163.5695243</v>
      </c>
      <c r="F3293" s="3">
        <v>2606355306.7883759</v>
      </c>
      <c r="G3293" s="3">
        <v>2862871039.0332665</v>
      </c>
      <c r="H3293" s="3">
        <v>3188568287.5369263</v>
      </c>
      <c r="I3293" s="3">
        <v>3673230667.5018716</v>
      </c>
      <c r="J3293" s="3">
        <v>3982595943.7437873</v>
      </c>
      <c r="K3293" s="3">
        <v>4582640004.0864172</v>
      </c>
      <c r="L3293" s="3">
        <v>4788784651.3161936</v>
      </c>
      <c r="M3293" s="3">
        <v>5411964369.5635996</v>
      </c>
      <c r="N3293" s="3">
        <v>5460608574.4763422</v>
      </c>
      <c r="O3293" s="3">
        <v>5338998063.0186357</v>
      </c>
      <c r="P3293" s="3">
        <v>5641541286.5915232</v>
      </c>
      <c r="Q3293" s="3">
        <v>4905945997.5597591</v>
      </c>
      <c r="R3293" s="3">
        <v>4694471396.4144039</v>
      </c>
      <c r="S3293" s="3">
        <v>4352604004.2629442</v>
      </c>
      <c r="T3293" s="3">
        <v>4816038955.3271894</v>
      </c>
      <c r="U3293" s="3">
        <v>5644948791.6041431</v>
      </c>
      <c r="V3293" s="3">
        <v>6037671577.7251244</v>
      </c>
      <c r="W3293" s="3">
        <v>5697900178.1202812</v>
      </c>
      <c r="X3293" s="3">
        <v>6367514591.8430977</v>
      </c>
      <c r="Y3293" s="3">
        <v>6542919100.0046558</v>
      </c>
      <c r="Z3293" s="3">
        <v>6751418798.4164772</v>
      </c>
      <c r="AA3293" s="3">
        <v>7004045416.612546</v>
      </c>
      <c r="AB3293" s="3">
        <v>6769069566.4400635</v>
      </c>
      <c r="AC3293" s="3">
        <v>7365886162.4696503</v>
      </c>
      <c r="AD3293" s="3">
        <v>8200318455.6215839</v>
      </c>
      <c r="AE3293" s="3">
        <v>8870672719.4583797</v>
      </c>
      <c r="AF3293" s="3">
        <v>9970332956.7460556</v>
      </c>
      <c r="AG3293" s="3">
        <v>11874978145.765795</v>
      </c>
      <c r="AH3293" s="3">
        <v>12102254928.079868</v>
      </c>
      <c r="AI3293" s="3">
        <v>12752386133.687815</v>
      </c>
      <c r="AJ3293" s="3">
        <v>13808719703.870953</v>
      </c>
      <c r="AK3293" s="3">
        <v>14625422975.875444</v>
      </c>
      <c r="AL3293" s="3">
        <v>16618989178.207937</v>
      </c>
      <c r="AM3293" s="3">
        <v>18214374960.305962</v>
      </c>
      <c r="AN3293" s="3">
        <v>19197940811.334591</v>
      </c>
      <c r="AO3293" s="3">
        <v>17623712098.180889</v>
      </c>
      <c r="AP3293" s="3">
        <v>20311642278.74276</v>
      </c>
      <c r="AQ3293" s="3">
        <v>19842197239.422306</v>
      </c>
      <c r="AR3293" s="3">
        <v>20913850307.045242</v>
      </c>
      <c r="AS3293" s="3">
        <v>20088616400.616108</v>
      </c>
    </row>
    <row r="3294" spans="1:45" x14ac:dyDescent="0.25">
      <c r="A3294" s="2" t="s">
        <v>241</v>
      </c>
      <c r="B3294" s="3">
        <v>5707778419.8497</v>
      </c>
      <c r="C3294" s="3">
        <v>6277656090.4666567</v>
      </c>
      <c r="D3294" s="3">
        <v>7391791171.8940554</v>
      </c>
      <c r="E3294" s="3">
        <v>7344012849.5686722</v>
      </c>
      <c r="F3294" s="3">
        <v>7935356143.6131029</v>
      </c>
      <c r="G3294" s="3">
        <v>8502464056.0338125</v>
      </c>
      <c r="H3294" s="3">
        <v>9174130326.7854252</v>
      </c>
      <c r="I3294" s="3">
        <v>9486213328.3746758</v>
      </c>
      <c r="J3294" s="3">
        <v>10097974358.219418</v>
      </c>
      <c r="K3294" s="3">
        <v>10760661066.941814</v>
      </c>
      <c r="L3294" s="3">
        <v>11557843796.393864</v>
      </c>
      <c r="M3294" s="3">
        <v>12196047005.597174</v>
      </c>
      <c r="N3294" s="3">
        <v>12137286607.971809</v>
      </c>
      <c r="O3294" s="3">
        <v>12705303786.440849</v>
      </c>
      <c r="P3294" s="3">
        <v>13433279825.9937</v>
      </c>
      <c r="Q3294" s="3">
        <v>14193900530.351557</v>
      </c>
      <c r="R3294" s="3">
        <v>13909864553.460476</v>
      </c>
      <c r="S3294" s="3">
        <v>14592462243.80434</v>
      </c>
      <c r="T3294" s="3">
        <v>14829108261.033443</v>
      </c>
      <c r="U3294" s="3">
        <v>15342499492.738932</v>
      </c>
      <c r="V3294" s="3">
        <v>16428063732.275541</v>
      </c>
      <c r="W3294" s="3">
        <v>17069347099.218344</v>
      </c>
      <c r="X3294" s="3">
        <v>18401734046.293934</v>
      </c>
      <c r="Y3294" s="3">
        <v>18804248245.606285</v>
      </c>
      <c r="Z3294" s="3">
        <v>19402703318.60545</v>
      </c>
      <c r="AA3294" s="3">
        <v>19858379770.288731</v>
      </c>
      <c r="AB3294" s="3">
        <v>21278571378.929947</v>
      </c>
      <c r="AC3294" s="3">
        <v>22435989566.425159</v>
      </c>
      <c r="AD3294" s="3">
        <v>23549478737.540844</v>
      </c>
      <c r="AE3294" s="3">
        <v>24966476335.7547</v>
      </c>
      <c r="AF3294" s="3">
        <v>26039867656.381969</v>
      </c>
      <c r="AG3294" s="3">
        <v>27302742234.688694</v>
      </c>
      <c r="AH3294" s="3">
        <v>27766895375.841354</v>
      </c>
      <c r="AI3294" s="3">
        <v>29285764029.760765</v>
      </c>
      <c r="AJ3294" s="3">
        <v>31030950759.266041</v>
      </c>
      <c r="AK3294" s="3">
        <v>32272176864.321861</v>
      </c>
      <c r="AL3294" s="3">
        <v>34096919876.638859</v>
      </c>
      <c r="AM3294" s="3">
        <v>36229123093.446426</v>
      </c>
      <c r="AN3294" s="3">
        <v>37844861057.806717</v>
      </c>
      <c r="AO3294" s="3">
        <v>39026555497.121292</v>
      </c>
      <c r="AP3294" s="3">
        <v>40181506503.534004</v>
      </c>
      <c r="AQ3294" s="3">
        <v>39411394008.670952</v>
      </c>
      <c r="AR3294" s="3">
        <v>40967787760.624474</v>
      </c>
      <c r="AS3294" s="3">
        <v>41892283460.420326</v>
      </c>
    </row>
    <row r="3295" spans="1:45" x14ac:dyDescent="0.25">
      <c r="A3295" s="2" t="s">
        <v>241</v>
      </c>
      <c r="B3295" s="3">
        <v>841821082.9958775</v>
      </c>
      <c r="C3295" s="3">
        <v>1032095711.448719</v>
      </c>
      <c r="D3295" s="3">
        <v>1320390602.7550907</v>
      </c>
      <c r="E3295" s="3">
        <v>1192387670.8752618</v>
      </c>
      <c r="F3295" s="3">
        <v>1339418065.473284</v>
      </c>
      <c r="G3295" s="3">
        <v>1417257686.6661403</v>
      </c>
      <c r="H3295" s="3">
        <v>1481259152.2883277</v>
      </c>
      <c r="I3295" s="3">
        <v>1333044662.6335394</v>
      </c>
      <c r="J3295" s="3">
        <v>1411875875.0447679</v>
      </c>
      <c r="K3295" s="3">
        <v>1344559334.1950161</v>
      </c>
      <c r="L3295" s="3">
        <v>1477125680.7716203</v>
      </c>
      <c r="M3295" s="3">
        <v>1573671772.6548407</v>
      </c>
      <c r="N3295" s="3">
        <v>1411285379.2953682</v>
      </c>
      <c r="O3295" s="3">
        <v>1446715137.6038978</v>
      </c>
      <c r="P3295" s="3">
        <v>1632721369.8357234</v>
      </c>
      <c r="Q3295" s="3">
        <v>1916159437.5748694</v>
      </c>
      <c r="R3295" s="3">
        <v>1542362523.2342403</v>
      </c>
      <c r="S3295" s="3">
        <v>2005512818.452527</v>
      </c>
      <c r="T3295" s="3">
        <v>1390264245.3345768</v>
      </c>
      <c r="U3295" s="3">
        <v>1483800619.9401255</v>
      </c>
      <c r="V3295" s="3">
        <v>1975650895.2425556</v>
      </c>
      <c r="W3295" s="3">
        <v>2250450305.3364244</v>
      </c>
      <c r="X3295" s="3">
        <v>2373267631.5890303</v>
      </c>
      <c r="Y3295" s="3">
        <v>2252455182.1771336</v>
      </c>
      <c r="Z3295" s="3">
        <v>2028255156.8117421</v>
      </c>
      <c r="AA3295" s="3">
        <v>1827288293.9393735</v>
      </c>
      <c r="AB3295" s="3">
        <v>2366297682.8411236</v>
      </c>
      <c r="AC3295" s="3">
        <v>2437158830.668932</v>
      </c>
      <c r="AD3295" s="3">
        <v>2470731131.7756</v>
      </c>
      <c r="AE3295" s="3">
        <v>2742156003.3863263</v>
      </c>
      <c r="AF3295" s="3">
        <v>2731751895.307075</v>
      </c>
      <c r="AG3295" s="3">
        <v>2661789263.0959053</v>
      </c>
      <c r="AH3295" s="3">
        <v>2396592002.0841007</v>
      </c>
      <c r="AI3295" s="3">
        <v>2827811329.0937576</v>
      </c>
      <c r="AJ3295" s="3">
        <v>3210057216.7512407</v>
      </c>
      <c r="AK3295" s="3">
        <v>2959298101.3796468</v>
      </c>
      <c r="AL3295" s="3">
        <v>3193845026.7954149</v>
      </c>
      <c r="AM3295" s="3">
        <v>3220102088.631361</v>
      </c>
      <c r="AN3295" s="3">
        <v>3198806780.9966049</v>
      </c>
      <c r="AO3295" s="3">
        <v>3493097176.2912745</v>
      </c>
      <c r="AP3295" s="3">
        <v>3174315051.4001646</v>
      </c>
      <c r="AQ3295" s="3">
        <v>3501170219.3935742</v>
      </c>
      <c r="AR3295" s="3">
        <v>3728693868.7509279</v>
      </c>
      <c r="AS3295" s="3">
        <v>3614621609.4793215</v>
      </c>
    </row>
    <row r="3296" spans="1:45" x14ac:dyDescent="0.25">
      <c r="A3296" s="2" t="s">
        <v>241</v>
      </c>
      <c r="B3296" s="3">
        <v>2867290955.7922821</v>
      </c>
      <c r="C3296" s="3">
        <v>2962508876.8346052</v>
      </c>
      <c r="D3296" s="3">
        <v>3261770337.5303364</v>
      </c>
      <c r="E3296" s="3">
        <v>3185457161.0814328</v>
      </c>
      <c r="F3296" s="3">
        <v>3667357733.9987135</v>
      </c>
      <c r="G3296" s="3">
        <v>3783814504.1297793</v>
      </c>
      <c r="H3296" s="3">
        <v>3376449970.5113854</v>
      </c>
      <c r="I3296" s="3">
        <v>3762804132.502408</v>
      </c>
      <c r="J3296" s="3">
        <v>4189839237.3750534</v>
      </c>
      <c r="K3296" s="3">
        <v>4616201794.9755726</v>
      </c>
      <c r="L3296" s="3">
        <v>4959675317.1590204</v>
      </c>
      <c r="M3296" s="3">
        <v>5017761984.7923536</v>
      </c>
      <c r="N3296" s="3">
        <v>4932488195.8115902</v>
      </c>
      <c r="O3296" s="3">
        <v>5362811650.8683043</v>
      </c>
      <c r="P3296" s="3">
        <v>5427542141.9534264</v>
      </c>
      <c r="Q3296" s="3">
        <v>5418894955.2656403</v>
      </c>
      <c r="R3296" s="3">
        <v>5773208926.9896107</v>
      </c>
      <c r="S3296" s="3">
        <v>5716237838.3304243</v>
      </c>
      <c r="T3296" s="3">
        <v>6057349384.8165598</v>
      </c>
      <c r="U3296" s="3">
        <v>6329033127.0415497</v>
      </c>
      <c r="V3296" s="3">
        <v>5278324049.5105391</v>
      </c>
      <c r="W3296" s="3">
        <v>5505879302.5862064</v>
      </c>
      <c r="X3296" s="3">
        <v>5829087623.0900059</v>
      </c>
      <c r="Y3296" s="3">
        <v>5661500479.0478811</v>
      </c>
      <c r="Z3296" s="3">
        <v>5785877813.8591213</v>
      </c>
      <c r="AA3296" s="3">
        <v>5930401660.6822739</v>
      </c>
      <c r="AB3296" s="3">
        <v>6178643381.2458344</v>
      </c>
      <c r="AC3296" s="3">
        <v>6413733263.2800407</v>
      </c>
      <c r="AD3296" s="3">
        <v>6776069831.9252005</v>
      </c>
      <c r="AE3296" s="3">
        <v>6838061130.971097</v>
      </c>
      <c r="AF3296" s="3">
        <v>6501286916.4918194</v>
      </c>
      <c r="AG3296" s="3">
        <v>6619556210.7170572</v>
      </c>
      <c r="AH3296" s="3">
        <v>6734770112.9610081</v>
      </c>
      <c r="AI3296" s="3">
        <v>6681109819.4605112</v>
      </c>
      <c r="AJ3296" s="3">
        <v>6959201826.1603308</v>
      </c>
      <c r="AK3296" s="3">
        <v>7077571506.0504065</v>
      </c>
      <c r="AL3296" s="3">
        <v>7066188116.4712896</v>
      </c>
      <c r="AM3296" s="3">
        <v>7895227518.1122875</v>
      </c>
      <c r="AN3296" s="3">
        <v>7896098263.4516268</v>
      </c>
      <c r="AO3296" s="3">
        <v>7819784681.6634474</v>
      </c>
      <c r="AP3296" s="3">
        <v>8045746414.9055862</v>
      </c>
      <c r="AQ3296" s="3">
        <v>7486877874.787035</v>
      </c>
      <c r="AR3296" s="3">
        <v>7696299057.9529266</v>
      </c>
      <c r="AS3296" s="3">
        <v>8072147970.8533182</v>
      </c>
    </row>
    <row r="3297" spans="1:45" x14ac:dyDescent="0.25">
      <c r="A3297" s="2" t="s">
        <v>241</v>
      </c>
      <c r="B3297" s="3">
        <v>488636418.40710133</v>
      </c>
      <c r="C3297" s="3">
        <v>613493042.17645025</v>
      </c>
      <c r="D3297" s="3">
        <v>783051420.93336594</v>
      </c>
      <c r="E3297" s="3">
        <v>779968541.42651594</v>
      </c>
      <c r="F3297" s="3">
        <v>872454929.30481875</v>
      </c>
      <c r="G3297" s="3">
        <v>885557167.74349177</v>
      </c>
      <c r="H3297" s="3">
        <v>1090568661.8983037</v>
      </c>
      <c r="I3297" s="3">
        <v>1137126408.9946039</v>
      </c>
      <c r="J3297" s="3">
        <v>1216460809.5848396</v>
      </c>
      <c r="K3297" s="3">
        <v>1349802196.5074296</v>
      </c>
      <c r="L3297" s="3">
        <v>1554283820.6467717</v>
      </c>
      <c r="M3297" s="3">
        <v>1709228002.2092156</v>
      </c>
      <c r="N3297" s="3">
        <v>1795266717.8980761</v>
      </c>
      <c r="O3297" s="3">
        <v>1943506583.8273351</v>
      </c>
      <c r="P3297" s="3">
        <v>2070888579.2541697</v>
      </c>
      <c r="Q3297" s="3">
        <v>2177412704.1785803</v>
      </c>
      <c r="R3297" s="3">
        <v>2319470015.2111759</v>
      </c>
      <c r="S3297" s="3">
        <v>2413281446.9747238</v>
      </c>
      <c r="T3297" s="3">
        <v>2575511741.9027843</v>
      </c>
      <c r="U3297" s="3">
        <v>2716722633.982079</v>
      </c>
      <c r="V3297" s="3">
        <v>2576640300.6853728</v>
      </c>
      <c r="W3297" s="3">
        <v>2676799874.3313994</v>
      </c>
      <c r="X3297" s="3">
        <v>2849751476.3576484</v>
      </c>
      <c r="Y3297" s="3">
        <v>2990828282.0173674</v>
      </c>
      <c r="Z3297" s="3">
        <v>3248998836.625896</v>
      </c>
      <c r="AA3297" s="3">
        <v>3391486410.3903227</v>
      </c>
      <c r="AB3297" s="3">
        <v>3483186333.9889555</v>
      </c>
      <c r="AC3297" s="3">
        <v>3744178424.8068995</v>
      </c>
      <c r="AD3297" s="3">
        <v>3968409399.1914997</v>
      </c>
      <c r="AE3297" s="3">
        <v>4245745369.1409869</v>
      </c>
      <c r="AF3297" s="3">
        <v>4489327353.9078493</v>
      </c>
      <c r="AG3297" s="3">
        <v>4791776481.557147</v>
      </c>
      <c r="AH3297" s="3">
        <v>4876269414.7251348</v>
      </c>
      <c r="AI3297" s="3">
        <v>4928944816.8276215</v>
      </c>
      <c r="AJ3297" s="3">
        <v>4974522777.5345774</v>
      </c>
      <c r="AK3297" s="3">
        <v>5051350226.3443203</v>
      </c>
      <c r="AL3297" s="3">
        <v>5215490892.0568085</v>
      </c>
      <c r="AM3297" s="3">
        <v>5599039105.2383928</v>
      </c>
      <c r="AN3297" s="3">
        <v>5772077977.4323387</v>
      </c>
      <c r="AO3297" s="3">
        <v>5693845937.8961029</v>
      </c>
      <c r="AP3297" s="3">
        <v>5863760676.4306908</v>
      </c>
      <c r="AQ3297" s="3">
        <v>5722145989.3010788</v>
      </c>
      <c r="AR3297" s="3">
        <v>5961504786.6788321</v>
      </c>
      <c r="AS3297" s="3">
        <v>6097265506.1463757</v>
      </c>
    </row>
    <row r="3298" spans="1:45" x14ac:dyDescent="0.25">
      <c r="A3298" s="2" t="s">
        <v>241</v>
      </c>
      <c r="B3298" s="3">
        <v>357324721.11439621</v>
      </c>
      <c r="C3298" s="3">
        <v>266228102.30430949</v>
      </c>
      <c r="D3298" s="3">
        <v>307892447.32175606</v>
      </c>
      <c r="E3298" s="3">
        <v>331902408.93270648</v>
      </c>
      <c r="F3298" s="3">
        <v>362974123.39735383</v>
      </c>
      <c r="G3298" s="3">
        <v>447715164.00298637</v>
      </c>
      <c r="H3298" s="3">
        <v>468900424.472458</v>
      </c>
      <c r="I3298" s="3">
        <v>468900424.472458</v>
      </c>
      <c r="J3298" s="3">
        <v>486742057.55698466</v>
      </c>
      <c r="K3298" s="3">
        <v>545284916.63244092</v>
      </c>
      <c r="L3298" s="3">
        <v>579295530.37570477</v>
      </c>
      <c r="M3298" s="3">
        <v>659861655.50854218</v>
      </c>
      <c r="N3298" s="3">
        <v>673800431.23655486</v>
      </c>
      <c r="O3298" s="3">
        <v>669618798.89982724</v>
      </c>
      <c r="P3298" s="3">
        <v>710598799.87097037</v>
      </c>
      <c r="Q3298" s="3">
        <v>718962065.8166796</v>
      </c>
      <c r="R3298" s="3">
        <v>720459591.23476374</v>
      </c>
      <c r="S3298" s="3">
        <v>639443453.39387119</v>
      </c>
      <c r="T3298" s="3">
        <v>623419928.87586284</v>
      </c>
      <c r="U3298" s="3">
        <v>652322173.89777589</v>
      </c>
      <c r="V3298" s="3">
        <v>658162524.30055809</v>
      </c>
      <c r="W3298" s="3">
        <v>653819699.95198703</v>
      </c>
      <c r="X3298" s="3">
        <v>750859362.31088793</v>
      </c>
      <c r="Y3298" s="3">
        <v>842281360.03010464</v>
      </c>
      <c r="Z3298" s="3">
        <v>873754506.82761371</v>
      </c>
      <c r="AA3298" s="3">
        <v>897734047.57797289</v>
      </c>
      <c r="AB3298" s="3">
        <v>923212309.66498744</v>
      </c>
      <c r="AC3298" s="3">
        <v>986158603.26000571</v>
      </c>
      <c r="AD3298" s="3">
        <v>1054977141.3882968</v>
      </c>
      <c r="AE3298" s="3">
        <v>1082111802.8588169</v>
      </c>
      <c r="AF3298" s="3">
        <v>1138657620.4128094</v>
      </c>
      <c r="AG3298" s="3">
        <v>1238971880.8461485</v>
      </c>
      <c r="AH3298" s="3">
        <v>1291015017.9062157</v>
      </c>
      <c r="AI3298" s="3">
        <v>1296980726.6564615</v>
      </c>
      <c r="AJ3298" s="3">
        <v>1362657612.7794361</v>
      </c>
      <c r="AK3298" s="3">
        <v>1453092554.0169051</v>
      </c>
      <c r="AL3298" s="3">
        <v>1547176062.7911656</v>
      </c>
      <c r="AM3298" s="3">
        <v>1648745411.7753861</v>
      </c>
      <c r="AN3298" s="3">
        <v>1699157062.0897157</v>
      </c>
      <c r="AO3298" s="3">
        <v>1762455631.3114314</v>
      </c>
      <c r="AP3298" s="3">
        <v>1823732253.3713117</v>
      </c>
      <c r="AQ3298" s="3">
        <v>1771754516.5177891</v>
      </c>
      <c r="AR3298" s="3">
        <v>1800157032.9699383</v>
      </c>
      <c r="AS3298" s="3">
        <v>1875147737.3782382</v>
      </c>
    </row>
    <row r="3299" spans="1:45" x14ac:dyDescent="0.25">
      <c r="A3299" s="2" t="s">
        <v>241</v>
      </c>
      <c r="B3299" s="3">
        <v>479827378.97744524</v>
      </c>
      <c r="C3299" s="3">
        <v>801753496.73255253</v>
      </c>
      <c r="D3299" s="3">
        <v>959217358.06271231</v>
      </c>
      <c r="E3299" s="3">
        <v>935160379.25721586</v>
      </c>
      <c r="F3299" s="3">
        <v>1030513495.9668707</v>
      </c>
      <c r="G3299" s="3">
        <v>1113619422.6916754</v>
      </c>
      <c r="H3299" s="3">
        <v>1182291162.5147901</v>
      </c>
      <c r="I3299" s="3">
        <v>1196492135.6617017</v>
      </c>
      <c r="J3299" s="3">
        <v>1286752555.9741983</v>
      </c>
      <c r="K3299" s="3">
        <v>1379660615.5420213</v>
      </c>
      <c r="L3299" s="3">
        <v>1496397425.8637311</v>
      </c>
      <c r="M3299" s="3">
        <v>1602543681.0721734</v>
      </c>
      <c r="N3299" s="3">
        <v>1658144099.7099137</v>
      </c>
      <c r="O3299" s="3">
        <v>1734444242.0470874</v>
      </c>
      <c r="P3299" s="3">
        <v>1838424246.4353433</v>
      </c>
      <c r="Q3299" s="3">
        <v>1893543276.6379437</v>
      </c>
      <c r="R3299" s="3">
        <v>1903804747.9935141</v>
      </c>
      <c r="S3299" s="3">
        <v>1876491125.5591843</v>
      </c>
      <c r="T3299" s="3">
        <v>2221608552.9330454</v>
      </c>
      <c r="U3299" s="3">
        <v>2029507772.7352622</v>
      </c>
      <c r="V3299" s="3">
        <v>2359082088.2621694</v>
      </c>
      <c r="W3299" s="3">
        <v>2254052911.0451603</v>
      </c>
      <c r="X3299" s="3">
        <v>2465318498.2638512</v>
      </c>
      <c r="Y3299" s="3">
        <v>2558861794.5469599</v>
      </c>
      <c r="Z3299" s="3">
        <v>2738404573.6456513</v>
      </c>
      <c r="AA3299" s="3">
        <v>2859105601.8463221</v>
      </c>
      <c r="AB3299" s="3">
        <v>2917947353.3803549</v>
      </c>
      <c r="AC3299" s="3">
        <v>3077876215.3010354</v>
      </c>
      <c r="AD3299" s="3">
        <v>3248632563.5837049</v>
      </c>
      <c r="AE3299" s="3">
        <v>3444052539.8905325</v>
      </c>
      <c r="AF3299" s="3">
        <v>3540912242.7311993</v>
      </c>
      <c r="AG3299" s="3">
        <v>3756353064.1061072</v>
      </c>
      <c r="AH3299" s="3">
        <v>3793573488.6213965</v>
      </c>
      <c r="AI3299" s="3">
        <v>4008556895.4220209</v>
      </c>
      <c r="AJ3299" s="3">
        <v>4223794716.823123</v>
      </c>
      <c r="AK3299" s="3">
        <v>4427098345.9651098</v>
      </c>
      <c r="AL3299" s="3">
        <v>4676929296.7628336</v>
      </c>
      <c r="AM3299" s="3">
        <v>4881300297.5995617</v>
      </c>
      <c r="AN3299" s="3">
        <v>5157136351.7602901</v>
      </c>
      <c r="AO3299" s="3">
        <v>5270220867.0673943</v>
      </c>
      <c r="AP3299" s="3">
        <v>5436015786.8759136</v>
      </c>
      <c r="AQ3299" s="3">
        <v>5028430176.407856</v>
      </c>
      <c r="AR3299" s="3">
        <v>5190759505.2594385</v>
      </c>
      <c r="AS3299" s="3">
        <v>5440105916.1793375</v>
      </c>
    </row>
    <row r="3300" spans="1:45" x14ac:dyDescent="0.25">
      <c r="A3300" s="2" t="s">
        <v>241</v>
      </c>
      <c r="B3300" s="3">
        <v>430074577.4968878</v>
      </c>
      <c r="C3300" s="3">
        <v>389647567.28180295</v>
      </c>
      <c r="D3300" s="3">
        <v>452438455.72057718</v>
      </c>
      <c r="E3300" s="3">
        <v>498026361.27789968</v>
      </c>
      <c r="F3300" s="3">
        <v>541033818.82281613</v>
      </c>
      <c r="G3300" s="3">
        <v>568558591.70616853</v>
      </c>
      <c r="H3300" s="3">
        <v>627908883.70516741</v>
      </c>
      <c r="I3300" s="3">
        <v>697279808.33284104</v>
      </c>
      <c r="J3300" s="3">
        <v>744717278.76999152</v>
      </c>
      <c r="K3300" s="3">
        <v>830410773.57708275</v>
      </c>
      <c r="L3300" s="3">
        <v>868156718.14084768</v>
      </c>
      <c r="M3300" s="3">
        <v>884989368.80901575</v>
      </c>
      <c r="N3300" s="3">
        <v>888559930.8651197</v>
      </c>
      <c r="O3300" s="3">
        <v>922735312.69020605</v>
      </c>
      <c r="P3300" s="3">
        <v>1011489289.7472254</v>
      </c>
      <c r="Q3300" s="3">
        <v>1056376359.1057729</v>
      </c>
      <c r="R3300" s="3">
        <v>1013637594.3210531</v>
      </c>
      <c r="S3300" s="3">
        <v>1102262551.8101368</v>
      </c>
      <c r="T3300" s="3">
        <v>1192212741.532692</v>
      </c>
      <c r="U3300" s="3">
        <v>1268413639.3246586</v>
      </c>
      <c r="V3300" s="3">
        <v>1223521371.477973</v>
      </c>
      <c r="W3300" s="3">
        <v>1216066936.0692475</v>
      </c>
      <c r="X3300" s="3">
        <v>1386359377.0436666</v>
      </c>
      <c r="Y3300" s="3">
        <v>1465863857.3937814</v>
      </c>
      <c r="Z3300" s="3">
        <v>1550337367.5098128</v>
      </c>
      <c r="AA3300" s="3">
        <v>1633154534.5980637</v>
      </c>
      <c r="AB3300" s="3">
        <v>1813695958.75489</v>
      </c>
      <c r="AC3300" s="3">
        <v>2014113503.3405323</v>
      </c>
      <c r="AD3300" s="3">
        <v>2209613932.7364564</v>
      </c>
      <c r="AE3300" s="3">
        <v>2388782702.1070418</v>
      </c>
      <c r="AF3300" s="3">
        <v>2573981037.8736644</v>
      </c>
      <c r="AG3300" s="3">
        <v>2823945850.0243397</v>
      </c>
      <c r="AH3300" s="3">
        <v>2845586408.0419965</v>
      </c>
      <c r="AI3300" s="3">
        <v>2991691618.8251843</v>
      </c>
      <c r="AJ3300" s="3">
        <v>3385430826.9763393</v>
      </c>
      <c r="AK3300" s="3">
        <v>3846932211.2889547</v>
      </c>
      <c r="AL3300" s="3">
        <v>4153701365.4289794</v>
      </c>
      <c r="AM3300" s="3">
        <v>4485509316.1771841</v>
      </c>
      <c r="AN3300" s="3">
        <v>4970509245.6752481</v>
      </c>
      <c r="AO3300" s="3">
        <v>5246186565.1183548</v>
      </c>
      <c r="AP3300" s="3">
        <v>5719542995.1485472</v>
      </c>
      <c r="AQ3300" s="3">
        <v>5400945159.7347927</v>
      </c>
      <c r="AR3300" s="3">
        <v>5847030360.5812025</v>
      </c>
      <c r="AS3300" s="3">
        <v>5894320325.9651546</v>
      </c>
    </row>
    <row r="3301" spans="1:45" x14ac:dyDescent="0.25">
      <c r="A3301" s="2" t="s">
        <v>241</v>
      </c>
      <c r="B3301" s="3">
        <v>1827469882.4019015</v>
      </c>
      <c r="C3301" s="3">
        <v>1827759071.4030731</v>
      </c>
      <c r="D3301" s="3">
        <v>1947275958.2903006</v>
      </c>
      <c r="E3301" s="3">
        <v>2042596461.0674644</v>
      </c>
      <c r="F3301" s="3">
        <v>2138035744.566241</v>
      </c>
      <c r="G3301" s="3">
        <v>2274335151.4866476</v>
      </c>
      <c r="H3301" s="3">
        <v>2396146939.6567435</v>
      </c>
      <c r="I3301" s="3">
        <v>2486428242.7720852</v>
      </c>
      <c r="J3301" s="3">
        <v>2570929328.2661448</v>
      </c>
      <c r="K3301" s="3">
        <v>2719311205.2037339</v>
      </c>
      <c r="L3301" s="3">
        <v>2922072467.8229065</v>
      </c>
      <c r="M3301" s="3">
        <v>3126848163.0115018</v>
      </c>
      <c r="N3301" s="3">
        <v>3251585528.8161187</v>
      </c>
      <c r="O3301" s="3">
        <v>3399553132.0207033</v>
      </c>
      <c r="P3301" s="3">
        <v>3527444136.0817308</v>
      </c>
      <c r="Q3301" s="3">
        <v>3676569013.4822001</v>
      </c>
      <c r="R3301" s="3">
        <v>3944128010.1175451</v>
      </c>
      <c r="S3301" s="3">
        <v>4080435315.8822365</v>
      </c>
      <c r="T3301" s="3">
        <v>3932064791.0981975</v>
      </c>
      <c r="U3301" s="3">
        <v>3841514700.0003366</v>
      </c>
      <c r="V3301" s="3">
        <v>4156956906.9304247</v>
      </c>
      <c r="W3301" s="3">
        <v>4541823939.429121</v>
      </c>
      <c r="X3301" s="3">
        <v>4799768599.6868057</v>
      </c>
      <c r="Y3301" s="3">
        <v>5133265258.765666</v>
      </c>
      <c r="Z3301" s="3">
        <v>5448128424.0450344</v>
      </c>
      <c r="AA3301" s="3">
        <v>5817524860.9085321</v>
      </c>
      <c r="AB3301" s="3">
        <v>6232737557.0141869</v>
      </c>
      <c r="AC3301" s="3">
        <v>6584695836.0020351</v>
      </c>
      <c r="AD3301" s="3">
        <v>6837775821.1857376</v>
      </c>
      <c r="AE3301" s="3">
        <v>7187254402.6883698</v>
      </c>
      <c r="AF3301" s="3">
        <v>7630237182.6606121</v>
      </c>
      <c r="AG3301" s="3">
        <v>8013860127.0542431</v>
      </c>
      <c r="AH3301" s="3">
        <v>8459040796.1636171</v>
      </c>
      <c r="AI3301" s="3">
        <v>9055713929.0383167</v>
      </c>
      <c r="AJ3301" s="3">
        <v>9454965714.139513</v>
      </c>
      <c r="AK3301" s="3">
        <v>9904692379.8268356</v>
      </c>
      <c r="AL3301" s="3">
        <v>10713216121.026087</v>
      </c>
      <c r="AM3301" s="3">
        <v>11305974245.368443</v>
      </c>
      <c r="AN3301" s="3">
        <v>11937959679.15943</v>
      </c>
      <c r="AO3301" s="3">
        <v>12491730003.583595</v>
      </c>
      <c r="AP3301" s="3">
        <v>13025864787.497656</v>
      </c>
      <c r="AQ3301" s="3">
        <v>13603134637.31336</v>
      </c>
      <c r="AR3301" s="3">
        <v>14172186457.845724</v>
      </c>
      <c r="AS3301" s="3">
        <v>14177295154.869492</v>
      </c>
    </row>
    <row r="3302" spans="1:45" x14ac:dyDescent="0.25">
      <c r="A3302" s="2" t="s">
        <v>241</v>
      </c>
      <c r="B3302" s="3">
        <v>7288351029.1856928</v>
      </c>
      <c r="C3302" s="3">
        <v>7767567080.2583332</v>
      </c>
      <c r="D3302" s="3">
        <v>8769076886.7162781</v>
      </c>
      <c r="E3302" s="3">
        <v>8677891820.5655003</v>
      </c>
      <c r="F3302" s="3">
        <v>9676826321.409029</v>
      </c>
      <c r="G3302" s="3">
        <v>10202891103.537443</v>
      </c>
      <c r="H3302" s="3">
        <v>9983217684.3705978</v>
      </c>
      <c r="I3302" s="3">
        <v>10498512030.765207</v>
      </c>
      <c r="J3302" s="3">
        <v>11340238266.559118</v>
      </c>
      <c r="K3302" s="3">
        <v>12176713656.848162</v>
      </c>
      <c r="L3302" s="3">
        <v>13099536459.569662</v>
      </c>
      <c r="M3302" s="3">
        <v>13638354239.429127</v>
      </c>
      <c r="N3302" s="3">
        <v>13558691603.839594</v>
      </c>
      <c r="O3302" s="3">
        <v>14377149081.576937</v>
      </c>
      <c r="P3302" s="3">
        <v>14961215977.210247</v>
      </c>
      <c r="Q3302" s="3">
        <v>15447009497.79632</v>
      </c>
      <c r="R3302" s="3">
        <v>15773307479.419903</v>
      </c>
      <c r="S3302" s="3">
        <v>16230537678.665514</v>
      </c>
      <c r="T3302" s="3">
        <v>16346583974.217216</v>
      </c>
      <c r="U3302" s="3">
        <v>16615528081.128101</v>
      </c>
      <c r="V3302" s="3">
        <v>16278773268.098789</v>
      </c>
      <c r="W3302" s="3">
        <v>17069437156.891933</v>
      </c>
      <c r="X3302" s="3">
        <v>18268317398.695408</v>
      </c>
      <c r="Y3302" s="3">
        <v>18484064083.524006</v>
      </c>
      <c r="Z3302" s="3">
        <v>18991383377.851513</v>
      </c>
      <c r="AA3302" s="3">
        <v>19532818749.83596</v>
      </c>
      <c r="AB3302" s="3">
        <v>20965918469.527466</v>
      </c>
      <c r="AC3302" s="3">
        <v>22035235720.843765</v>
      </c>
      <c r="AD3302" s="3">
        <v>23155124032.570717</v>
      </c>
      <c r="AE3302" s="3">
        <v>24166948958.908115</v>
      </c>
      <c r="AF3302" s="3">
        <v>24429129998.650486</v>
      </c>
      <c r="AG3302" s="3">
        <v>25374985828.391178</v>
      </c>
      <c r="AH3302" s="3">
        <v>25783477924.750706</v>
      </c>
      <c r="AI3302" s="3">
        <v>26989617798.225998</v>
      </c>
      <c r="AJ3302" s="3">
        <v>28668013659.193661</v>
      </c>
      <c r="AK3302" s="3">
        <v>29668685098.527863</v>
      </c>
      <c r="AL3302" s="3">
        <v>31192408628.659054</v>
      </c>
      <c r="AM3302" s="3">
        <v>33395313615.84893</v>
      </c>
      <c r="AN3302" s="3">
        <v>34674249503.13903</v>
      </c>
      <c r="AO3302" s="3">
        <v>35755624989.194832</v>
      </c>
      <c r="AP3302" s="3">
        <v>36856799634.182304</v>
      </c>
      <c r="AQ3302" s="3">
        <v>36263263322.890068</v>
      </c>
      <c r="AR3302" s="3">
        <v>37825377551.856903</v>
      </c>
      <c r="AS3302" s="3">
        <v>38550317401.077682</v>
      </c>
    </row>
    <row r="3303" spans="1:45" x14ac:dyDescent="0.25">
      <c r="A3303" s="2" t="s">
        <v>242</v>
      </c>
      <c r="B3303" s="3">
        <v>94160438284.811295</v>
      </c>
      <c r="C3303" s="3">
        <v>102405786767.54683</v>
      </c>
      <c r="D3303" s="3">
        <v>109089065412.30386</v>
      </c>
      <c r="E3303" s="3">
        <v>111309777958.72958</v>
      </c>
      <c r="F3303" s="3">
        <v>104219010903.44159</v>
      </c>
      <c r="G3303" s="3">
        <v>114381667075.0341</v>
      </c>
      <c r="H3303" s="3">
        <v>126078726162.47136</v>
      </c>
      <c r="I3303" s="3">
        <v>148460110217.65442</v>
      </c>
      <c r="J3303" s="3">
        <v>150641045395.15924</v>
      </c>
      <c r="K3303" s="3">
        <v>148653896794.79108</v>
      </c>
      <c r="L3303" s="3">
        <v>153828465472.60663</v>
      </c>
      <c r="M3303" s="3">
        <v>148917177560.39816</v>
      </c>
      <c r="N3303" s="3">
        <v>156012441753.38812</v>
      </c>
      <c r="O3303" s="3">
        <v>168091399220.91611</v>
      </c>
      <c r="P3303" s="3">
        <v>180557972874.57559</v>
      </c>
      <c r="Q3303" s="3">
        <v>182253817775.15106</v>
      </c>
      <c r="R3303" s="3">
        <v>193624297990.22427</v>
      </c>
      <c r="S3303" s="3">
        <v>195324704601.30429</v>
      </c>
      <c r="T3303" s="3">
        <v>197105643108.61169</v>
      </c>
      <c r="U3303" s="3">
        <v>195546325452.86646</v>
      </c>
      <c r="V3303" s="3">
        <v>219858123641.37228</v>
      </c>
      <c r="W3303" s="3">
        <v>226070169974.13336</v>
      </c>
      <c r="X3303" s="3">
        <v>233480229937.22946</v>
      </c>
      <c r="Y3303" s="3">
        <v>253526028120.14771</v>
      </c>
      <c r="Z3303" s="3">
        <v>239828368865.81424</v>
      </c>
      <c r="AA3303" s="3">
        <v>252049754490.57889</v>
      </c>
      <c r="AB3303" s="3">
        <v>273472657759.89087</v>
      </c>
      <c r="AC3303" s="3">
        <v>294891610253.23468</v>
      </c>
      <c r="AD3303" s="3">
        <v>299440200805.04291</v>
      </c>
      <c r="AE3303" s="3">
        <v>301268221668.56561</v>
      </c>
      <c r="AF3303" s="3">
        <v>318834964529.95154</v>
      </c>
      <c r="AG3303" s="3">
        <v>300236229611.05994</v>
      </c>
      <c r="AH3303" s="3">
        <v>314946786373.8429</v>
      </c>
      <c r="AI3303" s="3">
        <v>341112730433.30902</v>
      </c>
      <c r="AJ3303" s="3">
        <v>376327277386.96777</v>
      </c>
      <c r="AK3303" s="3">
        <v>403324814712.9566</v>
      </c>
      <c r="AL3303" s="3">
        <v>423904821579.08246</v>
      </c>
      <c r="AM3303" s="3">
        <v>447765334186.64404</v>
      </c>
      <c r="AN3303" s="3">
        <v>447510539224.53339</v>
      </c>
      <c r="AO3303" s="3">
        <v>443067433938.0202</v>
      </c>
      <c r="AP3303" s="3">
        <v>469729017683.70697</v>
      </c>
      <c r="AQ3303" s="3">
        <v>503927297908.41577</v>
      </c>
      <c r="AR3303" s="3">
        <v>505912577716.51056</v>
      </c>
      <c r="AS3303" s="3">
        <v>532570526351.39734</v>
      </c>
    </row>
    <row r="3304" spans="1:45" x14ac:dyDescent="0.25">
      <c r="A3304" s="2" t="s">
        <v>242</v>
      </c>
      <c r="B3304" s="3">
        <v>84278741972.291687</v>
      </c>
      <c r="C3304" s="3">
        <v>91870544574.663788</v>
      </c>
      <c r="D3304" s="3">
        <v>97797990455.656403</v>
      </c>
      <c r="E3304" s="3">
        <v>99219020171.907196</v>
      </c>
      <c r="F3304" s="3">
        <v>91500687524.261597</v>
      </c>
      <c r="G3304" s="3">
        <v>99131422452.015808</v>
      </c>
      <c r="H3304" s="3">
        <v>108546555422.81079</v>
      </c>
      <c r="I3304" s="3">
        <v>129852268108.30627</v>
      </c>
      <c r="J3304" s="3">
        <v>132415312577.53354</v>
      </c>
      <c r="K3304" s="3">
        <v>130828820496.05751</v>
      </c>
      <c r="L3304" s="3">
        <v>138543908781.897</v>
      </c>
      <c r="M3304" s="3">
        <v>128019204659.89545</v>
      </c>
      <c r="N3304" s="3">
        <v>136801687415.1837</v>
      </c>
      <c r="O3304" s="3">
        <v>146018914424.41394</v>
      </c>
      <c r="P3304" s="3">
        <v>157851095659.18683</v>
      </c>
      <c r="Q3304" s="3">
        <v>156890765075.03571</v>
      </c>
      <c r="R3304" s="3">
        <v>166043104880.72614</v>
      </c>
      <c r="S3304" s="3">
        <v>165522518102.13895</v>
      </c>
      <c r="T3304" s="3">
        <v>167532246688.99478</v>
      </c>
      <c r="U3304" s="3">
        <v>165802996274.77625</v>
      </c>
      <c r="V3304" s="3">
        <v>187534638291.32666</v>
      </c>
      <c r="W3304" s="3">
        <v>192605709370.65247</v>
      </c>
      <c r="X3304" s="3">
        <v>198819392164.18033</v>
      </c>
      <c r="Y3304" s="3">
        <v>215895101683.58316</v>
      </c>
      <c r="Z3304" s="3">
        <v>204272178426.61639</v>
      </c>
      <c r="AA3304" s="3">
        <v>214164598943.22037</v>
      </c>
      <c r="AB3304" s="3">
        <v>232340247109.83438</v>
      </c>
      <c r="AC3304" s="3">
        <v>251828180530.95096</v>
      </c>
      <c r="AD3304" s="3">
        <v>253427828490.94357</v>
      </c>
      <c r="AE3304" s="3">
        <v>253641458393.81317</v>
      </c>
      <c r="AF3304" s="3">
        <v>268501951680.28125</v>
      </c>
      <c r="AG3304" s="3">
        <v>250789123734.31265</v>
      </c>
      <c r="AH3304" s="3">
        <v>262681898602.45615</v>
      </c>
      <c r="AI3304" s="3">
        <v>289417212793.87604</v>
      </c>
      <c r="AJ3304" s="3">
        <v>321172086718.69696</v>
      </c>
      <c r="AK3304" s="3">
        <v>346388515911.98865</v>
      </c>
      <c r="AL3304" s="3">
        <v>362476623602.51514</v>
      </c>
      <c r="AM3304" s="3">
        <v>382414663316.90533</v>
      </c>
      <c r="AN3304" s="3">
        <v>381204169150.42261</v>
      </c>
      <c r="AO3304" s="3">
        <v>372510772646.23169</v>
      </c>
      <c r="AP3304" s="3">
        <v>397364227529.94989</v>
      </c>
      <c r="AQ3304" s="3">
        <v>427895050300.48401</v>
      </c>
      <c r="AR3304" s="3">
        <v>425877322009.63599</v>
      </c>
      <c r="AS3304" s="3">
        <v>447689423011.89758</v>
      </c>
    </row>
    <row r="3305" spans="1:45" x14ac:dyDescent="0.25">
      <c r="A3305" s="2" t="s">
        <v>242</v>
      </c>
      <c r="B3305" s="3">
        <v>9213363047.0562668</v>
      </c>
      <c r="C3305" s="3">
        <v>9766889068.8934345</v>
      </c>
      <c r="D3305" s="3">
        <v>10485955585.184923</v>
      </c>
      <c r="E3305" s="3">
        <v>11380908870.339655</v>
      </c>
      <c r="F3305" s="3">
        <v>12327593566.505836</v>
      </c>
      <c r="G3305" s="3">
        <v>15074531113.884878</v>
      </c>
      <c r="H3305" s="3">
        <v>17480041397.946354</v>
      </c>
      <c r="I3305" s="3">
        <v>18147376509.720867</v>
      </c>
      <c r="J3305" s="3">
        <v>17630062471.045582</v>
      </c>
      <c r="K3305" s="3">
        <v>17205864960.500854</v>
      </c>
      <c r="L3305" s="3">
        <v>14024383615.179218</v>
      </c>
      <c r="M3305" s="3">
        <v>20873621501.78759</v>
      </c>
      <c r="N3305" s="3">
        <v>18659517407.94445</v>
      </c>
      <c r="O3305" s="3">
        <v>21747882225.135532</v>
      </c>
      <c r="P3305" s="3">
        <v>22161733461.271339</v>
      </c>
      <c r="Q3305" s="3">
        <v>25291483402.076</v>
      </c>
      <c r="R3305" s="3">
        <v>27629742860.265408</v>
      </c>
      <c r="S3305" s="3">
        <v>30238909333.992409</v>
      </c>
      <c r="T3305" s="3">
        <v>29916022604.235275</v>
      </c>
      <c r="U3305" s="3">
        <v>30162388244.58736</v>
      </c>
      <c r="V3305" s="3">
        <v>32575616853.293541</v>
      </c>
      <c r="W3305" s="3">
        <v>33768330925.453655</v>
      </c>
      <c r="X3305" s="3">
        <v>34994163448.695503</v>
      </c>
      <c r="Y3305" s="3">
        <v>37991739655.830147</v>
      </c>
      <c r="Z3305" s="3">
        <v>35889359873.951843</v>
      </c>
      <c r="AA3305" s="3">
        <v>38336622576.579781</v>
      </c>
      <c r="AB3305" s="3">
        <v>41627583094.35228</v>
      </c>
      <c r="AC3305" s="3">
        <v>43344496659.058044</v>
      </c>
      <c r="AD3305" s="3">
        <v>46745469175.376709</v>
      </c>
      <c r="AE3305" s="3">
        <v>48625637666.924835</v>
      </c>
      <c r="AF3305" s="3">
        <v>51376250748.633209</v>
      </c>
      <c r="AG3305" s="3">
        <v>50831228707.39222</v>
      </c>
      <c r="AH3305" s="3">
        <v>53794237422.996132</v>
      </c>
      <c r="AI3305" s="3">
        <v>52389491413.955009</v>
      </c>
      <c r="AJ3305" s="3">
        <v>55552987282.394547</v>
      </c>
      <c r="AK3305" s="3">
        <v>56936298800.967979</v>
      </c>
      <c r="AL3305" s="3">
        <v>61739111263.721764</v>
      </c>
      <c r="AM3305" s="3">
        <v>65770170910.22879</v>
      </c>
      <c r="AN3305" s="3">
        <v>66920190274.157349</v>
      </c>
      <c r="AO3305" s="3">
        <v>72126244003.527557</v>
      </c>
      <c r="AP3305" s="3">
        <v>73551164237.450714</v>
      </c>
      <c r="AQ3305" s="3">
        <v>76991272600.889328</v>
      </c>
      <c r="AR3305" s="3">
        <v>81723764449.486282</v>
      </c>
      <c r="AS3305" s="3">
        <v>86781753663.338043</v>
      </c>
    </row>
    <row r="3306" spans="1:45" x14ac:dyDescent="0.25">
      <c r="A3306" s="2" t="s">
        <v>242</v>
      </c>
      <c r="B3306" s="3">
        <v>14763986478.490152</v>
      </c>
      <c r="C3306" s="3">
        <v>13476738776.134077</v>
      </c>
      <c r="D3306" s="3">
        <v>15529952055.257523</v>
      </c>
      <c r="E3306" s="3">
        <v>17529973281.961109</v>
      </c>
      <c r="F3306" s="3">
        <v>28072638365.689266</v>
      </c>
      <c r="G3306" s="3">
        <v>29198182225.583443</v>
      </c>
      <c r="H3306" s="3">
        <v>32042893267.366501</v>
      </c>
      <c r="I3306" s="3">
        <v>23736422129.845203</v>
      </c>
      <c r="J3306" s="3">
        <v>18210831573.943314</v>
      </c>
      <c r="K3306" s="3">
        <v>18559771444.759361</v>
      </c>
      <c r="L3306" s="3">
        <v>18559771444.759361</v>
      </c>
      <c r="M3306" s="3">
        <v>25408780305.787292</v>
      </c>
      <c r="N3306" s="3">
        <v>22176831109.782852</v>
      </c>
      <c r="O3306" s="3">
        <v>21770443816.142288</v>
      </c>
      <c r="P3306" s="3">
        <v>21955552163.861069</v>
      </c>
      <c r="Q3306" s="3">
        <v>25540696596.519253</v>
      </c>
      <c r="R3306" s="3">
        <v>28308811085.192539</v>
      </c>
      <c r="S3306" s="3">
        <v>40805854354.190048</v>
      </c>
      <c r="T3306" s="3">
        <v>37459372029.890343</v>
      </c>
      <c r="U3306" s="3">
        <v>40896193609.242638</v>
      </c>
      <c r="V3306" s="3">
        <v>49325966055.703278</v>
      </c>
      <c r="W3306" s="3">
        <v>44308151099.491531</v>
      </c>
      <c r="X3306" s="3">
        <v>50104278569.34024</v>
      </c>
      <c r="Y3306" s="3">
        <v>65390668468.443916</v>
      </c>
      <c r="Z3306" s="3">
        <v>46068429354.155746</v>
      </c>
      <c r="AA3306" s="3">
        <v>60841786144.831818</v>
      </c>
      <c r="AB3306" s="3">
        <v>64117912404.672523</v>
      </c>
      <c r="AC3306" s="3">
        <v>71738852861.07019</v>
      </c>
      <c r="AD3306" s="3">
        <v>70899324803.733414</v>
      </c>
      <c r="AE3306" s="3">
        <v>63510391250.057205</v>
      </c>
      <c r="AF3306" s="3">
        <v>73851970818.705414</v>
      </c>
      <c r="AG3306" s="3">
        <v>48718061705.29631</v>
      </c>
      <c r="AH3306" s="3">
        <v>62697829291.547165</v>
      </c>
      <c r="AI3306" s="3">
        <v>69467836334.111206</v>
      </c>
      <c r="AJ3306" s="3">
        <v>81542474244.932587</v>
      </c>
      <c r="AK3306" s="3">
        <v>96546898956.560638</v>
      </c>
      <c r="AL3306" s="3">
        <v>109380778181.42986</v>
      </c>
      <c r="AM3306" s="3">
        <v>115749458351.70267</v>
      </c>
      <c r="AN3306" s="3">
        <v>110198613934.47568</v>
      </c>
      <c r="AO3306" s="3">
        <v>78631972277.218536</v>
      </c>
      <c r="AP3306" s="3">
        <v>116694794825.0665</v>
      </c>
      <c r="AQ3306" s="3">
        <v>136312209357.15321</v>
      </c>
      <c r="AR3306" s="3">
        <v>124782688399.48413</v>
      </c>
      <c r="AS3306" s="3">
        <v>138861320554.78323</v>
      </c>
    </row>
    <row r="3307" spans="1:45" x14ac:dyDescent="0.25">
      <c r="A3307" s="2" t="s">
        <v>242</v>
      </c>
      <c r="B3307" s="3">
        <v>14676405967.331217</v>
      </c>
      <c r="C3307" s="3">
        <v>13486367322.666256</v>
      </c>
      <c r="D3307" s="3">
        <v>16058885804.599094</v>
      </c>
      <c r="E3307" s="3">
        <v>17379430549.998383</v>
      </c>
      <c r="F3307" s="3">
        <v>26134398870.709919</v>
      </c>
      <c r="G3307" s="3">
        <v>27277986194.14603</v>
      </c>
      <c r="H3307" s="3">
        <v>32633160095.138351</v>
      </c>
      <c r="I3307" s="3">
        <v>25590254803.409817</v>
      </c>
      <c r="J3307" s="3">
        <v>21221618517.643318</v>
      </c>
      <c r="K3307" s="3">
        <v>21805577998.484764</v>
      </c>
      <c r="L3307" s="3">
        <v>18153619258.868397</v>
      </c>
      <c r="M3307" s="3">
        <v>23895887514.295723</v>
      </c>
      <c r="N3307" s="3">
        <v>22531103416.896755</v>
      </c>
      <c r="O3307" s="3">
        <v>23115062902.393021</v>
      </c>
      <c r="P3307" s="3">
        <v>23329623773.323189</v>
      </c>
      <c r="Q3307" s="3">
        <v>26003892774.630409</v>
      </c>
      <c r="R3307" s="3">
        <v>28184892968.324722</v>
      </c>
      <c r="S3307" s="3">
        <v>40901707864.039528</v>
      </c>
      <c r="T3307" s="3">
        <v>40475926191.060417</v>
      </c>
      <c r="U3307" s="3">
        <v>41365723397.215935</v>
      </c>
      <c r="V3307" s="3">
        <v>47933378567.776962</v>
      </c>
      <c r="W3307" s="3">
        <v>48140485107.059647</v>
      </c>
      <c r="X3307" s="3">
        <v>51199778060.534332</v>
      </c>
      <c r="Y3307" s="3">
        <v>64694057595.2714</v>
      </c>
      <c r="Z3307" s="3">
        <v>54363402899.611923</v>
      </c>
      <c r="AA3307" s="3">
        <v>59333327224.782516</v>
      </c>
      <c r="AB3307" s="3">
        <v>67681377538.653603</v>
      </c>
      <c r="AC3307" s="3">
        <v>77722215799.333008</v>
      </c>
      <c r="AD3307" s="3">
        <v>74694219976.138718</v>
      </c>
      <c r="AE3307" s="3">
        <v>62587763413.229767</v>
      </c>
      <c r="AF3307" s="3">
        <v>73518768728.581314</v>
      </c>
      <c r="AG3307" s="3">
        <v>51484360185.930199</v>
      </c>
      <c r="AH3307" s="3">
        <v>59044370571.815025</v>
      </c>
      <c r="AI3307" s="3">
        <v>67409953804.697136</v>
      </c>
      <c r="AJ3307" s="3">
        <v>86529012365.153152</v>
      </c>
      <c r="AK3307" s="3">
        <v>101575505641.24947</v>
      </c>
      <c r="AL3307" s="3">
        <v>115041331803.99156</v>
      </c>
      <c r="AM3307" s="3">
        <v>118608509179.68982</v>
      </c>
      <c r="AN3307" s="3">
        <v>111307361894.0083</v>
      </c>
      <c r="AO3307" s="3">
        <v>90108083125.149338</v>
      </c>
      <c r="AP3307" s="3">
        <v>117629918166.32576</v>
      </c>
      <c r="AQ3307" s="3">
        <v>138835918538.06061</v>
      </c>
      <c r="AR3307" s="3">
        <v>135090630905.04744</v>
      </c>
      <c r="AS3307" s="3">
        <v>140705354929.36261</v>
      </c>
    </row>
    <row r="3308" spans="1:45" x14ac:dyDescent="0.25">
      <c r="A3308" s="2" t="s">
        <v>242</v>
      </c>
      <c r="B3308" s="3">
        <v>589194124.4004811</v>
      </c>
      <c r="C3308" s="3">
        <v>395794762.78066707</v>
      </c>
      <c r="D3308" s="3">
        <v>-364997739.56666183</v>
      </c>
      <c r="E3308" s="3">
        <v>773395036.67824411</v>
      </c>
      <c r="F3308" s="3">
        <v>3929564111.1902065</v>
      </c>
      <c r="G3308" s="3">
        <v>3935284977.9938574</v>
      </c>
      <c r="H3308" s="3">
        <v>41422474.938549325</v>
      </c>
      <c r="I3308" s="3">
        <v>-2215468631.2367797</v>
      </c>
      <c r="J3308" s="3">
        <v>-4218493414.8030734</v>
      </c>
      <c r="K3308" s="3">
        <v>-4580501107.5447922</v>
      </c>
      <c r="L3308" s="3">
        <v>1210104020.9071856</v>
      </c>
      <c r="M3308" s="3">
        <v>3173875562.6940856</v>
      </c>
      <c r="N3308" s="3">
        <v>114688652.59449998</v>
      </c>
      <c r="O3308" s="3">
        <v>-1468016753.3939664</v>
      </c>
      <c r="P3308" s="3">
        <v>-1509071054.1747019</v>
      </c>
      <c r="Q3308" s="3">
        <v>44580441.300497279</v>
      </c>
      <c r="R3308" s="3">
        <v>1059950291.2051003</v>
      </c>
      <c r="S3308" s="3">
        <v>1092656501.4683182</v>
      </c>
      <c r="T3308" s="3">
        <v>-3640526952.6173706</v>
      </c>
      <c r="U3308" s="3">
        <v>502904812.75928044</v>
      </c>
      <c r="V3308" s="3">
        <v>3712629679.8589783</v>
      </c>
      <c r="W3308" s="3">
        <v>-4725142092.9479284</v>
      </c>
      <c r="X3308" s="3">
        <v>-208781701.99453774</v>
      </c>
      <c r="Y3308" s="3">
        <v>3099076793.5871878</v>
      </c>
      <c r="Z3308" s="3">
        <v>-11747484572.150202</v>
      </c>
      <c r="AA3308" s="3">
        <v>4247608113.2072806</v>
      </c>
      <c r="AB3308" s="3">
        <v>-3694590039.1973453</v>
      </c>
      <c r="AC3308" s="3">
        <v>-7299168526.9774885</v>
      </c>
      <c r="AD3308" s="3">
        <v>-3854705417.7406011</v>
      </c>
      <c r="AE3308" s="3">
        <v>3400101522.0575838</v>
      </c>
      <c r="AF3308" s="3">
        <v>2780933084.9626942</v>
      </c>
      <c r="AG3308" s="3">
        <v>-2900309549.7295561</v>
      </c>
      <c r="AH3308" s="3">
        <v>7705366920.2983494</v>
      </c>
      <c r="AI3308" s="3">
        <v>5381891351.9844446</v>
      </c>
      <c r="AJ3308" s="3">
        <v>-5419560875.8290968</v>
      </c>
      <c r="AK3308" s="3">
        <v>-5028606684.6888323</v>
      </c>
      <c r="AL3308" s="3">
        <v>-5639178314.6138372</v>
      </c>
      <c r="AM3308" s="3">
        <v>-1002815091.1951125</v>
      </c>
      <c r="AN3308" s="3">
        <v>1603184009.4686036</v>
      </c>
      <c r="AO3308" s="3">
        <v>-15798307793.964664</v>
      </c>
      <c r="AP3308" s="3">
        <v>2076629863.3092148</v>
      </c>
      <c r="AQ3308" s="3">
        <v>156104647.23093113</v>
      </c>
      <c r="AR3308" s="3">
        <v>-12538370925.885681</v>
      </c>
      <c r="AS3308" s="3">
        <v>1311560007.2876968</v>
      </c>
    </row>
    <row r="3309" spans="1:45" x14ac:dyDescent="0.25">
      <c r="A3309" s="2" t="s">
        <v>242</v>
      </c>
      <c r="B3309" s="3">
        <v>4496212440.1314535</v>
      </c>
      <c r="C3309" s="3">
        <v>5191982607.891674</v>
      </c>
      <c r="D3309" s="3">
        <v>5948430407.0611811</v>
      </c>
      <c r="E3309" s="3">
        <v>6988040481.3632507</v>
      </c>
      <c r="F3309" s="3">
        <v>6324631717.9768038</v>
      </c>
      <c r="G3309" s="3">
        <v>6751397719.3447781</v>
      </c>
      <c r="H3309" s="3">
        <v>8347219407.7324781</v>
      </c>
      <c r="I3309" s="3">
        <v>5685494004.2876072</v>
      </c>
      <c r="J3309" s="3">
        <v>7234796179.5612173</v>
      </c>
      <c r="K3309" s="3">
        <v>6743307369.4456949</v>
      </c>
      <c r="L3309" s="3">
        <v>6439919217.1767035</v>
      </c>
      <c r="M3309" s="3">
        <v>10527568942.018761</v>
      </c>
      <c r="N3309" s="3">
        <v>14109571748.004978</v>
      </c>
      <c r="O3309" s="3">
        <v>15960239484.489729</v>
      </c>
      <c r="P3309" s="3">
        <v>20019572987.073711</v>
      </c>
      <c r="Q3309" s="3">
        <v>19633258735.201157</v>
      </c>
      <c r="R3309" s="3">
        <v>18632077828.891533</v>
      </c>
      <c r="S3309" s="3">
        <v>23547570677.43013</v>
      </c>
      <c r="T3309" s="3">
        <v>27884188814.504593</v>
      </c>
      <c r="U3309" s="3">
        <v>27811869170.120823</v>
      </c>
      <c r="V3309" s="3">
        <v>28521722612.811295</v>
      </c>
      <c r="W3309" s="3">
        <v>29584070618.301929</v>
      </c>
      <c r="X3309" s="3">
        <v>32838632656.404118</v>
      </c>
      <c r="Y3309" s="3">
        <v>35362219365.928284</v>
      </c>
      <c r="Z3309" s="3">
        <v>40730334978.870659</v>
      </c>
      <c r="AA3309" s="3">
        <v>43982324284.663452</v>
      </c>
      <c r="AB3309" s="3">
        <v>53640463682.978691</v>
      </c>
      <c r="AC3309" s="3">
        <v>63899087116.005615</v>
      </c>
      <c r="AD3309" s="3">
        <v>71564583231.597672</v>
      </c>
      <c r="AE3309" s="3">
        <v>63921848107.893951</v>
      </c>
      <c r="AF3309" s="3">
        <v>74137389591.29805</v>
      </c>
      <c r="AG3309" s="3">
        <v>77055147806.550262</v>
      </c>
      <c r="AH3309" s="3">
        <v>82362114001.614685</v>
      </c>
      <c r="AI3309" s="3">
        <v>88008235298.414581</v>
      </c>
      <c r="AJ3309" s="3">
        <v>97835227161.294266</v>
      </c>
      <c r="AK3309" s="3">
        <v>105558387657.85814</v>
      </c>
      <c r="AL3309" s="3">
        <v>112572592301.81508</v>
      </c>
      <c r="AM3309" s="3">
        <v>120750577541.91092</v>
      </c>
      <c r="AN3309" s="3">
        <v>124061672658.5681</v>
      </c>
      <c r="AO3309" s="3">
        <v>117814176420.61064</v>
      </c>
      <c r="AP3309" s="3">
        <v>121829156950.1636</v>
      </c>
      <c r="AQ3309" s="3">
        <v>131425702958.38414</v>
      </c>
      <c r="AR3309" s="3">
        <v>152867524739.10947</v>
      </c>
      <c r="AS3309" s="3">
        <v>152403181903.1496</v>
      </c>
    </row>
    <row r="3310" spans="1:45" x14ac:dyDescent="0.25">
      <c r="A3310" s="2" t="s">
        <v>242</v>
      </c>
      <c r="B3310" s="3">
        <v>5504737092.2996778</v>
      </c>
      <c r="C3310" s="3">
        <v>6038635522.3982735</v>
      </c>
      <c r="D3310" s="3">
        <v>7186691622.3923197</v>
      </c>
      <c r="E3310" s="3">
        <v>8610420774.1635494</v>
      </c>
      <c r="F3310" s="3">
        <v>8992524551.7130394</v>
      </c>
      <c r="G3310" s="3">
        <v>10088237670.072899</v>
      </c>
      <c r="H3310" s="3">
        <v>11503242989.957884</v>
      </c>
      <c r="I3310" s="3">
        <v>11142076406.030396</v>
      </c>
      <c r="J3310" s="3">
        <v>7809573129.0156555</v>
      </c>
      <c r="K3310" s="3">
        <v>7240779376.2137222</v>
      </c>
      <c r="L3310" s="3">
        <v>12255237188.162746</v>
      </c>
      <c r="M3310" s="3">
        <v>13787141833.051859</v>
      </c>
      <c r="N3310" s="3">
        <v>14924729343.497364</v>
      </c>
      <c r="O3310" s="3">
        <v>17451150673.32748</v>
      </c>
      <c r="P3310" s="3">
        <v>20893574215.647324</v>
      </c>
      <c r="Q3310" s="3">
        <v>19511719455.961739</v>
      </c>
      <c r="R3310" s="3">
        <v>18822536838.622883</v>
      </c>
      <c r="S3310" s="3">
        <v>23150706602.971085</v>
      </c>
      <c r="T3310" s="3">
        <v>22105771410.899914</v>
      </c>
      <c r="U3310" s="3">
        <v>23629547193.697544</v>
      </c>
      <c r="V3310" s="3">
        <v>31430551776.752342</v>
      </c>
      <c r="W3310" s="3">
        <v>29790790920.706802</v>
      </c>
      <c r="X3310" s="3">
        <v>33042487102.130489</v>
      </c>
      <c r="Y3310" s="3">
        <v>44866993877.276436</v>
      </c>
      <c r="Z3310" s="3">
        <v>35052021472.587692</v>
      </c>
      <c r="AA3310" s="3">
        <v>45421925462.305336</v>
      </c>
      <c r="AB3310" s="3">
        <v>54744346903.597404</v>
      </c>
      <c r="AC3310" s="3">
        <v>67028018545.8293</v>
      </c>
      <c r="AD3310" s="3">
        <v>68592595682.525116</v>
      </c>
      <c r="AE3310" s="3">
        <v>66044709604.276062</v>
      </c>
      <c r="AF3310" s="3">
        <v>80409717247.302536</v>
      </c>
      <c r="AG3310" s="3">
        <v>60504000253.565247</v>
      </c>
      <c r="AH3310" s="3">
        <v>73129567807.701309</v>
      </c>
      <c r="AI3310" s="3">
        <v>90331169404.212006</v>
      </c>
      <c r="AJ3310" s="3">
        <v>109156494485.313</v>
      </c>
      <c r="AK3310" s="3">
        <v>122444190225.10162</v>
      </c>
      <c r="AL3310" s="3">
        <v>130877822623.6051</v>
      </c>
      <c r="AM3310" s="3">
        <v>144832712889.74365</v>
      </c>
      <c r="AN3310" s="3">
        <v>138851811733.19019</v>
      </c>
      <c r="AO3310" s="3">
        <v>118999566878.72585</v>
      </c>
      <c r="AP3310" s="3">
        <v>143635798094.46863</v>
      </c>
      <c r="AQ3310" s="3">
        <v>158969623988.91412</v>
      </c>
      <c r="AR3310" s="3">
        <v>158342285796.08282</v>
      </c>
      <c r="AS3310" s="3">
        <v>172527974386.54523</v>
      </c>
    </row>
    <row r="3311" spans="1:45" x14ac:dyDescent="0.25">
      <c r="A3311" s="2" t="s">
        <v>242</v>
      </c>
      <c r="B3311" s="3">
        <v>108950038112.36813</v>
      </c>
      <c r="C3311" s="3">
        <v>115016262655.88515</v>
      </c>
      <c r="D3311" s="3">
        <v>123557377742.45764</v>
      </c>
      <c r="E3311" s="3">
        <v>127587545000.68381</v>
      </c>
      <c r="F3311" s="3">
        <v>134725038986.87433</v>
      </c>
      <c r="G3311" s="3">
        <v>144389050956.95453</v>
      </c>
      <c r="H3311" s="3">
        <v>159496531435.46906</v>
      </c>
      <c r="I3311" s="3">
        <v>164927093086.36328</v>
      </c>
      <c r="J3311" s="3">
        <v>167408437060.85724</v>
      </c>
      <c r="K3311" s="3">
        <v>166362981343.93774</v>
      </c>
      <c r="L3311" s="3">
        <v>162294093497.0806</v>
      </c>
      <c r="M3311" s="3">
        <v>170173731970.61316</v>
      </c>
      <c r="N3311" s="3">
        <v>176236729801.07938</v>
      </c>
      <c r="O3311" s="3">
        <v>184994034800.81491</v>
      </c>
      <c r="P3311" s="3">
        <v>197410434823.11093</v>
      </c>
      <c r="Q3311" s="3">
        <v>205783760718.96689</v>
      </c>
      <c r="R3311" s="3">
        <v>220220084439.95218</v>
      </c>
      <c r="S3311" s="3">
        <v>241106369807.65717</v>
      </c>
      <c r="T3311" s="3">
        <v>246218674086.77902</v>
      </c>
      <c r="U3311" s="3">
        <v>246838261484.70389</v>
      </c>
      <c r="V3311" s="3">
        <v>269683901888.38412</v>
      </c>
      <c r="W3311" s="3">
        <v>272182566867.2019</v>
      </c>
      <c r="X3311" s="3">
        <v>288470741152.96857</v>
      </c>
      <c r="Y3311" s="3">
        <v>311669616519.87982</v>
      </c>
      <c r="Z3311" s="3">
        <v>294665972993.86768</v>
      </c>
      <c r="AA3311" s="3">
        <v>315856047145.55688</v>
      </c>
      <c r="AB3311" s="3">
        <v>337982772175.58942</v>
      </c>
      <c r="AC3311" s="3">
        <v>363428822343.79059</v>
      </c>
      <c r="AD3311" s="3">
        <v>374665544972.3515</v>
      </c>
      <c r="AE3311" s="3">
        <v>362056760698.7207</v>
      </c>
      <c r="AF3311" s="3">
        <v>386584134135.89154</v>
      </c>
      <c r="AG3311" s="3">
        <v>364558594063.86316</v>
      </c>
      <c r="AH3311" s="3">
        <v>387029401185.38818</v>
      </c>
      <c r="AI3311" s="3">
        <v>407407526172.07953</v>
      </c>
      <c r="AJ3311" s="3">
        <v>445552308815.2431</v>
      </c>
      <c r="AK3311" s="3">
        <v>482985911161.81604</v>
      </c>
      <c r="AL3311" s="3">
        <v>516280493502.44391</v>
      </c>
      <c r="AM3311" s="3">
        <v>540383458272.42621</v>
      </c>
      <c r="AN3311" s="3">
        <v>543943712245.2262</v>
      </c>
      <c r="AO3311" s="3">
        <v>517693667516.1731</v>
      </c>
      <c r="AP3311" s="3">
        <v>565098632773.91345</v>
      </c>
      <c r="AQ3311" s="3">
        <v>614673309603.70691</v>
      </c>
      <c r="AR3311" s="3">
        <v>627750242198.91174</v>
      </c>
      <c r="AS3311" s="3">
        <v>653639852469.9447</v>
      </c>
    </row>
    <row r="3312" spans="1:45" x14ac:dyDescent="0.25">
      <c r="A3312" s="2" t="s">
        <v>242</v>
      </c>
      <c r="B3312" s="3">
        <v>27522629477.733868</v>
      </c>
      <c r="C3312" s="3">
        <v>28946766356.993656</v>
      </c>
      <c r="D3312" s="3">
        <v>29278017569.536617</v>
      </c>
      <c r="E3312" s="3">
        <v>27007262056.500687</v>
      </c>
      <c r="F3312" s="3">
        <v>28708377134.247799</v>
      </c>
      <c r="G3312" s="3">
        <v>29607530656.349239</v>
      </c>
      <c r="H3312" s="3">
        <v>31674457557.394478</v>
      </c>
      <c r="I3312" s="3">
        <v>31087870380.890106</v>
      </c>
      <c r="J3312" s="3">
        <v>31951834502.178467</v>
      </c>
      <c r="K3312" s="3">
        <v>31938402360.132656</v>
      </c>
      <c r="L3312" s="3">
        <v>32298682849.818027</v>
      </c>
      <c r="M3312" s="3">
        <v>31691358287.9692</v>
      </c>
      <c r="N3312" s="3">
        <v>32682305361.493507</v>
      </c>
      <c r="O3312" s="3">
        <v>32377522245.777554</v>
      </c>
      <c r="P3312" s="3">
        <v>32532366352.568249</v>
      </c>
      <c r="Q3312" s="3">
        <v>32384111791.079262</v>
      </c>
      <c r="R3312" s="3">
        <v>33879823715.57666</v>
      </c>
      <c r="S3312" s="3">
        <v>34032198658.612156</v>
      </c>
      <c r="T3312" s="3">
        <v>36696031584.366547</v>
      </c>
      <c r="U3312" s="3">
        <v>33924710842.189835</v>
      </c>
      <c r="V3312" s="3">
        <v>36236859340.761215</v>
      </c>
      <c r="W3312" s="3">
        <v>35909812863.393204</v>
      </c>
      <c r="X3312" s="3">
        <v>37449136435.327988</v>
      </c>
      <c r="Y3312" s="3">
        <v>36968350073.499069</v>
      </c>
      <c r="Z3312" s="3">
        <v>36700624843.874344</v>
      </c>
      <c r="AA3312" s="3">
        <v>37421418426.038383</v>
      </c>
      <c r="AB3312" s="3">
        <v>39067984430.606316</v>
      </c>
      <c r="AC3312" s="3">
        <v>38154831317.626991</v>
      </c>
      <c r="AD3312" s="3">
        <v>41348115609.120895</v>
      </c>
      <c r="AE3312" s="3">
        <v>38998560299.021759</v>
      </c>
      <c r="AF3312" s="3">
        <v>41759670210.586403</v>
      </c>
      <c r="AG3312" s="3">
        <v>38467513230.433464</v>
      </c>
      <c r="AH3312" s="3">
        <v>41835079412.940697</v>
      </c>
      <c r="AI3312" s="3">
        <v>40999383006.522278</v>
      </c>
      <c r="AJ3312" s="3">
        <v>42159289203.280739</v>
      </c>
      <c r="AK3312" s="3">
        <v>45187935424.637207</v>
      </c>
      <c r="AL3312" s="3">
        <v>45802629937.412453</v>
      </c>
      <c r="AM3312" s="3">
        <v>42678668138.604675</v>
      </c>
      <c r="AN3312" s="3">
        <v>44540377770.333466</v>
      </c>
      <c r="AO3312" s="3">
        <v>46122067321.836784</v>
      </c>
      <c r="AP3312" s="3">
        <v>47211780600.902351</v>
      </c>
      <c r="AQ3312" s="3">
        <v>50070153300.842979</v>
      </c>
      <c r="AR3312" s="3">
        <v>51630596276.281326</v>
      </c>
      <c r="AS3312" s="3">
        <v>53424751588.434341</v>
      </c>
    </row>
    <row r="3313" spans="1:45" x14ac:dyDescent="0.25">
      <c r="A3313" s="2" t="s">
        <v>242</v>
      </c>
      <c r="B3313" s="3">
        <v>14920503916.89854</v>
      </c>
      <c r="C3313" s="3">
        <v>16247938566.922234</v>
      </c>
      <c r="D3313" s="3">
        <v>17960029039.314442</v>
      </c>
      <c r="E3313" s="3">
        <v>20145470763.239429</v>
      </c>
      <c r="F3313" s="3">
        <v>21620284125.690231</v>
      </c>
      <c r="G3313" s="3">
        <v>23557789528.016838</v>
      </c>
      <c r="H3313" s="3">
        <v>25667577047.974876</v>
      </c>
      <c r="I3313" s="3">
        <v>27409568441.367085</v>
      </c>
      <c r="J3313" s="3">
        <v>28322345111.1021</v>
      </c>
      <c r="K3313" s="3">
        <v>26930455345.221481</v>
      </c>
      <c r="L3313" s="3">
        <v>25987747078.888702</v>
      </c>
      <c r="M3313" s="3">
        <v>28392399305.542664</v>
      </c>
      <c r="N3313" s="3">
        <v>29916583987.524456</v>
      </c>
      <c r="O3313" s="3">
        <v>31904499960.072544</v>
      </c>
      <c r="P3313" s="3">
        <v>34979030950.07666</v>
      </c>
      <c r="Q3313" s="3">
        <v>37105229207.321381</v>
      </c>
      <c r="R3313" s="3">
        <v>41143906519.320984</v>
      </c>
      <c r="S3313" s="3">
        <v>45007314322.564369</v>
      </c>
      <c r="T3313" s="3">
        <v>45761783330.658661</v>
      </c>
      <c r="U3313" s="3">
        <v>47652400601.851929</v>
      </c>
      <c r="V3313" s="3">
        <v>51908729650.18914</v>
      </c>
      <c r="W3313" s="3">
        <v>53265319068.535545</v>
      </c>
      <c r="X3313" s="3">
        <v>56383207434.163025</v>
      </c>
      <c r="Y3313" s="3">
        <v>61180957663.323326</v>
      </c>
      <c r="Z3313" s="3">
        <v>57341510795.401337</v>
      </c>
      <c r="AA3313" s="3">
        <v>64569105596.222214</v>
      </c>
      <c r="AB3313" s="3">
        <v>69154785483.853958</v>
      </c>
      <c r="AC3313" s="3">
        <v>76575174430.603638</v>
      </c>
      <c r="AD3313" s="3">
        <v>77912869658.464233</v>
      </c>
      <c r="AE3313" s="3">
        <v>74088189089.880051</v>
      </c>
      <c r="AF3313" s="3">
        <v>78949190134.26474</v>
      </c>
      <c r="AG3313" s="3">
        <v>73190739689.029694</v>
      </c>
      <c r="AH3313" s="3">
        <v>75200894865.877502</v>
      </c>
      <c r="AI3313" s="3">
        <v>81047621211.96405</v>
      </c>
      <c r="AJ3313" s="3">
        <v>90210637352.899246</v>
      </c>
      <c r="AK3313" s="3">
        <v>97974504137.14328</v>
      </c>
      <c r="AL3313" s="3">
        <v>106127333247.64726</v>
      </c>
      <c r="AM3313" s="3">
        <v>111997740038.0755</v>
      </c>
      <c r="AN3313" s="3">
        <v>112589042844.0036</v>
      </c>
      <c r="AO3313" s="3">
        <v>104814222806.73407</v>
      </c>
      <c r="AP3313" s="3">
        <v>118275241118.29422</v>
      </c>
      <c r="AQ3313" s="3">
        <v>129749420740.11096</v>
      </c>
      <c r="AR3313" s="3">
        <v>131572413507.08502</v>
      </c>
      <c r="AS3313" s="3">
        <v>136021906066.33128</v>
      </c>
    </row>
    <row r="3314" spans="1:45" x14ac:dyDescent="0.25">
      <c r="A3314" s="2" t="s">
        <v>242</v>
      </c>
      <c r="B3314" s="3">
        <v>12649197655.450022</v>
      </c>
      <c r="C3314" s="3">
        <v>13749678325.583872</v>
      </c>
      <c r="D3314" s="3">
        <v>15248392472.667286</v>
      </c>
      <c r="E3314" s="3">
        <v>17215435196.154827</v>
      </c>
      <c r="F3314" s="3">
        <v>18472163436.147083</v>
      </c>
      <c r="G3314" s="3">
        <v>20079240831.024918</v>
      </c>
      <c r="H3314" s="3">
        <v>21886372012.25296</v>
      </c>
      <c r="I3314" s="3">
        <v>23330872951.804684</v>
      </c>
      <c r="J3314" s="3">
        <v>24077462158.854294</v>
      </c>
      <c r="K3314" s="3">
        <v>22608735957.445492</v>
      </c>
      <c r="L3314" s="3">
        <v>21722473624.347057</v>
      </c>
      <c r="M3314" s="3">
        <v>23773076424.885777</v>
      </c>
      <c r="N3314" s="3">
        <v>25299307796.342865</v>
      </c>
      <c r="O3314" s="3">
        <v>27186634568.466892</v>
      </c>
      <c r="P3314" s="3">
        <v>29701398938.627453</v>
      </c>
      <c r="Q3314" s="3">
        <v>31394378454.302406</v>
      </c>
      <c r="R3314" s="3">
        <v>34690787770.025612</v>
      </c>
      <c r="S3314" s="3">
        <v>38180680993.394234</v>
      </c>
      <c r="T3314" s="3">
        <v>38781289240.758987</v>
      </c>
      <c r="U3314" s="3">
        <v>39952686247.638405</v>
      </c>
      <c r="V3314" s="3">
        <v>43820420112.40049</v>
      </c>
      <c r="W3314" s="3">
        <v>44863498563.949211</v>
      </c>
      <c r="X3314" s="3">
        <v>47451823128.165627</v>
      </c>
      <c r="Y3314" s="3">
        <v>51862884685.90976</v>
      </c>
      <c r="Z3314" s="3">
        <v>47899702719.021904</v>
      </c>
      <c r="AA3314" s="3">
        <v>54564439077.791466</v>
      </c>
      <c r="AB3314" s="3">
        <v>58445177005.130913</v>
      </c>
      <c r="AC3314" s="3">
        <v>65134510639.566696</v>
      </c>
      <c r="AD3314" s="3">
        <v>65899131921.76255</v>
      </c>
      <c r="AE3314" s="3">
        <v>62532879791.044785</v>
      </c>
      <c r="AF3314" s="3">
        <v>66865803460.623856</v>
      </c>
      <c r="AG3314" s="3">
        <v>61758764262.278885</v>
      </c>
      <c r="AH3314" s="3">
        <v>63550383104.636589</v>
      </c>
      <c r="AI3314" s="3">
        <v>68888844845.210861</v>
      </c>
      <c r="AJ3314" s="3">
        <v>77101230078.680374</v>
      </c>
      <c r="AK3314" s="3">
        <v>83397638229.462448</v>
      </c>
      <c r="AL3314" s="3">
        <v>90397719630.942642</v>
      </c>
      <c r="AM3314" s="3">
        <v>95276283818.21785</v>
      </c>
      <c r="AN3314" s="3">
        <v>95330966971.392334</v>
      </c>
      <c r="AO3314" s="3">
        <v>88455762138.990723</v>
      </c>
      <c r="AP3314" s="3">
        <v>100497378457.50577</v>
      </c>
      <c r="AQ3314" s="3">
        <v>110505632734.88182</v>
      </c>
      <c r="AR3314" s="3">
        <v>111342760940.58525</v>
      </c>
      <c r="AS3314" s="3">
        <v>115486408196.00803</v>
      </c>
    </row>
    <row r="3315" spans="1:45" x14ac:dyDescent="0.25">
      <c r="A3315" s="2" t="s">
        <v>242</v>
      </c>
      <c r="B3315" s="3">
        <v>6141927428.309823</v>
      </c>
      <c r="C3315" s="3">
        <v>6059632893.2625122</v>
      </c>
      <c r="D3315" s="3">
        <v>6702473288.5173721</v>
      </c>
      <c r="E3315" s="3">
        <v>7310428255.3577023</v>
      </c>
      <c r="F3315" s="3">
        <v>7409127986.2659111</v>
      </c>
      <c r="G3315" s="3">
        <v>7515633800.6164904</v>
      </c>
      <c r="H3315" s="3">
        <v>8467466980.7709665</v>
      </c>
      <c r="I3315" s="3">
        <v>8501029854.9292173</v>
      </c>
      <c r="J3315" s="3">
        <v>7179622482.418932</v>
      </c>
      <c r="K3315" s="3">
        <v>7221262538.0564423</v>
      </c>
      <c r="L3315" s="3">
        <v>7846380255.579257</v>
      </c>
      <c r="M3315" s="3">
        <v>8009484625.935483</v>
      </c>
      <c r="N3315" s="3">
        <v>7261205069.3664827</v>
      </c>
      <c r="O3315" s="3">
        <v>8524526651.9739943</v>
      </c>
      <c r="P3315" s="3">
        <v>9529188361.272646</v>
      </c>
      <c r="Q3315" s="3">
        <v>10825520485.329702</v>
      </c>
      <c r="R3315" s="3">
        <v>12020811820.201731</v>
      </c>
      <c r="S3315" s="3">
        <v>13812416131.618568</v>
      </c>
      <c r="T3315" s="3">
        <v>13070997620.668591</v>
      </c>
      <c r="U3315" s="3">
        <v>13863554734.843798</v>
      </c>
      <c r="V3315" s="3">
        <v>13710534172.576824</v>
      </c>
      <c r="W3315" s="3">
        <v>13865695643.392868</v>
      </c>
      <c r="X3315" s="3">
        <v>14731413586.599272</v>
      </c>
      <c r="Y3315" s="3">
        <v>15890306921.639999</v>
      </c>
      <c r="Z3315" s="3">
        <v>15567455229.404526</v>
      </c>
      <c r="AA3315" s="3">
        <v>14840622774.774885</v>
      </c>
      <c r="AB3315" s="3">
        <v>15708593109.176195</v>
      </c>
      <c r="AC3315" s="3">
        <v>16496513693.181238</v>
      </c>
      <c r="AD3315" s="3">
        <v>16619936493.629389</v>
      </c>
      <c r="AE3315" s="3">
        <v>16097230431.270601</v>
      </c>
      <c r="AF3315" s="3">
        <v>16881772591.190104</v>
      </c>
      <c r="AG3315" s="3">
        <v>13939533149.752779</v>
      </c>
      <c r="AH3315" s="3">
        <v>15878215380.534374</v>
      </c>
      <c r="AI3315" s="3">
        <v>17112854236.00868</v>
      </c>
      <c r="AJ3315" s="3">
        <v>19531705552.162739</v>
      </c>
      <c r="AK3315" s="3">
        <v>21356426567.161922</v>
      </c>
      <c r="AL3315" s="3">
        <v>25304796081.871498</v>
      </c>
      <c r="AM3315" s="3">
        <v>26563792132.125832</v>
      </c>
      <c r="AN3315" s="3">
        <v>24571984053.959026</v>
      </c>
      <c r="AO3315" s="3">
        <v>20611700039.435368</v>
      </c>
      <c r="AP3315" s="3">
        <v>24390972715.990349</v>
      </c>
      <c r="AQ3315" s="3">
        <v>27205800713.166161</v>
      </c>
      <c r="AR3315" s="3">
        <v>27359965425.728249</v>
      </c>
      <c r="AS3315" s="3">
        <v>29279499142.299442</v>
      </c>
    </row>
    <row r="3316" spans="1:45" x14ac:dyDescent="0.25">
      <c r="A3316" s="2" t="s">
        <v>242</v>
      </c>
      <c r="B3316" s="3">
        <v>10656895174.06496</v>
      </c>
      <c r="C3316" s="3">
        <v>11781196341.380901</v>
      </c>
      <c r="D3316" s="3">
        <v>13367100808.837999</v>
      </c>
      <c r="E3316" s="3">
        <v>14363363496.606874</v>
      </c>
      <c r="F3316" s="3">
        <v>15434959056.377726</v>
      </c>
      <c r="G3316" s="3">
        <v>16985407112.624439</v>
      </c>
      <c r="H3316" s="3">
        <v>19080418081.602943</v>
      </c>
      <c r="I3316" s="3">
        <v>20088563601.563972</v>
      </c>
      <c r="J3316" s="3">
        <v>20172959091.509361</v>
      </c>
      <c r="K3316" s="3">
        <v>19835850276.225616</v>
      </c>
      <c r="L3316" s="3">
        <v>19392440145.161953</v>
      </c>
      <c r="M3316" s="3">
        <v>21081715623.112434</v>
      </c>
      <c r="N3316" s="3">
        <v>22525696053.556686</v>
      </c>
      <c r="O3316" s="3">
        <v>24195794568.545162</v>
      </c>
      <c r="P3316" s="3">
        <v>26416396249.121941</v>
      </c>
      <c r="Q3316" s="3">
        <v>27883121065.629681</v>
      </c>
      <c r="R3316" s="3">
        <v>29222362546.529594</v>
      </c>
      <c r="S3316" s="3">
        <v>34783840542.971695</v>
      </c>
      <c r="T3316" s="3">
        <v>36015319070.732826</v>
      </c>
      <c r="U3316" s="3">
        <v>35176243283.767754</v>
      </c>
      <c r="V3316" s="3">
        <v>39511707498.536301</v>
      </c>
      <c r="W3316" s="3">
        <v>39229623228.047058</v>
      </c>
      <c r="X3316" s="3">
        <v>41933675463.569939</v>
      </c>
      <c r="Y3316" s="3">
        <v>46788156740.645912</v>
      </c>
      <c r="Z3316" s="3">
        <v>43228739892.409073</v>
      </c>
      <c r="AA3316" s="3">
        <v>48221509850.20575</v>
      </c>
      <c r="AB3316" s="3">
        <v>52499314350.502037</v>
      </c>
      <c r="AC3316" s="3">
        <v>58616326919.924492</v>
      </c>
      <c r="AD3316" s="3">
        <v>59414727496.784439</v>
      </c>
      <c r="AE3316" s="3">
        <v>53164265006.221756</v>
      </c>
      <c r="AF3316" s="3">
        <v>57782203327.571869</v>
      </c>
      <c r="AG3316" s="3">
        <v>50377642303.926537</v>
      </c>
      <c r="AH3316" s="3">
        <v>53364519765.420029</v>
      </c>
      <c r="AI3316" s="3">
        <v>57807413086.128441</v>
      </c>
      <c r="AJ3316" s="3">
        <v>65165420260.160599</v>
      </c>
      <c r="AK3316" s="3">
        <v>70513105331.847946</v>
      </c>
      <c r="AL3316" s="3">
        <v>74596536407.0793</v>
      </c>
      <c r="AM3316" s="3">
        <v>78485631894.48877</v>
      </c>
      <c r="AN3316" s="3">
        <v>79042716101.983734</v>
      </c>
      <c r="AO3316" s="3">
        <v>72628598904.330063</v>
      </c>
      <c r="AP3316" s="3">
        <v>80661781226.382874</v>
      </c>
      <c r="AQ3316" s="3">
        <v>89467639110.412384</v>
      </c>
      <c r="AR3316" s="3">
        <v>90774857598.005386</v>
      </c>
      <c r="AS3316" s="3">
        <v>94857756737.844284</v>
      </c>
    </row>
    <row r="3317" spans="1:45" x14ac:dyDescent="0.25">
      <c r="A3317" s="2" t="s">
        <v>242</v>
      </c>
      <c r="B3317" s="3">
        <v>6954095454.1706953</v>
      </c>
      <c r="C3317" s="3">
        <v>7549393229.3492746</v>
      </c>
      <c r="D3317" s="3">
        <v>8426141593.048193</v>
      </c>
      <c r="E3317" s="3">
        <v>9185520073.3451538</v>
      </c>
      <c r="F3317" s="3">
        <v>10217267572.474623</v>
      </c>
      <c r="G3317" s="3">
        <v>11818884437.321306</v>
      </c>
      <c r="H3317" s="3">
        <v>13754849133.498289</v>
      </c>
      <c r="I3317" s="3">
        <v>15264138844.887728</v>
      </c>
      <c r="J3317" s="3">
        <v>15653533768.361708</v>
      </c>
      <c r="K3317" s="3">
        <v>15550587559.583752</v>
      </c>
      <c r="L3317" s="3">
        <v>15092151824.873398</v>
      </c>
      <c r="M3317" s="3">
        <v>16600771820.582785</v>
      </c>
      <c r="N3317" s="3">
        <v>17764719399.953251</v>
      </c>
      <c r="O3317" s="3">
        <v>18586647381.291672</v>
      </c>
      <c r="P3317" s="3">
        <v>20216754586.73951</v>
      </c>
      <c r="Q3317" s="3">
        <v>19939223275.402691</v>
      </c>
      <c r="R3317" s="3">
        <v>20470923977.394726</v>
      </c>
      <c r="S3317" s="3">
        <v>22568019494.333458</v>
      </c>
      <c r="T3317" s="3">
        <v>22829988349.696617</v>
      </c>
      <c r="U3317" s="3">
        <v>23569741773.206169</v>
      </c>
      <c r="V3317" s="3">
        <v>26380432651.035748</v>
      </c>
      <c r="W3317" s="3">
        <v>26280845444.567146</v>
      </c>
      <c r="X3317" s="3">
        <v>28401594746.522289</v>
      </c>
      <c r="Y3317" s="3">
        <v>31480779662.494701</v>
      </c>
      <c r="Z3317" s="3">
        <v>30841171109.230854</v>
      </c>
      <c r="AA3317" s="3">
        <v>32602420403.985306</v>
      </c>
      <c r="AB3317" s="3">
        <v>35070479289.363205</v>
      </c>
      <c r="AC3317" s="3">
        <v>37746645616.661552</v>
      </c>
      <c r="AD3317" s="3">
        <v>39605363514.679176</v>
      </c>
      <c r="AE3317" s="3">
        <v>41010914190.943588</v>
      </c>
      <c r="AF3317" s="3">
        <v>45612243121.193497</v>
      </c>
      <c r="AG3317" s="3">
        <v>43930825032.162003</v>
      </c>
      <c r="AH3317" s="3">
        <v>49244194640.267799</v>
      </c>
      <c r="AI3317" s="3">
        <v>53620188110.119469</v>
      </c>
      <c r="AJ3317" s="3">
        <v>59374415040.59024</v>
      </c>
      <c r="AK3317" s="3">
        <v>66305756888.019821</v>
      </c>
      <c r="AL3317" s="3">
        <v>70809201610.269547</v>
      </c>
      <c r="AM3317" s="3">
        <v>75710801568.58493</v>
      </c>
      <c r="AN3317" s="3">
        <v>75197343378.199738</v>
      </c>
      <c r="AO3317" s="3">
        <v>69364038773.902069</v>
      </c>
      <c r="AP3317" s="3">
        <v>77193307670.174515</v>
      </c>
      <c r="AQ3317" s="3">
        <v>85393681865.931259</v>
      </c>
      <c r="AR3317" s="3">
        <v>86735792897.683334</v>
      </c>
      <c r="AS3317" s="3">
        <v>90651358381.118484</v>
      </c>
    </row>
    <row r="3318" spans="1:45" x14ac:dyDescent="0.25">
      <c r="A3318" s="2" t="s">
        <v>242</v>
      </c>
      <c r="B3318" s="3">
        <v>40479149413.153412</v>
      </c>
      <c r="C3318" s="3">
        <v>42035064898.919365</v>
      </c>
      <c r="D3318" s="3">
        <v>43746723853.107712</v>
      </c>
      <c r="E3318" s="3">
        <v>45458050157.057152</v>
      </c>
      <c r="F3318" s="3">
        <v>47194625276.679268</v>
      </c>
      <c r="G3318" s="3">
        <v>49177914418.463051</v>
      </c>
      <c r="H3318" s="3">
        <v>52073571055.950607</v>
      </c>
      <c r="I3318" s="3">
        <v>54485007534.7145</v>
      </c>
      <c r="J3318" s="3">
        <v>56750652109.603058</v>
      </c>
      <c r="K3318" s="3">
        <v>58340560021.809998</v>
      </c>
      <c r="L3318" s="3">
        <v>59563231787.519127</v>
      </c>
      <c r="M3318" s="3">
        <v>60884874370.058418</v>
      </c>
      <c r="N3318" s="3">
        <v>62211119716.628639</v>
      </c>
      <c r="O3318" s="3">
        <v>63518736412.410133</v>
      </c>
      <c r="P3318" s="3">
        <v>65544349734.519875</v>
      </c>
      <c r="Q3318" s="3">
        <v>67086553134.506927</v>
      </c>
      <c r="R3318" s="3">
        <v>69408784816.69014</v>
      </c>
      <c r="S3318" s="3">
        <v>72117094865.895004</v>
      </c>
      <c r="T3318" s="3">
        <v>73375581578.309219</v>
      </c>
      <c r="U3318" s="3">
        <v>74800010119.803696</v>
      </c>
      <c r="V3318" s="3">
        <v>77388037707.437073</v>
      </c>
      <c r="W3318" s="3">
        <v>78756353393.214844</v>
      </c>
      <c r="X3318" s="3">
        <v>80446846765.102844</v>
      </c>
      <c r="Y3318" s="3">
        <v>82612808270.689545</v>
      </c>
      <c r="Z3318" s="3">
        <v>82768163225.71756</v>
      </c>
      <c r="AA3318" s="3">
        <v>85042485323.019897</v>
      </c>
      <c r="AB3318" s="3">
        <v>87327242478.878754</v>
      </c>
      <c r="AC3318" s="3">
        <v>90081288319.56929</v>
      </c>
      <c r="AD3318" s="3">
        <v>93664953785.47908</v>
      </c>
      <c r="AE3318" s="3">
        <v>96305202066.441345</v>
      </c>
      <c r="AF3318" s="3">
        <v>99419423956.734375</v>
      </c>
      <c r="AG3318" s="3">
        <v>107409707937.96962</v>
      </c>
      <c r="AH3318" s="3">
        <v>108417659396.25127</v>
      </c>
      <c r="AI3318" s="3">
        <v>107807311214.06912</v>
      </c>
      <c r="AJ3318" s="3">
        <v>115861384111.25671</v>
      </c>
      <c r="AK3318" s="3">
        <v>124177050892.64015</v>
      </c>
      <c r="AL3318" s="3">
        <v>134282609449.42644</v>
      </c>
      <c r="AM3318" s="3">
        <v>143050882155.5665</v>
      </c>
      <c r="AN3318" s="3">
        <v>150609673144.50848</v>
      </c>
      <c r="AO3318" s="3">
        <v>158082018925.95541</v>
      </c>
      <c r="AP3318" s="3">
        <v>164896793867.22351</v>
      </c>
      <c r="AQ3318" s="3">
        <v>175917040780.40195</v>
      </c>
      <c r="AR3318" s="3">
        <v>183078544927.81943</v>
      </c>
      <c r="AS3318" s="3">
        <v>194901017235.94141</v>
      </c>
    </row>
    <row r="3319" spans="1:45" x14ac:dyDescent="0.25">
      <c r="A3319" s="2" t="s">
        <v>242</v>
      </c>
      <c r="B3319" s="3">
        <v>105341750093.30698</v>
      </c>
      <c r="C3319" s="3">
        <v>111259827733.22423</v>
      </c>
      <c r="D3319" s="3">
        <v>118212059312.61267</v>
      </c>
      <c r="E3319" s="3">
        <v>122333876425.93385</v>
      </c>
      <c r="F3319" s="3">
        <v>129447216384.09877</v>
      </c>
      <c r="G3319" s="3">
        <v>137499228136.62964</v>
      </c>
      <c r="H3319" s="3">
        <v>149595476431.26031</v>
      </c>
      <c r="I3319" s="3">
        <v>155579345174.56873</v>
      </c>
      <c r="J3319" s="3">
        <v>158400451560.79077</v>
      </c>
      <c r="K3319" s="3">
        <v>157784070861.58255</v>
      </c>
      <c r="L3319" s="3">
        <v>158013641860.81738</v>
      </c>
      <c r="M3319" s="3">
        <v>164595574351.65393</v>
      </c>
      <c r="N3319" s="3">
        <v>170145377987.99707</v>
      </c>
      <c r="O3319" s="3">
        <v>177180404935.88678</v>
      </c>
      <c r="P3319" s="3">
        <v>187571446259.0975</v>
      </c>
      <c r="Q3319" s="3">
        <v>193940343466.27951</v>
      </c>
      <c r="R3319" s="3">
        <v>205450280925.94855</v>
      </c>
      <c r="S3319" s="3">
        <v>221912964220.77469</v>
      </c>
      <c r="T3319" s="3">
        <v>227171576609.68387</v>
      </c>
      <c r="U3319" s="3">
        <v>228642157551.99545</v>
      </c>
      <c r="V3319" s="3">
        <v>244872769291.9751</v>
      </c>
      <c r="W3319" s="3">
        <v>247152139527.65524</v>
      </c>
      <c r="X3319" s="3">
        <v>259479526934.17651</v>
      </c>
      <c r="Y3319" s="3">
        <v>275415940233.68292</v>
      </c>
      <c r="Z3319" s="3">
        <v>266409515753.54745</v>
      </c>
      <c r="AA3319" s="3">
        <v>283157970974.32501</v>
      </c>
      <c r="AB3319" s="3">
        <v>299662634815.1261</v>
      </c>
      <c r="AC3319" s="3">
        <v>319119292980.22736</v>
      </c>
      <c r="AD3319" s="3">
        <v>329781062644.67365</v>
      </c>
      <c r="AE3319" s="3">
        <v>319982785690.67834</v>
      </c>
      <c r="AF3319" s="3">
        <v>340927807723.78406</v>
      </c>
      <c r="AG3319" s="3">
        <v>325690178418.95966</v>
      </c>
      <c r="AH3319" s="3">
        <v>342569603098.42993</v>
      </c>
      <c r="AI3319" s="3">
        <v>357860601381.03253</v>
      </c>
      <c r="AJ3319" s="3">
        <v>392183126227.77838</v>
      </c>
      <c r="AK3319" s="3">
        <v>425514779241.45038</v>
      </c>
      <c r="AL3319" s="3">
        <v>457427922168.89313</v>
      </c>
      <c r="AM3319" s="3">
        <v>478636435318.83575</v>
      </c>
      <c r="AN3319" s="3">
        <v>485549158185.52155</v>
      </c>
      <c r="AO3319" s="3">
        <v>468291989045.86755</v>
      </c>
      <c r="AP3319" s="3">
        <v>510720248486.79932</v>
      </c>
      <c r="AQ3319" s="3">
        <v>556265187304.12354</v>
      </c>
      <c r="AR3319" s="3">
        <v>568991385585.66089</v>
      </c>
      <c r="AS3319" s="3">
        <v>596306708616.94653</v>
      </c>
    </row>
    <row r="3320" spans="1:45" x14ac:dyDescent="0.25">
      <c r="A3320" s="2" t="s">
        <v>243</v>
      </c>
      <c r="B3320" s="3"/>
      <c r="C3320" s="3"/>
      <c r="D3320" s="3"/>
      <c r="E3320" s="3"/>
      <c r="F3320" s="3"/>
      <c r="G3320" s="3"/>
      <c r="H3320" s="3"/>
      <c r="I3320" s="3"/>
      <c r="J3320" s="3"/>
      <c r="K3320" s="3"/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>
        <v>8149099780.2421122</v>
      </c>
      <c r="W3320" s="3">
        <v>7738737136.9042187</v>
      </c>
      <c r="X3320" s="3">
        <v>7038836202.2893429</v>
      </c>
      <c r="Y3320" s="3">
        <v>5049809249.3570223</v>
      </c>
      <c r="Z3320" s="3">
        <v>5523675136.9484959</v>
      </c>
      <c r="AA3320" s="3">
        <v>6135853737.9925966</v>
      </c>
      <c r="AB3320" s="3">
        <v>5345544964.2255383</v>
      </c>
      <c r="AC3320" s="3">
        <v>6870845983.0746832</v>
      </c>
      <c r="AD3320" s="3">
        <v>8344308915.087347</v>
      </c>
      <c r="AE3320" s="3">
        <v>9200104660.8177357</v>
      </c>
      <c r="AF3320" s="3">
        <v>5610219122.7102356</v>
      </c>
      <c r="AG3320" s="3">
        <v>7362162784.4381657</v>
      </c>
      <c r="AH3320" s="3">
        <v>6574967461.738102</v>
      </c>
      <c r="AI3320" s="3">
        <v>8234923032.3940191</v>
      </c>
      <c r="AJ3320" s="3">
        <v>9392458518.5502052</v>
      </c>
      <c r="AK3320" s="3">
        <v>8489688590.1474752</v>
      </c>
      <c r="AL3320" s="3">
        <v>6664947099.8307562</v>
      </c>
      <c r="AM3320" s="3">
        <v>7887564160.3248034</v>
      </c>
      <c r="AN3320" s="3">
        <v>8944274911.2806759</v>
      </c>
      <c r="AO3320" s="3">
        <v>5114170146.4320612</v>
      </c>
      <c r="AP3320" s="3">
        <v>3398947934.3197241</v>
      </c>
      <c r="AQ3320" s="3">
        <v>4479586510.8564281</v>
      </c>
      <c r="AR3320" s="3">
        <v>7047271338.7483177</v>
      </c>
      <c r="AS3320" s="3">
        <v>5999575934.4533253</v>
      </c>
    </row>
    <row r="3321" spans="1:45" x14ac:dyDescent="0.25">
      <c r="A3321" s="2" t="s">
        <v>243</v>
      </c>
      <c r="B3321" s="3"/>
      <c r="C3321" s="3"/>
      <c r="D3321" s="3"/>
      <c r="E3321" s="3"/>
      <c r="F3321" s="3"/>
      <c r="G3321" s="3"/>
      <c r="H3321" s="3"/>
      <c r="I3321" s="3"/>
      <c r="J3321" s="3"/>
      <c r="K3321" s="3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>
        <v>6907739431.3132839</v>
      </c>
      <c r="W3321" s="3">
        <v>6593156426.1709299</v>
      </c>
      <c r="X3321" s="3">
        <v>5974041830.1279907</v>
      </c>
      <c r="Y3321" s="3">
        <v>3794877042.9542508</v>
      </c>
      <c r="Z3321" s="3">
        <v>4852904419.2000875</v>
      </c>
      <c r="AA3321" s="3">
        <v>5387719234.3369961</v>
      </c>
      <c r="AB3321" s="3">
        <v>4672332445.7589254</v>
      </c>
      <c r="AC3321" s="3">
        <v>5752905859.8979626</v>
      </c>
      <c r="AD3321" s="3">
        <v>6884167724.8804684</v>
      </c>
      <c r="AE3321" s="3">
        <v>7948239476.1738033</v>
      </c>
      <c r="AF3321" s="3">
        <v>4036891400.9191556</v>
      </c>
      <c r="AG3321" s="3">
        <v>6042423243.3890142</v>
      </c>
      <c r="AH3321" s="3">
        <v>5290683082.9913883</v>
      </c>
      <c r="AI3321" s="3">
        <v>6794854425.4163408</v>
      </c>
      <c r="AJ3321" s="3">
        <v>7798837408.3783503</v>
      </c>
      <c r="AK3321" s="3">
        <v>6610382891.6855412</v>
      </c>
      <c r="AL3321" s="3">
        <v>5079994438.2068043</v>
      </c>
      <c r="AM3321" s="3">
        <v>6305625035.3380442</v>
      </c>
      <c r="AN3321" s="3">
        <v>7477489643.7289581</v>
      </c>
      <c r="AO3321" s="3">
        <v>3031213134.6209769</v>
      </c>
      <c r="AP3321" s="3">
        <v>1194729667.9666779</v>
      </c>
      <c r="AQ3321" s="3">
        <v>2065367186.0950363</v>
      </c>
      <c r="AR3321" s="3">
        <v>4439431627.170084</v>
      </c>
      <c r="AS3321" s="3">
        <v>3029966042.4525981</v>
      </c>
    </row>
    <row r="3322" spans="1:45" x14ac:dyDescent="0.25">
      <c r="A3322" s="2" t="s">
        <v>243</v>
      </c>
      <c r="B3322" s="3"/>
      <c r="C3322" s="3"/>
      <c r="D3322" s="3"/>
      <c r="E3322" s="3"/>
      <c r="F3322" s="3"/>
      <c r="G3322" s="3"/>
      <c r="H3322" s="3"/>
      <c r="I3322" s="3"/>
      <c r="J3322" s="3"/>
      <c r="K3322" s="3"/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>
        <v>1241360348.0332778</v>
      </c>
      <c r="W3322" s="3">
        <v>1145580708.880795</v>
      </c>
      <c r="X3322" s="3">
        <v>1064794371.3887446</v>
      </c>
      <c r="Y3322" s="3">
        <v>1254932205.7871423</v>
      </c>
      <c r="Z3322" s="3">
        <v>670770716.15650451</v>
      </c>
      <c r="AA3322" s="3">
        <v>748134503.00460219</v>
      </c>
      <c r="AB3322" s="3">
        <v>673212517.89678621</v>
      </c>
      <c r="AC3322" s="3">
        <v>1117940122.4127374</v>
      </c>
      <c r="AD3322" s="3">
        <v>1460141189.2662582</v>
      </c>
      <c r="AE3322" s="3">
        <v>1251865183.6515694</v>
      </c>
      <c r="AF3322" s="3">
        <v>1573327721.0847518</v>
      </c>
      <c r="AG3322" s="3">
        <v>1319739540.2153134</v>
      </c>
      <c r="AH3322" s="3">
        <v>1284284377.9888341</v>
      </c>
      <c r="AI3322" s="3">
        <v>1440068606.0495048</v>
      </c>
      <c r="AJ3322" s="3">
        <v>1593621109.1193187</v>
      </c>
      <c r="AK3322" s="3">
        <v>1879305698.4619334</v>
      </c>
      <c r="AL3322" s="3">
        <v>1584952660.8203337</v>
      </c>
      <c r="AM3322" s="3">
        <v>1581939123.066227</v>
      </c>
      <c r="AN3322" s="3">
        <v>1466785266.5557508</v>
      </c>
      <c r="AO3322" s="3">
        <v>2082957011.0861611</v>
      </c>
      <c r="AP3322" s="3">
        <v>2204218265.7688274</v>
      </c>
      <c r="AQ3322" s="3">
        <v>2414219324.0527458</v>
      </c>
      <c r="AR3322" s="3">
        <v>2607839710.6120858</v>
      </c>
      <c r="AS3322" s="3">
        <v>2969609891.0845819</v>
      </c>
    </row>
    <row r="3323" spans="1:45" x14ac:dyDescent="0.25">
      <c r="A3323" s="2" t="s">
        <v>243</v>
      </c>
      <c r="B3323" s="3"/>
      <c r="C3323" s="3"/>
      <c r="D3323" s="3"/>
      <c r="E3323" s="3"/>
      <c r="F3323" s="3"/>
      <c r="G3323" s="3"/>
      <c r="H3323" s="3"/>
      <c r="I3323" s="3"/>
      <c r="J3323" s="3"/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>
        <v>5581209255.6032658</v>
      </c>
      <c r="W3323" s="3">
        <v>5554950934.7628212</v>
      </c>
      <c r="X3323" s="3">
        <v>4861891229.714118</v>
      </c>
      <c r="Y3323" s="3">
        <v>4277899257.0233207</v>
      </c>
      <c r="Z3323" s="3">
        <v>4201614751.8862438</v>
      </c>
      <c r="AA3323" s="3">
        <v>2984378904.595777</v>
      </c>
      <c r="AB3323" s="3">
        <v>4741572359.6654119</v>
      </c>
      <c r="AC3323" s="3">
        <v>4089534760.6500154</v>
      </c>
      <c r="AD3323" s="3">
        <v>4097275870.9747567</v>
      </c>
      <c r="AE3323" s="3">
        <v>4162072462.2442231</v>
      </c>
      <c r="AF3323" s="3">
        <v>3844123105.5842495</v>
      </c>
      <c r="AG3323" s="3">
        <v>3661708786.1425285</v>
      </c>
      <c r="AH3323" s="3">
        <v>3190368126.1487999</v>
      </c>
      <c r="AI3323" s="3">
        <v>3038713799.9205179</v>
      </c>
      <c r="AJ3323" s="3">
        <v>2893782947.9450855</v>
      </c>
      <c r="AK3323" s="3">
        <v>3251943541.9352169</v>
      </c>
      <c r="AL3323" s="3">
        <v>3070391396.1562295</v>
      </c>
      <c r="AM3323" s="3">
        <v>3250802014.8855915</v>
      </c>
      <c r="AN3323" s="3">
        <v>6354776138.9563589</v>
      </c>
      <c r="AO3323" s="3">
        <v>9911566394.4371166</v>
      </c>
      <c r="AP3323" s="3">
        <v>12286683983.081341</v>
      </c>
      <c r="AQ3323" s="3">
        <v>13762534040.85803</v>
      </c>
      <c r="AR3323" s="3">
        <v>13897219159.888412</v>
      </c>
      <c r="AS3323" s="3">
        <v>16442848210.693993</v>
      </c>
    </row>
    <row r="3324" spans="1:45" x14ac:dyDescent="0.25">
      <c r="A3324" s="2" t="s">
        <v>243</v>
      </c>
      <c r="B3324" s="3"/>
      <c r="C3324" s="3"/>
      <c r="D3324" s="3"/>
      <c r="E3324" s="3"/>
      <c r="F3324" s="3"/>
      <c r="G3324" s="3"/>
      <c r="H3324" s="3"/>
      <c r="I3324" s="3"/>
      <c r="J3324" s="3"/>
      <c r="K3324" s="3"/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>
        <v>4250910913.3659501</v>
      </c>
      <c r="W3324" s="3">
        <v>4303233478.8360977</v>
      </c>
      <c r="X3324" s="3">
        <v>3828471350.8658433</v>
      </c>
      <c r="Y3324" s="3">
        <v>4038412794.0208063</v>
      </c>
      <c r="Z3324" s="3">
        <v>2670366833.5550795</v>
      </c>
      <c r="AA3324" s="3">
        <v>2071930018.8706207</v>
      </c>
      <c r="AB3324" s="3">
        <v>3967560755.516717</v>
      </c>
      <c r="AC3324" s="3">
        <v>3478852115.4982524</v>
      </c>
      <c r="AD3324" s="3">
        <v>4097275870.9747567</v>
      </c>
      <c r="AE3324" s="3">
        <v>4162072462.2442231</v>
      </c>
      <c r="AF3324" s="3">
        <v>3844123105.5842495</v>
      </c>
      <c r="AG3324" s="3">
        <v>3661708786.1425285</v>
      </c>
      <c r="AH3324" s="3">
        <v>3190368126.1487999</v>
      </c>
      <c r="AI3324" s="3">
        <v>3038713799.9205179</v>
      </c>
      <c r="AJ3324" s="3">
        <v>2893782947.9450855</v>
      </c>
      <c r="AK3324" s="3">
        <v>3251943541.9352169</v>
      </c>
      <c r="AL3324" s="3">
        <v>3070391396.1562295</v>
      </c>
      <c r="AM3324" s="3">
        <v>3250802014.8855915</v>
      </c>
      <c r="AN3324" s="3">
        <v>6354776138.9563589</v>
      </c>
      <c r="AO3324" s="3">
        <v>9911566394.4371166</v>
      </c>
      <c r="AP3324" s="3">
        <v>12286683983.081341</v>
      </c>
      <c r="AQ3324" s="3">
        <v>13762534040.85803</v>
      </c>
      <c r="AR3324" s="3">
        <v>13897219159.888412</v>
      </c>
      <c r="AS3324" s="3">
        <v>16442848210.693993</v>
      </c>
    </row>
    <row r="3325" spans="1:45" x14ac:dyDescent="0.25">
      <c r="A3325" s="2" t="s">
        <v>243</v>
      </c>
      <c r="B3325" s="3"/>
      <c r="C3325" s="3"/>
      <c r="D3325" s="3"/>
      <c r="E3325" s="3"/>
      <c r="F3325" s="3"/>
      <c r="G3325" s="3"/>
      <c r="H3325" s="3"/>
      <c r="I3325" s="3"/>
      <c r="J3325" s="3"/>
      <c r="K3325" s="3"/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>
        <v>15647764160.069866</v>
      </c>
      <c r="W3325" s="3">
        <v>14806307226.373808</v>
      </c>
      <c r="X3325" s="3">
        <v>11468180226.484663</v>
      </c>
      <c r="Y3325" s="3">
        <v>6667094885.7317867</v>
      </c>
      <c r="Z3325" s="3">
        <v>13910855601.478647</v>
      </c>
      <c r="AA3325" s="3">
        <v>12670978465.511583</v>
      </c>
      <c r="AB3325" s="3">
        <v>10037614258.787264</v>
      </c>
      <c r="AC3325" s="3">
        <v>4313208323.1750317</v>
      </c>
      <c r="AD3325" s="3">
        <v>2941307264.0280824</v>
      </c>
      <c r="AE3325" s="3">
        <v>5890154708.9661121</v>
      </c>
      <c r="AF3325" s="3">
        <v>10568054372.532221</v>
      </c>
      <c r="AG3325" s="3">
        <v>9397873043.4727592</v>
      </c>
      <c r="AH3325" s="3">
        <v>7993296289.333066</v>
      </c>
      <c r="AI3325" s="3">
        <v>7448838561.6596394</v>
      </c>
      <c r="AJ3325" s="3">
        <v>7738843120.4200068</v>
      </c>
      <c r="AK3325" s="3">
        <v>9226829585.0071964</v>
      </c>
      <c r="AL3325" s="3">
        <v>11508495269.101696</v>
      </c>
      <c r="AM3325" s="3">
        <v>13176905235.787191</v>
      </c>
      <c r="AN3325" s="3">
        <v>12841508588.621387</v>
      </c>
      <c r="AO3325" s="3">
        <v>15866033445.951015</v>
      </c>
      <c r="AP3325" s="3">
        <v>18073421794.975475</v>
      </c>
      <c r="AQ3325" s="3">
        <v>19795319196.944309</v>
      </c>
      <c r="AR3325" s="3">
        <v>21569573216.097336</v>
      </c>
      <c r="AS3325" s="3">
        <v>24417796868.333931</v>
      </c>
    </row>
    <row r="3326" spans="1:45" x14ac:dyDescent="0.25">
      <c r="A3326" s="2" t="s">
        <v>243</v>
      </c>
      <c r="B3326" s="3"/>
      <c r="C3326" s="3"/>
      <c r="D3326" s="3"/>
      <c r="E3326" s="3"/>
      <c r="F3326" s="3"/>
      <c r="G3326" s="3"/>
      <c r="H3326" s="3"/>
      <c r="I3326" s="3"/>
      <c r="J3326" s="3"/>
      <c r="K3326" s="3"/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>
        <v>15127923125.681026</v>
      </c>
      <c r="W3326" s="3">
        <v>14421842107.308521</v>
      </c>
      <c r="X3326" s="3">
        <v>11787000946.937847</v>
      </c>
      <c r="Y3326" s="3">
        <v>4399377897.9471912</v>
      </c>
      <c r="Z3326" s="3">
        <v>13780527266.913359</v>
      </c>
      <c r="AA3326" s="3">
        <v>12896216719.950579</v>
      </c>
      <c r="AB3326" s="3">
        <v>10159683218.267982</v>
      </c>
      <c r="AC3326" s="3">
        <v>6925654223.0201683</v>
      </c>
      <c r="AD3326" s="3">
        <v>6376864749.4828081</v>
      </c>
      <c r="AE3326" s="3">
        <v>8760310048.2592411</v>
      </c>
      <c r="AF3326" s="3">
        <v>8956559419.3456821</v>
      </c>
      <c r="AG3326" s="3">
        <v>8875224559.7900047</v>
      </c>
      <c r="AH3326" s="3">
        <v>6182416442.1773129</v>
      </c>
      <c r="AI3326" s="3">
        <v>6767853320.3245354</v>
      </c>
      <c r="AJ3326" s="3">
        <v>7472682718.6438303</v>
      </c>
      <c r="AK3326" s="3">
        <v>6779181053.7282467</v>
      </c>
      <c r="AL3326" s="3">
        <v>5498401160.7841187</v>
      </c>
      <c r="AM3326" s="3">
        <v>6763721466.4639225</v>
      </c>
      <c r="AN3326" s="3">
        <v>8093947211.7584219</v>
      </c>
      <c r="AO3326" s="3">
        <v>9622314202.1716957</v>
      </c>
      <c r="AP3326" s="3">
        <v>10532807994.62915</v>
      </c>
      <c r="AQ3326" s="3">
        <v>11536293385.211456</v>
      </c>
      <c r="AR3326" s="3">
        <v>13070802779.378328</v>
      </c>
      <c r="AS3326" s="3">
        <v>14414028642.390011</v>
      </c>
    </row>
    <row r="3327" spans="1:45" x14ac:dyDescent="0.25">
      <c r="A3327" s="2" t="s">
        <v>243</v>
      </c>
      <c r="B3327" s="3"/>
      <c r="C3327" s="3"/>
      <c r="D3327" s="3"/>
      <c r="E3327" s="3"/>
      <c r="F3327" s="3"/>
      <c r="G3327" s="3"/>
      <c r="H3327" s="3"/>
      <c r="I3327" s="3"/>
      <c r="J3327" s="3"/>
      <c r="K3327" s="3"/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>
        <v>14076948356.230892</v>
      </c>
      <c r="W3327" s="3">
        <v>13428667839.964535</v>
      </c>
      <c r="X3327" s="3">
        <v>11418935238.147219</v>
      </c>
      <c r="Y3327" s="3">
        <v>11590219266.150927</v>
      </c>
      <c r="Z3327" s="3">
        <v>9585127530.9294758</v>
      </c>
      <c r="AA3327" s="3">
        <v>8894994388.9002647</v>
      </c>
      <c r="AB3327" s="3">
        <v>9490958357.7505226</v>
      </c>
      <c r="AC3327" s="3">
        <v>8408989050.9885387</v>
      </c>
      <c r="AD3327" s="3">
        <v>9006027300.755909</v>
      </c>
      <c r="AE3327" s="3">
        <v>10492021782.796551</v>
      </c>
      <c r="AF3327" s="3">
        <v>11065837181.541958</v>
      </c>
      <c r="AG3327" s="3">
        <v>11546520055.265642</v>
      </c>
      <c r="AH3327" s="3">
        <v>11576215436.109987</v>
      </c>
      <c r="AI3327" s="3">
        <v>11954622073.623343</v>
      </c>
      <c r="AJ3327" s="3">
        <v>12552401868.165276</v>
      </c>
      <c r="AK3327" s="3">
        <v>14189280663.361641</v>
      </c>
      <c r="AL3327" s="3">
        <v>15745432603.36994</v>
      </c>
      <c r="AM3327" s="3">
        <v>17477430189.931808</v>
      </c>
      <c r="AN3327" s="3">
        <v>20046612428.509838</v>
      </c>
      <c r="AO3327" s="3">
        <v>21269455786.620766</v>
      </c>
      <c r="AP3327" s="3">
        <v>23226245719.074398</v>
      </c>
      <c r="AQ3327" s="3">
        <v>26501146364.929596</v>
      </c>
      <c r="AR3327" s="3">
        <v>29443260935.725399</v>
      </c>
      <c r="AS3327" s="3">
        <v>32446192372.819492</v>
      </c>
    </row>
    <row r="3328" spans="1:45" x14ac:dyDescent="0.25">
      <c r="A3328" s="2" t="s">
        <v>243</v>
      </c>
      <c r="B3328" s="3"/>
      <c r="C3328" s="3"/>
      <c r="D3328" s="3"/>
      <c r="E3328" s="3"/>
      <c r="F3328" s="3"/>
      <c r="G3328" s="3"/>
      <c r="H3328" s="3"/>
      <c r="I3328" s="3"/>
      <c r="J3328" s="3"/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>
        <v>4537963615.2467356</v>
      </c>
      <c r="W3328" s="3">
        <v>4339195390.8756428</v>
      </c>
      <c r="X3328" s="3">
        <v>1241809207.6576669</v>
      </c>
      <c r="Y3328" s="3">
        <v>2106786712.9475925</v>
      </c>
      <c r="Z3328" s="3">
        <v>3118507980.9871974</v>
      </c>
      <c r="AA3328" s="3">
        <v>1434630308.9025273</v>
      </c>
      <c r="AB3328" s="3">
        <v>1195270605.4881055</v>
      </c>
      <c r="AC3328" s="3">
        <v>1686928082.9210432</v>
      </c>
      <c r="AD3328" s="3">
        <v>2269506506.4607296</v>
      </c>
      <c r="AE3328" s="3">
        <v>2606265084.0496984</v>
      </c>
      <c r="AF3328" s="3">
        <v>2539516440.1248302</v>
      </c>
      <c r="AG3328" s="3">
        <v>2745337754.6772041</v>
      </c>
      <c r="AH3328" s="3">
        <v>2423231012.8483195</v>
      </c>
      <c r="AI3328" s="3">
        <v>2285676248.1856012</v>
      </c>
      <c r="AJ3328" s="3">
        <v>2304051006.4187908</v>
      </c>
      <c r="AK3328" s="3">
        <v>2629409864.2776303</v>
      </c>
      <c r="AL3328" s="3">
        <v>2707636275.5860634</v>
      </c>
      <c r="AM3328" s="3">
        <v>3295337097.2149501</v>
      </c>
      <c r="AN3328" s="3">
        <v>2426859430.3160286</v>
      </c>
      <c r="AO3328" s="3">
        <v>2567038118.3084149</v>
      </c>
      <c r="AP3328" s="3">
        <v>3331433902.9879365</v>
      </c>
      <c r="AQ3328" s="3">
        <v>3648827445.7639542</v>
      </c>
      <c r="AR3328" s="3">
        <v>4148152578.1514025</v>
      </c>
      <c r="AS3328" s="3">
        <v>4564162476.9163208</v>
      </c>
    </row>
    <row r="3329" spans="1:45" x14ac:dyDescent="0.25">
      <c r="A3329" s="2" t="s">
        <v>243</v>
      </c>
      <c r="B3329" s="3"/>
      <c r="C3329" s="3"/>
      <c r="D3329" s="3"/>
      <c r="E3329" s="3"/>
      <c r="F3329" s="3"/>
      <c r="G3329" s="3"/>
      <c r="H3329" s="3"/>
      <c r="I3329" s="3"/>
      <c r="J3329" s="3"/>
      <c r="K3329" s="3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>
        <v>3645320059.4356313</v>
      </c>
      <c r="W3329" s="3">
        <v>3616927143.7638688</v>
      </c>
      <c r="X3329" s="3">
        <v>8721211791.121664</v>
      </c>
      <c r="Y3329" s="3">
        <v>5703711418.920064</v>
      </c>
      <c r="Z3329" s="3">
        <v>3889719955.7335763</v>
      </c>
      <c r="AA3329" s="3">
        <v>5037391969.390686</v>
      </c>
      <c r="AB3329" s="3">
        <v>5457919911.43853</v>
      </c>
      <c r="AC3329" s="3">
        <v>3073848702.2100949</v>
      </c>
      <c r="AD3329" s="3">
        <v>2936714024.6080732</v>
      </c>
      <c r="AE3329" s="3">
        <v>3298374419.1439738</v>
      </c>
      <c r="AF3329" s="3">
        <v>3877012357.4817934</v>
      </c>
      <c r="AG3329" s="3">
        <v>4079867807.9185443</v>
      </c>
      <c r="AH3329" s="3">
        <v>3770226219.1839509</v>
      </c>
      <c r="AI3329" s="3">
        <v>3893237828.4162769</v>
      </c>
      <c r="AJ3329" s="3">
        <v>3980534815.5311985</v>
      </c>
      <c r="AK3329" s="3">
        <v>4352589443.5515385</v>
      </c>
      <c r="AL3329" s="3">
        <v>4700388887.9628057</v>
      </c>
      <c r="AM3329" s="3">
        <v>5490419882.2503433</v>
      </c>
      <c r="AN3329" s="3">
        <v>8812618202.9696846</v>
      </c>
      <c r="AO3329" s="3">
        <v>9336314275.9571476</v>
      </c>
      <c r="AP3329" s="3">
        <v>9234614285.5038643</v>
      </c>
      <c r="AQ3329" s="3">
        <v>10112353534.683001</v>
      </c>
      <c r="AR3329" s="3">
        <v>11499611926.774679</v>
      </c>
      <c r="AS3329" s="3">
        <v>12651248718.363159</v>
      </c>
    </row>
    <row r="3330" spans="1:45" x14ac:dyDescent="0.25">
      <c r="A3330" s="2" t="s">
        <v>243</v>
      </c>
      <c r="B3330" s="3"/>
      <c r="C3330" s="3"/>
      <c r="D3330" s="3"/>
      <c r="E3330" s="3"/>
      <c r="F3330" s="3"/>
      <c r="G3330" s="3"/>
      <c r="H3330" s="3"/>
      <c r="I3330" s="3"/>
      <c r="J3330" s="3"/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>
        <v>3593439856.7407651</v>
      </c>
      <c r="W3330" s="3">
        <v>3559239596.7685184</v>
      </c>
      <c r="X3330" s="3">
        <v>8664117113.6147118</v>
      </c>
      <c r="Y3330" s="3">
        <v>5582232777.673172</v>
      </c>
      <c r="Z3330" s="3">
        <v>3807219743.8695951</v>
      </c>
      <c r="AA3330" s="3">
        <v>4945337717.1886492</v>
      </c>
      <c r="AB3330" s="3">
        <v>5384349181.2329245</v>
      </c>
      <c r="AC3330" s="3">
        <v>2919651369.5211244</v>
      </c>
      <c r="AD3330" s="3">
        <v>2712084906.5233936</v>
      </c>
      <c r="AE3330" s="3">
        <v>3144303131.6698565</v>
      </c>
      <c r="AF3330" s="3">
        <v>3652965643.988759</v>
      </c>
      <c r="AG3330" s="3">
        <v>3833729752.7291555</v>
      </c>
      <c r="AH3330" s="3">
        <v>3561333254.478178</v>
      </c>
      <c r="AI3330" s="3">
        <v>3667825634.6639724</v>
      </c>
      <c r="AJ3330" s="3">
        <v>3749922340.0342684</v>
      </c>
      <c r="AK3330" s="3">
        <v>4104058769.475616</v>
      </c>
      <c r="AL3330" s="3">
        <v>4429428242.7350082</v>
      </c>
      <c r="AM3330" s="3">
        <v>5174380344.3087072</v>
      </c>
      <c r="AN3330" s="3">
        <v>8306449650.4393053</v>
      </c>
      <c r="AO3330" s="3">
        <v>8799023247.8005486</v>
      </c>
      <c r="AP3330" s="3">
        <v>8703477932.6896877</v>
      </c>
      <c r="AQ3330" s="3">
        <v>9530889100.2172565</v>
      </c>
      <c r="AR3330" s="3">
        <v>10838136030.647463</v>
      </c>
      <c r="AS3330" s="3">
        <v>11923641066.233675</v>
      </c>
    </row>
    <row r="3331" spans="1:45" x14ac:dyDescent="0.25">
      <c r="A3331" s="2" t="s">
        <v>243</v>
      </c>
      <c r="B3331" s="3"/>
      <c r="C3331" s="3"/>
      <c r="D3331" s="3"/>
      <c r="E3331" s="3"/>
      <c r="F3331" s="3"/>
      <c r="G3331" s="3"/>
      <c r="H3331" s="3"/>
      <c r="I3331" s="3"/>
      <c r="J3331" s="3"/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>
        <v>522197547.18599927</v>
      </c>
      <c r="W3331" s="3">
        <v>539565283.71263862</v>
      </c>
      <c r="X3331" s="3">
        <v>542399423.65269661</v>
      </c>
      <c r="Y3331" s="3">
        <v>1316597077.6478984</v>
      </c>
      <c r="Z3331" s="3">
        <v>650871665.71616948</v>
      </c>
      <c r="AA3331" s="3">
        <v>516215903.46692795</v>
      </c>
      <c r="AB3331" s="3">
        <v>981609521.87755573</v>
      </c>
      <c r="AC3331" s="3">
        <v>952285706.30537784</v>
      </c>
      <c r="AD3331" s="3">
        <v>1176587496.111815</v>
      </c>
      <c r="AE3331" s="3">
        <v>1281160816.8205009</v>
      </c>
      <c r="AF3331" s="3">
        <v>749429163.21271157</v>
      </c>
      <c r="AG3331" s="3">
        <v>629619377.32870996</v>
      </c>
      <c r="AH3331" s="3">
        <v>894813335.95871341</v>
      </c>
      <c r="AI3331" s="3">
        <v>755390569.29911304</v>
      </c>
      <c r="AJ3331" s="3">
        <v>773292047.85518122</v>
      </c>
      <c r="AK3331" s="3">
        <v>906230285.79810596</v>
      </c>
      <c r="AL3331" s="3">
        <v>934421740.77179265</v>
      </c>
      <c r="AM3331" s="3">
        <v>1100254312.1818094</v>
      </c>
      <c r="AN3331" s="3">
        <v>1784128605.288969</v>
      </c>
      <c r="AO3331" s="3">
        <v>1872360437.5798864</v>
      </c>
      <c r="AP3331" s="3">
        <v>1857360120.7147095</v>
      </c>
      <c r="AQ3331" s="3">
        <v>2036379359.7016418</v>
      </c>
      <c r="AR3331" s="3">
        <v>2311618783.9389949</v>
      </c>
      <c r="AS3331" s="3">
        <v>2545082605.7615356</v>
      </c>
    </row>
    <row r="3332" spans="1:45" x14ac:dyDescent="0.25">
      <c r="A3332" s="2" t="s">
        <v>243</v>
      </c>
      <c r="B3332" s="3"/>
      <c r="C3332" s="3"/>
      <c r="D3332" s="3"/>
      <c r="E3332" s="3"/>
      <c r="F3332" s="3"/>
      <c r="G3332" s="3"/>
      <c r="H3332" s="3"/>
      <c r="I3332" s="3"/>
      <c r="J3332" s="3"/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>
        <v>1212522870.7869713</v>
      </c>
      <c r="W3332" s="3">
        <v>1191600448.8853405</v>
      </c>
      <c r="X3332" s="3">
        <v>242652373.97669235</v>
      </c>
      <c r="Y3332" s="3">
        <v>446578621.64756632</v>
      </c>
      <c r="Z3332" s="3">
        <v>521951335.50262958</v>
      </c>
      <c r="AA3332" s="3">
        <v>363401481.5444203</v>
      </c>
      <c r="AB3332" s="3">
        <v>294039269.12294835</v>
      </c>
      <c r="AC3332" s="3">
        <v>307470407.25195438</v>
      </c>
      <c r="AD3332" s="3">
        <v>348691307.52383894</v>
      </c>
      <c r="AE3332" s="3">
        <v>426356089.99212968</v>
      </c>
      <c r="AF3332" s="3">
        <v>388736715.57371151</v>
      </c>
      <c r="AG3332" s="3">
        <v>462268847.27693033</v>
      </c>
      <c r="AH3332" s="3">
        <v>462932627.13876122</v>
      </c>
      <c r="AI3332" s="3">
        <v>495631558.20283592</v>
      </c>
      <c r="AJ3332" s="3">
        <v>572435451.92206752</v>
      </c>
      <c r="AK3332" s="3">
        <v>714842736.51000798</v>
      </c>
      <c r="AL3332" s="3">
        <v>840712945.17479277</v>
      </c>
      <c r="AM3332" s="3">
        <v>871713997.92291033</v>
      </c>
      <c r="AN3332" s="3">
        <v>789106619.67545044</v>
      </c>
      <c r="AO3332" s="3">
        <v>841083857.42309499</v>
      </c>
      <c r="AP3332" s="3">
        <v>996849914.4790014</v>
      </c>
      <c r="AQ3332" s="3">
        <v>1090849315.0419781</v>
      </c>
      <c r="AR3332" s="3">
        <v>1240380223.1817229</v>
      </c>
      <c r="AS3332" s="3">
        <v>1365003457.4040895</v>
      </c>
    </row>
    <row r="3333" spans="1:45" x14ac:dyDescent="0.25">
      <c r="A3333" s="2" t="s">
        <v>243</v>
      </c>
      <c r="B3333" s="3"/>
      <c r="C3333" s="3"/>
      <c r="D3333" s="3"/>
      <c r="E3333" s="3"/>
      <c r="F3333" s="3"/>
      <c r="G3333" s="3"/>
      <c r="H3333" s="3"/>
      <c r="I3333" s="3"/>
      <c r="J3333" s="3"/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>
        <v>1649479280.9039254</v>
      </c>
      <c r="W3333" s="3">
        <v>1444188044.9478798</v>
      </c>
      <c r="X3333" s="3">
        <v>399662733.13276488</v>
      </c>
      <c r="Y3333" s="3">
        <v>571528081.07971561</v>
      </c>
      <c r="Z3333" s="3">
        <v>451111154.19878376</v>
      </c>
      <c r="AA3333" s="3">
        <v>429522843.44093823</v>
      </c>
      <c r="AB3333" s="3">
        <v>541566225.17531252</v>
      </c>
      <c r="AC3333" s="3">
        <v>869460579.5866226</v>
      </c>
      <c r="AD3333" s="3">
        <v>703692421.94498408</v>
      </c>
      <c r="AE3333" s="3">
        <v>701525787.81439519</v>
      </c>
      <c r="AF3333" s="3">
        <v>733896952.35070407</v>
      </c>
      <c r="AG3333" s="3">
        <v>599700127.513291</v>
      </c>
      <c r="AH3333" s="3">
        <v>736138500.83839786</v>
      </c>
      <c r="AI3333" s="3">
        <v>777855668.36442447</v>
      </c>
      <c r="AJ3333" s="3">
        <v>847666058.89304471</v>
      </c>
      <c r="AK3333" s="3">
        <v>1105374660.1196651</v>
      </c>
      <c r="AL3333" s="3">
        <v>1287615647.0287409</v>
      </c>
      <c r="AM3333" s="3">
        <v>1324421348.4852583</v>
      </c>
      <c r="AN3333" s="3">
        <v>1209216115.6157398</v>
      </c>
      <c r="AO3333" s="3">
        <v>1284964413.5120013</v>
      </c>
      <c r="AP3333" s="3">
        <v>1521669851.5891762</v>
      </c>
      <c r="AQ3333" s="3">
        <v>1667766398.3936126</v>
      </c>
      <c r="AR3333" s="3">
        <v>1894926884.2601626</v>
      </c>
      <c r="AS3333" s="3">
        <v>2085268705.8391123</v>
      </c>
    </row>
    <row r="3334" spans="1:45" x14ac:dyDescent="0.25">
      <c r="A3334" s="2" t="s">
        <v>243</v>
      </c>
      <c r="B3334" s="3"/>
      <c r="C3334" s="3"/>
      <c r="D3334" s="3"/>
      <c r="E3334" s="3"/>
      <c r="F3334" s="3"/>
      <c r="G3334" s="3"/>
      <c r="H3334" s="3"/>
      <c r="I3334" s="3"/>
      <c r="J3334" s="3"/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>
        <v>2509464981.3894944</v>
      </c>
      <c r="W3334" s="3">
        <v>2297191527.5884824</v>
      </c>
      <c r="X3334" s="3">
        <v>613767768.90964723</v>
      </c>
      <c r="Y3334" s="3">
        <v>823740878.12810409</v>
      </c>
      <c r="Z3334" s="3">
        <v>832812131.08628547</v>
      </c>
      <c r="AA3334" s="3">
        <v>729558588.16204941</v>
      </c>
      <c r="AB3334" s="3">
        <v>658060662.97332919</v>
      </c>
      <c r="AC3334" s="3">
        <v>1159243682.0844874</v>
      </c>
      <c r="AD3334" s="3">
        <v>1335565023.1992068</v>
      </c>
      <c r="AE3334" s="3">
        <v>2178339584.524261</v>
      </c>
      <c r="AF3334" s="3">
        <v>2777245553.6183429</v>
      </c>
      <c r="AG3334" s="3">
        <v>2616783614.010365</v>
      </c>
      <c r="AH3334" s="3">
        <v>2720831287.5571227</v>
      </c>
      <c r="AI3334" s="3">
        <v>3055975600.7621708</v>
      </c>
      <c r="AJ3334" s="3">
        <v>3373684908.1627507</v>
      </c>
      <c r="AK3334" s="3">
        <v>4272387405.5043788</v>
      </c>
      <c r="AL3334" s="3">
        <v>5052744938.9935226</v>
      </c>
      <c r="AM3334" s="3">
        <v>5195134611.2465839</v>
      </c>
      <c r="AN3334" s="3">
        <v>4720502509.928978</v>
      </c>
      <c r="AO3334" s="3">
        <v>5032947498.2253046</v>
      </c>
      <c r="AP3334" s="3">
        <v>5956372131.8809414</v>
      </c>
      <c r="AQ3334" s="3">
        <v>6523699068.7344027</v>
      </c>
      <c r="AR3334" s="3">
        <v>7417249450.9757671</v>
      </c>
      <c r="AS3334" s="3">
        <v>8160579115.7771654</v>
      </c>
    </row>
    <row r="3335" spans="1:45" x14ac:dyDescent="0.25">
      <c r="A3335" s="2" t="s">
        <v>243</v>
      </c>
      <c r="B3335" s="3"/>
      <c r="C3335" s="3"/>
      <c r="D3335" s="3"/>
      <c r="E3335" s="3"/>
      <c r="F3335" s="3"/>
      <c r="G3335" s="3"/>
      <c r="H3335" s="3"/>
      <c r="I3335" s="3"/>
      <c r="J3335" s="3"/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>
        <v>14076948356.045034</v>
      </c>
      <c r="W3335" s="3">
        <v>13428667839.787237</v>
      </c>
      <c r="X3335" s="3">
        <v>11761503295.005545</v>
      </c>
      <c r="Y3335" s="3">
        <v>10968942789.062338</v>
      </c>
      <c r="Z3335" s="3">
        <v>9464974223.3483982</v>
      </c>
      <c r="AA3335" s="3">
        <v>8510721092.6865225</v>
      </c>
      <c r="AB3335" s="3">
        <v>9128466193.7817993</v>
      </c>
      <c r="AC3335" s="3">
        <v>8049237160.9037781</v>
      </c>
      <c r="AD3335" s="3">
        <v>8770756779.3137493</v>
      </c>
      <c r="AE3335" s="3">
        <v>10492021782.658026</v>
      </c>
      <c r="AF3335" s="3">
        <v>11065837181.395857</v>
      </c>
      <c r="AG3335" s="3">
        <v>11133577528.68079</v>
      </c>
      <c r="AH3335" s="3">
        <v>11008172983.684814</v>
      </c>
      <c r="AI3335" s="3">
        <v>11263767472.367836</v>
      </c>
      <c r="AJ3335" s="3">
        <v>11851664287.961796</v>
      </c>
      <c r="AK3335" s="3">
        <v>13980834394.966944</v>
      </c>
      <c r="AL3335" s="3">
        <v>15523520434.733742</v>
      </c>
      <c r="AM3335" s="3">
        <v>17277281248.256737</v>
      </c>
      <c r="AN3335" s="3">
        <v>19742431482.764221</v>
      </c>
      <c r="AO3335" s="3">
        <v>20934708597.84436</v>
      </c>
      <c r="AP3335" s="3">
        <v>22898300204.115055</v>
      </c>
      <c r="AQ3335" s="3">
        <v>25079875120.090958</v>
      </c>
      <c r="AR3335" s="3">
        <v>28511939843.742374</v>
      </c>
      <c r="AS3335" s="3">
        <v>31371345078.28027</v>
      </c>
    </row>
    <row r="3336" spans="1:45" x14ac:dyDescent="0.25">
      <c r="A3336" s="2" t="s">
        <v>244</v>
      </c>
      <c r="B3336" s="3">
        <v>16323188.210963309</v>
      </c>
      <c r="C3336" s="3">
        <v>18061942.533377681</v>
      </c>
      <c r="D3336" s="3">
        <v>19985749.202903874</v>
      </c>
      <c r="E3336" s="3">
        <v>22114118.09180392</v>
      </c>
      <c r="F3336" s="3">
        <v>24470066.16177471</v>
      </c>
      <c r="G3336" s="3">
        <v>27079896.583577711</v>
      </c>
      <c r="H3336" s="3">
        <v>29961381.637228712</v>
      </c>
      <c r="I3336" s="3">
        <v>33151284.406135358</v>
      </c>
      <c r="J3336" s="3">
        <v>36678838.407304898</v>
      </c>
      <c r="K3336" s="3">
        <v>40594081.634399131</v>
      </c>
      <c r="L3336" s="3">
        <v>44947566.24149733</v>
      </c>
      <c r="M3336" s="3">
        <v>49674782.889344528</v>
      </c>
      <c r="N3336" s="3">
        <v>54978512.02899427</v>
      </c>
      <c r="O3336" s="3">
        <v>60812327.06083893</v>
      </c>
      <c r="P3336" s="3">
        <v>67405953.386880532</v>
      </c>
      <c r="Q3336" s="3">
        <v>74803410.01069057</v>
      </c>
      <c r="R3336" s="3">
        <v>81898342.743792087</v>
      </c>
      <c r="S3336" s="3">
        <v>91301206.608590722</v>
      </c>
      <c r="T3336" s="3">
        <v>100689548.81615625</v>
      </c>
      <c r="U3336" s="3">
        <v>112777628.34602308</v>
      </c>
      <c r="V3336" s="3">
        <v>125889503.11752009</v>
      </c>
      <c r="W3336" s="3">
        <v>128627527.59778398</v>
      </c>
      <c r="X3336" s="3">
        <v>157025348.63251641</v>
      </c>
      <c r="Y3336" s="3">
        <v>164218130.14254114</v>
      </c>
      <c r="Z3336" s="3">
        <v>198608354.63364354</v>
      </c>
      <c r="AA3336" s="3">
        <v>217836956.60503876</v>
      </c>
      <c r="AB3336" s="3">
        <v>126489627.72090614</v>
      </c>
      <c r="AC3336" s="3">
        <v>145773885.41004738</v>
      </c>
      <c r="AD3336" s="3">
        <v>164829800.65372726</v>
      </c>
      <c r="AE3336" s="3">
        <v>177026169.23935276</v>
      </c>
      <c r="AF3336" s="3">
        <v>180211385.66306984</v>
      </c>
      <c r="AG3336" s="3">
        <v>190109546.76174346</v>
      </c>
      <c r="AH3336" s="3">
        <v>200137191.6148178</v>
      </c>
      <c r="AI3336" s="3">
        <v>232991707.29100373</v>
      </c>
      <c r="AJ3336" s="3">
        <v>261015241.62983513</v>
      </c>
      <c r="AK3336" s="3">
        <v>348065700</v>
      </c>
      <c r="AL3336" s="3">
        <v>492141795.80652875</v>
      </c>
      <c r="AM3336" s="3">
        <v>578832745.6046778</v>
      </c>
      <c r="AN3336" s="3">
        <v>477264030.33201462</v>
      </c>
      <c r="AO3336" s="3">
        <v>358677418.81621963</v>
      </c>
      <c r="AP3336" s="3">
        <v>308595451.55404639</v>
      </c>
      <c r="AQ3336" s="3">
        <v>409042439.36446077</v>
      </c>
      <c r="AR3336" s="3">
        <v>431691186.12140846</v>
      </c>
      <c r="AS3336" s="3">
        <v>374747678.14228249</v>
      </c>
    </row>
    <row r="3337" spans="1:45" x14ac:dyDescent="0.25">
      <c r="A3337" s="2" t="s">
        <v>244</v>
      </c>
      <c r="B3337" s="3">
        <v>10363644.355808944</v>
      </c>
      <c r="C3337" s="3">
        <v>11467993.458059981</v>
      </c>
      <c r="D3337" s="3">
        <v>12689509.651565235</v>
      </c>
      <c r="E3337" s="3">
        <v>14040173.832665492</v>
      </c>
      <c r="F3337" s="3">
        <v>15535226.06404409</v>
      </c>
      <c r="G3337" s="3">
        <v>17193016.150339928</v>
      </c>
      <c r="H3337" s="3">
        <v>19026632.198105611</v>
      </c>
      <c r="I3337" s="3">
        <v>21049021.463037163</v>
      </c>
      <c r="J3337" s="3">
        <v>23281481.819441471</v>
      </c>
      <c r="K3337" s="3">
        <v>25765773.709113203</v>
      </c>
      <c r="L3337" s="3">
        <v>28544619.034042038</v>
      </c>
      <c r="M3337" s="3">
        <v>31579932.947395343</v>
      </c>
      <c r="N3337" s="3">
        <v>34880411.458580151</v>
      </c>
      <c r="O3337" s="3">
        <v>38539246.393478476</v>
      </c>
      <c r="P3337" s="3">
        <v>42776568.044303909</v>
      </c>
      <c r="Q3337" s="3">
        <v>47634485.918017462</v>
      </c>
      <c r="R3337" s="3">
        <v>52341456.990695678</v>
      </c>
      <c r="S3337" s="3">
        <v>57334703.142633505</v>
      </c>
      <c r="T3337" s="3">
        <v>63459878.219333299</v>
      </c>
      <c r="U3337" s="3">
        <v>72057419.404916614</v>
      </c>
      <c r="V3337" s="3">
        <v>81518851.55995591</v>
      </c>
      <c r="W3337" s="3">
        <v>83786599.342701897</v>
      </c>
      <c r="X3337" s="3">
        <v>90320354.58420603</v>
      </c>
      <c r="Y3337" s="3">
        <v>105416090.45676899</v>
      </c>
      <c r="Z3337" s="3">
        <v>135115363.17029667</v>
      </c>
      <c r="AA3337" s="3">
        <v>149877697.71656418</v>
      </c>
      <c r="AB3337" s="3">
        <v>86754432.223056644</v>
      </c>
      <c r="AC3337" s="3">
        <v>106198475.32227992</v>
      </c>
      <c r="AD3337" s="3">
        <v>118530302.18466316</v>
      </c>
      <c r="AE3337" s="3">
        <v>123788428.7831392</v>
      </c>
      <c r="AF3337" s="3">
        <v>120402986.58567752</v>
      </c>
      <c r="AG3337" s="3">
        <v>122161450.74031559</v>
      </c>
      <c r="AH3337" s="3">
        <v>138469743.46711445</v>
      </c>
      <c r="AI3337" s="3">
        <v>160812533.9387188</v>
      </c>
      <c r="AJ3337" s="3">
        <v>157453576.60145676</v>
      </c>
      <c r="AK3337" s="3">
        <v>248659000.00000003</v>
      </c>
      <c r="AL3337" s="3">
        <v>360846890.99465525</v>
      </c>
      <c r="AM3337" s="3">
        <v>421150419.09758997</v>
      </c>
      <c r="AN3337" s="3">
        <v>325724834.58171451</v>
      </c>
      <c r="AO3337" s="3">
        <v>229526766.40315154</v>
      </c>
      <c r="AP3337" s="3">
        <v>152295217.72668055</v>
      </c>
      <c r="AQ3337" s="3">
        <v>261087378.28739253</v>
      </c>
      <c r="AR3337" s="3">
        <v>301085833.4312219</v>
      </c>
      <c r="AS3337" s="3">
        <v>232601688.80216879</v>
      </c>
    </row>
    <row r="3338" spans="1:45" x14ac:dyDescent="0.25">
      <c r="A3338" s="2" t="s">
        <v>244</v>
      </c>
      <c r="B3338" s="3">
        <v>5968202.0167708145</v>
      </c>
      <c r="C3338" s="3">
        <v>6603528.1475980058</v>
      </c>
      <c r="D3338" s="3">
        <v>7306838.6278862339</v>
      </c>
      <c r="E3338" s="3">
        <v>8085677.9585214788</v>
      </c>
      <c r="F3338" s="3">
        <v>8947827.3692947887</v>
      </c>
      <c r="G3338" s="3">
        <v>9901246.8696390577</v>
      </c>
      <c r="H3338" s="3">
        <v>10950616.787281562</v>
      </c>
      <c r="I3338" s="3">
        <v>12119843.042744977</v>
      </c>
      <c r="J3338" s="3">
        <v>13416856.05434907</v>
      </c>
      <c r="K3338" s="3">
        <v>14849893.24821236</v>
      </c>
      <c r="L3338" s="3">
        <v>16426743.251904177</v>
      </c>
      <c r="M3338" s="3">
        <v>18120926.951022282</v>
      </c>
      <c r="N3338" s="3">
        <v>20127437.451485585</v>
      </c>
      <c r="O3338" s="3">
        <v>22305813.137027923</v>
      </c>
      <c r="P3338" s="3">
        <v>24665275.338279497</v>
      </c>
      <c r="Q3338" s="3">
        <v>27207662.40314373</v>
      </c>
      <c r="R3338" s="3">
        <v>29598037.453915376</v>
      </c>
      <c r="S3338" s="3">
        <v>34019160.592732713</v>
      </c>
      <c r="T3338" s="3">
        <v>37286210.591937043</v>
      </c>
      <c r="U3338" s="3">
        <v>40777003.929395519</v>
      </c>
      <c r="V3338" s="3">
        <v>44426817.442907028</v>
      </c>
      <c r="W3338" s="3">
        <v>44895014.199719585</v>
      </c>
      <c r="X3338" s="3">
        <v>66850858.173570476</v>
      </c>
      <c r="Y3338" s="3">
        <v>58881459.727069899</v>
      </c>
      <c r="Z3338" s="3">
        <v>63538173.746062182</v>
      </c>
      <c r="AA3338" s="3">
        <v>67997598.881941617</v>
      </c>
      <c r="AB3338" s="3">
        <v>39759285.406138375</v>
      </c>
      <c r="AC3338" s="3">
        <v>39561680.884485438</v>
      </c>
      <c r="AD3338" s="3">
        <v>46294323.689425983</v>
      </c>
      <c r="AE3338" s="3">
        <v>53255620.724437781</v>
      </c>
      <c r="AF3338" s="3">
        <v>59864054.832000703</v>
      </c>
      <c r="AG3338" s="3">
        <v>68039203.987007231</v>
      </c>
      <c r="AH3338" s="3">
        <v>61697534.997305341</v>
      </c>
      <c r="AI3338" s="3">
        <v>72216791.031773299</v>
      </c>
      <c r="AJ3338" s="3">
        <v>103755289.15571204</v>
      </c>
      <c r="AK3338" s="3">
        <v>99406700</v>
      </c>
      <c r="AL3338" s="3">
        <v>131233115.95583799</v>
      </c>
      <c r="AM3338" s="3">
        <v>157631405.93144497</v>
      </c>
      <c r="AN3338" s="3">
        <v>151640850.29462793</v>
      </c>
      <c r="AO3338" s="3">
        <v>129328909.33125529</v>
      </c>
      <c r="AP3338" s="3">
        <v>156755105.80377862</v>
      </c>
      <c r="AQ3338" s="3">
        <v>148162814.4258191</v>
      </c>
      <c r="AR3338" s="3">
        <v>130654168.2933083</v>
      </c>
      <c r="AS3338" s="3">
        <v>142380337.33174118</v>
      </c>
    </row>
    <row r="3339" spans="1:45" x14ac:dyDescent="0.25">
      <c r="A3339" s="2" t="s">
        <v>244</v>
      </c>
      <c r="B3339" s="3">
        <v>4184290.5927651981</v>
      </c>
      <c r="C3339" s="3">
        <v>4630149.0557269575</v>
      </c>
      <c r="D3339" s="3">
        <v>5123300.7064225404</v>
      </c>
      <c r="E3339" s="3">
        <v>5668738.5892799851</v>
      </c>
      <c r="F3339" s="3">
        <v>6272475.9718256099</v>
      </c>
      <c r="G3339" s="3">
        <v>6941456.0166310472</v>
      </c>
      <c r="H3339" s="3">
        <v>7681759.7372623459</v>
      </c>
      <c r="I3339" s="3">
        <v>8498148.712511804</v>
      </c>
      <c r="J3339" s="3">
        <v>9400896.1454038676</v>
      </c>
      <c r="K3339" s="3">
        <v>10404037.563669298</v>
      </c>
      <c r="L3339" s="3">
        <v>11521482.68096507</v>
      </c>
      <c r="M3339" s="3">
        <v>12750037.755418304</v>
      </c>
      <c r="N3339" s="3">
        <v>14081274.857086662</v>
      </c>
      <c r="O3339" s="3">
        <v>15573763.663316768</v>
      </c>
      <c r="P3339" s="3">
        <v>17272893.214225803</v>
      </c>
      <c r="Q3339" s="3">
        <v>19188337.482986815</v>
      </c>
      <c r="R3339" s="3">
        <v>21160549.707037877</v>
      </c>
      <c r="S3339" s="3">
        <v>23135373.379620351</v>
      </c>
      <c r="T3339" s="3">
        <v>25772159.736393116</v>
      </c>
      <c r="U3339" s="3">
        <v>28986962.562628169</v>
      </c>
      <c r="V3339" s="3">
        <v>32456989.7220327</v>
      </c>
      <c r="W3339" s="3">
        <v>34507618.793569222</v>
      </c>
      <c r="X3339" s="3">
        <v>36081664.960126452</v>
      </c>
      <c r="Y3339" s="3">
        <v>44185949.488667153</v>
      </c>
      <c r="Z3339" s="3">
        <v>52061664.524669394</v>
      </c>
      <c r="AA3339" s="3">
        <v>56975984.022040494</v>
      </c>
      <c r="AB3339" s="3">
        <v>45785318.963574566</v>
      </c>
      <c r="AC3339" s="3">
        <v>59674357.980929665</v>
      </c>
      <c r="AD3339" s="3">
        <v>72612942.642916247</v>
      </c>
      <c r="AE3339" s="3">
        <v>77502316.274158522</v>
      </c>
      <c r="AF3339" s="3">
        <v>67756524.233999684</v>
      </c>
      <c r="AG3339" s="3">
        <v>75027968.790643677</v>
      </c>
      <c r="AH3339" s="3">
        <v>95745522.304898307</v>
      </c>
      <c r="AI3339" s="3">
        <v>113708362.15672484</v>
      </c>
      <c r="AJ3339" s="3">
        <v>156616966.51832715</v>
      </c>
      <c r="AK3339" s="3">
        <v>223794000</v>
      </c>
      <c r="AL3339" s="3">
        <v>316093273.19893777</v>
      </c>
      <c r="AM3339" s="3">
        <v>334816968.8229478</v>
      </c>
      <c r="AN3339" s="3">
        <v>331942055.94303209</v>
      </c>
      <c r="AO3339" s="3">
        <v>188231962.48809513</v>
      </c>
      <c r="AP3339" s="3">
        <v>129615504.08154236</v>
      </c>
      <c r="AQ3339" s="3">
        <v>96111684.00412403</v>
      </c>
      <c r="AR3339" s="3">
        <v>105753176.177119</v>
      </c>
      <c r="AS3339" s="3">
        <v>108550991.64432298</v>
      </c>
    </row>
    <row r="3340" spans="1:45" x14ac:dyDescent="0.25">
      <c r="A3340" s="2" t="s">
        <v>244</v>
      </c>
      <c r="B3340" s="3">
        <v>4184290.5927651981</v>
      </c>
      <c r="C3340" s="3">
        <v>4630149.0557269575</v>
      </c>
      <c r="D3340" s="3">
        <v>5123300.7064225404</v>
      </c>
      <c r="E3340" s="3">
        <v>5668738.5892799851</v>
      </c>
      <c r="F3340" s="3">
        <v>6272475.9718256099</v>
      </c>
      <c r="G3340" s="3">
        <v>6941456.0166310472</v>
      </c>
      <c r="H3340" s="3">
        <v>7681759.7372623459</v>
      </c>
      <c r="I3340" s="3">
        <v>8498148.712511804</v>
      </c>
      <c r="J3340" s="3">
        <v>9400896.1454038676</v>
      </c>
      <c r="K3340" s="3">
        <v>10404037.563669298</v>
      </c>
      <c r="L3340" s="3">
        <v>11521482.68096507</v>
      </c>
      <c r="M3340" s="3">
        <v>12750037.755418304</v>
      </c>
      <c r="N3340" s="3">
        <v>14081274.857086662</v>
      </c>
      <c r="O3340" s="3">
        <v>15573763.663316768</v>
      </c>
      <c r="P3340" s="3">
        <v>17272893.214225803</v>
      </c>
      <c r="Q3340" s="3">
        <v>19188337.482986815</v>
      </c>
      <c r="R3340" s="3">
        <v>21160549.707037877</v>
      </c>
      <c r="S3340" s="3">
        <v>23135373.379620351</v>
      </c>
      <c r="T3340" s="3">
        <v>25772159.736393116</v>
      </c>
      <c r="U3340" s="3">
        <v>28986962.562628169</v>
      </c>
      <c r="V3340" s="3">
        <v>32456989.7220327</v>
      </c>
      <c r="W3340" s="3">
        <v>34507618.793569222</v>
      </c>
      <c r="X3340" s="3">
        <v>36081664.960126452</v>
      </c>
      <c r="Y3340" s="3">
        <v>44185949.488667153</v>
      </c>
      <c r="Z3340" s="3">
        <v>52061664.524669394</v>
      </c>
      <c r="AA3340" s="3">
        <v>56975984.022040494</v>
      </c>
      <c r="AB3340" s="3">
        <v>45785318.963574566</v>
      </c>
      <c r="AC3340" s="3">
        <v>59674357.980929665</v>
      </c>
      <c r="AD3340" s="3">
        <v>72612942.642916247</v>
      </c>
      <c r="AE3340" s="3">
        <v>77502316.274158522</v>
      </c>
      <c r="AF3340" s="3">
        <v>67756927.484236166</v>
      </c>
      <c r="AG3340" s="3">
        <v>75027968.790643677</v>
      </c>
      <c r="AH3340" s="3">
        <v>95745522.304898307</v>
      </c>
      <c r="AI3340" s="3">
        <v>113708362.15672484</v>
      </c>
      <c r="AJ3340" s="3">
        <v>156616966.51832715</v>
      </c>
      <c r="AK3340" s="3">
        <v>223794000</v>
      </c>
      <c r="AL3340" s="3">
        <v>316093273.19893777</v>
      </c>
      <c r="AM3340" s="3">
        <v>334816968.8229478</v>
      </c>
      <c r="AN3340" s="3">
        <v>331942055.94303209</v>
      </c>
      <c r="AO3340" s="3">
        <v>188231962.48809513</v>
      </c>
      <c r="AP3340" s="3">
        <v>129615504.08154236</v>
      </c>
      <c r="AQ3340" s="3">
        <v>96111684.00412403</v>
      </c>
      <c r="AR3340" s="3">
        <v>105753176.177119</v>
      </c>
      <c r="AS3340" s="3">
        <v>108550991.64432298</v>
      </c>
    </row>
    <row r="3341" spans="1:45" x14ac:dyDescent="0.25">
      <c r="A3341" s="2" t="s">
        <v>244</v>
      </c>
      <c r="B3341" s="3">
        <v>13361798.845125301</v>
      </c>
      <c r="C3341" s="3">
        <v>14785639.600618539</v>
      </c>
      <c r="D3341" s="3">
        <v>16360626.203488158</v>
      </c>
      <c r="E3341" s="3">
        <v>18102491.043547977</v>
      </c>
      <c r="F3341" s="3">
        <v>20030265.604904339</v>
      </c>
      <c r="G3341" s="3">
        <v>22165187.095235456</v>
      </c>
      <c r="H3341" s="3">
        <v>24531046.451518469</v>
      </c>
      <c r="I3341" s="3">
        <v>27139310.146091145</v>
      </c>
      <c r="J3341" s="3">
        <v>30021369.561009593</v>
      </c>
      <c r="K3341" s="3">
        <v>33222207.283815809</v>
      </c>
      <c r="L3341" s="3">
        <v>36778576.515713371</v>
      </c>
      <c r="M3341" s="3">
        <v>40732326.52722536</v>
      </c>
      <c r="N3341" s="3">
        <v>44979255.545342639</v>
      </c>
      <c r="O3341" s="3">
        <v>49726583.896611497</v>
      </c>
      <c r="P3341" s="3">
        <v>55133855.12297108</v>
      </c>
      <c r="Q3341" s="3">
        <v>61154169.441692151</v>
      </c>
      <c r="R3341" s="3">
        <v>67866538.073046237</v>
      </c>
      <c r="S3341" s="3">
        <v>73851033.111387625</v>
      </c>
      <c r="T3341" s="3">
        <v>82123331.719645694</v>
      </c>
      <c r="U3341" s="3">
        <v>92374875.569029883</v>
      </c>
      <c r="V3341" s="3">
        <v>102667446.12994592</v>
      </c>
      <c r="W3341" s="3">
        <v>114217895.4133337</v>
      </c>
      <c r="X3341" s="3">
        <v>112273341.91403159</v>
      </c>
      <c r="Y3341" s="3">
        <v>139603070.67016658</v>
      </c>
      <c r="Z3341" s="3">
        <v>165971653.16527727</v>
      </c>
      <c r="AA3341" s="3">
        <v>174014939.96109828</v>
      </c>
      <c r="AB3341" s="3">
        <v>194436852.4767105</v>
      </c>
      <c r="AC3341" s="3">
        <v>203473409.62585184</v>
      </c>
      <c r="AD3341" s="3">
        <v>216553035.30367452</v>
      </c>
      <c r="AE3341" s="3">
        <v>265723575.64959073</v>
      </c>
      <c r="AF3341" s="3">
        <v>317509036.09053171</v>
      </c>
      <c r="AG3341" s="3">
        <v>333025062.51824999</v>
      </c>
      <c r="AH3341" s="3">
        <v>313669630.63712841</v>
      </c>
      <c r="AI3341" s="3">
        <v>316506784.65850252</v>
      </c>
      <c r="AJ3341" s="3">
        <v>343930129.48616719</v>
      </c>
      <c r="AK3341" s="3">
        <v>369766000</v>
      </c>
      <c r="AL3341" s="3">
        <v>433258374.36469001</v>
      </c>
      <c r="AM3341" s="3">
        <v>453260865.31614888</v>
      </c>
      <c r="AN3341" s="3">
        <v>613827978.15091753</v>
      </c>
      <c r="AO3341" s="3">
        <v>463755314.63206971</v>
      </c>
      <c r="AP3341" s="3">
        <v>516677874.29511154</v>
      </c>
      <c r="AQ3341" s="3">
        <v>515731153.18784267</v>
      </c>
      <c r="AR3341" s="3">
        <v>497380746.6607638</v>
      </c>
      <c r="AS3341" s="3">
        <v>499827114.29468238</v>
      </c>
    </row>
    <row r="3342" spans="1:45" x14ac:dyDescent="0.25">
      <c r="A3342" s="2" t="s">
        <v>244</v>
      </c>
      <c r="B3342" s="3">
        <v>12068929.851006744</v>
      </c>
      <c r="C3342" s="3">
        <v>13355013.589187831</v>
      </c>
      <c r="D3342" s="3">
        <v>14777477.338371895</v>
      </c>
      <c r="E3342" s="3">
        <v>16350289.932475245</v>
      </c>
      <c r="F3342" s="3">
        <v>18091423.586004239</v>
      </c>
      <c r="G3342" s="3">
        <v>20022244.837923054</v>
      </c>
      <c r="H3342" s="3">
        <v>22157576.414798498</v>
      </c>
      <c r="I3342" s="3">
        <v>24512074.109207634</v>
      </c>
      <c r="J3342" s="3">
        <v>27111352.677222975</v>
      </c>
      <c r="K3342" s="3">
        <v>30006073.043703288</v>
      </c>
      <c r="L3342" s="3">
        <v>33243954.048403524</v>
      </c>
      <c r="M3342" s="3">
        <v>36776437.123014338</v>
      </c>
      <c r="N3342" s="3">
        <v>40613356.197112508</v>
      </c>
      <c r="O3342" s="3">
        <v>44875138.462609805</v>
      </c>
      <c r="P3342" s="3">
        <v>49830911.862584129</v>
      </c>
      <c r="Q3342" s="3">
        <v>55490845.206312872</v>
      </c>
      <c r="R3342" s="3">
        <v>60933227.139463119</v>
      </c>
      <c r="S3342" s="3">
        <v>66703012.153923996</v>
      </c>
      <c r="T3342" s="3">
        <v>73905878.931036875</v>
      </c>
      <c r="U3342" s="3">
        <v>84121651.292473704</v>
      </c>
      <c r="V3342" s="3">
        <v>94971101.032037854</v>
      </c>
      <c r="W3342" s="3">
        <v>97199096.149030223</v>
      </c>
      <c r="X3342" s="3">
        <v>104720716.80334347</v>
      </c>
      <c r="Y3342" s="3">
        <v>123407994.57228699</v>
      </c>
      <c r="Z3342" s="3">
        <v>159418009.42026255</v>
      </c>
      <c r="AA3342" s="3">
        <v>173036363.90755099</v>
      </c>
      <c r="AB3342" s="3">
        <v>97015089.364896938</v>
      </c>
      <c r="AC3342" s="3">
        <v>117982238.25279261</v>
      </c>
      <c r="AD3342" s="3">
        <v>134528030.14510602</v>
      </c>
      <c r="AE3342" s="3">
        <v>155712792.15857032</v>
      </c>
      <c r="AF3342" s="3">
        <v>164232694.25900236</v>
      </c>
      <c r="AG3342" s="3">
        <v>181169364.61756948</v>
      </c>
      <c r="AH3342" s="3">
        <v>194223039.08570972</v>
      </c>
      <c r="AI3342" s="3">
        <v>209100406.68837211</v>
      </c>
      <c r="AJ3342" s="3">
        <v>255833932.2271755</v>
      </c>
      <c r="AK3342" s="3">
        <v>362979000</v>
      </c>
      <c r="AL3342" s="3">
        <v>559253430.18222249</v>
      </c>
      <c r="AM3342" s="3">
        <v>646212365.41977692</v>
      </c>
      <c r="AN3342" s="3">
        <v>642878154.39751267</v>
      </c>
      <c r="AO3342" s="3">
        <v>383127833.41163754</v>
      </c>
      <c r="AP3342" s="3">
        <v>321446080.33255577</v>
      </c>
      <c r="AQ3342" s="3">
        <v>357906119.87692779</v>
      </c>
      <c r="AR3342" s="3">
        <v>385800622.62668157</v>
      </c>
      <c r="AS3342" s="3">
        <v>347725526.07159323</v>
      </c>
    </row>
    <row r="3343" spans="1:45" x14ac:dyDescent="0.25">
      <c r="A3343" s="2" t="s">
        <v>244</v>
      </c>
      <c r="B3343" s="3">
        <v>20666852.786314573</v>
      </c>
      <c r="C3343" s="3">
        <v>22868451.001904905</v>
      </c>
      <c r="D3343" s="3">
        <v>25304430.661487322</v>
      </c>
      <c r="E3343" s="3">
        <v>27999693.592761368</v>
      </c>
      <c r="F3343" s="3">
        <v>30982385.981324472</v>
      </c>
      <c r="G3343" s="3">
        <v>34283259.585179098</v>
      </c>
      <c r="H3343" s="3">
        <v>37935749.781832449</v>
      </c>
      <c r="I3343" s="3">
        <v>41975484.471930683</v>
      </c>
      <c r="J3343" s="3">
        <v>46444767.584954999</v>
      </c>
      <c r="K3343" s="3">
        <v>51395225.476263404</v>
      </c>
      <c r="L3343" s="3">
        <v>56874602.558547795</v>
      </c>
      <c r="M3343" s="3">
        <v>62933440.932842799</v>
      </c>
      <c r="N3343" s="3">
        <v>69619511.427781731</v>
      </c>
      <c r="O3343" s="3">
        <v>77026849.991969526</v>
      </c>
      <c r="P3343" s="3">
        <v>85281076.434168756</v>
      </c>
      <c r="Q3343" s="3">
        <v>94383566.784783185</v>
      </c>
      <c r="R3343" s="3">
        <v>104399155.36988758</v>
      </c>
      <c r="S3343" s="3">
        <v>115339604.48776753</v>
      </c>
      <c r="T3343" s="3">
        <v>127702082.56852053</v>
      </c>
      <c r="U3343" s="3">
        <v>141874831.90774289</v>
      </c>
      <c r="V3343" s="3">
        <v>156716572.16811714</v>
      </c>
      <c r="W3343" s="3">
        <v>172862175.68098459</v>
      </c>
      <c r="X3343" s="3">
        <v>189839172.92148808</v>
      </c>
      <c r="Y3343" s="3">
        <v>212469008.72442389</v>
      </c>
      <c r="Z3343" s="3">
        <v>240127695.32704592</v>
      </c>
      <c r="AA3343" s="3">
        <v>257728679.12957087</v>
      </c>
      <c r="AB3343" s="3">
        <v>282244333.38202667</v>
      </c>
      <c r="AC3343" s="3">
        <v>303259996.66772497</v>
      </c>
      <c r="AD3343" s="3">
        <v>336245550.31621414</v>
      </c>
      <c r="AE3343" s="3">
        <v>365651275.61786133</v>
      </c>
      <c r="AF3343" s="3">
        <v>383563071.78874242</v>
      </c>
      <c r="AG3343" s="3">
        <v>410584178.42602628</v>
      </c>
      <c r="AH3343" s="3">
        <v>415358259.4778322</v>
      </c>
      <c r="AI3343" s="3">
        <v>454144065.84992349</v>
      </c>
      <c r="AJ3343" s="3">
        <v>505924113.95809215</v>
      </c>
      <c r="AK3343" s="3">
        <v>578646000</v>
      </c>
      <c r="AL3343" s="3">
        <v>682177278.82568264</v>
      </c>
      <c r="AM3343" s="3">
        <v>720647294.62518215</v>
      </c>
      <c r="AN3343" s="3">
        <v>780258468.64378297</v>
      </c>
      <c r="AO3343" s="3">
        <v>627716012.66201031</v>
      </c>
      <c r="AP3343" s="3">
        <v>633898543.68206775</v>
      </c>
      <c r="AQ3343" s="3">
        <v>663187819.10880375</v>
      </c>
      <c r="AR3343" s="3">
        <v>649073301.3110224</v>
      </c>
      <c r="AS3343" s="3">
        <v>635635204.51828337</v>
      </c>
    </row>
    <row r="3344" spans="1:45" x14ac:dyDescent="0.25">
      <c r="A3344" s="2" t="s">
        <v>244</v>
      </c>
      <c r="B3344" s="3">
        <v>288348.3809174312</v>
      </c>
      <c r="C3344" s="3">
        <v>319061.94715596328</v>
      </c>
      <c r="D3344" s="3">
        <v>353046.31192660553</v>
      </c>
      <c r="E3344" s="3">
        <v>390657.44733944954</v>
      </c>
      <c r="F3344" s="3">
        <v>432279.36440366972</v>
      </c>
      <c r="G3344" s="3">
        <v>478331.42752293579</v>
      </c>
      <c r="H3344" s="3">
        <v>529253.72550458717</v>
      </c>
      <c r="I3344" s="3">
        <v>585626.54165137617</v>
      </c>
      <c r="J3344" s="3">
        <v>648055.76</v>
      </c>
      <c r="K3344" s="3">
        <v>717146.04550458712</v>
      </c>
      <c r="L3344" s="3">
        <v>793510.5966972477</v>
      </c>
      <c r="M3344" s="3">
        <v>877679.71449541289</v>
      </c>
      <c r="N3344" s="3">
        <v>971418.6304587156</v>
      </c>
      <c r="O3344" s="3">
        <v>1075407.5926605505</v>
      </c>
      <c r="P3344" s="3">
        <v>1190094.0044036696</v>
      </c>
      <c r="Q3344" s="3">
        <v>1316064.2444036696</v>
      </c>
      <c r="R3344" s="3">
        <v>1452951.3688073393</v>
      </c>
      <c r="S3344" s="3">
        <v>1613455.7798165136</v>
      </c>
      <c r="T3344" s="3">
        <v>1788158.8455045871</v>
      </c>
      <c r="U3344" s="3">
        <v>1975242.9137614679</v>
      </c>
      <c r="V3344" s="3">
        <v>2176467.1207339452</v>
      </c>
      <c r="W3344" s="3">
        <v>2382852.9233027524</v>
      </c>
      <c r="X3344" s="3">
        <v>2723451.1831192658</v>
      </c>
      <c r="Y3344" s="3">
        <v>2989813.409908257</v>
      </c>
      <c r="Z3344" s="3">
        <v>3246930.1144954129</v>
      </c>
      <c r="AA3344" s="3">
        <v>3534843.28293578</v>
      </c>
      <c r="AB3344" s="3">
        <v>3744981.4216513759</v>
      </c>
      <c r="AC3344" s="3">
        <v>5201842.3882568805</v>
      </c>
      <c r="AD3344" s="3">
        <v>4270349.9310091743</v>
      </c>
      <c r="AE3344" s="3">
        <v>3938537.599266055</v>
      </c>
      <c r="AF3344" s="3">
        <v>5632161.4678899087</v>
      </c>
      <c r="AG3344" s="3">
        <v>5964971.0091743115</v>
      </c>
      <c r="AH3344" s="3">
        <v>4719068.6238532113</v>
      </c>
      <c r="AI3344" s="3">
        <v>5685801.1009174315</v>
      </c>
      <c r="AJ3344" s="3">
        <v>6274617.981651376</v>
      </c>
      <c r="AK3344" s="3">
        <v>6644000</v>
      </c>
      <c r="AL3344" s="3">
        <v>6756155.5963302748</v>
      </c>
      <c r="AM3344" s="3">
        <v>6531844.4036697252</v>
      </c>
      <c r="AN3344" s="3">
        <v>4998238.5321100913</v>
      </c>
      <c r="AO3344" s="3">
        <v>5062849.9082568809</v>
      </c>
      <c r="AP3344" s="3">
        <v>4108308.2568807341</v>
      </c>
      <c r="AQ3344" s="3">
        <v>4375287.3394495416</v>
      </c>
      <c r="AR3344" s="3">
        <v>2937988.990825688</v>
      </c>
      <c r="AS3344" s="3">
        <v>3730079.3563302751</v>
      </c>
    </row>
    <row r="3345" spans="1:45" x14ac:dyDescent="0.25">
      <c r="A3345" s="2" t="s">
        <v>244</v>
      </c>
      <c r="B3345" s="3">
        <v>1862167.492680734</v>
      </c>
      <c r="C3345" s="3">
        <v>2060535.076789076</v>
      </c>
      <c r="D3345" s="3">
        <v>2280004.6206625272</v>
      </c>
      <c r="E3345" s="3">
        <v>2522851.8146160548</v>
      </c>
      <c r="F3345" s="3">
        <v>2791650.1242448934</v>
      </c>
      <c r="G3345" s="3">
        <v>3089135.646258886</v>
      </c>
      <c r="H3345" s="3">
        <v>3418120.0664774803</v>
      </c>
      <c r="I3345" s="3">
        <v>3781931.5963024362</v>
      </c>
      <c r="J3345" s="3">
        <v>4184771.1577646034</v>
      </c>
      <c r="K3345" s="3">
        <v>4631343.6002922086</v>
      </c>
      <c r="L3345" s="3">
        <v>5125263.4576718835</v>
      </c>
      <c r="M3345" s="3">
        <v>5669432.8935966957</v>
      </c>
      <c r="N3345" s="3">
        <v>6271118.7701947121</v>
      </c>
      <c r="O3345" s="3">
        <v>6941643.4198533343</v>
      </c>
      <c r="P3345" s="3">
        <v>7689250.6366778119</v>
      </c>
      <c r="Q3345" s="3">
        <v>8506712.4983844236</v>
      </c>
      <c r="R3345" s="3">
        <v>9389794.8695456721</v>
      </c>
      <c r="S3345" s="3">
        <v>10384171.896996433</v>
      </c>
      <c r="T3345" s="3">
        <v>11535786.870613357</v>
      </c>
      <c r="U3345" s="3">
        <v>12823036.193813043</v>
      </c>
      <c r="V3345" s="3">
        <v>14097740.015397152</v>
      </c>
      <c r="W3345" s="3">
        <v>15385061.491837826</v>
      </c>
      <c r="X3345" s="3">
        <v>17176878.429265827</v>
      </c>
      <c r="Y3345" s="3">
        <v>19514250.602961425</v>
      </c>
      <c r="Z3345" s="3">
        <v>21762424.191452898</v>
      </c>
      <c r="AA3345" s="3">
        <v>22635737.242842294</v>
      </c>
      <c r="AB3345" s="3">
        <v>23772540.18684499</v>
      </c>
      <c r="AC3345" s="3">
        <v>29682403.71346689</v>
      </c>
      <c r="AD3345" s="3">
        <v>33175647.901997697</v>
      </c>
      <c r="AE3345" s="3">
        <v>30914150.015003793</v>
      </c>
      <c r="AF3345" s="3">
        <v>28316138.574358687</v>
      </c>
      <c r="AG3345" s="3">
        <v>27537341.687505271</v>
      </c>
      <c r="AH3345" s="3">
        <v>28925432.609367538</v>
      </c>
      <c r="AI3345" s="3">
        <v>30200139.866820265</v>
      </c>
      <c r="AJ3345" s="3">
        <v>35581855.412885278</v>
      </c>
      <c r="AK3345" s="3">
        <v>40762000</v>
      </c>
      <c r="AL3345" s="3">
        <v>44278038.886235289</v>
      </c>
      <c r="AM3345" s="3">
        <v>43077775.448849432</v>
      </c>
      <c r="AN3345" s="3">
        <v>42778854.879042454</v>
      </c>
      <c r="AO3345" s="3">
        <v>38459968.025624454</v>
      </c>
      <c r="AP3345" s="3">
        <v>33598213.93048805</v>
      </c>
      <c r="AQ3345" s="3">
        <v>29744314.630103119</v>
      </c>
      <c r="AR3345" s="3">
        <v>29113260.093843952</v>
      </c>
      <c r="AS3345" s="3">
        <v>30236446.690511648</v>
      </c>
    </row>
    <row r="3346" spans="1:45" x14ac:dyDescent="0.25">
      <c r="A3346" s="2" t="s">
        <v>244</v>
      </c>
      <c r="B3346" s="3">
        <v>987904.6780508121</v>
      </c>
      <c r="C3346" s="3">
        <v>1093135.6134943774</v>
      </c>
      <c r="D3346" s="3">
        <v>1209569.0878800498</v>
      </c>
      <c r="E3346" s="3">
        <v>1338413.1695127029</v>
      </c>
      <c r="F3346" s="3">
        <v>1481022.284048313</v>
      </c>
      <c r="G3346" s="3">
        <v>1638815.3536026655</v>
      </c>
      <c r="H3346" s="3">
        <v>1813305.564348188</v>
      </c>
      <c r="I3346" s="3">
        <v>2006381.9183673467</v>
      </c>
      <c r="J3346" s="3">
        <v>2220170.3182007493</v>
      </c>
      <c r="K3346" s="3">
        <v>2457074.4972927943</v>
      </c>
      <c r="L3346" s="3">
        <v>2718767.6426488962</v>
      </c>
      <c r="M3346" s="3">
        <v>3007298.7571845064</v>
      </c>
      <c r="N3346" s="3">
        <v>3327563.3702623905</v>
      </c>
      <c r="O3346" s="3">
        <v>3683405.2228238229</v>
      </c>
      <c r="P3346" s="3">
        <v>4079233.640149937</v>
      </c>
      <c r="Q3346" s="3">
        <v>4509633.4002498956</v>
      </c>
      <c r="R3346" s="3">
        <v>4979642.6688879626</v>
      </c>
      <c r="S3346" s="3">
        <v>5519180.3615160342</v>
      </c>
      <c r="T3346" s="3">
        <v>6121578.5364431478</v>
      </c>
      <c r="U3346" s="3">
        <v>6795536.7738442309</v>
      </c>
      <c r="V3346" s="3">
        <v>7446399.0770512279</v>
      </c>
      <c r="W3346" s="3">
        <v>8174552.9454393992</v>
      </c>
      <c r="X3346" s="3">
        <v>9229749.7567680124</v>
      </c>
      <c r="Y3346" s="3">
        <v>10275138.144939607</v>
      </c>
      <c r="Z3346" s="3">
        <v>11455686.306538941</v>
      </c>
      <c r="AA3346" s="3">
        <v>11752391.107038733</v>
      </c>
      <c r="AB3346" s="3">
        <v>13028740.077467721</v>
      </c>
      <c r="AC3346" s="3">
        <v>16759834.230737191</v>
      </c>
      <c r="AD3346" s="3">
        <v>15827060.38234069</v>
      </c>
      <c r="AE3346" s="3">
        <v>16248312.807996666</v>
      </c>
      <c r="AF3346" s="3">
        <v>13449992.503123697</v>
      </c>
      <c r="AG3346" s="3">
        <v>12003783.423573511</v>
      </c>
      <c r="AH3346" s="3">
        <v>10251216.15993336</v>
      </c>
      <c r="AI3346" s="3">
        <v>11377423.573511036</v>
      </c>
      <c r="AJ3346" s="3">
        <v>11562230.737192836</v>
      </c>
      <c r="AK3346" s="3">
        <v>11911999.999999998</v>
      </c>
      <c r="AL3346" s="3">
        <v>12055876.718034152</v>
      </c>
      <c r="AM3346" s="3">
        <v>13246580.591420241</v>
      </c>
      <c r="AN3346" s="3">
        <v>11399749.271137025</v>
      </c>
      <c r="AO3346" s="3">
        <v>10747342.773844231</v>
      </c>
      <c r="AP3346" s="3">
        <v>8105468.5547688454</v>
      </c>
      <c r="AQ3346" s="3">
        <v>8155081.2161599323</v>
      </c>
      <c r="AR3346" s="3">
        <v>5561579.3419408575</v>
      </c>
      <c r="AS3346" s="3">
        <v>7130127.0428987918</v>
      </c>
    </row>
    <row r="3347" spans="1:45" x14ac:dyDescent="0.25">
      <c r="A3347" s="2" t="s">
        <v>244</v>
      </c>
      <c r="B3347" s="3">
        <v>2103871.8756030323</v>
      </c>
      <c r="C3347" s="3">
        <v>2327994.2860096483</v>
      </c>
      <c r="D3347" s="3">
        <v>2575968.3285665056</v>
      </c>
      <c r="E3347" s="3">
        <v>2850332.7968642316</v>
      </c>
      <c r="F3347" s="3">
        <v>3153979.1829772568</v>
      </c>
      <c r="G3347" s="3">
        <v>3490053.1760854581</v>
      </c>
      <c r="H3347" s="3">
        <v>3861840.2737767058</v>
      </c>
      <c r="I3347" s="3">
        <v>4273002.5031013098</v>
      </c>
      <c r="J3347" s="3">
        <v>4727932.7077877326</v>
      </c>
      <c r="K3347" s="3">
        <v>5232096.1256030323</v>
      </c>
      <c r="L3347" s="3">
        <v>5790252.597346657</v>
      </c>
      <c r="M3347" s="3">
        <v>6406270.6852170918</v>
      </c>
      <c r="N3347" s="3">
        <v>7086427.4689869052</v>
      </c>
      <c r="O3347" s="3">
        <v>7840833.6385251544</v>
      </c>
      <c r="P3347" s="3">
        <v>8683563.7698139213</v>
      </c>
      <c r="Q3347" s="3">
        <v>9611842.3482081313</v>
      </c>
      <c r="R3347" s="3">
        <v>10620477.397829084</v>
      </c>
      <c r="S3347" s="3">
        <v>11736472.594934527</v>
      </c>
      <c r="T3347" s="3">
        <v>13002785.66161268</v>
      </c>
      <c r="U3347" s="3">
        <v>14466932.391798759</v>
      </c>
      <c r="V3347" s="3">
        <v>15971642.625086147</v>
      </c>
      <c r="W3347" s="3">
        <v>17491363.197450034</v>
      </c>
      <c r="X3347" s="3">
        <v>19342159.612336319</v>
      </c>
      <c r="Y3347" s="3">
        <v>21703393.347346656</v>
      </c>
      <c r="Z3347" s="3">
        <v>24663966.66264645</v>
      </c>
      <c r="AA3347" s="3">
        <v>26194695.558407992</v>
      </c>
      <c r="AB3347" s="3">
        <v>27532814.541178498</v>
      </c>
      <c r="AC3347" s="3">
        <v>31960189.357684355</v>
      </c>
      <c r="AD3347" s="3">
        <v>34786510.060475536</v>
      </c>
      <c r="AE3347" s="3">
        <v>38586694.826326668</v>
      </c>
      <c r="AF3347" s="3">
        <v>36922129.565816678</v>
      </c>
      <c r="AG3347" s="3">
        <v>39375131.633356303</v>
      </c>
      <c r="AH3347" s="3">
        <v>36370839.593383871</v>
      </c>
      <c r="AI3347" s="3">
        <v>40455469.331495516</v>
      </c>
      <c r="AJ3347" s="3">
        <v>51849854.583046176</v>
      </c>
      <c r="AK3347" s="3">
        <v>64547000</v>
      </c>
      <c r="AL3347" s="3">
        <v>95988004.479669198</v>
      </c>
      <c r="AM3347" s="3">
        <v>99999552.549965546</v>
      </c>
      <c r="AN3347" s="3">
        <v>102811608.02894555</v>
      </c>
      <c r="AO3347" s="3">
        <v>53891375.08614748</v>
      </c>
      <c r="AP3347" s="3">
        <v>32322750.689179875</v>
      </c>
      <c r="AQ3347" s="3">
        <v>21520962.439696759</v>
      </c>
      <c r="AR3347" s="3">
        <v>19541402.481047552</v>
      </c>
      <c r="AS3347" s="3">
        <v>24058329.349069607</v>
      </c>
    </row>
    <row r="3348" spans="1:45" x14ac:dyDescent="0.25">
      <c r="A3348" s="2" t="s">
        <v>244</v>
      </c>
      <c r="B3348" s="3">
        <v>8195941.7458681799</v>
      </c>
      <c r="C3348" s="3">
        <v>9068984.4793972261</v>
      </c>
      <c r="D3348" s="3">
        <v>10035037.938562777</v>
      </c>
      <c r="E3348" s="3">
        <v>11104047.061609522</v>
      </c>
      <c r="F3348" s="3">
        <v>12287025.153225273</v>
      </c>
      <c r="G3348" s="3">
        <v>13595657.841930525</v>
      </c>
      <c r="H3348" s="3">
        <v>15043808.990603173</v>
      </c>
      <c r="I3348" s="3">
        <v>16646421.500371102</v>
      </c>
      <c r="J3348" s="3">
        <v>18420122.04633471</v>
      </c>
      <c r="K3348" s="3">
        <v>20383281.55113915</v>
      </c>
      <c r="L3348" s="3">
        <v>22551095.482008193</v>
      </c>
      <c r="M3348" s="3">
        <v>24954315.243310228</v>
      </c>
      <c r="N3348" s="3">
        <v>27614448.083153307</v>
      </c>
      <c r="O3348" s="3">
        <v>30559798.004864085</v>
      </c>
      <c r="P3348" s="3">
        <v>33820664.639653549</v>
      </c>
      <c r="Q3348" s="3">
        <v>37379622.112662524</v>
      </c>
      <c r="R3348" s="3">
        <v>41403373.533220239</v>
      </c>
      <c r="S3348" s="3">
        <v>45823600.365270175</v>
      </c>
      <c r="T3348" s="3">
        <v>50724843.477064587</v>
      </c>
      <c r="U3348" s="3">
        <v>56148655.327278636</v>
      </c>
      <c r="V3348" s="3">
        <v>61643405.049257137</v>
      </c>
      <c r="W3348" s="3">
        <v>69028339.274920151</v>
      </c>
      <c r="X3348" s="3">
        <v>76091501.92292349</v>
      </c>
      <c r="Y3348" s="3">
        <v>84309791.618129656</v>
      </c>
      <c r="Z3348" s="3">
        <v>93291956.205630153</v>
      </c>
      <c r="AA3348" s="3">
        <v>98259028.950968191</v>
      </c>
      <c r="AB3348" s="3">
        <v>121150274.04781912</v>
      </c>
      <c r="AC3348" s="3">
        <v>123819801.63497503</v>
      </c>
      <c r="AD3348" s="3">
        <v>126682073.9117308</v>
      </c>
      <c r="AE3348" s="3">
        <v>126884457.61444515</v>
      </c>
      <c r="AF3348" s="3">
        <v>132310247.30619873</v>
      </c>
      <c r="AG3348" s="3">
        <v>143563074.7703808</v>
      </c>
      <c r="AH3348" s="3">
        <v>134954483.89683372</v>
      </c>
      <c r="AI3348" s="3">
        <v>144331444.86487919</v>
      </c>
      <c r="AJ3348" s="3">
        <v>155425380.98235941</v>
      </c>
      <c r="AK3348" s="3">
        <v>178933000</v>
      </c>
      <c r="AL3348" s="3">
        <v>220008784.63506117</v>
      </c>
      <c r="AM3348" s="3">
        <v>239474160.3623544</v>
      </c>
      <c r="AN3348" s="3">
        <v>305969003.20075285</v>
      </c>
      <c r="AO3348" s="3">
        <v>219447921.89633009</v>
      </c>
      <c r="AP3348" s="3">
        <v>240653987.89943144</v>
      </c>
      <c r="AQ3348" s="3">
        <v>273912081.12549871</v>
      </c>
      <c r="AR3348" s="3">
        <v>265831151.81375995</v>
      </c>
      <c r="AS3348" s="3">
        <v>254724338.38265896</v>
      </c>
    </row>
    <row r="3349" spans="1:45" x14ac:dyDescent="0.25">
      <c r="A3349" s="2" t="s">
        <v>244</v>
      </c>
      <c r="B3349" s="3">
        <v>2128582.5238490598</v>
      </c>
      <c r="C3349" s="3">
        <v>2355335.8224085681</v>
      </c>
      <c r="D3349" s="3">
        <v>2606226.5082402756</v>
      </c>
      <c r="E3349" s="3">
        <v>2883823.4744074056</v>
      </c>
      <c r="F3349" s="3">
        <v>3191031.3280335423</v>
      </c>
      <c r="G3349" s="3">
        <v>3531010.9984640293</v>
      </c>
      <c r="H3349" s="3">
        <v>3907196.7498028143</v>
      </c>
      <c r="I3349" s="3">
        <v>4323232.6674415711</v>
      </c>
      <c r="J3349" s="3">
        <v>4783555.6209888328</v>
      </c>
      <c r="K3349" s="3">
        <v>5293501.8761675451</v>
      </c>
      <c r="L3349" s="3">
        <v>5857865.5658599362</v>
      </c>
      <c r="M3349" s="3">
        <v>6481804.8912366638</v>
      </c>
      <c r="N3349" s="3">
        <v>7170109.4485034663</v>
      </c>
      <c r="O3349" s="3">
        <v>7933440.4274150021</v>
      </c>
      <c r="P3349" s="3">
        <v>8784247.6024326459</v>
      </c>
      <c r="Q3349" s="3">
        <v>9721221.0082195196</v>
      </c>
      <c r="R3349" s="3">
        <v>10751739.549088795</v>
      </c>
      <c r="S3349" s="3">
        <v>11876134.402424343</v>
      </c>
      <c r="T3349" s="3">
        <v>13156501.32770144</v>
      </c>
      <c r="U3349" s="3">
        <v>14619066.85171655</v>
      </c>
      <c r="V3349" s="3">
        <v>16136218.801444642</v>
      </c>
      <c r="W3349" s="3">
        <v>17793782.022748973</v>
      </c>
      <c r="X3349" s="3">
        <v>19527958.368300885</v>
      </c>
      <c r="Y3349" s="3">
        <v>21951529.207646642</v>
      </c>
      <c r="Z3349" s="3">
        <v>24763709.486902736</v>
      </c>
      <c r="AA3349" s="3">
        <v>26436789.275976587</v>
      </c>
      <c r="AB3349" s="3">
        <v>29013502.435302418</v>
      </c>
      <c r="AC3349" s="3">
        <v>31088285.646809746</v>
      </c>
      <c r="AD3349" s="3">
        <v>35497199.120635971</v>
      </c>
      <c r="AE3349" s="3">
        <v>37362831.338370211</v>
      </c>
      <c r="AF3349" s="3">
        <v>38287281.248702727</v>
      </c>
      <c r="AG3349" s="3">
        <v>40357139.897878699</v>
      </c>
      <c r="AH3349" s="3">
        <v>41212303.416497156</v>
      </c>
      <c r="AI3349" s="3">
        <v>41419856.36597617</v>
      </c>
      <c r="AJ3349" s="3">
        <v>48594610.237037651</v>
      </c>
      <c r="AK3349" s="3">
        <v>54642000</v>
      </c>
      <c r="AL3349" s="3">
        <v>57105415.334800117</v>
      </c>
      <c r="AM3349" s="3">
        <v>55287342.230893768</v>
      </c>
      <c r="AN3349" s="3">
        <v>57061182.739009507</v>
      </c>
      <c r="AO3349" s="3">
        <v>43677987.08954294</v>
      </c>
      <c r="AP3349" s="3">
        <v>40528399.435426958</v>
      </c>
      <c r="AQ3349" s="3">
        <v>41816815.55896882</v>
      </c>
      <c r="AR3349" s="3">
        <v>42286361.575822987</v>
      </c>
      <c r="AS3349" s="3">
        <v>40709941.350242846</v>
      </c>
    </row>
    <row r="3350" spans="1:45" x14ac:dyDescent="0.25">
      <c r="A3350" s="2" t="s">
        <v>244</v>
      </c>
      <c r="B3350" s="3">
        <v>7027394.7322250763</v>
      </c>
      <c r="C3350" s="3">
        <v>7776013.836875394</v>
      </c>
      <c r="D3350" s="3">
        <v>8604315.7853317503</v>
      </c>
      <c r="E3350" s="3">
        <v>9520785.1811418608</v>
      </c>
      <c r="F3350" s="3">
        <v>10535013.765145641</v>
      </c>
      <c r="G3350" s="3">
        <v>11657415.296006398</v>
      </c>
      <c r="H3350" s="3">
        <v>12899425.593709107</v>
      </c>
      <c r="I3350" s="3">
        <v>14272926.552246401</v>
      </c>
      <c r="J3350" s="3">
        <v>15792648.96094848</v>
      </c>
      <c r="K3350" s="3">
        <v>17476189.749612272</v>
      </c>
      <c r="L3350" s="3">
        <v>19339178.753634956</v>
      </c>
      <c r="M3350" s="3">
        <v>21399857.870644115</v>
      </c>
      <c r="N3350" s="3">
        <v>23671519.646197837</v>
      </c>
      <c r="O3350" s="3">
        <v>26191776.856673777</v>
      </c>
      <c r="P3350" s="3">
        <v>29000500.240694519</v>
      </c>
      <c r="Q3350" s="3">
        <v>32091817.25694276</v>
      </c>
      <c r="R3350" s="3">
        <v>35503840.79054185</v>
      </c>
      <c r="S3350" s="3">
        <v>39201465.506894298</v>
      </c>
      <c r="T3350" s="3">
        <v>43436924.41350022</v>
      </c>
      <c r="U3350" s="3">
        <v>48262313.895882808</v>
      </c>
      <c r="V3350" s="3">
        <v>53252289.741312459</v>
      </c>
      <c r="W3350" s="3">
        <v>58841033.716376677</v>
      </c>
      <c r="X3350" s="3">
        <v>64333144.035343871</v>
      </c>
      <c r="Y3350" s="3">
        <v>72550280.22845684</v>
      </c>
      <c r="Z3350" s="3">
        <v>81724698.140054762</v>
      </c>
      <c r="AA3350" s="3">
        <v>87092580.296915144</v>
      </c>
      <c r="AB3350" s="3">
        <v>96910448.467806429</v>
      </c>
      <c r="AC3350" s="3">
        <v>100479217.57906024</v>
      </c>
      <c r="AD3350" s="3">
        <v>119153839.18498279</v>
      </c>
      <c r="AE3350" s="3">
        <v>122389533.57225077</v>
      </c>
      <c r="AF3350" s="3">
        <v>124983498.76411574</v>
      </c>
      <c r="AG3350" s="3">
        <v>133918775.02059807</v>
      </c>
      <c r="AH3350" s="3">
        <v>140880058.82566762</v>
      </c>
      <c r="AI3350" s="3">
        <v>152042256.09460574</v>
      </c>
      <c r="AJ3350" s="3">
        <v>167300746.37716278</v>
      </c>
      <c r="AK3350" s="3">
        <v>189770000</v>
      </c>
      <c r="AL3350" s="3">
        <v>214033896.73096496</v>
      </c>
      <c r="AM3350" s="3">
        <v>252021467.24906704</v>
      </c>
      <c r="AN3350" s="3">
        <v>254210448.97736636</v>
      </c>
      <c r="AO3350" s="3">
        <v>249361118.65700576</v>
      </c>
      <c r="AP3350" s="3">
        <v>245434977.58445209</v>
      </c>
      <c r="AQ3350" s="3">
        <v>235729418.89206612</v>
      </c>
      <c r="AR3350" s="3">
        <v>224246462.22071439</v>
      </c>
      <c r="AS3350" s="3">
        <v>230549009.68400136</v>
      </c>
    </row>
    <row r="3351" spans="1:45" x14ac:dyDescent="0.25">
      <c r="A3351" s="2" t="s">
        <v>244</v>
      </c>
      <c r="B3351" s="3">
        <v>21718663.946156796</v>
      </c>
      <c r="C3351" s="3">
        <v>24032252.177190885</v>
      </c>
      <c r="D3351" s="3">
        <v>26592171.168646943</v>
      </c>
      <c r="E3351" s="3">
        <v>29424723.962356415</v>
      </c>
      <c r="F3351" s="3">
        <v>32559424.333915792</v>
      </c>
      <c r="G3351" s="3">
        <v>36027980.980882123</v>
      </c>
      <c r="H3351" s="3">
        <v>39865878.875192069</v>
      </c>
      <c r="I3351" s="3">
        <v>44111347.841956161</v>
      </c>
      <c r="J3351" s="3">
        <v>48809625.126723535</v>
      </c>
      <c r="K3351" s="3">
        <v>54012999.822239369</v>
      </c>
      <c r="L3351" s="3">
        <v>59766245.694907956</v>
      </c>
      <c r="M3351" s="3">
        <v>66131510.975449346</v>
      </c>
      <c r="N3351" s="3">
        <v>73163624.286119968</v>
      </c>
      <c r="O3351" s="3">
        <v>80961999.502042338</v>
      </c>
      <c r="P3351" s="3">
        <v>89631861.998497128</v>
      </c>
      <c r="Q3351" s="3">
        <v>99138944.336845279</v>
      </c>
      <c r="R3351" s="3">
        <v>109690950.01302789</v>
      </c>
      <c r="S3351" s="3">
        <v>121263186.15498875</v>
      </c>
      <c r="T3351" s="3">
        <v>134341790.75457197</v>
      </c>
      <c r="U3351" s="3">
        <v>149062482.75276405</v>
      </c>
      <c r="V3351" s="3">
        <v>164116128.08253685</v>
      </c>
      <c r="W3351" s="3">
        <v>181887473.43233597</v>
      </c>
      <c r="X3351" s="3">
        <v>200224497.47986263</v>
      </c>
      <c r="Y3351" s="3">
        <v>224191717.2892715</v>
      </c>
      <c r="Z3351" s="3">
        <v>250693996.31755915</v>
      </c>
      <c r="AA3351" s="3">
        <v>265457297.1782743</v>
      </c>
      <c r="AB3351" s="3">
        <v>304029311.58303148</v>
      </c>
      <c r="AC3351" s="3">
        <v>323633225.85490781</v>
      </c>
      <c r="AD3351" s="3">
        <v>355583994.00655884</v>
      </c>
      <c r="AE3351" s="3">
        <v>361317712.51826215</v>
      </c>
      <c r="AF3351" s="3">
        <v>368186151.65102857</v>
      </c>
      <c r="AG3351" s="3">
        <v>392469577.1051988</v>
      </c>
      <c r="AH3351" s="3">
        <v>389885620.83653909</v>
      </c>
      <c r="AI3351" s="3">
        <v>416634130.96522534</v>
      </c>
      <c r="AJ3351" s="3">
        <v>466233603.80249119</v>
      </c>
      <c r="AK3351" s="3">
        <v>535298000</v>
      </c>
      <c r="AL3351" s="3">
        <v>632400483.01417863</v>
      </c>
      <c r="AM3351" s="3">
        <v>691413625.52908957</v>
      </c>
      <c r="AN3351" s="3">
        <v>763213269.11507738</v>
      </c>
      <c r="AO3351" s="3">
        <v>614929960.84456933</v>
      </c>
      <c r="AP3351" s="3">
        <v>606630562.27162516</v>
      </c>
      <c r="AQ3351" s="3">
        <v>619594770.37233102</v>
      </c>
      <c r="AR3351" s="3">
        <v>596342766.12391293</v>
      </c>
      <c r="AS3351" s="3">
        <v>595380717.90021384</v>
      </c>
    </row>
    <row r="3352" spans="1:45" x14ac:dyDescent="0.25">
      <c r="A3352" s="2" t="s">
        <v>245</v>
      </c>
      <c r="B3352" s="3">
        <v>8733236.2629250437</v>
      </c>
      <c r="C3352" s="3">
        <v>8592348.3232444599</v>
      </c>
      <c r="D3352" s="3">
        <v>8426690.119691886</v>
      </c>
      <c r="E3352" s="3">
        <v>8266265.3178631617</v>
      </c>
      <c r="F3352" s="3">
        <v>8126690.883357686</v>
      </c>
      <c r="G3352" s="3">
        <v>8004220.2717632027</v>
      </c>
      <c r="H3352" s="3">
        <v>7921597.7415856766</v>
      </c>
      <c r="I3352" s="3">
        <v>7646978.9380972506</v>
      </c>
      <c r="J3352" s="3">
        <v>7510661.5382265644</v>
      </c>
      <c r="K3352" s="3">
        <v>7465984.034293686</v>
      </c>
      <c r="L3352" s="3">
        <v>7421926.6269899858</v>
      </c>
      <c r="M3352" s="3">
        <v>7528848.2392412219</v>
      </c>
      <c r="N3352" s="3">
        <v>6493277.704522429</v>
      </c>
      <c r="O3352" s="3">
        <v>6997908.8284857534</v>
      </c>
      <c r="P3352" s="3">
        <v>7411509.4618192557</v>
      </c>
      <c r="Q3352" s="3">
        <v>7370598.357609421</v>
      </c>
      <c r="R3352" s="3">
        <v>8401673.1917666644</v>
      </c>
      <c r="S3352" s="3">
        <v>11614272.404681781</v>
      </c>
      <c r="T3352" s="3">
        <v>11443869.545517027</v>
      </c>
      <c r="U3352" s="3">
        <v>10854784.620789019</v>
      </c>
      <c r="V3352" s="3">
        <v>11981399.392122025</v>
      </c>
      <c r="W3352" s="3">
        <v>12556393.155517995</v>
      </c>
      <c r="X3352" s="3">
        <v>13149491.907688079</v>
      </c>
      <c r="Y3352" s="3">
        <v>15413004.21034411</v>
      </c>
      <c r="Z3352" s="3">
        <v>14774108.420179106</v>
      </c>
      <c r="AA3352" s="3">
        <v>14111470.260308217</v>
      </c>
      <c r="AB3352" s="3">
        <v>16045577.611355202</v>
      </c>
      <c r="AC3352" s="3">
        <v>16688966.047418555</v>
      </c>
      <c r="AD3352" s="3">
        <v>21293884.564277753</v>
      </c>
      <c r="AE3352" s="3">
        <v>19823873.720223401</v>
      </c>
      <c r="AF3352" s="3">
        <v>34109252.065715991</v>
      </c>
      <c r="AG3352" s="3">
        <v>25239730.476883836</v>
      </c>
      <c r="AH3352" s="3">
        <v>27380134.507002816</v>
      </c>
      <c r="AI3352" s="3">
        <v>27823270.678797074</v>
      </c>
      <c r="AJ3352" s="3">
        <v>22868383.98134619</v>
      </c>
      <c r="AK3352" s="3">
        <v>22530217.492019694</v>
      </c>
      <c r="AL3352" s="3">
        <v>21605081.432229754</v>
      </c>
      <c r="AM3352" s="3">
        <v>21671115.613910936</v>
      </c>
      <c r="AN3352" s="3">
        <v>24077261.596265167</v>
      </c>
      <c r="AO3352" s="3">
        <v>24279065.62943881</v>
      </c>
      <c r="AP3352" s="3">
        <v>25714337.31627474</v>
      </c>
      <c r="AQ3352" s="3">
        <v>26187997.973740082</v>
      </c>
      <c r="AR3352" s="3">
        <v>25340808.518437441</v>
      </c>
      <c r="AS3352" s="3">
        <v>26234772.503958337</v>
      </c>
    </row>
    <row r="3353" spans="1:45" x14ac:dyDescent="0.25">
      <c r="A3353" s="2" t="s">
        <v>245</v>
      </c>
      <c r="B3353" s="3">
        <v>2819990.9887435664</v>
      </c>
      <c r="C3353" s="3">
        <v>2774604.0392829687</v>
      </c>
      <c r="D3353" s="3">
        <v>2721152.7789798444</v>
      </c>
      <c r="E3353" s="3">
        <v>2669106.6637477665</v>
      </c>
      <c r="F3353" s="3">
        <v>2623822.809170099</v>
      </c>
      <c r="G3353" s="3">
        <v>2584754.4305344136</v>
      </c>
      <c r="H3353" s="3">
        <v>2558498.0730166328</v>
      </c>
      <c r="I3353" s="3">
        <v>2469560.7903431915</v>
      </c>
      <c r="J3353" s="3">
        <v>2424031.7990438906</v>
      </c>
      <c r="K3353" s="3">
        <v>2409506.875537748</v>
      </c>
      <c r="L3353" s="3">
        <v>2398911.7762357388</v>
      </c>
      <c r="M3353" s="3">
        <v>2433690.6440757355</v>
      </c>
      <c r="N3353" s="3">
        <v>2095970.135576135</v>
      </c>
      <c r="O3353" s="3">
        <v>2251548.7142413491</v>
      </c>
      <c r="P3353" s="3">
        <v>2391395.7774372394</v>
      </c>
      <c r="Q3353" s="3">
        <v>2400259.6463718237</v>
      </c>
      <c r="R3353" s="3">
        <v>2717146.5881957635</v>
      </c>
      <c r="S3353" s="3">
        <v>3726076.6414996362</v>
      </c>
      <c r="T3353" s="3">
        <v>3617995.7845647871</v>
      </c>
      <c r="U3353" s="3">
        <v>3556695.5671745897</v>
      </c>
      <c r="V3353" s="3">
        <v>4081285.8604731676</v>
      </c>
      <c r="W3353" s="3">
        <v>3919568.1724459198</v>
      </c>
      <c r="X3353" s="3">
        <v>4053615.9575605462</v>
      </c>
      <c r="Y3353" s="3">
        <v>4530630.6352172121</v>
      </c>
      <c r="Z3353" s="3">
        <v>5775702.9543684237</v>
      </c>
      <c r="AA3353" s="3">
        <v>5812646.0510841515</v>
      </c>
      <c r="AB3353" s="3">
        <v>2925974.8193930387</v>
      </c>
      <c r="AC3353" s="3">
        <v>4871970.1559405569</v>
      </c>
      <c r="AD3353" s="3">
        <v>4932728.9342789212</v>
      </c>
      <c r="AE3353" s="3">
        <v>3995228.3615295719</v>
      </c>
      <c r="AF3353" s="3">
        <v>1307498.1799298446</v>
      </c>
      <c r="AG3353" s="3">
        <v>6755062.3405847652</v>
      </c>
      <c r="AH3353" s="3">
        <v>8334743.2301026881</v>
      </c>
      <c r="AI3353" s="3">
        <v>8637913.9705021363</v>
      </c>
      <c r="AJ3353" s="3">
        <v>6829673.2528599286</v>
      </c>
      <c r="AK3353" s="3">
        <v>6263372.2972594583</v>
      </c>
      <c r="AL3353" s="3">
        <v>4427763.3246954251</v>
      </c>
      <c r="AM3353" s="3">
        <v>5609422.3631892726</v>
      </c>
      <c r="AN3353" s="3">
        <v>6682166.6216952363</v>
      </c>
      <c r="AO3353" s="3">
        <v>5256270.4598795446</v>
      </c>
      <c r="AP3353" s="3">
        <v>4973539.2346032253</v>
      </c>
      <c r="AQ3353" s="3">
        <v>5915394.9934070194</v>
      </c>
      <c r="AR3353" s="3">
        <v>5780822.5698881485</v>
      </c>
      <c r="AS3353" s="3">
        <v>5959330.2141828015</v>
      </c>
    </row>
    <row r="3354" spans="1:45" x14ac:dyDescent="0.25">
      <c r="A3354" s="2" t="s">
        <v>245</v>
      </c>
      <c r="B3354" s="3">
        <v>5913245.2741814777</v>
      </c>
      <c r="C3354" s="3">
        <v>5817745.0476272907</v>
      </c>
      <c r="D3354" s="3">
        <v>5705537.3407120425</v>
      </c>
      <c r="E3354" s="3">
        <v>5597158.6541153956</v>
      </c>
      <c r="F3354" s="3">
        <v>5502868.837853387</v>
      </c>
      <c r="G3354" s="3">
        <v>5419466.6048945887</v>
      </c>
      <c r="H3354" s="3">
        <v>5363099.6685690433</v>
      </c>
      <c r="I3354" s="3">
        <v>5177418.1477540592</v>
      </c>
      <c r="J3354" s="3">
        <v>5086629.7391826743</v>
      </c>
      <c r="K3354" s="3">
        <v>5056477.1587559376</v>
      </c>
      <c r="L3354" s="3">
        <v>5023015.614420047</v>
      </c>
      <c r="M3354" s="3">
        <v>5095157.5951654864</v>
      </c>
      <c r="N3354" s="3">
        <v>4397307.5689462945</v>
      </c>
      <c r="O3354" s="3">
        <v>4746360.1142444042</v>
      </c>
      <c r="P3354" s="3">
        <v>5020114.4480478158</v>
      </c>
      <c r="Q3354" s="3">
        <v>4970338.7112375973</v>
      </c>
      <c r="R3354" s="3">
        <v>5684526.6035709018</v>
      </c>
      <c r="S3354" s="3">
        <v>7888195.7631821446</v>
      </c>
      <c r="T3354" s="3">
        <v>7825873.7609522408</v>
      </c>
      <c r="U3354" s="3">
        <v>7298089.0536144311</v>
      </c>
      <c r="V3354" s="3">
        <v>7900112.7679830575</v>
      </c>
      <c r="W3354" s="3">
        <v>8636824.983072076</v>
      </c>
      <c r="X3354" s="3">
        <v>9095875.9501275327</v>
      </c>
      <c r="Y3354" s="3">
        <v>10882373.575126896</v>
      </c>
      <c r="Z3354" s="3">
        <v>8998404.7021448836</v>
      </c>
      <c r="AA3354" s="3">
        <v>8298824.2092240648</v>
      </c>
      <c r="AB3354" s="3">
        <v>13119602.791962164</v>
      </c>
      <c r="AC3354" s="3">
        <v>11816995.891478</v>
      </c>
      <c r="AD3354" s="3">
        <v>16361155.629998829</v>
      </c>
      <c r="AE3354" s="3">
        <v>15828645.358693827</v>
      </c>
      <c r="AF3354" s="3">
        <v>32801753.885786146</v>
      </c>
      <c r="AG3354" s="3">
        <v>18484668.136299074</v>
      </c>
      <c r="AH3354" s="3">
        <v>19045391.276900128</v>
      </c>
      <c r="AI3354" s="3">
        <v>19185356.708294939</v>
      </c>
      <c r="AJ3354" s="3">
        <v>16038710.728486262</v>
      </c>
      <c r="AK3354" s="3">
        <v>16266845.194760235</v>
      </c>
      <c r="AL3354" s="3">
        <v>17177318.107534327</v>
      </c>
      <c r="AM3354" s="3">
        <v>16061693.250721665</v>
      </c>
      <c r="AN3354" s="3">
        <v>17395094.974569932</v>
      </c>
      <c r="AO3354" s="3">
        <v>19022795.169559263</v>
      </c>
      <c r="AP3354" s="3">
        <v>20740798.081671514</v>
      </c>
      <c r="AQ3354" s="3">
        <v>20272602.98033306</v>
      </c>
      <c r="AR3354" s="3">
        <v>19559985.948549289</v>
      </c>
      <c r="AS3354" s="3">
        <v>20275442.289775535</v>
      </c>
    </row>
    <row r="3355" spans="1:45" x14ac:dyDescent="0.25">
      <c r="A3355" s="2" t="s">
        <v>245</v>
      </c>
      <c r="B3355" s="3">
        <v>6852352.5997729376</v>
      </c>
      <c r="C3355" s="3">
        <v>6742079.2583277756</v>
      </c>
      <c r="D3355" s="3">
        <v>6612310.2926876461</v>
      </c>
      <c r="E3355" s="3">
        <v>6485901.4565652357</v>
      </c>
      <c r="F3355" s="3">
        <v>6375764.0476323823</v>
      </c>
      <c r="G3355" s="3">
        <v>6280348.5879819375</v>
      </c>
      <c r="H3355" s="3">
        <v>6217021.6015599146</v>
      </c>
      <c r="I3355" s="3">
        <v>6001464.711003406</v>
      </c>
      <c r="J3355" s="3">
        <v>5890653.74883541</v>
      </c>
      <c r="K3355" s="3">
        <v>5854537.7021805206</v>
      </c>
      <c r="L3355" s="3">
        <v>5826560.8056165082</v>
      </c>
      <c r="M3355" s="3">
        <v>5915999.8167202082</v>
      </c>
      <c r="N3355" s="3">
        <v>5095896.8236593846</v>
      </c>
      <c r="O3355" s="3">
        <v>5470723.8533558026</v>
      </c>
      <c r="P3355" s="3">
        <v>5806419.8838209771</v>
      </c>
      <c r="Q3355" s="3">
        <v>5818797.379098977</v>
      </c>
      <c r="R3355" s="3">
        <v>6634770.4675162025</v>
      </c>
      <c r="S3355" s="3">
        <v>9065723.3697007969</v>
      </c>
      <c r="T3355" s="3">
        <v>8760751.9053461701</v>
      </c>
      <c r="U3355" s="3">
        <v>8603057.2087505925</v>
      </c>
      <c r="V3355" s="3">
        <v>9822585.6705749389</v>
      </c>
      <c r="W3355" s="3">
        <v>9930549.686642468</v>
      </c>
      <c r="X3355" s="3">
        <v>9681775.6248059031</v>
      </c>
      <c r="Y3355" s="3">
        <v>10697537.432351939</v>
      </c>
      <c r="Z3355" s="3">
        <v>13903615.70300528</v>
      </c>
      <c r="AA3355" s="3">
        <v>13682247.315714715</v>
      </c>
      <c r="AB3355" s="3">
        <v>10573247.00515729</v>
      </c>
      <c r="AC3355" s="3">
        <v>8455478.0293349493</v>
      </c>
      <c r="AD3355" s="3">
        <v>10868336.634066623</v>
      </c>
      <c r="AE3355" s="3">
        <v>9404271.6919270344</v>
      </c>
      <c r="AF3355" s="3">
        <v>2711868.1301897457</v>
      </c>
      <c r="AG3355" s="3">
        <v>14904132.450196262</v>
      </c>
      <c r="AH3355" s="3">
        <v>18397979.085739307</v>
      </c>
      <c r="AI3355" s="3">
        <v>18669610.42862016</v>
      </c>
      <c r="AJ3355" s="3">
        <v>14967616.751772979</v>
      </c>
      <c r="AK3355" s="3">
        <v>13695809.256647712</v>
      </c>
      <c r="AL3355" s="3">
        <v>9651636.7903635558</v>
      </c>
      <c r="AM3355" s="3">
        <v>12262169.523625275</v>
      </c>
      <c r="AN3355" s="3">
        <v>14594824.12776638</v>
      </c>
      <c r="AO3355" s="3">
        <v>11476074.85961277</v>
      </c>
      <c r="AP3355" s="3">
        <v>10864615.290625749</v>
      </c>
      <c r="AQ3355" s="3">
        <v>12919104.627305634</v>
      </c>
      <c r="AR3355" s="3">
        <v>12624883.286410313</v>
      </c>
      <c r="AS3355" s="3">
        <v>13015018.760723142</v>
      </c>
    </row>
    <row r="3356" spans="1:45" x14ac:dyDescent="0.25">
      <c r="A3356" s="2" t="s">
        <v>245</v>
      </c>
      <c r="B3356" s="3">
        <v>6852352.5997729376</v>
      </c>
      <c r="C3356" s="3">
        <v>6742079.2583277756</v>
      </c>
      <c r="D3356" s="3">
        <v>6612310.2926876461</v>
      </c>
      <c r="E3356" s="3">
        <v>6485901.4565652357</v>
      </c>
      <c r="F3356" s="3">
        <v>6375764.0476323823</v>
      </c>
      <c r="G3356" s="3">
        <v>6280348.5879819375</v>
      </c>
      <c r="H3356" s="3">
        <v>6217021.6015599146</v>
      </c>
      <c r="I3356" s="3">
        <v>6001464.711003406</v>
      </c>
      <c r="J3356" s="3">
        <v>5890653.74883541</v>
      </c>
      <c r="K3356" s="3">
        <v>5854537.7021805206</v>
      </c>
      <c r="L3356" s="3">
        <v>5826560.8056165082</v>
      </c>
      <c r="M3356" s="3">
        <v>5915999.8167202082</v>
      </c>
      <c r="N3356" s="3">
        <v>5095896.8236593846</v>
      </c>
      <c r="O3356" s="3">
        <v>5470723.8533558026</v>
      </c>
      <c r="P3356" s="3">
        <v>5806419.8838209771</v>
      </c>
      <c r="Q3356" s="3">
        <v>5818797.379098977</v>
      </c>
      <c r="R3356" s="3">
        <v>6634770.4675162025</v>
      </c>
      <c r="S3356" s="3">
        <v>9065723.3697007969</v>
      </c>
      <c r="T3356" s="3">
        <v>8760751.9053461701</v>
      </c>
      <c r="U3356" s="3">
        <v>8603057.2087505925</v>
      </c>
      <c r="V3356" s="3">
        <v>9822585.6705749389</v>
      </c>
      <c r="W3356" s="3">
        <v>9930549.686642468</v>
      </c>
      <c r="X3356" s="3">
        <v>9681775.6248059031</v>
      </c>
      <c r="Y3356" s="3">
        <v>10697537.432351939</v>
      </c>
      <c r="Z3356" s="3">
        <v>13903615.70300528</v>
      </c>
      <c r="AA3356" s="3">
        <v>13682247.315714715</v>
      </c>
      <c r="AB3356" s="3">
        <v>10573247.00515729</v>
      </c>
      <c r="AC3356" s="3">
        <v>8455478.0293349493</v>
      </c>
      <c r="AD3356" s="3">
        <v>10868336.634066623</v>
      </c>
      <c r="AE3356" s="3">
        <v>9404271.6919270344</v>
      </c>
      <c r="AF3356" s="3">
        <v>2711868.1301897457</v>
      </c>
      <c r="AG3356" s="3">
        <v>14904132.450196262</v>
      </c>
      <c r="AH3356" s="3">
        <v>18397979.085739307</v>
      </c>
      <c r="AI3356" s="3">
        <v>18669610.42862016</v>
      </c>
      <c r="AJ3356" s="3">
        <v>14967616.751772979</v>
      </c>
      <c r="AK3356" s="3">
        <v>13695809.256647712</v>
      </c>
      <c r="AL3356" s="3">
        <v>9651636.7903635558</v>
      </c>
      <c r="AM3356" s="3">
        <v>12262169.523625275</v>
      </c>
      <c r="AN3356" s="3">
        <v>14594824.12776638</v>
      </c>
      <c r="AO3356" s="3">
        <v>11476074.85961277</v>
      </c>
      <c r="AP3356" s="3">
        <v>10864615.290625749</v>
      </c>
      <c r="AQ3356" s="3">
        <v>12919104.627305634</v>
      </c>
      <c r="AR3356" s="3">
        <v>12624883.286410313</v>
      </c>
      <c r="AS3356" s="3">
        <v>13015018.760723142</v>
      </c>
    </row>
    <row r="3357" spans="1:45" x14ac:dyDescent="0.25">
      <c r="A3357" s="2" t="s">
        <v>245</v>
      </c>
      <c r="B3357" s="3">
        <v>706904.04793784779</v>
      </c>
      <c r="C3357" s="3">
        <v>696960.35556279623</v>
      </c>
      <c r="D3357" s="3">
        <v>683121.20394458843</v>
      </c>
      <c r="E3357" s="3">
        <v>668222.08419670002</v>
      </c>
      <c r="F3357" s="3">
        <v>653306.16380122292</v>
      </c>
      <c r="G3357" s="3">
        <v>650845.63259529276</v>
      </c>
      <c r="H3357" s="3">
        <v>649297.68201974337</v>
      </c>
      <c r="I3357" s="3">
        <v>618088.95179232373</v>
      </c>
      <c r="J3357" s="3">
        <v>598551.32597838319</v>
      </c>
      <c r="K3357" s="3">
        <v>583494.89107580145</v>
      </c>
      <c r="L3357" s="3">
        <v>637737.30914718902</v>
      </c>
      <c r="M3357" s="3">
        <v>641955.03535772651</v>
      </c>
      <c r="N3357" s="3">
        <v>488523.88492065517</v>
      </c>
      <c r="O3357" s="3">
        <v>518121.2803111684</v>
      </c>
      <c r="P3357" s="3">
        <v>521490.57381848176</v>
      </c>
      <c r="Q3357" s="3">
        <v>918908.3651951676</v>
      </c>
      <c r="R3357" s="3">
        <v>686628.72096160799</v>
      </c>
      <c r="S3357" s="3">
        <v>372107.61578446301</v>
      </c>
      <c r="T3357" s="3">
        <v>774017.28939370031</v>
      </c>
      <c r="U3357" s="3">
        <v>545278.76347233751</v>
      </c>
      <c r="V3357" s="3">
        <v>407858.63018719997</v>
      </c>
      <c r="W3357" s="3">
        <v>583675.87987027864</v>
      </c>
      <c r="X3357" s="3">
        <v>341417.41463489138</v>
      </c>
      <c r="Y3357" s="3">
        <v>367690.57280026068</v>
      </c>
      <c r="Z3357" s="3">
        <v>396260.07402467151</v>
      </c>
      <c r="AA3357" s="3">
        <v>388043.03002224816</v>
      </c>
      <c r="AB3357" s="3">
        <v>748212.25836341328</v>
      </c>
      <c r="AC3357" s="3">
        <v>615912.5042638008</v>
      </c>
      <c r="AD3357" s="3">
        <v>603918.36921714072</v>
      </c>
      <c r="AE3357" s="3">
        <v>504561.63037557085</v>
      </c>
      <c r="AF3357" s="3">
        <v>464178.21923317772</v>
      </c>
      <c r="AG3357" s="3">
        <v>369116.33684789308</v>
      </c>
      <c r="AH3357" s="3">
        <v>337230.99872213259</v>
      </c>
      <c r="AI3357" s="3">
        <v>363294.14879264438</v>
      </c>
      <c r="AJ3357" s="3">
        <v>369276.70666578424</v>
      </c>
      <c r="AK3357" s="3">
        <v>357067.21786367038</v>
      </c>
      <c r="AL3357" s="3">
        <v>440091.43625172466</v>
      </c>
      <c r="AM3357" s="3">
        <v>367212.51800978516</v>
      </c>
      <c r="AN3357" s="3">
        <v>425654.33431252261</v>
      </c>
      <c r="AO3357" s="3">
        <v>422729.49430050759</v>
      </c>
      <c r="AP3357" s="3">
        <v>343180.71896589472</v>
      </c>
      <c r="AQ3357" s="3">
        <v>406575.67164407065</v>
      </c>
      <c r="AR3357" s="3">
        <v>470273.03597884142</v>
      </c>
      <c r="AS3357" s="3">
        <v>430948.06563452992</v>
      </c>
    </row>
    <row r="3358" spans="1:45" x14ac:dyDescent="0.25">
      <c r="A3358" s="2" t="s">
        <v>245</v>
      </c>
      <c r="B3358" s="3">
        <v>7134281.9759598011</v>
      </c>
      <c r="C3358" s="3">
        <v>7018215.4657597719</v>
      </c>
      <c r="D3358" s="3">
        <v>6884708.3560311785</v>
      </c>
      <c r="E3358" s="3">
        <v>6753578.5379363718</v>
      </c>
      <c r="F3358" s="3">
        <v>6634393.2166112587</v>
      </c>
      <c r="G3358" s="3">
        <v>6542424.9443796743</v>
      </c>
      <c r="H3358" s="3">
        <v>6465852.174665642</v>
      </c>
      <c r="I3358" s="3">
        <v>6255841.7888107691</v>
      </c>
      <c r="J3358" s="3">
        <v>6135971.4592635212</v>
      </c>
      <c r="K3358" s="3">
        <v>6071328.6766689923</v>
      </c>
      <c r="L3358" s="3">
        <v>6103624.1033290746</v>
      </c>
      <c r="M3358" s="3">
        <v>6101829.4887002921</v>
      </c>
      <c r="N3358" s="3">
        <v>5371051.7205390465</v>
      </c>
      <c r="O3358" s="3">
        <v>5678279.0536653418</v>
      </c>
      <c r="P3358" s="3">
        <v>5885658.6108410005</v>
      </c>
      <c r="Q3358" s="3">
        <v>6398664.09396144</v>
      </c>
      <c r="R3358" s="3">
        <v>6272172.0182668865</v>
      </c>
      <c r="S3358" s="3">
        <v>10442817.468600608</v>
      </c>
      <c r="T3358" s="3">
        <v>8321018.6283544023</v>
      </c>
      <c r="U3358" s="3">
        <v>7592049.9844721295</v>
      </c>
      <c r="V3358" s="3">
        <v>7892450.1453510579</v>
      </c>
      <c r="W3358" s="3">
        <v>8234394.4893875914</v>
      </c>
      <c r="X3358" s="3">
        <v>7922717.2756477166</v>
      </c>
      <c r="Y3358" s="3">
        <v>10601381.980541795</v>
      </c>
      <c r="Z3358" s="3">
        <v>11564452.375255192</v>
      </c>
      <c r="AA3358" s="3">
        <v>11548471.904735237</v>
      </c>
      <c r="AB3358" s="3">
        <v>11725313.99392122</v>
      </c>
      <c r="AC3358" s="3">
        <v>9239639.091543166</v>
      </c>
      <c r="AD3358" s="3">
        <v>12985242.667535549</v>
      </c>
      <c r="AE3358" s="3">
        <v>10056923.394138101</v>
      </c>
      <c r="AF3358" s="3">
        <v>14985229.176106425</v>
      </c>
      <c r="AG3358" s="3">
        <v>16886659.267593589</v>
      </c>
      <c r="AH3358" s="3">
        <v>22204868.369471699</v>
      </c>
      <c r="AI3358" s="3">
        <v>23724971.871643055</v>
      </c>
      <c r="AJ3358" s="3">
        <v>15422997.540996127</v>
      </c>
      <c r="AK3358" s="3">
        <v>14685954.658615934</v>
      </c>
      <c r="AL3358" s="3">
        <v>9388604.3243848681</v>
      </c>
      <c r="AM3358" s="3">
        <v>10575692.263047231</v>
      </c>
      <c r="AN3358" s="3">
        <v>13479044.246796424</v>
      </c>
      <c r="AO3358" s="3">
        <v>11695508.117767449</v>
      </c>
      <c r="AP3358" s="3">
        <v>13109506.366427217</v>
      </c>
      <c r="AQ3358" s="3">
        <v>13688028.265816793</v>
      </c>
      <c r="AR3358" s="3">
        <v>12562967.554385733</v>
      </c>
      <c r="AS3358" s="3">
        <v>13471393.079151416</v>
      </c>
    </row>
    <row r="3359" spans="1:45" x14ac:dyDescent="0.25">
      <c r="A3359" s="2" t="s">
        <v>245</v>
      </c>
      <c r="B3359" s="3">
        <v>9158210.9346760288</v>
      </c>
      <c r="C3359" s="3">
        <v>9013172.4713752605</v>
      </c>
      <c r="D3359" s="3">
        <v>8837413.2602929436</v>
      </c>
      <c r="E3359" s="3">
        <v>8666810.3206887245</v>
      </c>
      <c r="F3359" s="3">
        <v>8521368.6418458316</v>
      </c>
      <c r="G3359" s="3">
        <v>8392990.3116265573</v>
      </c>
      <c r="H3359" s="3">
        <v>8322064.8504996924</v>
      </c>
      <c r="I3359" s="3">
        <v>8010691.5757480115</v>
      </c>
      <c r="J3359" s="3">
        <v>7863895.9174426366</v>
      </c>
      <c r="K3359" s="3">
        <v>7832688.7145468155</v>
      </c>
      <c r="L3359" s="3">
        <v>7782601.4020904079</v>
      </c>
      <c r="M3359" s="3">
        <v>7984972.8389530657</v>
      </c>
      <c r="N3359" s="3">
        <v>6706646.692563423</v>
      </c>
      <c r="O3359" s="3">
        <v>7308474.9084873823</v>
      </c>
      <c r="P3359" s="3">
        <v>7853761.3086177148</v>
      </c>
      <c r="Q3359" s="3">
        <v>7709639.2442763252</v>
      </c>
      <c r="R3359" s="3">
        <v>9450901.1256433893</v>
      </c>
      <c r="S3359" s="3">
        <v>10609286.685232231</v>
      </c>
      <c r="T3359" s="3">
        <v>12657620.875568295</v>
      </c>
      <c r="U3359" s="3">
        <v>12411070.608539822</v>
      </c>
      <c r="V3359" s="3">
        <v>14319394.311198905</v>
      </c>
      <c r="W3359" s="3">
        <v>14836224.23264315</v>
      </c>
      <c r="X3359" s="3">
        <v>15249966.907815358</v>
      </c>
      <c r="Y3359" s="3">
        <v>15876850.234954512</v>
      </c>
      <c r="Z3359" s="3">
        <v>17509531.821953867</v>
      </c>
      <c r="AA3359" s="3">
        <v>16633287.937644143</v>
      </c>
      <c r="AB3359" s="3">
        <v>15641722.880954685</v>
      </c>
      <c r="AC3359" s="3">
        <v>16520717.48947414</v>
      </c>
      <c r="AD3359" s="3">
        <v>19780896.900025968</v>
      </c>
      <c r="AE3359" s="3">
        <v>19675784.412053701</v>
      </c>
      <c r="AF3359" s="3">
        <v>22300068.475366689</v>
      </c>
      <c r="AG3359" s="3">
        <v>23626319.996334407</v>
      </c>
      <c r="AH3359" s="3">
        <v>23910476.22199256</v>
      </c>
      <c r="AI3359" s="3">
        <v>23131202.620901026</v>
      </c>
      <c r="AJ3359" s="3">
        <v>22782279.135123029</v>
      </c>
      <c r="AK3359" s="3">
        <v>21897139.307915144</v>
      </c>
      <c r="AL3359" s="3">
        <v>22308205.334460165</v>
      </c>
      <c r="AM3359" s="3">
        <v>23724805.392498765</v>
      </c>
      <c r="AN3359" s="3">
        <v>25618696.575213447</v>
      </c>
      <c r="AO3359" s="3">
        <v>24482361.865584638</v>
      </c>
      <c r="AP3359" s="3">
        <v>23812626.959439166</v>
      </c>
      <c r="AQ3359" s="3">
        <v>25825650.006872993</v>
      </c>
      <c r="AR3359" s="3">
        <v>25872997.28644086</v>
      </c>
      <c r="AS3359" s="3">
        <v>26209346.251164593</v>
      </c>
    </row>
    <row r="3360" spans="1:45" x14ac:dyDescent="0.25">
      <c r="A3360" s="2" t="s">
        <v>245</v>
      </c>
      <c r="B3360" s="3">
        <v>2132987.3078744127</v>
      </c>
      <c r="C3360" s="3">
        <v>2098772.0253944336</v>
      </c>
      <c r="D3360" s="3">
        <v>2056797.1347259204</v>
      </c>
      <c r="E3360" s="3">
        <v>2017915.8542111078</v>
      </c>
      <c r="F3360" s="3">
        <v>1990665.9674882016</v>
      </c>
      <c r="G3360" s="3">
        <v>1951263.103232343</v>
      </c>
      <c r="H3360" s="3">
        <v>1935833.2357538147</v>
      </c>
      <c r="I3360" s="3">
        <v>1859636.1896131269</v>
      </c>
      <c r="J3360" s="3">
        <v>1834710.1379180434</v>
      </c>
      <c r="K3360" s="3">
        <v>1860180.6833281575</v>
      </c>
      <c r="L3360" s="3">
        <v>1765714.4602664686</v>
      </c>
      <c r="M3360" s="3">
        <v>1862503.754690181</v>
      </c>
      <c r="N3360" s="3">
        <v>1541142.4949470782</v>
      </c>
      <c r="O3360" s="3">
        <v>1747652.2367771268</v>
      </c>
      <c r="P3360" s="3">
        <v>2029382.2961903261</v>
      </c>
      <c r="Q3360" s="3">
        <v>1340174.6758238683</v>
      </c>
      <c r="R3360" s="3">
        <v>2505512.6488511921</v>
      </c>
      <c r="S3360" s="3">
        <v>2254514.792206536</v>
      </c>
      <c r="T3360" s="3">
        <v>3617481.0738159362</v>
      </c>
      <c r="U3360" s="3">
        <v>4306047.2149108294</v>
      </c>
      <c r="V3360" s="3">
        <v>4872156.4903956298</v>
      </c>
      <c r="W3360" s="3">
        <v>4719588.2823119732</v>
      </c>
      <c r="X3360" s="3">
        <v>4631258.8776149191</v>
      </c>
      <c r="Y3360" s="3">
        <v>4671408.607022671</v>
      </c>
      <c r="Z3360" s="3">
        <v>4697506.1220541596</v>
      </c>
      <c r="AA3360" s="3">
        <v>4727618.2281935234</v>
      </c>
      <c r="AB3360" s="3">
        <v>5015892.1398424814</v>
      </c>
      <c r="AC3360" s="3">
        <v>5017899.8172293194</v>
      </c>
      <c r="AD3360" s="3">
        <v>4931591.8359034937</v>
      </c>
      <c r="AE3360" s="3">
        <v>4875391.3787222346</v>
      </c>
      <c r="AF3360" s="3">
        <v>4777040.3877385827</v>
      </c>
      <c r="AG3360" s="3">
        <v>4650589.5499972003</v>
      </c>
      <c r="AH3360" s="3">
        <v>4213028.1385391587</v>
      </c>
      <c r="AI3360" s="3">
        <v>4223359.0094745476</v>
      </c>
      <c r="AJ3360" s="3">
        <v>4412877.1872661272</v>
      </c>
      <c r="AK3360" s="3">
        <v>4452196.0482840436</v>
      </c>
      <c r="AL3360" s="3">
        <v>5002774.6524047842</v>
      </c>
      <c r="AM3360" s="3">
        <v>5058522.2557669496</v>
      </c>
      <c r="AN3360" s="3">
        <v>5095178.2141420729</v>
      </c>
      <c r="AO3360" s="3">
        <v>5267003.0190254608</v>
      </c>
      <c r="AP3360" s="3">
        <v>6026086.8237102963</v>
      </c>
      <c r="AQ3360" s="3">
        <v>6047469.4660957847</v>
      </c>
      <c r="AR3360" s="3">
        <v>5666400.2321544038</v>
      </c>
      <c r="AS3360" s="3">
        <v>5872234.8934177104</v>
      </c>
    </row>
    <row r="3361" spans="1:45" x14ac:dyDescent="0.25">
      <c r="A3361" s="2" t="s">
        <v>245</v>
      </c>
      <c r="B3361" s="3">
        <v>247203.20128703144</v>
      </c>
      <c r="C3361" s="3">
        <v>243138.97190218969</v>
      </c>
      <c r="D3361" s="3">
        <v>238175.14420555849</v>
      </c>
      <c r="E3361" s="3">
        <v>233748.93723176239</v>
      </c>
      <c r="F3361" s="3">
        <v>230649.21775166609</v>
      </c>
      <c r="G3361" s="3">
        <v>226594.9160222176</v>
      </c>
      <c r="H3361" s="3">
        <v>223804.48119091138</v>
      </c>
      <c r="I3361" s="3">
        <v>214889.44664776171</v>
      </c>
      <c r="J3361" s="3">
        <v>212873.36893712994</v>
      </c>
      <c r="K3361" s="3">
        <v>215788.2812937517</v>
      </c>
      <c r="L3361" s="3">
        <v>207426.90445522629</v>
      </c>
      <c r="M3361" s="3">
        <v>210539.60625391381</v>
      </c>
      <c r="N3361" s="3">
        <v>177641.64727804056</v>
      </c>
      <c r="O3361" s="3">
        <v>206767.86087027355</v>
      </c>
      <c r="P3361" s="3">
        <v>235220.5212273637</v>
      </c>
      <c r="Q3361" s="3">
        <v>170900.76926601536</v>
      </c>
      <c r="R3361" s="3">
        <v>235690.93935984443</v>
      </c>
      <c r="S3361" s="3">
        <v>287409.44196394482</v>
      </c>
      <c r="T3361" s="3">
        <v>472279.94969987939</v>
      </c>
      <c r="U3361" s="3">
        <v>407421.04968409694</v>
      </c>
      <c r="V3361" s="3">
        <v>276676.11915222916</v>
      </c>
      <c r="W3361" s="3">
        <v>351913.23738296825</v>
      </c>
      <c r="X3361" s="3">
        <v>409928.9281695949</v>
      </c>
      <c r="Y3361" s="3">
        <v>404194.56168128666</v>
      </c>
      <c r="Z3361" s="3">
        <v>426221.73800153757</v>
      </c>
      <c r="AA3361" s="3">
        <v>379263.16432560678</v>
      </c>
      <c r="AB3361" s="3">
        <v>373257.69647848245</v>
      </c>
      <c r="AC3361" s="3">
        <v>450240.5547268368</v>
      </c>
      <c r="AD3361" s="3">
        <v>536797.49110329349</v>
      </c>
      <c r="AE3361" s="3">
        <v>512651.14218948077</v>
      </c>
      <c r="AF3361" s="3">
        <v>553594.32036289398</v>
      </c>
      <c r="AG3361" s="3">
        <v>651422.20027390146</v>
      </c>
      <c r="AH3361" s="3">
        <v>704235.03596865921</v>
      </c>
      <c r="AI3361" s="3">
        <v>782228.22406972782</v>
      </c>
      <c r="AJ3361" s="3">
        <v>615897.99461361056</v>
      </c>
      <c r="AK3361" s="3">
        <v>598583.3999419614</v>
      </c>
      <c r="AL3361" s="3">
        <v>618569.29758019769</v>
      </c>
      <c r="AM3361" s="3">
        <v>603295.9815905632</v>
      </c>
      <c r="AN3361" s="3">
        <v>675080.56674184534</v>
      </c>
      <c r="AO3361" s="3">
        <v>271865.0246154943</v>
      </c>
      <c r="AP3361" s="3">
        <v>283320.01160772017</v>
      </c>
      <c r="AQ3361" s="3">
        <v>288665.67220409226</v>
      </c>
      <c r="AR3361" s="3">
        <v>299356.99339683639</v>
      </c>
      <c r="AS3361" s="3">
        <v>296536.7755993504</v>
      </c>
    </row>
    <row r="3362" spans="1:45" x14ac:dyDescent="0.25">
      <c r="A3362" s="2" t="s">
        <v>245</v>
      </c>
      <c r="B3362" s="3">
        <v>193170.79131050143</v>
      </c>
      <c r="C3362" s="3">
        <v>189994.70525045693</v>
      </c>
      <c r="D3362" s="3">
        <v>186116.04665488924</v>
      </c>
      <c r="E3362" s="3">
        <v>182657.40424903651</v>
      </c>
      <c r="F3362" s="3">
        <v>180235.05633308049</v>
      </c>
      <c r="G3362" s="3">
        <v>177066.60693103081</v>
      </c>
      <c r="H3362" s="3">
        <v>174886.34107351047</v>
      </c>
      <c r="I3362" s="3">
        <v>167920.18165063817</v>
      </c>
      <c r="J3362" s="3">
        <v>166344.73910630739</v>
      </c>
      <c r="K3362" s="3">
        <v>168622.75418616136</v>
      </c>
      <c r="L3362" s="3">
        <v>162088.82960579573</v>
      </c>
      <c r="M3362" s="3">
        <v>164521.10517714501</v>
      </c>
      <c r="N3362" s="3">
        <v>138813.8233691917</v>
      </c>
      <c r="O3362" s="3">
        <v>161573.35519114556</v>
      </c>
      <c r="P3362" s="3">
        <v>183808.24860885547</v>
      </c>
      <c r="Q3362" s="3">
        <v>133546.05668436675</v>
      </c>
      <c r="R3362" s="3">
        <v>184176.33552420567</v>
      </c>
      <c r="S3362" s="3">
        <v>224585.71130378117</v>
      </c>
      <c r="T3362" s="3">
        <v>369050.66158913763</v>
      </c>
      <c r="U3362" s="3">
        <v>318368.45347493398</v>
      </c>
      <c r="V3362" s="3">
        <v>216201.42449127132</v>
      </c>
      <c r="W3362" s="3">
        <v>233923.05303404425</v>
      </c>
      <c r="X3362" s="3">
        <v>259914.41851940477</v>
      </c>
      <c r="Y3362" s="3">
        <v>246328.0402808254</v>
      </c>
      <c r="Z3362" s="3">
        <v>233331.97570524539</v>
      </c>
      <c r="AA3362" s="3">
        <v>177214.75809613027</v>
      </c>
      <c r="AB3362" s="3">
        <v>165695.6231767479</v>
      </c>
      <c r="AC3362" s="3">
        <v>217179.6803804074</v>
      </c>
      <c r="AD3362" s="3">
        <v>240258.42450654463</v>
      </c>
      <c r="AE3362" s="3">
        <v>210670.19310562516</v>
      </c>
      <c r="AF3362" s="3">
        <v>165695.6231767479</v>
      </c>
      <c r="AG3362" s="3">
        <v>195283.85457766737</v>
      </c>
      <c r="AH3362" s="3">
        <v>215404.1573966124</v>
      </c>
      <c r="AI3362" s="3">
        <v>241941.54392860236</v>
      </c>
      <c r="AJ3362" s="3">
        <v>189314.27902311872</v>
      </c>
      <c r="AK3362" s="3">
        <v>180460.33774392761</v>
      </c>
      <c r="AL3362" s="3">
        <v>197789.44206576693</v>
      </c>
      <c r="AM3362" s="3">
        <v>180225.12867768723</v>
      </c>
      <c r="AN3362" s="3">
        <v>247427.71903207907</v>
      </c>
      <c r="AO3362" s="3">
        <v>242082.058435707</v>
      </c>
      <c r="AP3362" s="3">
        <v>253537.04542793287</v>
      </c>
      <c r="AQ3362" s="3">
        <v>258882.70602430496</v>
      </c>
      <c r="AR3362" s="3">
        <v>271101.35881601257</v>
      </c>
      <c r="AS3362" s="3">
        <v>265740.42490365083</v>
      </c>
    </row>
    <row r="3363" spans="1:45" x14ac:dyDescent="0.25">
      <c r="A3363" s="2" t="s">
        <v>245</v>
      </c>
      <c r="B3363" s="3">
        <v>1140118.6736652395</v>
      </c>
      <c r="C3363" s="3">
        <v>1121372.2056195622</v>
      </c>
      <c r="D3363" s="3">
        <v>1098482.086945897</v>
      </c>
      <c r="E3363" s="3">
        <v>1078068.536459951</v>
      </c>
      <c r="F3363" s="3">
        <v>1063770.4216962545</v>
      </c>
      <c r="G3363" s="3">
        <v>1045069.773598546</v>
      </c>
      <c r="H3363" s="3">
        <v>1032202.0048772789</v>
      </c>
      <c r="I3363" s="3">
        <v>991085.47456738341</v>
      </c>
      <c r="J3363" s="3">
        <v>981786.31612709444</v>
      </c>
      <c r="K3363" s="3">
        <v>995233.70719016809</v>
      </c>
      <c r="L3363" s="3">
        <v>956668.58431634097</v>
      </c>
      <c r="M3363" s="3">
        <v>971023.97401499841</v>
      </c>
      <c r="N3363" s="3">
        <v>819298.85297396919</v>
      </c>
      <c r="O3363" s="3">
        <v>953626.90343700524</v>
      </c>
      <c r="P3363" s="3">
        <v>1084861.3437463408</v>
      </c>
      <c r="Q3363" s="3">
        <v>788202.38161907333</v>
      </c>
      <c r="R3363" s="3">
        <v>1087033.2092800669</v>
      </c>
      <c r="S3363" s="3">
        <v>1325537.493445202</v>
      </c>
      <c r="T3363" s="3">
        <v>2178159.6672453559</v>
      </c>
      <c r="U3363" s="3">
        <v>1879029.4825909655</v>
      </c>
      <c r="V3363" s="3">
        <v>1276035.9126569971</v>
      </c>
      <c r="W3363" s="3">
        <v>1177751.3605978994</v>
      </c>
      <c r="X3363" s="3">
        <v>1894064.5348511618</v>
      </c>
      <c r="Y3363" s="3">
        <v>1514251.531149928</v>
      </c>
      <c r="Z3363" s="3">
        <v>1489264.3861908859</v>
      </c>
      <c r="AA3363" s="3">
        <v>1249382.4489234858</v>
      </c>
      <c r="AB3363" s="3">
        <v>868404.09121224319</v>
      </c>
      <c r="AC3363" s="3">
        <v>1158428.3248736134</v>
      </c>
      <c r="AD3363" s="3">
        <v>1245102.1021173908</v>
      </c>
      <c r="AE3363" s="3">
        <v>1320107.829610887</v>
      </c>
      <c r="AF3363" s="3">
        <v>1485121.4992286977</v>
      </c>
      <c r="AG3363" s="3">
        <v>1491788.3016581731</v>
      </c>
      <c r="AH3363" s="3">
        <v>1551793.3418524496</v>
      </c>
      <c r="AI3363" s="3">
        <v>1733940.6173474323</v>
      </c>
      <c r="AJ3363" s="3">
        <v>1545888.677890857</v>
      </c>
      <c r="AK3363" s="3">
        <v>1158399.3055732332</v>
      </c>
      <c r="AL3363" s="3">
        <v>1395981.0814525944</v>
      </c>
      <c r="AM3363" s="3">
        <v>2311616.375031183</v>
      </c>
      <c r="AN3363" s="3">
        <v>3528899.6594050536</v>
      </c>
      <c r="AO3363" s="3">
        <v>3360893.1835190742</v>
      </c>
      <c r="AP3363" s="3">
        <v>1841198.2425504401</v>
      </c>
      <c r="AQ3363" s="3">
        <v>2746142.2149362848</v>
      </c>
      <c r="AR3363" s="3">
        <v>1944293.1254804733</v>
      </c>
      <c r="AS3363" s="3">
        <v>2798250.9507639203</v>
      </c>
    </row>
    <row r="3364" spans="1:45" x14ac:dyDescent="0.25">
      <c r="A3364" s="2" t="s">
        <v>245</v>
      </c>
      <c r="B3364" s="3">
        <v>1341091.0747832463</v>
      </c>
      <c r="C3364" s="3">
        <v>1320415.586928078</v>
      </c>
      <c r="D3364" s="3">
        <v>1295061.1187194854</v>
      </c>
      <c r="E3364" s="3">
        <v>1269101.8271977031</v>
      </c>
      <c r="F3364" s="3">
        <v>1244511.024788592</v>
      </c>
      <c r="G3364" s="3">
        <v>1230915.4825604188</v>
      </c>
      <c r="H3364" s="3">
        <v>1221770.5846116252</v>
      </c>
      <c r="I3364" s="3">
        <v>1175697.0995972937</v>
      </c>
      <c r="J3364" s="3">
        <v>1147178.0003156485</v>
      </c>
      <c r="K3364" s="3">
        <v>1128798.0918537225</v>
      </c>
      <c r="L3364" s="3">
        <v>1165287.5710845583</v>
      </c>
      <c r="M3364" s="3">
        <v>1178311.1276289197</v>
      </c>
      <c r="N3364" s="3">
        <v>982798.17331140768</v>
      </c>
      <c r="O3364" s="3">
        <v>1033743.8461264325</v>
      </c>
      <c r="P3364" s="3">
        <v>1062514.9551219065</v>
      </c>
      <c r="Q3364" s="3">
        <v>1370852.6583206481</v>
      </c>
      <c r="R3364" s="3">
        <v>1292386.7610897003</v>
      </c>
      <c r="S3364" s="3">
        <v>1500313.1029777876</v>
      </c>
      <c r="T3364" s="3">
        <v>1467807.6682228479</v>
      </c>
      <c r="U3364" s="3">
        <v>1407728.5524460217</v>
      </c>
      <c r="V3364" s="3">
        <v>1915453.2865630458</v>
      </c>
      <c r="W3364" s="3">
        <v>1971269.6198471652</v>
      </c>
      <c r="X3364" s="3">
        <v>1678015.0798539873</v>
      </c>
      <c r="Y3364" s="3">
        <v>1967725.4468717705</v>
      </c>
      <c r="Z3364" s="3">
        <v>2031515.2147682784</v>
      </c>
      <c r="AA3364" s="3">
        <v>1595620.8857505054</v>
      </c>
      <c r="AB3364" s="3">
        <v>1902341.1447859446</v>
      </c>
      <c r="AC3364" s="3">
        <v>1975882.9249418343</v>
      </c>
      <c r="AD3364" s="3">
        <v>2073348.063598088</v>
      </c>
      <c r="AE3364" s="3">
        <v>1953732.0347620673</v>
      </c>
      <c r="AF3364" s="3">
        <v>2063602.1606651021</v>
      </c>
      <c r="AG3364" s="3">
        <v>2179674.0165257282</v>
      </c>
      <c r="AH3364" s="3">
        <v>2329415.897485503</v>
      </c>
      <c r="AI3364" s="3">
        <v>2185007.4584693084</v>
      </c>
      <c r="AJ3364" s="3">
        <v>2279557.6847689403</v>
      </c>
      <c r="AK3364" s="3">
        <v>2165019.2698336737</v>
      </c>
      <c r="AL3364" s="3">
        <v>1890072.8537172708</v>
      </c>
      <c r="AM3364" s="3">
        <v>2409365.5973648438</v>
      </c>
      <c r="AN3364" s="3">
        <v>2448312.5531384121</v>
      </c>
      <c r="AO3364" s="3">
        <v>1753376.6756100417</v>
      </c>
      <c r="AP3364" s="3">
        <v>1916801.156699131</v>
      </c>
      <c r="AQ3364" s="3">
        <v>2131391.2463534959</v>
      </c>
      <c r="AR3364" s="3">
        <v>2425402.5791539601</v>
      </c>
      <c r="AS3364" s="3">
        <v>2222307.1871133945</v>
      </c>
    </row>
    <row r="3365" spans="1:45" x14ac:dyDescent="0.25">
      <c r="A3365" s="2" t="s">
        <v>245</v>
      </c>
      <c r="B3365" s="3">
        <v>55229.074284317874</v>
      </c>
      <c r="C3365" s="3">
        <v>54377.586917895751</v>
      </c>
      <c r="D3365" s="3">
        <v>53333.655770004232</v>
      </c>
      <c r="E3365" s="3">
        <v>52264.52365072981</v>
      </c>
      <c r="F3365" s="3">
        <v>51251.902800617048</v>
      </c>
      <c r="G3365" s="3">
        <v>50692.135769596942</v>
      </c>
      <c r="H3365" s="3">
        <v>50315.648530452447</v>
      </c>
      <c r="I3365" s="3">
        <v>48417.939018740362</v>
      </c>
      <c r="J3365" s="3">
        <v>47243.421019137466</v>
      </c>
      <c r="K3365" s="3">
        <v>46486.628211851079</v>
      </c>
      <c r="L3365" s="3">
        <v>47989.522505231114</v>
      </c>
      <c r="M3365" s="3">
        <v>48525.615896467287</v>
      </c>
      <c r="N3365" s="3">
        <v>40474.287372531449</v>
      </c>
      <c r="O3365" s="3">
        <v>42572.077323707752</v>
      </c>
      <c r="P3365" s="3">
        <v>43757.286644503394</v>
      </c>
      <c r="Q3365" s="3">
        <v>56454.757892486043</v>
      </c>
      <c r="R3365" s="3">
        <v>53223.687894878858</v>
      </c>
      <c r="S3365" s="3">
        <v>61787.436170266934</v>
      </c>
      <c r="T3365" s="3">
        <v>60447.202692176499</v>
      </c>
      <c r="U3365" s="3">
        <v>57972.925501855709</v>
      </c>
      <c r="V3365" s="3">
        <v>78881.331425865879</v>
      </c>
      <c r="W3365" s="3">
        <v>269576.31821444753</v>
      </c>
      <c r="X3365" s="3">
        <v>201416.09094750564</v>
      </c>
      <c r="Y3365" s="3">
        <v>187631.15960106099</v>
      </c>
      <c r="Z3365" s="3">
        <v>672408.50010945881</v>
      </c>
      <c r="AA3365" s="3">
        <v>615736.09746412048</v>
      </c>
      <c r="AB3365" s="3">
        <v>811868.38474501204</v>
      </c>
      <c r="AC3365" s="3">
        <v>945137.23074416688</v>
      </c>
      <c r="AD3365" s="3">
        <v>1150402.1973210603</v>
      </c>
      <c r="AE3365" s="3">
        <v>1117467.582386812</v>
      </c>
      <c r="AF3365" s="3">
        <v>1333455.1804542285</v>
      </c>
      <c r="AG3365" s="3">
        <v>1462129.0493379019</v>
      </c>
      <c r="AH3365" s="3">
        <v>1725602.9141486909</v>
      </c>
      <c r="AI3365" s="3">
        <v>1642832.2328060647</v>
      </c>
      <c r="AJ3365" s="3">
        <v>1594999.2617897273</v>
      </c>
      <c r="AK3365" s="3">
        <v>1669856.8381181238</v>
      </c>
      <c r="AL3365" s="3">
        <v>1490675.6405883282</v>
      </c>
      <c r="AM3365" s="3">
        <v>1359325.1230774715</v>
      </c>
      <c r="AN3365" s="3">
        <v>1266921.5613401826</v>
      </c>
      <c r="AO3365" s="3">
        <v>1343288.1412883552</v>
      </c>
      <c r="AP3365" s="3">
        <v>1370016.4442702157</v>
      </c>
      <c r="AQ3365" s="3">
        <v>1493730.3037862552</v>
      </c>
      <c r="AR3365" s="3">
        <v>1320378.1673039035</v>
      </c>
      <c r="AS3365" s="3">
        <v>1419109.4638556978</v>
      </c>
    </row>
    <row r="3366" spans="1:45" x14ac:dyDescent="0.25">
      <c r="A3366" s="2" t="s">
        <v>245</v>
      </c>
      <c r="B3366" s="3">
        <v>3634261.8660937478</v>
      </c>
      <c r="C3366" s="3">
        <v>3578233.2337173726</v>
      </c>
      <c r="D3366" s="3">
        <v>3509523.9307406032</v>
      </c>
      <c r="E3366" s="3">
        <v>3439175.0372923468</v>
      </c>
      <c r="F3366" s="3">
        <v>3372537.5596295716</v>
      </c>
      <c r="G3366" s="3">
        <v>3335692.9758019764</v>
      </c>
      <c r="H3366" s="3">
        <v>3310911.2569429949</v>
      </c>
      <c r="I3366" s="3">
        <v>3186054.9533909308</v>
      </c>
      <c r="J3366" s="3">
        <v>3108769.683485982</v>
      </c>
      <c r="K3366" s="3">
        <v>3058964.1637095832</v>
      </c>
      <c r="L3366" s="3">
        <v>3157847.4297554744</v>
      </c>
      <c r="M3366" s="3">
        <v>3193142.535675921</v>
      </c>
      <c r="N3366" s="3">
        <v>2663311.9676612993</v>
      </c>
      <c r="O3366" s="3">
        <v>2801370.5255548032</v>
      </c>
      <c r="P3366" s="3">
        <v>2879347.6766740829</v>
      </c>
      <c r="Q3366" s="3">
        <v>3714910.3201796142</v>
      </c>
      <c r="R3366" s="3">
        <v>3502290.4882879122</v>
      </c>
      <c r="S3366" s="3">
        <v>4065709.3691611388</v>
      </c>
      <c r="T3366" s="3">
        <v>3977657.9388150964</v>
      </c>
      <c r="U3366" s="3">
        <v>3814848.2086945898</v>
      </c>
      <c r="V3366" s="3">
        <v>5190747.9342840128</v>
      </c>
      <c r="W3366" s="3">
        <v>5322094.6334658721</v>
      </c>
      <c r="X3366" s="3">
        <v>5256115.4357222496</v>
      </c>
      <c r="Y3366" s="3">
        <v>6077127.1910844566</v>
      </c>
      <c r="Z3366" s="3">
        <v>6708012.1270128964</v>
      </c>
      <c r="AA3366" s="3">
        <v>6681455.6488359189</v>
      </c>
      <c r="AB3366" s="3">
        <v>6717828.2871994339</v>
      </c>
      <c r="AC3366" s="3">
        <v>6804245.4727345854</v>
      </c>
      <c r="AD3366" s="3">
        <v>8511680.7775136065</v>
      </c>
      <c r="AE3366" s="3">
        <v>8563129.7060904894</v>
      </c>
      <c r="AF3366" s="3">
        <v>10686083.972691312</v>
      </c>
      <c r="AG3366" s="3">
        <v>11339461.921077685</v>
      </c>
      <c r="AH3366" s="3">
        <v>11623706.731968578</v>
      </c>
      <c r="AI3366" s="3">
        <v>11246096.90409885</v>
      </c>
      <c r="AJ3366" s="3">
        <v>11265276.370652834</v>
      </c>
      <c r="AK3366" s="3">
        <v>10579780.166071856</v>
      </c>
      <c r="AL3366" s="3">
        <v>10714231.166728608</v>
      </c>
      <c r="AM3366" s="3">
        <v>10623354.936590284</v>
      </c>
      <c r="AN3366" s="3">
        <v>11312945.153522283</v>
      </c>
      <c r="AO3366" s="3">
        <v>11612302.146919118</v>
      </c>
      <c r="AP3366" s="3">
        <v>11755871.317221683</v>
      </c>
      <c r="AQ3366" s="3">
        <v>12382077.272796698</v>
      </c>
      <c r="AR3366" s="3">
        <v>13584087.241180934</v>
      </c>
      <c r="AS3366" s="3">
        <v>12654201.943784015</v>
      </c>
    </row>
    <row r="3367" spans="1:45" x14ac:dyDescent="0.25">
      <c r="A3367" s="2" t="s">
        <v>245</v>
      </c>
      <c r="B3367" s="3">
        <v>8550891.9616537951</v>
      </c>
      <c r="C3367" s="3">
        <v>8416309.6104795318</v>
      </c>
      <c r="D3367" s="3">
        <v>8251373.8347732686</v>
      </c>
      <c r="E3367" s="3">
        <v>8090274.7160436008</v>
      </c>
      <c r="F3367" s="3">
        <v>7953386.0941549027</v>
      </c>
      <c r="G3367" s="3">
        <v>7840228.3869850989</v>
      </c>
      <c r="H3367" s="3">
        <v>7774836.4482412785</v>
      </c>
      <c r="I3367" s="3">
        <v>7475780.339169438</v>
      </c>
      <c r="J3367" s="3">
        <v>7332560.9278030358</v>
      </c>
      <c r="K3367" s="3">
        <v>7305452.319253034</v>
      </c>
      <c r="L3367" s="3">
        <v>7300933.7087174999</v>
      </c>
      <c r="M3367" s="3">
        <v>7464047.3778261999</v>
      </c>
      <c r="N3367" s="3">
        <v>6224668.1872101258</v>
      </c>
      <c r="O3367" s="3">
        <v>6785734.2137551485</v>
      </c>
      <c r="P3367" s="3">
        <v>7335084.0796045233</v>
      </c>
      <c r="Q3367" s="3">
        <v>7441496.3267675051</v>
      </c>
      <c r="R3367" s="3">
        <v>8676137.7347635943</v>
      </c>
      <c r="S3367" s="3">
        <v>9495270.1085932776</v>
      </c>
      <c r="T3367" s="3">
        <v>11773832.736825492</v>
      </c>
      <c r="U3367" s="3">
        <v>11873047.433828359</v>
      </c>
      <c r="V3367" s="3">
        <v>13609952.601809381</v>
      </c>
      <c r="W3367" s="3">
        <v>13812193.451820325</v>
      </c>
      <c r="X3367" s="3">
        <v>14070799.710825218</v>
      </c>
      <c r="Y3367" s="3">
        <v>14822339.261076974</v>
      </c>
      <c r="Z3367" s="3">
        <v>16024928.088137217</v>
      </c>
      <c r="AA3367" s="3">
        <v>15249076.473493161</v>
      </c>
      <c r="AB3367" s="3">
        <v>15689592.507929398</v>
      </c>
      <c r="AC3367" s="3">
        <v>16351834.325250356</v>
      </c>
      <c r="AD3367" s="3">
        <v>18448921.703891132</v>
      </c>
      <c r="AE3367" s="3">
        <v>18342478.910096172</v>
      </c>
      <c r="AF3367" s="3">
        <v>20898897.521140818</v>
      </c>
      <c r="AG3367" s="3">
        <v>21775065.802536391</v>
      </c>
      <c r="AH3367" s="3">
        <v>22147782.823628839</v>
      </c>
      <c r="AI3367" s="3">
        <v>21813463.682600129</v>
      </c>
      <c r="AJ3367" s="3">
        <v>21714497.940647896</v>
      </c>
      <c r="AK3367" s="3">
        <v>20623835.027822893</v>
      </c>
      <c r="AL3367" s="3">
        <v>21112304.692471784</v>
      </c>
      <c r="AM3367" s="3">
        <v>22365480.269421294</v>
      </c>
      <c r="AN3367" s="3">
        <v>24327337.708289847</v>
      </c>
      <c r="AO3367" s="3">
        <v>23608728.190977544</v>
      </c>
      <c r="AP3367" s="3">
        <v>23193293.996059485</v>
      </c>
      <c r="AQ3367" s="3">
        <v>25089476.17617261</v>
      </c>
      <c r="AR3367" s="3">
        <v>25239918.338670511</v>
      </c>
      <c r="AS3367" s="3">
        <v>25262641.978199888</v>
      </c>
    </row>
    <row r="3368" spans="1:45" x14ac:dyDescent="0.25">
      <c r="A3368" s="2" t="s">
        <v>246</v>
      </c>
      <c r="B3368" s="3">
        <v>2700964760.5985942</v>
      </c>
      <c r="C3368" s="3">
        <v>2763456340.0442791</v>
      </c>
      <c r="D3368" s="3">
        <v>3124006479.6609163</v>
      </c>
      <c r="E3368" s="3">
        <v>3165164056.1851602</v>
      </c>
      <c r="F3368" s="3">
        <v>3403071866.7858896</v>
      </c>
      <c r="G3368" s="3">
        <v>3650267728.5394216</v>
      </c>
      <c r="H3368" s="3">
        <v>3430584352.0276642</v>
      </c>
      <c r="I3368" s="3">
        <v>3377815643.913013</v>
      </c>
      <c r="J3368" s="3">
        <v>3985644849.0588217</v>
      </c>
      <c r="K3368" s="3">
        <v>3976603283.2384005</v>
      </c>
      <c r="L3368" s="3">
        <v>4385509607.4799213</v>
      </c>
      <c r="M3368" s="3">
        <v>4215196180.0228691</v>
      </c>
      <c r="N3368" s="3">
        <v>4385140936.3165722</v>
      </c>
      <c r="O3368" s="3">
        <v>4663779478.5491667</v>
      </c>
      <c r="P3368" s="3">
        <v>4892037539.4765701</v>
      </c>
      <c r="Q3368" s="3">
        <v>5212224514.1825857</v>
      </c>
      <c r="R3368" s="3">
        <v>5740934528.5226078</v>
      </c>
      <c r="S3368" s="3">
        <v>6228187004.1859827</v>
      </c>
      <c r="T3368" s="3">
        <v>7218578382.023777</v>
      </c>
      <c r="U3368" s="3">
        <v>7486659819.3580236</v>
      </c>
      <c r="V3368" s="3">
        <v>7356135805.6508961</v>
      </c>
      <c r="W3368" s="3">
        <v>7524129513.7199612</v>
      </c>
      <c r="X3368" s="3">
        <v>7521746505.0976028</v>
      </c>
      <c r="Y3368" s="3">
        <v>7784683553.2243443</v>
      </c>
      <c r="Z3368" s="3">
        <v>7655493682.1201925</v>
      </c>
      <c r="AA3368" s="3">
        <v>7792912181.8128366</v>
      </c>
      <c r="AB3368" s="3">
        <v>7746855356.3791122</v>
      </c>
      <c r="AC3368" s="3">
        <v>8239270182.40909</v>
      </c>
      <c r="AD3368" s="3">
        <v>9148216047.2508984</v>
      </c>
      <c r="AE3368" s="3">
        <v>9463488216.9259167</v>
      </c>
      <c r="AF3368" s="3">
        <v>9629997451.049202</v>
      </c>
      <c r="AG3368" s="3">
        <v>9979171542.6931267</v>
      </c>
      <c r="AH3368" s="3">
        <v>10748400866.329788</v>
      </c>
      <c r="AI3368" s="3">
        <v>11539739397.278658</v>
      </c>
      <c r="AJ3368" s="3">
        <v>12457567921.147394</v>
      </c>
      <c r="AK3368" s="3">
        <v>13874630444.554396</v>
      </c>
      <c r="AL3368" s="3">
        <v>15000279768.341936</v>
      </c>
      <c r="AM3368" s="3">
        <v>16017073177.869852</v>
      </c>
      <c r="AN3368" s="3">
        <v>17000827228.338253</v>
      </c>
      <c r="AO3368" s="3">
        <v>18191963220.952583</v>
      </c>
      <c r="AP3368" s="3">
        <v>18739990591.533154</v>
      </c>
      <c r="AQ3368" s="3">
        <v>20147492581.548828</v>
      </c>
      <c r="AR3368" s="3">
        <v>21164936839.225052</v>
      </c>
      <c r="AS3368" s="3">
        <v>23336083525.951355</v>
      </c>
    </row>
    <row r="3369" spans="1:45" x14ac:dyDescent="0.25">
      <c r="A3369" s="2" t="s">
        <v>246</v>
      </c>
      <c r="B3369" s="3">
        <v>1796009995.8188837</v>
      </c>
      <c r="C3369" s="3">
        <v>1787835043.0076175</v>
      </c>
      <c r="D3369" s="3">
        <v>2095552516.7617545</v>
      </c>
      <c r="E3369" s="3">
        <v>2018576648.8445463</v>
      </c>
      <c r="F3369" s="3">
        <v>2141476567.5096612</v>
      </c>
      <c r="G3369" s="3">
        <v>2259916493.9706926</v>
      </c>
      <c r="H3369" s="3">
        <v>2014600428.0796945</v>
      </c>
      <c r="I3369" s="3">
        <v>2048870587.0313988</v>
      </c>
      <c r="J3369" s="3">
        <v>2419809766.8133421</v>
      </c>
      <c r="K3369" s="3">
        <v>2436432087.2059526</v>
      </c>
      <c r="L3369" s="3">
        <v>3013006550.3505139</v>
      </c>
      <c r="M3369" s="3">
        <v>3313482720.2506742</v>
      </c>
      <c r="N3369" s="3">
        <v>3509182297.5175891</v>
      </c>
      <c r="O3369" s="3">
        <v>3834928838.9938316</v>
      </c>
      <c r="P3369" s="3">
        <v>4022534205.9506989</v>
      </c>
      <c r="Q3369" s="3">
        <v>4321506109.350997</v>
      </c>
      <c r="R3369" s="3">
        <v>4849786950.6762991</v>
      </c>
      <c r="S3369" s="3">
        <v>5478642256.9393959</v>
      </c>
      <c r="T3369" s="3">
        <v>5520856257.8152475</v>
      </c>
      <c r="U3369" s="3">
        <v>5768871637.3727131</v>
      </c>
      <c r="V3369" s="3">
        <v>5251000501.5069504</v>
      </c>
      <c r="W3369" s="3">
        <v>5095392548.3909664</v>
      </c>
      <c r="X3369" s="3">
        <v>5125224588.5573311</v>
      </c>
      <c r="Y3369" s="3">
        <v>5392429070.4679594</v>
      </c>
      <c r="Z3369" s="3">
        <v>5515410903.692174</v>
      </c>
      <c r="AA3369" s="3">
        <v>5816432570.5203133</v>
      </c>
      <c r="AB3369" s="3">
        <v>6368111555.5163927</v>
      </c>
      <c r="AC3369" s="3">
        <v>6973905755.6058502</v>
      </c>
      <c r="AD3369" s="3">
        <v>7705219636.002409</v>
      </c>
      <c r="AE3369" s="3">
        <v>8046289884.4517717</v>
      </c>
      <c r="AF3369" s="3">
        <v>8181438042.9067545</v>
      </c>
      <c r="AG3369" s="3">
        <v>8441916532.7586889</v>
      </c>
      <c r="AH3369" s="3">
        <v>8920765311.0136528</v>
      </c>
      <c r="AI3369" s="3">
        <v>9163986239.889473</v>
      </c>
      <c r="AJ3369" s="3">
        <v>9728195329.5990696</v>
      </c>
      <c r="AK3369" s="3">
        <v>10819012925.609356</v>
      </c>
      <c r="AL3369" s="3">
        <v>11693910052.513876</v>
      </c>
      <c r="AM3369" s="3">
        <v>12393419409.599617</v>
      </c>
      <c r="AN3369" s="3">
        <v>13587793141.816603</v>
      </c>
      <c r="AO3369" s="3">
        <v>14334748287.043901</v>
      </c>
      <c r="AP3369" s="3">
        <v>15276364470.118315</v>
      </c>
      <c r="AQ3369" s="3">
        <v>16503181708.643152</v>
      </c>
      <c r="AR3369" s="3">
        <v>17023032309.715487</v>
      </c>
      <c r="AS3369" s="3">
        <v>18433193083.887024</v>
      </c>
    </row>
    <row r="3370" spans="1:45" x14ac:dyDescent="0.25">
      <c r="A3370" s="2" t="s">
        <v>246</v>
      </c>
      <c r="B3370" s="3">
        <v>894365703.95548463</v>
      </c>
      <c r="C3370" s="3">
        <v>963089246.22575772</v>
      </c>
      <c r="D3370" s="3">
        <v>1016829197.3462094</v>
      </c>
      <c r="E3370" s="3">
        <v>1131238463.8652496</v>
      </c>
      <c r="F3370" s="3">
        <v>1244108419.8153019</v>
      </c>
      <c r="G3370" s="3">
        <v>1370326835.4529443</v>
      </c>
      <c r="H3370" s="3">
        <v>1393432322.9159005</v>
      </c>
      <c r="I3370" s="3">
        <v>1308968594.1843567</v>
      </c>
      <c r="J3370" s="3">
        <v>1542340740.1159985</v>
      </c>
      <c r="K3370" s="3">
        <v>1517485158.3151045</v>
      </c>
      <c r="L3370" s="3">
        <v>1358616947.1070516</v>
      </c>
      <c r="M3370" s="3">
        <v>902621770.42606056</v>
      </c>
      <c r="N3370" s="3">
        <v>879024297.75870311</v>
      </c>
      <c r="O3370" s="3">
        <v>835620106.53334391</v>
      </c>
      <c r="P3370" s="3">
        <v>876601163.50991035</v>
      </c>
      <c r="Q3370" s="3">
        <v>899499582.50615001</v>
      </c>
      <c r="R3370" s="3">
        <v>903889887.78214824</v>
      </c>
      <c r="S3370" s="3">
        <v>770786129.56499267</v>
      </c>
      <c r="T3370" s="3">
        <v>1694035460.2665308</v>
      </c>
      <c r="U3370" s="3">
        <v>1715432276.3612857</v>
      </c>
      <c r="V3370" s="3">
        <v>2088571893.246511</v>
      </c>
      <c r="W3370" s="3">
        <v>2402387431.5693154</v>
      </c>
      <c r="X3370" s="3">
        <v>2371254447.9904776</v>
      </c>
      <c r="Y3370" s="3">
        <v>2369109956.4617786</v>
      </c>
      <c r="Z3370" s="3">
        <v>2124577191.0616646</v>
      </c>
      <c r="AA3370" s="3">
        <v>1967593622.4326794</v>
      </c>
      <c r="AB3370" s="3">
        <v>1389921202.4561338</v>
      </c>
      <c r="AC3370" s="3">
        <v>1284116028.8007448</v>
      </c>
      <c r="AD3370" s="3">
        <v>1462517836.4347868</v>
      </c>
      <c r="AE3370" s="3">
        <v>1439971414.1191735</v>
      </c>
      <c r="AF3370" s="3">
        <v>1471513777.7116373</v>
      </c>
      <c r="AG3370" s="3">
        <v>1559806577.0410287</v>
      </c>
      <c r="AH3370" s="3">
        <v>1846056500.145412</v>
      </c>
      <c r="AI3370" s="3">
        <v>2381409287.9715414</v>
      </c>
      <c r="AJ3370" s="3">
        <v>2729856238.154182</v>
      </c>
      <c r="AK3370" s="3">
        <v>3055617518.9450388</v>
      </c>
      <c r="AL3370" s="3">
        <v>3306272408.3633914</v>
      </c>
      <c r="AM3370" s="3">
        <v>3620368845.5963979</v>
      </c>
      <c r="AN3370" s="3">
        <v>3424338406.8956265</v>
      </c>
      <c r="AO3370" s="3">
        <v>3862309758.7884274</v>
      </c>
      <c r="AP3370" s="3">
        <v>3486281110.5743089</v>
      </c>
      <c r="AQ3370" s="3">
        <v>3671380483.9200182</v>
      </c>
      <c r="AR3370" s="3">
        <v>4159634736.4461026</v>
      </c>
      <c r="AS3370" s="3">
        <v>4910963295.1840029</v>
      </c>
    </row>
    <row r="3371" spans="1:45" x14ac:dyDescent="0.25">
      <c r="A3371" s="2" t="s">
        <v>246</v>
      </c>
      <c r="B3371" s="3">
        <v>1967885283.6346614</v>
      </c>
      <c r="C3371" s="3">
        <v>2402011623.0313735</v>
      </c>
      <c r="D3371" s="3">
        <v>2119812074.899632</v>
      </c>
      <c r="E3371" s="3">
        <v>2107805279.7008464</v>
      </c>
      <c r="F3371" s="3">
        <v>2254798758.7908244</v>
      </c>
      <c r="G3371" s="3">
        <v>2287906960.3190074</v>
      </c>
      <c r="H3371" s="3">
        <v>2350125562.7875605</v>
      </c>
      <c r="I3371" s="3">
        <v>2683102529.9112921</v>
      </c>
      <c r="J3371" s="3">
        <v>2621521450.5001259</v>
      </c>
      <c r="K3371" s="3">
        <v>2806939800.2339616</v>
      </c>
      <c r="L3371" s="3">
        <v>2550150710.223918</v>
      </c>
      <c r="M3371" s="3">
        <v>2039020115.0058725</v>
      </c>
      <c r="N3371" s="3">
        <v>1756037656.5236392</v>
      </c>
      <c r="O3371" s="3">
        <v>1293334789.1117103</v>
      </c>
      <c r="P3371" s="3">
        <v>1041267398.5786674</v>
      </c>
      <c r="Q3371" s="3">
        <v>966512167.96356392</v>
      </c>
      <c r="R3371" s="3">
        <v>996164759.44417584</v>
      </c>
      <c r="S3371" s="3">
        <v>1381634262.3458505</v>
      </c>
      <c r="T3371" s="3">
        <v>1468676462.2124312</v>
      </c>
      <c r="U3371" s="3">
        <v>1671246941.588279</v>
      </c>
      <c r="V3371" s="3">
        <v>2681761114.2784467</v>
      </c>
      <c r="W3371" s="3">
        <v>2995630969.1100969</v>
      </c>
      <c r="X3371" s="3">
        <v>2940013314.9416671</v>
      </c>
      <c r="Y3371" s="3">
        <v>2607306738.5422215</v>
      </c>
      <c r="Z3371" s="3">
        <v>2639092819.9287324</v>
      </c>
      <c r="AA3371" s="3">
        <v>2251059037.4744744</v>
      </c>
      <c r="AB3371" s="3">
        <v>2192709079.2601542</v>
      </c>
      <c r="AC3371" s="3">
        <v>2201917257.5385466</v>
      </c>
      <c r="AD3371" s="3">
        <v>2507828880.9400425</v>
      </c>
      <c r="AE3371" s="3">
        <v>2660120018.0131793</v>
      </c>
      <c r="AF3371" s="3">
        <v>2814006759.5016098</v>
      </c>
      <c r="AG3371" s="3">
        <v>3143188264.9973869</v>
      </c>
      <c r="AH3371" s="3">
        <v>3387713651.8543797</v>
      </c>
      <c r="AI3371" s="3">
        <v>3851735608.4141636</v>
      </c>
      <c r="AJ3371" s="3">
        <v>4244778904.0359817</v>
      </c>
      <c r="AK3371" s="3">
        <v>5019060794.126523</v>
      </c>
      <c r="AL3371" s="3">
        <v>5817460858.651721</v>
      </c>
      <c r="AM3371" s="3">
        <v>6648295641.2229824</v>
      </c>
      <c r="AN3371" s="3">
        <v>6873584713.4409094</v>
      </c>
      <c r="AO3371" s="3">
        <v>6201497514.7773628</v>
      </c>
      <c r="AP3371" s="3">
        <v>7603128185.5560083</v>
      </c>
      <c r="AQ3371" s="3">
        <v>9864334947.3137913</v>
      </c>
      <c r="AR3371" s="3">
        <v>9282212176.8178043</v>
      </c>
      <c r="AS3371" s="3">
        <v>10288452965.818008</v>
      </c>
    </row>
    <row r="3372" spans="1:45" x14ac:dyDescent="0.25">
      <c r="A3372" s="2" t="s">
        <v>246</v>
      </c>
      <c r="B3372" s="3">
        <v>1762965832.4312556</v>
      </c>
      <c r="C3372" s="3">
        <v>2168260121.8630166</v>
      </c>
      <c r="D3372" s="3">
        <v>2025918823.8853686</v>
      </c>
      <c r="E3372" s="3">
        <v>1957869586.3374774</v>
      </c>
      <c r="F3372" s="3">
        <v>1917242836.6602967</v>
      </c>
      <c r="G3372" s="3">
        <v>1994511565.1699104</v>
      </c>
      <c r="H3372" s="3">
        <v>2168837797.3137727</v>
      </c>
      <c r="I3372" s="3">
        <v>2378943244.7203317</v>
      </c>
      <c r="J3372" s="3">
        <v>2376949616.0787387</v>
      </c>
      <c r="K3372" s="3">
        <v>2553017801.8347483</v>
      </c>
      <c r="L3372" s="3">
        <v>2275112119.438786</v>
      </c>
      <c r="M3372" s="3">
        <v>1680905445.2167938</v>
      </c>
      <c r="N3372" s="3">
        <v>1451263767.696373</v>
      </c>
      <c r="O3372" s="3">
        <v>1069589284.6357445</v>
      </c>
      <c r="P3372" s="3">
        <v>854188249.58739877</v>
      </c>
      <c r="Q3372" s="3">
        <v>790333970.66378546</v>
      </c>
      <c r="R3372" s="3">
        <v>947085946.45777452</v>
      </c>
      <c r="S3372" s="3">
        <v>1415826165.9204521</v>
      </c>
      <c r="T3372" s="3">
        <v>1423660968.0509501</v>
      </c>
      <c r="U3372" s="3">
        <v>1627231999.4674623</v>
      </c>
      <c r="V3372" s="3">
        <v>2534382376.5295653</v>
      </c>
      <c r="W3372" s="3">
        <v>2834181790.7334347</v>
      </c>
      <c r="X3372" s="3">
        <v>2780782231.5709562</v>
      </c>
      <c r="Y3372" s="3">
        <v>2462492852.9938555</v>
      </c>
      <c r="Z3372" s="3">
        <v>2492651972.4075418</v>
      </c>
      <c r="AA3372" s="3">
        <v>2121482500.2796345</v>
      </c>
      <c r="AB3372" s="3">
        <v>2065463027.5994587</v>
      </c>
      <c r="AC3372" s="3">
        <v>2074015388.9706373</v>
      </c>
      <c r="AD3372" s="3">
        <v>2365932477.1567793</v>
      </c>
      <c r="AE3372" s="3">
        <v>2512620167.4721637</v>
      </c>
      <c r="AF3372" s="3">
        <v>2660841010.8157363</v>
      </c>
      <c r="AG3372" s="3">
        <v>2979825440.0207291</v>
      </c>
      <c r="AH3372" s="3">
        <v>3216198730.3546686</v>
      </c>
      <c r="AI3372" s="3">
        <v>3665882529.1606984</v>
      </c>
      <c r="AJ3372" s="3">
        <v>4046510881.3240805</v>
      </c>
      <c r="AK3372" s="3">
        <v>4802915811.1797342</v>
      </c>
      <c r="AL3372" s="3">
        <v>5573288612.5955505</v>
      </c>
      <c r="AM3372" s="3">
        <v>6381416270.3719893</v>
      </c>
      <c r="AN3372" s="3">
        <v>7177957551.3913689</v>
      </c>
      <c r="AO3372" s="3">
        <v>7123441418.0896626</v>
      </c>
      <c r="AP3372" s="3">
        <v>7942697754.6514196</v>
      </c>
      <c r="AQ3372" s="3">
        <v>9667527638.8359699</v>
      </c>
      <c r="AR3372" s="3">
        <v>9766716714.7043533</v>
      </c>
      <c r="AS3372" s="3">
        <v>10418638808.770594</v>
      </c>
    </row>
    <row r="3373" spans="1:45" x14ac:dyDescent="0.25">
      <c r="A3373" s="2" t="s">
        <v>246</v>
      </c>
      <c r="B3373" s="3">
        <v>200768114.73252606</v>
      </c>
      <c r="C3373" s="3">
        <v>229250003.00238964</v>
      </c>
      <c r="D3373" s="3">
        <v>93803299.613283917</v>
      </c>
      <c r="E3373" s="3">
        <v>147891909.28105047</v>
      </c>
      <c r="F3373" s="3">
        <v>329249525.98675334</v>
      </c>
      <c r="G3373" s="3">
        <v>286663765.98685908</v>
      </c>
      <c r="H3373" s="3">
        <v>178521423.55498067</v>
      </c>
      <c r="I3373" s="3">
        <v>297643738.05780083</v>
      </c>
      <c r="J3373" s="3">
        <v>240023107.38055658</v>
      </c>
      <c r="K3373" s="3">
        <v>249326112.46139053</v>
      </c>
      <c r="L3373" s="3">
        <v>269331222.52580172</v>
      </c>
      <c r="M3373" s="3">
        <v>348777071.61757237</v>
      </c>
      <c r="N3373" s="3">
        <v>296857950.74641854</v>
      </c>
      <c r="O3373" s="3">
        <v>217940323.75152373</v>
      </c>
      <c r="P3373" s="3">
        <v>182165606.14336729</v>
      </c>
      <c r="Q3373" s="3">
        <v>171530014.25195837</v>
      </c>
      <c r="R3373" s="3">
        <v>48865355.952829629</v>
      </c>
      <c r="S3373" s="3">
        <v>-30955348.289496619</v>
      </c>
      <c r="T3373" s="3">
        <v>45645341.283706382</v>
      </c>
      <c r="U3373" s="3">
        <v>44980709.539648771</v>
      </c>
      <c r="V3373" s="3">
        <v>146277135.55413023</v>
      </c>
      <c r="W3373" s="3">
        <v>160328449.12329507</v>
      </c>
      <c r="X3373" s="3">
        <v>158104237.296159</v>
      </c>
      <c r="Y3373" s="3">
        <v>143690122.47871292</v>
      </c>
      <c r="Z3373" s="3">
        <v>145308168.46322578</v>
      </c>
      <c r="AA3373" s="3">
        <v>128449167.75528045</v>
      </c>
      <c r="AB3373" s="3">
        <v>126112383.1547932</v>
      </c>
      <c r="AC3373" s="3">
        <v>126759243.70957734</v>
      </c>
      <c r="AD3373" s="3">
        <v>140725434.8353627</v>
      </c>
      <c r="AE3373" s="3">
        <v>146361869.89136133</v>
      </c>
      <c r="AF3373" s="3">
        <v>152060972.68945912</v>
      </c>
      <c r="AG3373" s="3">
        <v>162395504.78628641</v>
      </c>
      <c r="AH3373" s="3">
        <v>170629760.64130747</v>
      </c>
      <c r="AI3373" s="3">
        <v>185162918.77249601</v>
      </c>
      <c r="AJ3373" s="3">
        <v>197733707.22057644</v>
      </c>
      <c r="AK3373" s="3">
        <v>216144982.94678864</v>
      </c>
      <c r="AL3373" s="3">
        <v>244391801.85430387</v>
      </c>
      <c r="AM3373" s="3">
        <v>267550517.06257451</v>
      </c>
      <c r="AN3373" s="3">
        <v>-283632788.579997</v>
      </c>
      <c r="AO3373" s="3">
        <v>-880869871.74973297</v>
      </c>
      <c r="AP3373" s="3">
        <v>-316528343.95654309</v>
      </c>
      <c r="AQ3373" s="3">
        <v>204683455.67628652</v>
      </c>
      <c r="AR3373" s="3">
        <v>-453958664.19633543</v>
      </c>
      <c r="AS3373" s="3">
        <v>-110382863.59685451</v>
      </c>
    </row>
    <row r="3374" spans="1:45" x14ac:dyDescent="0.25">
      <c r="A3374" s="2" t="s">
        <v>246</v>
      </c>
      <c r="B3374" s="3">
        <v>299677929.44269377</v>
      </c>
      <c r="C3374" s="3">
        <v>313830543.61071348</v>
      </c>
      <c r="D3374" s="3">
        <v>341350613.19745636</v>
      </c>
      <c r="E3374" s="3">
        <v>321030263.03709149</v>
      </c>
      <c r="F3374" s="3">
        <v>311968406.7402752</v>
      </c>
      <c r="G3374" s="3">
        <v>283037599.00111389</v>
      </c>
      <c r="H3374" s="3">
        <v>374106828.27843928</v>
      </c>
      <c r="I3374" s="3">
        <v>337516726.05271149</v>
      </c>
      <c r="J3374" s="3">
        <v>255610165.60366306</v>
      </c>
      <c r="K3374" s="3">
        <v>256133100.18572557</v>
      </c>
      <c r="L3374" s="3">
        <v>245361201.51818573</v>
      </c>
      <c r="M3374" s="3">
        <v>206981852.3016203</v>
      </c>
      <c r="N3374" s="3">
        <v>156012994.39404958</v>
      </c>
      <c r="O3374" s="3">
        <v>106152427.69391201</v>
      </c>
      <c r="P3374" s="3">
        <v>106895364.97208609</v>
      </c>
      <c r="Q3374" s="3">
        <v>125779895.13090503</v>
      </c>
      <c r="R3374" s="3">
        <v>112791696.09881048</v>
      </c>
      <c r="S3374" s="3">
        <v>287712372.71996433</v>
      </c>
      <c r="T3374" s="3">
        <v>458589894.52997124</v>
      </c>
      <c r="U3374" s="3">
        <v>491103139.60550857</v>
      </c>
      <c r="V3374" s="3">
        <v>528869918.43825734</v>
      </c>
      <c r="W3374" s="3">
        <v>473209101.09480214</v>
      </c>
      <c r="X3374" s="3">
        <v>581721755.36316001</v>
      </c>
      <c r="Y3374" s="3">
        <v>778012574.81673813</v>
      </c>
      <c r="Z3374" s="3">
        <v>774186772.14520764</v>
      </c>
      <c r="AA3374" s="3">
        <v>1149559039.2109778</v>
      </c>
      <c r="AB3374" s="3">
        <v>1161571741.6605983</v>
      </c>
      <c r="AC3374" s="3">
        <v>1022370400.6967607</v>
      </c>
      <c r="AD3374" s="3">
        <v>1123052879.1407654</v>
      </c>
      <c r="AE3374" s="3">
        <v>1347336397.816262</v>
      </c>
      <c r="AF3374" s="3">
        <v>1583888156.3867183</v>
      </c>
      <c r="AG3374" s="3">
        <v>1855454692.087719</v>
      </c>
      <c r="AH3374" s="3">
        <v>1998381545.1444128</v>
      </c>
      <c r="AI3374" s="3">
        <v>2387563971.2645202</v>
      </c>
      <c r="AJ3374" s="3">
        <v>2586742736.3582582</v>
      </c>
      <c r="AK3374" s="3">
        <v>2937064346.6906943</v>
      </c>
      <c r="AL3374" s="3">
        <v>2841010490.3287334</v>
      </c>
      <c r="AM3374" s="3">
        <v>3319372338.3778625</v>
      </c>
      <c r="AN3374" s="3">
        <v>3536950150.0938449</v>
      </c>
      <c r="AO3374" s="3">
        <v>3661467572.4614253</v>
      </c>
      <c r="AP3374" s="3">
        <v>3909191707.487453</v>
      </c>
      <c r="AQ3374" s="3">
        <v>4304370684.7908792</v>
      </c>
      <c r="AR3374" s="3">
        <v>4995114701.5036659</v>
      </c>
      <c r="AS3374" s="3">
        <v>5027227089.3774109</v>
      </c>
    </row>
    <row r="3375" spans="1:45" x14ac:dyDescent="0.25">
      <c r="A3375" s="2" t="s">
        <v>246</v>
      </c>
      <c r="B3375" s="3">
        <v>464019470.32453781</v>
      </c>
      <c r="C3375" s="3">
        <v>560510275.46679437</v>
      </c>
      <c r="D3375" s="3">
        <v>540760237.92045844</v>
      </c>
      <c r="E3375" s="3">
        <v>548262449.16208112</v>
      </c>
      <c r="F3375" s="3">
        <v>667805493.52094531</v>
      </c>
      <c r="G3375" s="3">
        <v>628675635.37337959</v>
      </c>
      <c r="H3375" s="3">
        <v>539033755.68601584</v>
      </c>
      <c r="I3375" s="3">
        <v>514928403.68337435</v>
      </c>
      <c r="J3375" s="3">
        <v>680876252.03682733</v>
      </c>
      <c r="K3375" s="3">
        <v>636549386.29005527</v>
      </c>
      <c r="L3375" s="3">
        <v>641613165.41622269</v>
      </c>
      <c r="M3375" s="3">
        <v>506619738.98120779</v>
      </c>
      <c r="N3375" s="3">
        <v>392433864.93071222</v>
      </c>
      <c r="O3375" s="3">
        <v>286213957.59437525</v>
      </c>
      <c r="P3375" s="3">
        <v>262650560.55176786</v>
      </c>
      <c r="Q3375" s="3">
        <v>307373100.24621868</v>
      </c>
      <c r="R3375" s="3">
        <v>261648959.22217828</v>
      </c>
      <c r="S3375" s="3">
        <v>583711181.55822587</v>
      </c>
      <c r="T3375" s="3">
        <v>1023951735.3530873</v>
      </c>
      <c r="U3375" s="3">
        <v>1141878346.5268314</v>
      </c>
      <c r="V3375" s="3">
        <v>1164953349.629843</v>
      </c>
      <c r="W3375" s="3">
        <v>1187923445.146457</v>
      </c>
      <c r="X3375" s="3">
        <v>1238804182.9339161</v>
      </c>
      <c r="Y3375" s="3">
        <v>1389623700.4636407</v>
      </c>
      <c r="Z3375" s="3">
        <v>1287053266.9121432</v>
      </c>
      <c r="AA3375" s="3">
        <v>1397979998.7026081</v>
      </c>
      <c r="AB3375" s="3">
        <v>1238180277.5778346</v>
      </c>
      <c r="AC3375" s="3">
        <v>1277189665.0313241</v>
      </c>
      <c r="AD3375" s="3">
        <v>1799246668.3298082</v>
      </c>
      <c r="AE3375" s="3">
        <v>1960127027.2788792</v>
      </c>
      <c r="AF3375" s="3">
        <v>1962770026.4531038</v>
      </c>
      <c r="AG3375" s="3">
        <v>2126778721.3586996</v>
      </c>
      <c r="AH3375" s="3">
        <v>2319365187.9744053</v>
      </c>
      <c r="AI3375" s="3">
        <v>2817018763.6629405</v>
      </c>
      <c r="AJ3375" s="3">
        <v>3086196205.9289851</v>
      </c>
      <c r="AK3375" s="3">
        <v>4142170455.0910764</v>
      </c>
      <c r="AL3375" s="3">
        <v>4570766755.7246075</v>
      </c>
      <c r="AM3375" s="3">
        <v>5317571592.1511812</v>
      </c>
      <c r="AN3375" s="3">
        <v>5418506398.3686228</v>
      </c>
      <c r="AO3375" s="3">
        <v>5286852303.3023949</v>
      </c>
      <c r="AP3375" s="3">
        <v>6064865312.7175817</v>
      </c>
      <c r="AQ3375" s="3">
        <v>7633429816.7923584</v>
      </c>
      <c r="AR3375" s="3">
        <v>7573245087.6192255</v>
      </c>
      <c r="AS3375" s="3">
        <v>8407054356.3720045</v>
      </c>
    </row>
    <row r="3376" spans="1:45" x14ac:dyDescent="0.25">
      <c r="A3376" s="2" t="s">
        <v>246</v>
      </c>
      <c r="B3376" s="3">
        <v>4682837644.4740791</v>
      </c>
      <c r="C3376" s="3">
        <v>4878565624.145174</v>
      </c>
      <c r="D3376" s="3">
        <v>5206608157.0525999</v>
      </c>
      <c r="E3376" s="3">
        <v>5365751467.6258249</v>
      </c>
      <c r="F3376" s="3">
        <v>5499895254.3164701</v>
      </c>
      <c r="G3376" s="3">
        <v>5824889064.7992668</v>
      </c>
      <c r="H3376" s="3">
        <v>6196833200.6233654</v>
      </c>
      <c r="I3376" s="3">
        <v>6221732724.3831511</v>
      </c>
      <c r="J3376" s="3">
        <v>6297003698.5091143</v>
      </c>
      <c r="K3376" s="3">
        <v>6507934146.9138613</v>
      </c>
      <c r="L3376" s="3">
        <v>6702551114.2339725</v>
      </c>
      <c r="M3376" s="3">
        <v>6668779346.375349</v>
      </c>
      <c r="N3376" s="3">
        <v>6708275142.6845865</v>
      </c>
      <c r="O3376" s="3">
        <v>6548860950.3353672</v>
      </c>
      <c r="P3376" s="3">
        <v>6770380851.3733654</v>
      </c>
      <c r="Q3376" s="3">
        <v>7081195596.2417164</v>
      </c>
      <c r="R3376" s="3">
        <v>7215137861.9853172</v>
      </c>
      <c r="S3376" s="3">
        <v>7570886230.1906042</v>
      </c>
      <c r="T3376" s="3">
        <v>7878266557.9878159</v>
      </c>
      <c r="U3376" s="3">
        <v>8192801921.3486805</v>
      </c>
      <c r="V3376" s="3">
        <v>8558567339.3421564</v>
      </c>
      <c r="W3376" s="3">
        <v>9046540764.7558594</v>
      </c>
      <c r="X3376" s="3">
        <v>9365655350.8772163</v>
      </c>
      <c r="Y3376" s="3">
        <v>9756034091.208334</v>
      </c>
      <c r="Z3376" s="3">
        <v>10051966362.104317</v>
      </c>
      <c r="AA3376" s="3">
        <v>10410812702.313925</v>
      </c>
      <c r="AB3376" s="3">
        <v>10883918218.557878</v>
      </c>
      <c r="AC3376" s="3">
        <v>11267606613.847094</v>
      </c>
      <c r="AD3376" s="3">
        <v>11686392326.550852</v>
      </c>
      <c r="AE3376" s="3">
        <v>12252066027.675083</v>
      </c>
      <c r="AF3376" s="3">
        <v>12856557962.47644</v>
      </c>
      <c r="AG3376" s="3">
        <v>13627673893.298838</v>
      </c>
      <c r="AH3376" s="3">
        <v>14603901105.988825</v>
      </c>
      <c r="AI3376" s="3">
        <v>15609558715.50304</v>
      </c>
      <c r="AJ3376" s="3">
        <v>16831518435.53557</v>
      </c>
      <c r="AK3376" s="3">
        <v>18071982781.505268</v>
      </c>
      <c r="AL3376" s="3">
        <v>19289560812.172085</v>
      </c>
      <c r="AM3376" s="3">
        <v>20668397291.012642</v>
      </c>
      <c r="AN3376" s="3">
        <v>22045775728.336754</v>
      </c>
      <c r="AO3376" s="3">
        <v>22896600301.168129</v>
      </c>
      <c r="AP3376" s="3">
        <v>24227654351.586727</v>
      </c>
      <c r="AQ3376" s="3">
        <v>26521483576.525036</v>
      </c>
      <c r="AR3376" s="3">
        <v>27864118723.67001</v>
      </c>
      <c r="AS3376" s="3">
        <v>30141734413.191387</v>
      </c>
    </row>
    <row r="3377" spans="1:45" x14ac:dyDescent="0.25">
      <c r="A3377" s="2" t="s">
        <v>246</v>
      </c>
      <c r="B3377" s="3">
        <v>1485643109.2640753</v>
      </c>
      <c r="C3377" s="3">
        <v>1467565080.788877</v>
      </c>
      <c r="D3377" s="3">
        <v>1587621731.42836</v>
      </c>
      <c r="E3377" s="3">
        <v>1602918524.7528076</v>
      </c>
      <c r="F3377" s="3">
        <v>1536632420.3458276</v>
      </c>
      <c r="G3377" s="3">
        <v>1666886933.2021291</v>
      </c>
      <c r="H3377" s="3">
        <v>1748469830.9335568</v>
      </c>
      <c r="I3377" s="3">
        <v>1768571628.6808991</v>
      </c>
      <c r="J3377" s="3">
        <v>1739192078.1277511</v>
      </c>
      <c r="K3377" s="3">
        <v>1752335561.2693741</v>
      </c>
      <c r="L3377" s="3">
        <v>1820372415.1814756</v>
      </c>
      <c r="M3377" s="3">
        <v>1838348061.2436502</v>
      </c>
      <c r="N3377" s="3">
        <v>1863088735.3935053</v>
      </c>
      <c r="O3377" s="3">
        <v>1916242527.5125539</v>
      </c>
      <c r="P3377" s="3">
        <v>1993170561.1967232</v>
      </c>
      <c r="Q3377" s="3">
        <v>2112814915.0937023</v>
      </c>
      <c r="R3377" s="3">
        <v>2233812274.6075935</v>
      </c>
      <c r="S3377" s="3">
        <v>2332195111.6567974</v>
      </c>
      <c r="T3377" s="3">
        <v>2436569830.7262058</v>
      </c>
      <c r="U3377" s="3">
        <v>2548096150.9178123</v>
      </c>
      <c r="V3377" s="3">
        <v>2716641993.5635052</v>
      </c>
      <c r="W3377" s="3">
        <v>2976032499.1032453</v>
      </c>
      <c r="X3377" s="3">
        <v>3078860926.0384831</v>
      </c>
      <c r="Y3377" s="3">
        <v>3289929802.3797264</v>
      </c>
      <c r="Z3377" s="3">
        <v>3301913566.4209161</v>
      </c>
      <c r="AA3377" s="3">
        <v>3494578411.8112292</v>
      </c>
      <c r="AB3377" s="3">
        <v>3629800770.5347261</v>
      </c>
      <c r="AC3377" s="3">
        <v>3718689126.3283954</v>
      </c>
      <c r="AD3377" s="3">
        <v>3789595976.176003</v>
      </c>
      <c r="AE3377" s="3">
        <v>3943362402.3876376</v>
      </c>
      <c r="AF3377" s="3">
        <v>4119222720.9562926</v>
      </c>
      <c r="AG3377" s="3">
        <v>4322187215.0232391</v>
      </c>
      <c r="AH3377" s="3">
        <v>4540128334.6710873</v>
      </c>
      <c r="AI3377" s="3">
        <v>4686253846.7034616</v>
      </c>
      <c r="AJ3377" s="3">
        <v>4963078961.9132023</v>
      </c>
      <c r="AK3377" s="3">
        <v>5182343143.3427048</v>
      </c>
      <c r="AL3377" s="3">
        <v>5383262623.8823318</v>
      </c>
      <c r="AM3377" s="3">
        <v>5601140224.171134</v>
      </c>
      <c r="AN3377" s="3">
        <v>6021557238.629878</v>
      </c>
      <c r="AO3377" s="3">
        <v>6328875056.2490721</v>
      </c>
      <c r="AP3377" s="3">
        <v>6498913848.7388792</v>
      </c>
      <c r="AQ3377" s="3">
        <v>6725112242.4179811</v>
      </c>
      <c r="AR3377" s="3">
        <v>6943510691.4874582</v>
      </c>
      <c r="AS3377" s="3">
        <v>7165809112.8617477</v>
      </c>
    </row>
    <row r="3378" spans="1:45" x14ac:dyDescent="0.25">
      <c r="A3378" s="2" t="s">
        <v>246</v>
      </c>
      <c r="B3378" s="3">
        <v>590982853.52981734</v>
      </c>
      <c r="C3378" s="3">
        <v>691567867.67220497</v>
      </c>
      <c r="D3378" s="3">
        <v>703899316.54554594</v>
      </c>
      <c r="E3378" s="3">
        <v>702921404.4834075</v>
      </c>
      <c r="F3378" s="3">
        <v>713868113.08720744</v>
      </c>
      <c r="G3378" s="3">
        <v>706435274.70806527</v>
      </c>
      <c r="H3378" s="3">
        <v>826453145.69471395</v>
      </c>
      <c r="I3378" s="3">
        <v>801952395.64409649</v>
      </c>
      <c r="J3378" s="3">
        <v>816859907.87755358</v>
      </c>
      <c r="K3378" s="3">
        <v>853202878.98988307</v>
      </c>
      <c r="L3378" s="3">
        <v>841220282.74558568</v>
      </c>
      <c r="M3378" s="3">
        <v>777515137.14401686</v>
      </c>
      <c r="N3378" s="3">
        <v>760099461.37563372</v>
      </c>
      <c r="O3378" s="3">
        <v>702014773.9994688</v>
      </c>
      <c r="P3378" s="3">
        <v>728714994.53751683</v>
      </c>
      <c r="Q3378" s="3">
        <v>710340439.58019543</v>
      </c>
      <c r="R3378" s="3">
        <v>707283104.92087352</v>
      </c>
      <c r="S3378" s="3">
        <v>738609263.94334972</v>
      </c>
      <c r="T3378" s="3">
        <v>765084900.37312639</v>
      </c>
      <c r="U3378" s="3">
        <v>755387526.88346207</v>
      </c>
      <c r="V3378" s="3">
        <v>791084814.74803042</v>
      </c>
      <c r="W3378" s="3">
        <v>901087498.19010603</v>
      </c>
      <c r="X3378" s="3">
        <v>954805414.16925371</v>
      </c>
      <c r="Y3378" s="3">
        <v>953299046.04807019</v>
      </c>
      <c r="Z3378" s="3">
        <v>922031806.25830352</v>
      </c>
      <c r="AA3378" s="3">
        <v>956921196.25341046</v>
      </c>
      <c r="AB3378" s="3">
        <v>1021168305.6452597</v>
      </c>
      <c r="AC3378" s="3">
        <v>1084151017.9157252</v>
      </c>
      <c r="AD3378" s="3">
        <v>1198762989.1693456</v>
      </c>
      <c r="AE3378" s="3">
        <v>1272792969.856693</v>
      </c>
      <c r="AF3378" s="3">
        <v>1358476863.3186364</v>
      </c>
      <c r="AG3378" s="3">
        <v>1451501733.0349607</v>
      </c>
      <c r="AH3378" s="3">
        <v>1583932178.3504202</v>
      </c>
      <c r="AI3378" s="3">
        <v>1749575125.8064241</v>
      </c>
      <c r="AJ3378" s="3">
        <v>1935190478.8549535</v>
      </c>
      <c r="AK3378" s="3">
        <v>2149856108.9502592</v>
      </c>
      <c r="AL3378" s="3">
        <v>2342496894.722764</v>
      </c>
      <c r="AM3378" s="3">
        <v>2564795173.8709178</v>
      </c>
      <c r="AN3378" s="3">
        <v>2679427247.6194811</v>
      </c>
      <c r="AO3378" s="3">
        <v>2896214434.708601</v>
      </c>
      <c r="AP3378" s="3">
        <v>3136395922.5627337</v>
      </c>
      <c r="AQ3378" s="3">
        <v>3306394508.1218276</v>
      </c>
      <c r="AR3378" s="3">
        <v>3460796893.1709127</v>
      </c>
      <c r="AS3378" s="3">
        <v>3669785980.0050282</v>
      </c>
    </row>
    <row r="3379" spans="1:45" x14ac:dyDescent="0.25">
      <c r="A3379" s="2" t="s">
        <v>246</v>
      </c>
      <c r="B3379" s="3">
        <v>465968191.26581609</v>
      </c>
      <c r="C3379" s="3">
        <v>510222153.56535113</v>
      </c>
      <c r="D3379" s="3">
        <v>553174528.7380693</v>
      </c>
      <c r="E3379" s="3">
        <v>577904684.14024675</v>
      </c>
      <c r="F3379" s="3">
        <v>585714206.89870036</v>
      </c>
      <c r="G3379" s="3">
        <v>587666587.58810973</v>
      </c>
      <c r="H3379" s="3">
        <v>691793557.7040869</v>
      </c>
      <c r="I3379" s="3">
        <v>649956167.1629281</v>
      </c>
      <c r="J3379" s="3">
        <v>671859271.62252891</v>
      </c>
      <c r="K3379" s="3">
        <v>694254580.67704833</v>
      </c>
      <c r="L3379" s="3">
        <v>660292463.64969206</v>
      </c>
      <c r="M3379" s="3">
        <v>586215672.16298425</v>
      </c>
      <c r="N3379" s="3">
        <v>567019692.97339618</v>
      </c>
      <c r="O3379" s="3">
        <v>517553131.21711773</v>
      </c>
      <c r="P3379" s="3">
        <v>531334859.86586446</v>
      </c>
      <c r="Q3379" s="3">
        <v>510662266.89233643</v>
      </c>
      <c r="R3379" s="3">
        <v>489989673.91962421</v>
      </c>
      <c r="S3379" s="3">
        <v>512138880.67627639</v>
      </c>
      <c r="T3379" s="3">
        <v>548315918.37954259</v>
      </c>
      <c r="U3379" s="3">
        <v>590399411.21693695</v>
      </c>
      <c r="V3379" s="3">
        <v>575387171.08211744</v>
      </c>
      <c r="W3379" s="3">
        <v>641588689.0550226</v>
      </c>
      <c r="X3379" s="3">
        <v>669152146.35251617</v>
      </c>
      <c r="Y3379" s="3">
        <v>682933875.0012629</v>
      </c>
      <c r="Z3379" s="3">
        <v>656847031.4877094</v>
      </c>
      <c r="AA3379" s="3">
        <v>667527471.02384281</v>
      </c>
      <c r="AB3379" s="3">
        <v>699693853.32787108</v>
      </c>
      <c r="AC3379" s="3">
        <v>734680421.94970727</v>
      </c>
      <c r="AD3379" s="3">
        <v>793447852.13903546</v>
      </c>
      <c r="AE3379" s="3">
        <v>841380685.47217643</v>
      </c>
      <c r="AF3379" s="3">
        <v>881807282.99570501</v>
      </c>
      <c r="AG3379" s="3">
        <v>925562701.2515806</v>
      </c>
      <c r="AH3379" s="3">
        <v>994518579.30887628</v>
      </c>
      <c r="AI3379" s="3">
        <v>1084112660.306812</v>
      </c>
      <c r="AJ3379" s="3">
        <v>1186089663.0673373</v>
      </c>
      <c r="AK3379" s="3">
        <v>1300206785.2048535</v>
      </c>
      <c r="AL3379" s="3">
        <v>1410681871.5298436</v>
      </c>
      <c r="AM3379" s="3">
        <v>1533825172.4236414</v>
      </c>
      <c r="AN3379" s="3">
        <v>1708420165.4548433</v>
      </c>
      <c r="AO3379" s="3">
        <v>1788374881.8896925</v>
      </c>
      <c r="AP3379" s="3">
        <v>1948284314.7593913</v>
      </c>
      <c r="AQ3379" s="3">
        <v>2083717814.0265853</v>
      </c>
      <c r="AR3379" s="3">
        <v>2169383581.6353526</v>
      </c>
      <c r="AS3379" s="3">
        <v>2312159860.9832978</v>
      </c>
    </row>
    <row r="3380" spans="1:45" x14ac:dyDescent="0.25">
      <c r="A3380" s="2" t="s">
        <v>246</v>
      </c>
      <c r="B3380" s="3">
        <v>213689396.72061738</v>
      </c>
      <c r="C3380" s="3">
        <v>248324069.58377036</v>
      </c>
      <c r="D3380" s="3">
        <v>262700726.24368733</v>
      </c>
      <c r="E3380" s="3">
        <v>273156476.54247129</v>
      </c>
      <c r="F3380" s="3">
        <v>269889054.57405066</v>
      </c>
      <c r="G3380" s="3">
        <v>256165882.3076559</v>
      </c>
      <c r="H3380" s="3">
        <v>235254381.71089771</v>
      </c>
      <c r="I3380" s="3">
        <v>243504252.56278801</v>
      </c>
      <c r="J3380" s="3">
        <v>208375770.22583732</v>
      </c>
      <c r="K3380" s="3">
        <v>233923757.38013053</v>
      </c>
      <c r="L3380" s="3">
        <v>248028375.2880443</v>
      </c>
      <c r="M3380" s="3">
        <v>236851130.90814227</v>
      </c>
      <c r="N3380" s="3">
        <v>247496125.55589938</v>
      </c>
      <c r="O3380" s="3">
        <v>146102551.53734893</v>
      </c>
      <c r="P3380" s="3">
        <v>175642411.68475345</v>
      </c>
      <c r="Q3380" s="3">
        <v>159941044.57959512</v>
      </c>
      <c r="R3380" s="3">
        <v>187618030.66327778</v>
      </c>
      <c r="S3380" s="3">
        <v>279963359.23050594</v>
      </c>
      <c r="T3380" s="3">
        <v>313228967.5045445</v>
      </c>
      <c r="U3380" s="3">
        <v>253084747.74544552</v>
      </c>
      <c r="V3380" s="3">
        <v>423138537.24065286</v>
      </c>
      <c r="W3380" s="3">
        <v>425533661.03651965</v>
      </c>
      <c r="X3380" s="3">
        <v>586006955.34825969</v>
      </c>
      <c r="Y3380" s="3">
        <v>656530044.88782871</v>
      </c>
      <c r="Z3380" s="3">
        <v>702037397.00605917</v>
      </c>
      <c r="AA3380" s="3">
        <v>598698168.56904292</v>
      </c>
      <c r="AB3380" s="3">
        <v>644320089.30530238</v>
      </c>
      <c r="AC3380" s="3">
        <v>696846949.39666796</v>
      </c>
      <c r="AD3380" s="3">
        <v>765497077.74233449</v>
      </c>
      <c r="AE3380" s="3">
        <v>832184783.68736875</v>
      </c>
      <c r="AF3380" s="3">
        <v>838546202.69322073</v>
      </c>
      <c r="AG3380" s="3">
        <v>901906163.65312874</v>
      </c>
      <c r="AH3380" s="3">
        <v>1008834161.0105965</v>
      </c>
      <c r="AI3380" s="3">
        <v>1147825379.7182312</v>
      </c>
      <c r="AJ3380" s="3">
        <v>1296481098.3998687</v>
      </c>
      <c r="AK3380" s="3">
        <v>1427369239.0961621</v>
      </c>
      <c r="AL3380" s="3">
        <v>1562655163.6440909</v>
      </c>
      <c r="AM3380" s="3">
        <v>1714232619.6560845</v>
      </c>
      <c r="AN3380" s="3">
        <v>1881040328.5125575</v>
      </c>
      <c r="AO3380" s="3">
        <v>1810592412.6362801</v>
      </c>
      <c r="AP3380" s="3">
        <v>1997643775.4801893</v>
      </c>
      <c r="AQ3380" s="3">
        <v>2454340609.4367466</v>
      </c>
      <c r="AR3380" s="3">
        <v>2532885986.9079981</v>
      </c>
      <c r="AS3380" s="3">
        <v>3012255713.3304839</v>
      </c>
    </row>
    <row r="3381" spans="1:45" x14ac:dyDescent="0.25">
      <c r="A3381" s="2" t="s">
        <v>246</v>
      </c>
      <c r="B3381" s="3">
        <v>694433575.87861013</v>
      </c>
      <c r="C3381" s="3">
        <v>685964873.733989</v>
      </c>
      <c r="D3381" s="3">
        <v>698667926.95167756</v>
      </c>
      <c r="E3381" s="3">
        <v>733248460.70951116</v>
      </c>
      <c r="F3381" s="3">
        <v>753714490.89322853</v>
      </c>
      <c r="G3381" s="3">
        <v>757948841.9655391</v>
      </c>
      <c r="H3381" s="3">
        <v>770651895.1824708</v>
      </c>
      <c r="I3381" s="3">
        <v>755179137.86504185</v>
      </c>
      <c r="J3381" s="3">
        <v>759250916.106112</v>
      </c>
      <c r="K3381" s="3">
        <v>770651895.1824708</v>
      </c>
      <c r="L3381" s="3">
        <v>770651895.1824708</v>
      </c>
      <c r="M3381" s="3">
        <v>739706380.54685605</v>
      </c>
      <c r="N3381" s="3">
        <v>724233623.2294271</v>
      </c>
      <c r="O3381" s="3">
        <v>709032317.79377747</v>
      </c>
      <c r="P3381" s="3">
        <v>716632970.51160228</v>
      </c>
      <c r="Q3381" s="3">
        <v>848558585.53771532</v>
      </c>
      <c r="R3381" s="3">
        <v>840957932.8198905</v>
      </c>
      <c r="S3381" s="3">
        <v>874075062.51806533</v>
      </c>
      <c r="T3381" s="3">
        <v>896605568.78748989</v>
      </c>
      <c r="U3381" s="3">
        <v>980755652.44636452</v>
      </c>
      <c r="V3381" s="3">
        <v>970440480.9009074</v>
      </c>
      <c r="W3381" s="3">
        <v>1022559242.3925089</v>
      </c>
      <c r="X3381" s="3">
        <v>1054319112.676489</v>
      </c>
      <c r="Y3381" s="3">
        <v>1105352066.6371889</v>
      </c>
      <c r="Z3381" s="3">
        <v>1098837221.4510226</v>
      </c>
      <c r="AA3381" s="3">
        <v>1137296847.8908162</v>
      </c>
      <c r="AB3381" s="3">
        <v>1176635828.9536128</v>
      </c>
      <c r="AC3381" s="3">
        <v>1236135228.5893495</v>
      </c>
      <c r="AD3381" s="3">
        <v>1293838155.2827029</v>
      </c>
      <c r="AE3381" s="3">
        <v>1371056170.5818803</v>
      </c>
      <c r="AF3381" s="3">
        <v>1429814692.4158795</v>
      </c>
      <c r="AG3381" s="3">
        <v>1517763518.8887787</v>
      </c>
      <c r="AH3381" s="3">
        <v>1639427014.8973589</v>
      </c>
      <c r="AI3381" s="3">
        <v>1780035891.9436977</v>
      </c>
      <c r="AJ3381" s="3">
        <v>1876503100.3360479</v>
      </c>
      <c r="AK3381" s="3">
        <v>1998362433.3836608</v>
      </c>
      <c r="AL3381" s="3">
        <v>2171729024.9197683</v>
      </c>
      <c r="AM3381" s="3">
        <v>2366642983.6689358</v>
      </c>
      <c r="AN3381" s="3">
        <v>2514983893.4224091</v>
      </c>
      <c r="AO3381" s="3">
        <v>2578558569.0310407</v>
      </c>
      <c r="AP3381" s="3">
        <v>2811665712.9293561</v>
      </c>
      <c r="AQ3381" s="3">
        <v>3102292801.4259572</v>
      </c>
      <c r="AR3381" s="3">
        <v>3233983200.9009795</v>
      </c>
      <c r="AS3381" s="3">
        <v>3396704096.8040242</v>
      </c>
    </row>
    <row r="3382" spans="1:45" x14ac:dyDescent="0.25">
      <c r="A3382" s="2" t="s">
        <v>246</v>
      </c>
      <c r="B3382" s="3">
        <v>397635543.19659656</v>
      </c>
      <c r="C3382" s="3">
        <v>443999083.89833289</v>
      </c>
      <c r="D3382" s="3">
        <v>473999021.99923331</v>
      </c>
      <c r="E3382" s="3">
        <v>493635345.1205399</v>
      </c>
      <c r="F3382" s="3">
        <v>522544376.38128346</v>
      </c>
      <c r="G3382" s="3">
        <v>543817059.76244605</v>
      </c>
      <c r="H3382" s="3">
        <v>563453382.88299406</v>
      </c>
      <c r="I3382" s="3">
        <v>552418390.81513107</v>
      </c>
      <c r="J3382" s="3">
        <v>568134894.66998076</v>
      </c>
      <c r="K3382" s="3">
        <v>546399304.23197067</v>
      </c>
      <c r="L3382" s="3">
        <v>607927744.85595477</v>
      </c>
      <c r="M3382" s="3">
        <v>552418390.81513107</v>
      </c>
      <c r="N3382" s="3">
        <v>566462926.17457426</v>
      </c>
      <c r="O3382" s="3">
        <v>492561918.68655366</v>
      </c>
      <c r="P3382" s="3">
        <v>495571461.9781338</v>
      </c>
      <c r="Q3382" s="3">
        <v>504600091.85211575</v>
      </c>
      <c r="R3382" s="3">
        <v>502928123.35670912</v>
      </c>
      <c r="S3382" s="3">
        <v>531017194.07635403</v>
      </c>
      <c r="T3382" s="3">
        <v>549408847.52355087</v>
      </c>
      <c r="U3382" s="3">
        <v>619297130.62305081</v>
      </c>
      <c r="V3382" s="3">
        <v>598230327.5835067</v>
      </c>
      <c r="W3382" s="3">
        <v>604249414.16590846</v>
      </c>
      <c r="X3382" s="3">
        <v>664105886.29448593</v>
      </c>
      <c r="Y3382" s="3">
        <v>702226767.98505318</v>
      </c>
      <c r="Z3382" s="3">
        <v>730984626.10240555</v>
      </c>
      <c r="AA3382" s="3">
        <v>774247985.35638976</v>
      </c>
      <c r="AB3382" s="3">
        <v>782598972.33760679</v>
      </c>
      <c r="AC3382" s="3">
        <v>820877972.86950374</v>
      </c>
      <c r="AD3382" s="3">
        <v>871770898.7636795</v>
      </c>
      <c r="AE3382" s="3">
        <v>909560018.16462493</v>
      </c>
      <c r="AF3382" s="3">
        <v>951041514.64806068</v>
      </c>
      <c r="AG3382" s="3">
        <v>1004013568.1002326</v>
      </c>
      <c r="AH3382" s="3">
        <v>1072143448.7799671</v>
      </c>
      <c r="AI3382" s="3">
        <v>1148118375.4186583</v>
      </c>
      <c r="AJ3382" s="3">
        <v>1268282988.0781462</v>
      </c>
      <c r="AK3382" s="3">
        <v>1387321141.1844101</v>
      </c>
      <c r="AL3382" s="3">
        <v>1507308332.279942</v>
      </c>
      <c r="AM3382" s="3">
        <v>1659810535.7105513</v>
      </c>
      <c r="AN3382" s="3">
        <v>1736428846.5454533</v>
      </c>
      <c r="AO3382" s="3">
        <v>1959456404.8173463</v>
      </c>
      <c r="AP3382" s="3">
        <v>2260619468.1981001</v>
      </c>
      <c r="AQ3382" s="3">
        <v>2394891161.4434233</v>
      </c>
      <c r="AR3382" s="3">
        <v>2656607173.7012572</v>
      </c>
      <c r="AS3382" s="3">
        <v>2890255091.8908591</v>
      </c>
    </row>
    <row r="3383" spans="1:45" x14ac:dyDescent="0.25">
      <c r="A3383" s="2" t="s">
        <v>246</v>
      </c>
      <c r="B3383" s="3">
        <v>1013163134.7778254</v>
      </c>
      <c r="C3383" s="3">
        <v>1086376402.1480317</v>
      </c>
      <c r="D3383" s="3">
        <v>1173408725.7244236</v>
      </c>
      <c r="E3383" s="3">
        <v>1245915257.9243138</v>
      </c>
      <c r="F3383" s="3">
        <v>1401920437.8560855</v>
      </c>
      <c r="G3383" s="3">
        <v>1530250451.4702907</v>
      </c>
      <c r="H3383" s="3">
        <v>1655934839.9368072</v>
      </c>
      <c r="I3383" s="3">
        <v>1738372997.1901572</v>
      </c>
      <c r="J3383" s="3">
        <v>1903385120.5608335</v>
      </c>
      <c r="K3383" s="3">
        <v>2092128349.5455432</v>
      </c>
      <c r="L3383" s="3">
        <v>2158282005.2381682</v>
      </c>
      <c r="M3383" s="3">
        <v>2325395053.1293125</v>
      </c>
      <c r="N3383" s="3">
        <v>2384955845.9021583</v>
      </c>
      <c r="O3383" s="3">
        <v>2417720560.0746822</v>
      </c>
      <c r="P3383" s="3">
        <v>2475706463.4552598</v>
      </c>
      <c r="Q3383" s="3">
        <v>2524326564.9761858</v>
      </c>
      <c r="R3383" s="3">
        <v>2451139414.9543657</v>
      </c>
      <c r="S3383" s="3">
        <v>2463318988.389245</v>
      </c>
      <c r="T3383" s="3">
        <v>2539361938.4619312</v>
      </c>
      <c r="U3383" s="3">
        <v>2634104634.2031546</v>
      </c>
      <c r="V3383" s="3">
        <v>2699923553.9891863</v>
      </c>
      <c r="W3383" s="3">
        <v>2741087478.9493227</v>
      </c>
      <c r="X3383" s="3">
        <v>2802811043.1177754</v>
      </c>
      <c r="Y3383" s="3">
        <v>2813198926.4055243</v>
      </c>
      <c r="Z3383" s="3">
        <v>2906319543.6008277</v>
      </c>
      <c r="AA3383" s="3">
        <v>2872323080.8721013</v>
      </c>
      <c r="AB3383" s="3">
        <v>2901267735.2431793</v>
      </c>
      <c r="AC3383" s="3">
        <v>3055046367.2448602</v>
      </c>
      <c r="AD3383" s="3">
        <v>3179616260.4063673</v>
      </c>
      <c r="AE3383" s="3">
        <v>3302776240.8085394</v>
      </c>
      <c r="AF3383" s="3">
        <v>3503335731.270731</v>
      </c>
      <c r="AG3383" s="3">
        <v>3744604065.5827098</v>
      </c>
      <c r="AH3383" s="3">
        <v>4032706406.7942939</v>
      </c>
      <c r="AI3383" s="3">
        <v>4318283068.2318716</v>
      </c>
      <c r="AJ3383" s="3">
        <v>4677178153.5651093</v>
      </c>
      <c r="AK3383" s="3">
        <v>5063784395.6818256</v>
      </c>
      <c r="AL3383" s="3">
        <v>5417745866.0096731</v>
      </c>
      <c r="AM3383" s="3">
        <v>5794650131.989872</v>
      </c>
      <c r="AN3383" s="3">
        <v>5983196231.7292385</v>
      </c>
      <c r="AO3383" s="3">
        <v>6288012426.3078814</v>
      </c>
      <c r="AP3383" s="3">
        <v>6588114968.3930397</v>
      </c>
      <c r="AQ3383" s="3">
        <v>7141969136.37743</v>
      </c>
      <c r="AR3383" s="3">
        <v>7663613345.6563444</v>
      </c>
      <c r="AS3383" s="3">
        <v>8114552767.5329971</v>
      </c>
    </row>
    <row r="3384" spans="1:45" x14ac:dyDescent="0.25">
      <c r="A3384" s="2" t="s">
        <v>246</v>
      </c>
      <c r="B3384" s="3">
        <v>4409944136.0788794</v>
      </c>
      <c r="C3384" s="3">
        <v>4637310202.8255796</v>
      </c>
      <c r="D3384" s="3">
        <v>4913702800.076663</v>
      </c>
      <c r="E3384" s="3">
        <v>5065802705.5088358</v>
      </c>
      <c r="F3384" s="3">
        <v>5212921612.04848</v>
      </c>
      <c r="G3384" s="3">
        <v>5475986493.1947384</v>
      </c>
      <c r="H3384" s="3">
        <v>5815301143.6161766</v>
      </c>
      <c r="I3384" s="3">
        <v>5873358865.3617344</v>
      </c>
      <c r="J3384" s="3">
        <v>6009145793.7520561</v>
      </c>
      <c r="K3384" s="3">
        <v>6259868734.4245567</v>
      </c>
      <c r="L3384" s="3">
        <v>6458311376.5904398</v>
      </c>
      <c r="M3384" s="3">
        <v>6478737351.2031622</v>
      </c>
      <c r="N3384" s="3">
        <v>6553888820.2419949</v>
      </c>
      <c r="O3384" s="3">
        <v>6392268771.1297588</v>
      </c>
      <c r="P3384" s="3">
        <v>6592715546.0304737</v>
      </c>
      <c r="Q3384" s="3">
        <v>6872176758.0236568</v>
      </c>
      <c r="R3384" s="3">
        <v>6934515735.333292</v>
      </c>
      <c r="S3384" s="3">
        <v>7228081543.5302343</v>
      </c>
      <c r="T3384" s="3">
        <v>7508413436.463253</v>
      </c>
      <c r="U3384" s="3">
        <v>7804746215.4719458</v>
      </c>
      <c r="V3384" s="3">
        <v>8205577473.7900782</v>
      </c>
      <c r="W3384" s="3">
        <v>8677742470.2945118</v>
      </c>
      <c r="X3384" s="3">
        <v>9144108414.2928505</v>
      </c>
      <c r="Y3384" s="3">
        <v>9523438803.5554905</v>
      </c>
      <c r="Z3384" s="3">
        <v>9663194664.0595627</v>
      </c>
      <c r="AA3384" s="3">
        <v>9841455378.9162941</v>
      </c>
      <c r="AB3384" s="3">
        <v>10162525979.239397</v>
      </c>
      <c r="AC3384" s="3">
        <v>10618045464.234552</v>
      </c>
      <c r="AD3384" s="3">
        <v>11104851995.571486</v>
      </c>
      <c r="AE3384" s="3">
        <v>11637242869.651028</v>
      </c>
      <c r="AF3384" s="3">
        <v>12206866964.69602</v>
      </c>
      <c r="AG3384" s="3">
        <v>12948037096.607206</v>
      </c>
      <c r="AH3384" s="3">
        <v>13882260557.390673</v>
      </c>
      <c r="AI3384" s="3">
        <v>14833845323.371017</v>
      </c>
      <c r="AJ3384" s="3">
        <v>16017990699.375645</v>
      </c>
      <c r="AK3384" s="3">
        <v>17209036461.639904</v>
      </c>
      <c r="AL3384" s="3">
        <v>18385601169.098225</v>
      </c>
      <c r="AM3384" s="3">
        <v>19702799755.77422</v>
      </c>
      <c r="AN3384" s="3">
        <v>20816626041.516815</v>
      </c>
      <c r="AO3384" s="3">
        <v>21869655651.060726</v>
      </c>
      <c r="AP3384" s="3">
        <v>23306951431.963001</v>
      </c>
      <c r="AQ3384" s="3">
        <v>25129292828.790287</v>
      </c>
      <c r="AR3384" s="3">
        <v>26499556376.960674</v>
      </c>
      <c r="AS3384" s="3">
        <v>28247071095.389576</v>
      </c>
    </row>
    <row r="3385" spans="1:45" x14ac:dyDescent="0.25">
      <c r="A3385" s="2" t="s">
        <v>247</v>
      </c>
      <c r="B3385" s="3">
        <v>3023274246.69842</v>
      </c>
      <c r="C3385" s="3">
        <v>3106172557.8499427</v>
      </c>
      <c r="D3385" s="3">
        <v>3106128628.8820281</v>
      </c>
      <c r="E3385" s="3">
        <v>3106009847.6128254</v>
      </c>
      <c r="F3385" s="3">
        <v>3106379197.0549741</v>
      </c>
      <c r="G3385" s="3">
        <v>3064583550.7514215</v>
      </c>
      <c r="H3385" s="3">
        <v>3064244790.4215732</v>
      </c>
      <c r="I3385" s="3">
        <v>3107487245.3814201</v>
      </c>
      <c r="J3385" s="3">
        <v>2980655785.6762586</v>
      </c>
      <c r="K3385" s="3">
        <v>2607883731.003243</v>
      </c>
      <c r="L3385" s="3">
        <v>2548430156.1838527</v>
      </c>
      <c r="M3385" s="3">
        <v>2584213169.9715371</v>
      </c>
      <c r="N3385" s="3">
        <v>2791904450.6721544</v>
      </c>
      <c r="O3385" s="3">
        <v>3001705439.1832371</v>
      </c>
      <c r="P3385" s="3">
        <v>2912807460.1042352</v>
      </c>
      <c r="Q3385" s="3">
        <v>2858765884.8984737</v>
      </c>
      <c r="R3385" s="3">
        <v>2909160839.5401435</v>
      </c>
      <c r="S3385" s="3">
        <v>3072634058.9471931</v>
      </c>
      <c r="T3385" s="3">
        <v>3248033730.1897535</v>
      </c>
      <c r="U3385" s="3">
        <v>3472896884.7194595</v>
      </c>
      <c r="V3385" s="3">
        <v>3671632659.5956817</v>
      </c>
      <c r="W3385" s="3">
        <v>3845544492.7454863</v>
      </c>
      <c r="X3385" s="3">
        <v>3981973196.9918594</v>
      </c>
      <c r="Y3385" s="3">
        <v>4212237934.5002151</v>
      </c>
      <c r="Z3385" s="3">
        <v>5311897066.1279678</v>
      </c>
      <c r="AA3385" s="3">
        <v>5394284087.027092</v>
      </c>
      <c r="AB3385" s="3">
        <v>5786209567.7068081</v>
      </c>
      <c r="AC3385" s="3">
        <v>6039935069.0257053</v>
      </c>
      <c r="AD3385" s="3">
        <v>6576336311.508708</v>
      </c>
      <c r="AE3385" s="3">
        <v>7017705794.033083</v>
      </c>
      <c r="AF3385" s="3">
        <v>7407258951.1188755</v>
      </c>
      <c r="AG3385" s="3">
        <v>8029863589.7483168</v>
      </c>
      <c r="AH3385" s="3">
        <v>8567772842.488059</v>
      </c>
      <c r="AI3385" s="3">
        <v>8725087999.6566296</v>
      </c>
      <c r="AJ3385" s="3">
        <v>9028661443.1735592</v>
      </c>
      <c r="AK3385" s="3">
        <v>9715776235.3841591</v>
      </c>
      <c r="AL3385" s="3">
        <v>10806016550.889254</v>
      </c>
      <c r="AM3385" s="3">
        <v>11061233105.732</v>
      </c>
      <c r="AN3385" s="3">
        <v>12108088135.705145</v>
      </c>
      <c r="AO3385" s="3">
        <v>12968733252.188831</v>
      </c>
      <c r="AP3385" s="3">
        <v>14538808740.039751</v>
      </c>
      <c r="AQ3385" s="3">
        <v>15121098355.562805</v>
      </c>
      <c r="AR3385" s="3">
        <v>15027435491.050375</v>
      </c>
      <c r="AS3385" s="3">
        <v>15265542291.19643</v>
      </c>
    </row>
    <row r="3386" spans="1:45" x14ac:dyDescent="0.25">
      <c r="A3386" s="2" t="s">
        <v>247</v>
      </c>
      <c r="B3386" s="3">
        <v>2531276661.5944395</v>
      </c>
      <c r="C3386" s="3">
        <v>2600674203.7560778</v>
      </c>
      <c r="D3386" s="3">
        <v>2600603414.1319733</v>
      </c>
      <c r="E3386" s="3">
        <v>2600602503.464262</v>
      </c>
      <c r="F3386" s="3">
        <v>2600816693.6719985</v>
      </c>
      <c r="G3386" s="3">
        <v>2565719164.6560674</v>
      </c>
      <c r="H3386" s="3">
        <v>2565925107.8421087</v>
      </c>
      <c r="I3386" s="3">
        <v>2601459264.2944851</v>
      </c>
      <c r="J3386" s="3">
        <v>2495149536.0211587</v>
      </c>
      <c r="K3386" s="3">
        <v>2185029798.0577221</v>
      </c>
      <c r="L3386" s="3">
        <v>2131780562.4069312</v>
      </c>
      <c r="M3386" s="3">
        <v>2162938048.8637152</v>
      </c>
      <c r="N3386" s="3">
        <v>2345422819.304183</v>
      </c>
      <c r="O3386" s="3">
        <v>2498937646.3101721</v>
      </c>
      <c r="P3386" s="3">
        <v>2376025505.9861674</v>
      </c>
      <c r="Q3386" s="3">
        <v>2363135512.2942481</v>
      </c>
      <c r="R3386" s="3">
        <v>2372424150.0626388</v>
      </c>
      <c r="S3386" s="3">
        <v>2509826886.7112422</v>
      </c>
      <c r="T3386" s="3">
        <v>2734245517.6927876</v>
      </c>
      <c r="U3386" s="3">
        <v>2916294782.7983422</v>
      </c>
      <c r="V3386" s="3">
        <v>3061837130.2253447</v>
      </c>
      <c r="W3386" s="3">
        <v>3206214380.354219</v>
      </c>
      <c r="X3386" s="3">
        <v>3313819552.7295103</v>
      </c>
      <c r="Y3386" s="3">
        <v>3488110073.3462296</v>
      </c>
      <c r="Z3386" s="3">
        <v>4499224898.3215609</v>
      </c>
      <c r="AA3386" s="3">
        <v>4525115233.6817484</v>
      </c>
      <c r="AB3386" s="3">
        <v>4887947192.214036</v>
      </c>
      <c r="AC3386" s="3">
        <v>5062135391.2131834</v>
      </c>
      <c r="AD3386" s="3">
        <v>5508654348.7611561</v>
      </c>
      <c r="AE3386" s="3">
        <v>5885863777.132863</v>
      </c>
      <c r="AF3386" s="3">
        <v>6231698965.9631395</v>
      </c>
      <c r="AG3386" s="3">
        <v>6733759233.1336174</v>
      </c>
      <c r="AH3386" s="3">
        <v>7177507984.7341805</v>
      </c>
      <c r="AI3386" s="3">
        <v>7280629777.7491503</v>
      </c>
      <c r="AJ3386" s="3">
        <v>7531093165.979454</v>
      </c>
      <c r="AK3386" s="3">
        <v>8140109641.3116207</v>
      </c>
      <c r="AL3386" s="3">
        <v>9143520200.7821465</v>
      </c>
      <c r="AM3386" s="3">
        <v>9407792219.0192432</v>
      </c>
      <c r="AN3386" s="3">
        <v>10392906425.333693</v>
      </c>
      <c r="AO3386" s="3">
        <v>11047865312.353189</v>
      </c>
      <c r="AP3386" s="3">
        <v>11906074831.346712</v>
      </c>
      <c r="AQ3386" s="3">
        <v>13087243094.74024</v>
      </c>
      <c r="AR3386" s="3">
        <v>13057587308.58033</v>
      </c>
      <c r="AS3386" s="3">
        <v>13093029589.600712</v>
      </c>
    </row>
    <row r="3387" spans="1:45" x14ac:dyDescent="0.25">
      <c r="A3387" s="2" t="s">
        <v>247</v>
      </c>
      <c r="B3387" s="3">
        <v>492526035.62837094</v>
      </c>
      <c r="C3387" s="3">
        <v>506044467.04495549</v>
      </c>
      <c r="D3387" s="3">
        <v>506081924.48277283</v>
      </c>
      <c r="E3387" s="3">
        <v>505933307.32635874</v>
      </c>
      <c r="F3387" s="3">
        <v>506118169.32573485</v>
      </c>
      <c r="G3387" s="3">
        <v>499445039.50516576</v>
      </c>
      <c r="H3387" s="3">
        <v>498747623.11228532</v>
      </c>
      <c r="I3387" s="3">
        <v>506672755.32481205</v>
      </c>
      <c r="J3387" s="3">
        <v>486165772.03758442</v>
      </c>
      <c r="K3387" s="3">
        <v>422828223.7536903</v>
      </c>
      <c r="L3387" s="3">
        <v>417695760.90488422</v>
      </c>
      <c r="M3387" s="3">
        <v>421954095.51441652</v>
      </c>
      <c r="N3387" s="3">
        <v>444517700.07369548</v>
      </c>
      <c r="O3387" s="3">
        <v>507745177.09717458</v>
      </c>
      <c r="P3387" s="3">
        <v>556860633.81497598</v>
      </c>
      <c r="Q3387" s="3">
        <v>505610401.93248326</v>
      </c>
      <c r="R3387" s="3">
        <v>556985657.250857</v>
      </c>
      <c r="S3387" s="3">
        <v>582918643.40231407</v>
      </c>
      <c r="T3387" s="3">
        <v>509745552.06842434</v>
      </c>
      <c r="U3387" s="3">
        <v>554538323.49670041</v>
      </c>
      <c r="V3387" s="3">
        <v>614268269.90595067</v>
      </c>
      <c r="W3387" s="3">
        <v>644217633.92980731</v>
      </c>
      <c r="X3387" s="3">
        <v>675129678.40857208</v>
      </c>
      <c r="Y3387" s="3">
        <v>736913134.7496891</v>
      </c>
      <c r="Z3387" s="3">
        <v>797458859.07714987</v>
      </c>
      <c r="AA3387" s="3">
        <v>867405561.50104356</v>
      </c>
      <c r="AB3387" s="3">
        <v>885751843.36774838</v>
      </c>
      <c r="AC3387" s="3">
        <v>977259197.66678417</v>
      </c>
      <c r="AD3387" s="3">
        <v>1068042868.195784</v>
      </c>
      <c r="AE3387" s="3">
        <v>1129889450.918014</v>
      </c>
      <c r="AF3387" s="3">
        <v>1167540171.439522</v>
      </c>
      <c r="AG3387" s="3">
        <v>1294187507.2815042</v>
      </c>
      <c r="AH3387" s="3">
        <v>1390507121.9934301</v>
      </c>
      <c r="AI3387" s="3">
        <v>1453643348.1430144</v>
      </c>
      <c r="AJ3387" s="3">
        <v>1507962504.3508787</v>
      </c>
      <c r="AK3387" s="3">
        <v>1575666594.0725365</v>
      </c>
      <c r="AL3387" s="3">
        <v>1634439445.886843</v>
      </c>
      <c r="AM3387" s="3">
        <v>1609654642.5132172</v>
      </c>
      <c r="AN3387" s="3">
        <v>1637709518.5505316</v>
      </c>
      <c r="AO3387" s="3">
        <v>1864009472.3015754</v>
      </c>
      <c r="AP3387" s="3">
        <v>2718445985.3112822</v>
      </c>
      <c r="AQ3387" s="3">
        <v>1903386613.1010234</v>
      </c>
      <c r="AR3387" s="3">
        <v>1824157908.1190016</v>
      </c>
      <c r="AS3387" s="3">
        <v>2077974418.0913465</v>
      </c>
    </row>
    <row r="3388" spans="1:45" x14ac:dyDescent="0.25">
      <c r="A3388" s="2" t="s">
        <v>247</v>
      </c>
      <c r="B3388" s="3">
        <v>657504342.39264977</v>
      </c>
      <c r="C3388" s="3">
        <v>675498063.54047918</v>
      </c>
      <c r="D3388" s="3">
        <v>675427475.09735537</v>
      </c>
      <c r="E3388" s="3">
        <v>675628941.33892596</v>
      </c>
      <c r="F3388" s="3">
        <v>675437774.18468702</v>
      </c>
      <c r="G3388" s="3">
        <v>666212833.63896382</v>
      </c>
      <c r="H3388" s="3">
        <v>667216895.52830517</v>
      </c>
      <c r="I3388" s="3">
        <v>674864272.72150099</v>
      </c>
      <c r="J3388" s="3">
        <v>647567535.862939</v>
      </c>
      <c r="K3388" s="3">
        <v>570600433.99129844</v>
      </c>
      <c r="L3388" s="3">
        <v>549111428.73023725</v>
      </c>
      <c r="M3388" s="3">
        <v>562084196.29529476</v>
      </c>
      <c r="N3388" s="3">
        <v>623779044.52602601</v>
      </c>
      <c r="O3388" s="3">
        <v>617131163.45214498</v>
      </c>
      <c r="P3388" s="3">
        <v>581339930.82673776</v>
      </c>
      <c r="Q3388" s="3">
        <v>589109588.31190562</v>
      </c>
      <c r="R3388" s="3">
        <v>664594008.66292524</v>
      </c>
      <c r="S3388" s="3">
        <v>1021447355.1486021</v>
      </c>
      <c r="T3388" s="3">
        <v>988833061.82556784</v>
      </c>
      <c r="U3388" s="3">
        <v>985750317.48893857</v>
      </c>
      <c r="V3388" s="3">
        <v>1018732827.4968407</v>
      </c>
      <c r="W3388" s="3">
        <v>1038913385.3290379</v>
      </c>
      <c r="X3388" s="3">
        <v>994767344.67352057</v>
      </c>
      <c r="Y3388" s="3">
        <v>1086259200.4307358</v>
      </c>
      <c r="Z3388" s="3">
        <v>1379482420.2970052</v>
      </c>
      <c r="AA3388" s="3">
        <v>1773154201.8610773</v>
      </c>
      <c r="AB3388" s="3">
        <v>1714785859.9010797</v>
      </c>
      <c r="AC3388" s="3">
        <v>1806989464.0335438</v>
      </c>
      <c r="AD3388" s="3">
        <v>2027641755.0775743</v>
      </c>
      <c r="AE3388" s="3">
        <v>2114742910.9328611</v>
      </c>
      <c r="AF3388" s="3">
        <v>2008682342.6788979</v>
      </c>
      <c r="AG3388" s="3">
        <v>2122337914.6966634</v>
      </c>
      <c r="AH3388" s="3">
        <v>2323685904.1078043</v>
      </c>
      <c r="AI3388" s="3">
        <v>2589104914.3179469</v>
      </c>
      <c r="AJ3388" s="3">
        <v>2898275898.632618</v>
      </c>
      <c r="AK3388" s="3">
        <v>3497598328.2358317</v>
      </c>
      <c r="AL3388" s="3">
        <v>3883646478.583221</v>
      </c>
      <c r="AM3388" s="3">
        <v>4465011522.6585979</v>
      </c>
      <c r="AN3388" s="3">
        <v>4726471463.563489</v>
      </c>
      <c r="AO3388" s="3">
        <v>5151459866.3015318</v>
      </c>
      <c r="AP3388" s="3">
        <v>5813803822.8866491</v>
      </c>
      <c r="AQ3388" s="3">
        <v>5918878218.2655916</v>
      </c>
      <c r="AR3388" s="3">
        <v>6454570001.8493052</v>
      </c>
      <c r="AS3388" s="3">
        <v>6687703816.5963335</v>
      </c>
    </row>
    <row r="3389" spans="1:45" x14ac:dyDescent="0.25">
      <c r="A3389" s="2" t="s">
        <v>247</v>
      </c>
      <c r="B3389" s="3">
        <v>636877663.79412305</v>
      </c>
      <c r="C3389" s="3">
        <v>654306900.90918672</v>
      </c>
      <c r="D3389" s="3">
        <v>654238526.90831017</v>
      </c>
      <c r="E3389" s="3">
        <v>654433672.91843915</v>
      </c>
      <c r="F3389" s="3">
        <v>654248502.90081084</v>
      </c>
      <c r="G3389" s="3">
        <v>645312959.50698841</v>
      </c>
      <c r="H3389" s="3">
        <v>646285522.8027916</v>
      </c>
      <c r="I3389" s="3">
        <v>653692992.84839606</v>
      </c>
      <c r="J3389" s="3">
        <v>627252586.48298919</v>
      </c>
      <c r="K3389" s="3">
        <v>552700032.42575943</v>
      </c>
      <c r="L3389" s="3">
        <v>531885162.33988231</v>
      </c>
      <c r="M3389" s="3">
        <v>544450959.04554486</v>
      </c>
      <c r="N3389" s="3">
        <v>604210367.8829968</v>
      </c>
      <c r="O3389" s="3">
        <v>597771038.5973078</v>
      </c>
      <c r="P3389" s="3">
        <v>563102618.71173429</v>
      </c>
      <c r="Q3389" s="3">
        <v>570628532.97342205</v>
      </c>
      <c r="R3389" s="3">
        <v>643744918.95924044</v>
      </c>
      <c r="S3389" s="3">
        <v>989403359.48038352</v>
      </c>
      <c r="T3389" s="3">
        <v>957812214.60329151</v>
      </c>
      <c r="U3389" s="3">
        <v>954826179.55433214</v>
      </c>
      <c r="V3389" s="3">
        <v>986773989.72889304</v>
      </c>
      <c r="W3389" s="3">
        <v>1003282892.762612</v>
      </c>
      <c r="X3389" s="3">
        <v>975001270.06429315</v>
      </c>
      <c r="Y3389" s="3">
        <v>1045991488.5017037</v>
      </c>
      <c r="Z3389" s="3">
        <v>1351202978.3480878</v>
      </c>
      <c r="AA3389" s="3">
        <v>1756277986.6451488</v>
      </c>
      <c r="AB3389" s="3">
        <v>1702971731.3297911</v>
      </c>
      <c r="AC3389" s="3">
        <v>1812437564.3402572</v>
      </c>
      <c r="AD3389" s="3">
        <v>2018614246.0325818</v>
      </c>
      <c r="AE3389" s="3">
        <v>2133458962.6366091</v>
      </c>
      <c r="AF3389" s="3">
        <v>1973548878.6335177</v>
      </c>
      <c r="AG3389" s="3">
        <v>2083951585.378006</v>
      </c>
      <c r="AH3389" s="3">
        <v>2284416230.2812376</v>
      </c>
      <c r="AI3389" s="3">
        <v>2527987253.4955177</v>
      </c>
      <c r="AJ3389" s="3">
        <v>2877861850.7868347</v>
      </c>
      <c r="AK3389" s="3">
        <v>3458209648.7120728</v>
      </c>
      <c r="AL3389" s="3">
        <v>3836917255.1034932</v>
      </c>
      <c r="AM3389" s="3">
        <v>4415793152.0824423</v>
      </c>
      <c r="AN3389" s="3">
        <v>4678580423.0045633</v>
      </c>
      <c r="AO3389" s="3">
        <v>5104846901.6089621</v>
      </c>
      <c r="AP3389" s="3">
        <v>5770594216.4270887</v>
      </c>
      <c r="AQ3389" s="3">
        <v>5871279676.0532932</v>
      </c>
      <c r="AR3389" s="3">
        <v>6396820135.8779211</v>
      </c>
      <c r="AS3389" s="3">
        <v>6617010767.2099943</v>
      </c>
    </row>
    <row r="3390" spans="1:45" x14ac:dyDescent="0.25">
      <c r="A3390" s="2" t="s">
        <v>247</v>
      </c>
      <c r="B3390" s="3">
        <v>17839993.209767025</v>
      </c>
      <c r="C3390" s="3">
        <v>18328214.87239157</v>
      </c>
      <c r="D3390" s="3">
        <v>18326299.603959974</v>
      </c>
      <c r="E3390" s="3">
        <v>18331765.965270743</v>
      </c>
      <c r="F3390" s="3">
        <v>18326579.047943991</v>
      </c>
      <c r="G3390" s="3">
        <v>18076279.747847985</v>
      </c>
      <c r="H3390" s="3">
        <v>18103522.848774757</v>
      </c>
      <c r="I3390" s="3">
        <v>18311018.295592405</v>
      </c>
      <c r="J3390" s="3">
        <v>17570378.928052973</v>
      </c>
      <c r="K3390" s="3">
        <v>15482038.994453497</v>
      </c>
      <c r="L3390" s="3">
        <v>14898980.171373274</v>
      </c>
      <c r="M3390" s="3">
        <v>15250968.851141548</v>
      </c>
      <c r="N3390" s="3">
        <v>16924928.401638068</v>
      </c>
      <c r="O3390" s="3">
        <v>16744552.173475476</v>
      </c>
      <c r="P3390" s="3">
        <v>15773432.584286483</v>
      </c>
      <c r="Q3390" s="3">
        <v>15984245.848440273</v>
      </c>
      <c r="R3390" s="3">
        <v>18032356.347008944</v>
      </c>
      <c r="S3390" s="3">
        <v>27714819.059077349</v>
      </c>
      <c r="T3390" s="3">
        <v>26829899.015294198</v>
      </c>
      <c r="U3390" s="3">
        <v>26746255.251357894</v>
      </c>
      <c r="V3390" s="3">
        <v>27641166.078261953</v>
      </c>
      <c r="W3390" s="3">
        <v>30586882.881017327</v>
      </c>
      <c r="X3390" s="3">
        <v>17961262.821249824</v>
      </c>
      <c r="Y3390" s="3">
        <v>34359138.925169967</v>
      </c>
      <c r="Z3390" s="3">
        <v>25593476.682350967</v>
      </c>
      <c r="AA3390" s="3">
        <v>17527968.659508612</v>
      </c>
      <c r="AB3390" s="3">
        <v>13394228.247837979</v>
      </c>
      <c r="AC3390" s="3">
        <v>-10975.054089732526</v>
      </c>
      <c r="AD3390" s="3">
        <v>11937478.374115039</v>
      </c>
      <c r="AE3390" s="3">
        <v>-9752126.1023028884</v>
      </c>
      <c r="AF3390" s="3">
        <v>32496352.528277479</v>
      </c>
      <c r="AG3390" s="3">
        <v>35333406.474446326</v>
      </c>
      <c r="AH3390" s="3">
        <v>36508476.684914038</v>
      </c>
      <c r="AI3390" s="3">
        <v>54381762.08625292</v>
      </c>
      <c r="AJ3390" s="3">
        <v>22990643.131442081</v>
      </c>
      <c r="AK3390" s="3">
        <v>39388679.523758605</v>
      </c>
      <c r="AL3390" s="3">
        <v>46098417.841992095</v>
      </c>
      <c r="AM3390" s="3">
        <v>49442822.026004829</v>
      </c>
      <c r="AN3390" s="3">
        <v>49015814.19070673</v>
      </c>
      <c r="AO3390" s="3">
        <v>49015814.19070673</v>
      </c>
      <c r="AP3390" s="3">
        <v>47901818.413645208</v>
      </c>
      <c r="AQ3390" s="3">
        <v>51615137.670516931</v>
      </c>
      <c r="AR3390" s="3">
        <v>60898435.812696241</v>
      </c>
      <c r="AS3390" s="3">
        <v>71667061.65762423</v>
      </c>
    </row>
    <row r="3391" spans="1:45" x14ac:dyDescent="0.25">
      <c r="A3391" s="2" t="s">
        <v>247</v>
      </c>
      <c r="B3391" s="3">
        <v>227694983.51695421</v>
      </c>
      <c r="C3391" s="3">
        <v>233998256.1148344</v>
      </c>
      <c r="D3391" s="3">
        <v>233812916.44258273</v>
      </c>
      <c r="E3391" s="3">
        <v>233988434.17285278</v>
      </c>
      <c r="F3391" s="3">
        <v>234193417.72952154</v>
      </c>
      <c r="G3391" s="3">
        <v>230146805.45947224</v>
      </c>
      <c r="H3391" s="3">
        <v>231388120.86612836</v>
      </c>
      <c r="I3391" s="3">
        <v>234808368.3990739</v>
      </c>
      <c r="J3391" s="3">
        <v>221229443.05205047</v>
      </c>
      <c r="K3391" s="3">
        <v>200162976.03165394</v>
      </c>
      <c r="L3391" s="3">
        <v>192945048.12661821</v>
      </c>
      <c r="M3391" s="3">
        <v>181377750.54238287</v>
      </c>
      <c r="N3391" s="3">
        <v>235494702.76495099</v>
      </c>
      <c r="O3391" s="3">
        <v>217982564.40984085</v>
      </c>
      <c r="P3391" s="3">
        <v>276000189.88581169</v>
      </c>
      <c r="Q3391" s="3">
        <v>303696036.71802562</v>
      </c>
      <c r="R3391" s="3">
        <v>265265337.9685021</v>
      </c>
      <c r="S3391" s="3">
        <v>272303973.06976557</v>
      </c>
      <c r="T3391" s="3">
        <v>282050322.55842227</v>
      </c>
      <c r="U3391" s="3">
        <v>318569798.08604002</v>
      </c>
      <c r="V3391" s="3">
        <v>306579761.42994928</v>
      </c>
      <c r="W3391" s="3">
        <v>331646120.68526894</v>
      </c>
      <c r="X3391" s="3">
        <v>326607602.9088335</v>
      </c>
      <c r="Y3391" s="3">
        <v>362856840.36278701</v>
      </c>
      <c r="Z3391" s="3">
        <v>549532679.46330023</v>
      </c>
      <c r="AA3391" s="3">
        <v>606282463.11079705</v>
      </c>
      <c r="AB3391" s="3">
        <v>941967584.15318131</v>
      </c>
      <c r="AC3391" s="3">
        <v>812151178.12520897</v>
      </c>
      <c r="AD3391" s="3">
        <v>790991935.0808233</v>
      </c>
      <c r="AE3391" s="3">
        <v>858298710.93242455</v>
      </c>
      <c r="AF3391" s="3">
        <v>860478063.4566375</v>
      </c>
      <c r="AG3391" s="3">
        <v>1065881376.1030443</v>
      </c>
      <c r="AH3391" s="3">
        <v>1152715619.2190995</v>
      </c>
      <c r="AI3391" s="3">
        <v>1262579314.1892378</v>
      </c>
      <c r="AJ3391" s="3">
        <v>1526064870.6822462</v>
      </c>
      <c r="AK3391" s="3">
        <v>1854255086.9621527</v>
      </c>
      <c r="AL3391" s="3">
        <v>1736950196.7912362</v>
      </c>
      <c r="AM3391" s="3">
        <v>2672193593.5021152</v>
      </c>
      <c r="AN3391" s="3">
        <v>3914182664.5403786</v>
      </c>
      <c r="AO3391" s="3">
        <v>3244269212.2141266</v>
      </c>
      <c r="AP3391" s="3">
        <v>3259700822.9045687</v>
      </c>
      <c r="AQ3391" s="3">
        <v>3788460424.5035415</v>
      </c>
      <c r="AR3391" s="3">
        <v>4087561349.3565226</v>
      </c>
      <c r="AS3391" s="3">
        <v>4317673897.0051746</v>
      </c>
    </row>
    <row r="3392" spans="1:45" x14ac:dyDescent="0.25">
      <c r="A3392" s="2" t="s">
        <v>247</v>
      </c>
      <c r="B3392" s="3">
        <v>784936433.96779299</v>
      </c>
      <c r="C3392" s="3">
        <v>806458177.91138625</v>
      </c>
      <c r="D3392" s="3">
        <v>806404397.98670757</v>
      </c>
      <c r="E3392" s="3">
        <v>806462049.34560287</v>
      </c>
      <c r="F3392" s="3">
        <v>806508086.40145648</v>
      </c>
      <c r="G3392" s="3">
        <v>795493150.77064574</v>
      </c>
      <c r="H3392" s="3">
        <v>795879870.04319966</v>
      </c>
      <c r="I3392" s="3">
        <v>806646197.56823325</v>
      </c>
      <c r="J3392" s="3">
        <v>773230054.70366192</v>
      </c>
      <c r="K3392" s="3">
        <v>678561104.80109298</v>
      </c>
      <c r="L3392" s="3">
        <v>660383775.1057055</v>
      </c>
      <c r="M3392" s="3">
        <v>669099699.15777254</v>
      </c>
      <c r="N3392" s="3">
        <v>732977431.48663962</v>
      </c>
      <c r="O3392" s="3">
        <v>768376568.77581382</v>
      </c>
      <c r="P3392" s="3">
        <v>742487267.52623725</v>
      </c>
      <c r="Q3392" s="3">
        <v>768440210.12586486</v>
      </c>
      <c r="R3392" s="3">
        <v>795176850.49513316</v>
      </c>
      <c r="S3392" s="3">
        <v>1059117531.2214024</v>
      </c>
      <c r="T3392" s="3">
        <v>978603949.95793092</v>
      </c>
      <c r="U3392" s="3">
        <v>1016790578.3846687</v>
      </c>
      <c r="V3392" s="3">
        <v>950518112.96507335</v>
      </c>
      <c r="W3392" s="3">
        <v>930338349.98802006</v>
      </c>
      <c r="X3392" s="3">
        <v>905752787.25502145</v>
      </c>
      <c r="Y3392" s="3">
        <v>884572945.91823244</v>
      </c>
      <c r="Z3392" s="3">
        <v>1251803537.9720449</v>
      </c>
      <c r="AA3392" s="3">
        <v>1660672335.8878222</v>
      </c>
      <c r="AB3392" s="3">
        <v>1930672345.3561316</v>
      </c>
      <c r="AC3392" s="3">
        <v>1737013056.3722785</v>
      </c>
      <c r="AD3392" s="3">
        <v>2023242128.1894259</v>
      </c>
      <c r="AE3392" s="3">
        <v>2006577734.6901588</v>
      </c>
      <c r="AF3392" s="3">
        <v>1999974770.6575837</v>
      </c>
      <c r="AG3392" s="3">
        <v>2220586963.5161257</v>
      </c>
      <c r="AH3392" s="3">
        <v>2402727096.1312933</v>
      </c>
      <c r="AI3392" s="3">
        <v>2295831737.1336775</v>
      </c>
      <c r="AJ3392" s="3">
        <v>2515977857.1468582</v>
      </c>
      <c r="AK3392" s="3">
        <v>2938096689.5679364</v>
      </c>
      <c r="AL3392" s="3">
        <v>3444352164.6440516</v>
      </c>
      <c r="AM3392" s="3">
        <v>3984768846.4610476</v>
      </c>
      <c r="AN3392" s="3">
        <v>4685236618.3515272</v>
      </c>
      <c r="AO3392" s="3">
        <v>4569242135.3277683</v>
      </c>
      <c r="AP3392" s="3">
        <v>5219359862.8156557</v>
      </c>
      <c r="AQ3392" s="3">
        <v>5593990693.122118</v>
      </c>
      <c r="AR3392" s="3">
        <v>5601044411.6843739</v>
      </c>
      <c r="AS3392" s="3">
        <v>5387473488.5494137</v>
      </c>
    </row>
    <row r="3393" spans="1:45" x14ac:dyDescent="0.25">
      <c r="A3393" s="2" t="s">
        <v>247</v>
      </c>
      <c r="B3393" s="3">
        <v>3532900815.2544041</v>
      </c>
      <c r="C3393" s="3">
        <v>3629692618.4120312</v>
      </c>
      <c r="D3393" s="3">
        <v>3629692618.4120312</v>
      </c>
      <c r="E3393" s="3">
        <v>3629692618.4120312</v>
      </c>
      <c r="F3393" s="3">
        <v>3629692618.4120312</v>
      </c>
      <c r="G3393" s="3">
        <v>3581296716.8330159</v>
      </c>
      <c r="H3393" s="3">
        <v>3581296716.8330159</v>
      </c>
      <c r="I3393" s="3">
        <v>3629692618.4120312</v>
      </c>
      <c r="J3393" s="3">
        <v>3484504913.6753888</v>
      </c>
      <c r="K3393" s="3">
        <v>3048941799.4658642</v>
      </c>
      <c r="L3393" s="3">
        <v>2971427043.5813761</v>
      </c>
      <c r="M3393" s="3">
        <v>3028766275.9240437</v>
      </c>
      <c r="N3393" s="3">
        <v>3264798891.0712571</v>
      </c>
      <c r="O3393" s="3">
        <v>3471949799.5547919</v>
      </c>
      <c r="P3393" s="3">
        <v>3311564680.706779</v>
      </c>
      <c r="Q3393" s="3">
        <v>3301064124.7523303</v>
      </c>
      <c r="R3393" s="3">
        <v>3351255539.5453467</v>
      </c>
      <c r="S3393" s="3">
        <v>3565657423.6497207</v>
      </c>
      <c r="T3393" s="3">
        <v>3844218325.970201</v>
      </c>
      <c r="U3393" s="3">
        <v>4109422603.9615378</v>
      </c>
      <c r="V3393" s="3">
        <v>4363554698.0998459</v>
      </c>
      <c r="W3393" s="3">
        <v>4603799962.3223848</v>
      </c>
      <c r="X3393" s="3">
        <v>4816961248.1984673</v>
      </c>
      <c r="Y3393" s="3">
        <v>5156907944.9834595</v>
      </c>
      <c r="Z3393" s="3">
        <v>5714035962.9713545</v>
      </c>
      <c r="AA3393" s="3">
        <v>6250688825.5775623</v>
      </c>
      <c r="AB3393" s="3">
        <v>6639755044.2901745</v>
      </c>
      <c r="AC3393" s="3">
        <v>7004899466.4732876</v>
      </c>
      <c r="AD3393" s="3">
        <v>7685789519.3712902</v>
      </c>
      <c r="AE3393" s="3">
        <v>8187827702.3277664</v>
      </c>
      <c r="AF3393" s="3">
        <v>8545468611.1950636</v>
      </c>
      <c r="AG3393" s="3">
        <v>9294518910.3524513</v>
      </c>
      <c r="AH3393" s="3">
        <v>9950427530.7168026</v>
      </c>
      <c r="AI3393" s="3">
        <v>10563260886.534529</v>
      </c>
      <c r="AJ3393" s="3">
        <v>11176283093.711533</v>
      </c>
      <c r="AK3393" s="3">
        <v>12294739801.390587</v>
      </c>
      <c r="AL3393" s="3">
        <v>13161440439.471262</v>
      </c>
      <c r="AM3393" s="3">
        <v>14222760418.90361</v>
      </c>
      <c r="AN3393" s="3">
        <v>15705909252.181643</v>
      </c>
      <c r="AO3393" s="3">
        <v>16517970879.198355</v>
      </c>
      <c r="AP3393" s="3">
        <v>18115872570.511417</v>
      </c>
      <c r="AQ3393" s="3">
        <v>18915025120.496567</v>
      </c>
      <c r="AR3393" s="3">
        <v>19533854000.697083</v>
      </c>
      <c r="AS3393" s="3">
        <v>20414495099.44397</v>
      </c>
    </row>
    <row r="3394" spans="1:45" x14ac:dyDescent="0.25">
      <c r="A3394" s="2" t="s">
        <v>247</v>
      </c>
      <c r="B3394" s="3">
        <v>1692445063.7483227</v>
      </c>
      <c r="C3394" s="3">
        <v>1738706680.5591807</v>
      </c>
      <c r="D3394" s="3">
        <v>1738897765.435075</v>
      </c>
      <c r="E3394" s="3">
        <v>1738835818.9833081</v>
      </c>
      <c r="F3394" s="3">
        <v>1738386457.2584631</v>
      </c>
      <c r="G3394" s="3">
        <v>1716278073.1290753</v>
      </c>
      <c r="H3394" s="3">
        <v>1715467979.8999953</v>
      </c>
      <c r="I3394" s="3">
        <v>1737038372.08358</v>
      </c>
      <c r="J3394" s="3">
        <v>1673015720.1390958</v>
      </c>
      <c r="K3394" s="3">
        <v>1458396960.9917853</v>
      </c>
      <c r="L3394" s="3">
        <v>1418058500.5217962</v>
      </c>
      <c r="M3394" s="3">
        <v>1468436624.6164722</v>
      </c>
      <c r="N3394" s="3">
        <v>1544005848.7365198</v>
      </c>
      <c r="O3394" s="3">
        <v>1645493117.1451209</v>
      </c>
      <c r="P3394" s="3">
        <v>1533585796.9559236</v>
      </c>
      <c r="Q3394" s="3">
        <v>1571070465.623899</v>
      </c>
      <c r="R3394" s="3">
        <v>1592609519.8418267</v>
      </c>
      <c r="S3394" s="3">
        <v>1662854978.0698774</v>
      </c>
      <c r="T3394" s="3">
        <v>1767842503.3090277</v>
      </c>
      <c r="U3394" s="3">
        <v>1869828760.112998</v>
      </c>
      <c r="V3394" s="3">
        <v>1946188660.6973665</v>
      </c>
      <c r="W3394" s="3">
        <v>1992466165.313678</v>
      </c>
      <c r="X3394" s="3">
        <v>2047866718.7865396</v>
      </c>
      <c r="Y3394" s="3">
        <v>2147253466.193454</v>
      </c>
      <c r="Z3394" s="3">
        <v>2285429223.2574425</v>
      </c>
      <c r="AA3394" s="3">
        <v>2374523400.7593284</v>
      </c>
      <c r="AB3394" s="3">
        <v>2386774548.5211792</v>
      </c>
      <c r="AC3394" s="3">
        <v>2430214466.9511824</v>
      </c>
      <c r="AD3394" s="3">
        <v>2677505707.7415309</v>
      </c>
      <c r="AE3394" s="3">
        <v>2837879348.2667871</v>
      </c>
      <c r="AF3394" s="3">
        <v>2942414551.7367606</v>
      </c>
      <c r="AG3394" s="3">
        <v>3253527196.7333503</v>
      </c>
      <c r="AH3394" s="3">
        <v>3350876328.5617599</v>
      </c>
      <c r="AI3394" s="3">
        <v>3423469107.2065792</v>
      </c>
      <c r="AJ3394" s="3">
        <v>3460795297.2165089</v>
      </c>
      <c r="AK3394" s="3">
        <v>3546894469.8784919</v>
      </c>
      <c r="AL3394" s="3">
        <v>3482235062.9528699</v>
      </c>
      <c r="AM3394" s="3">
        <v>3541495985.6021738</v>
      </c>
      <c r="AN3394" s="3">
        <v>3622163066.2546115</v>
      </c>
      <c r="AO3394" s="3">
        <v>3736715757.6703343</v>
      </c>
      <c r="AP3394" s="3">
        <v>3845697497.5278459</v>
      </c>
      <c r="AQ3394" s="3">
        <v>3887479634.2144318</v>
      </c>
      <c r="AR3394" s="3">
        <v>3956768344.219687</v>
      </c>
      <c r="AS3394" s="3">
        <v>4017700626.8876247</v>
      </c>
    </row>
    <row r="3395" spans="1:45" x14ac:dyDescent="0.25">
      <c r="A3395" s="2" t="s">
        <v>247</v>
      </c>
      <c r="B3395" s="3">
        <v>305315442.43045777</v>
      </c>
      <c r="C3395" s="3">
        <v>313701081.14794928</v>
      </c>
      <c r="D3395" s="3">
        <v>313643403.49257725</v>
      </c>
      <c r="E3395" s="3">
        <v>313696262.57698405</v>
      </c>
      <c r="F3395" s="3">
        <v>313763577.37428653</v>
      </c>
      <c r="G3395" s="3">
        <v>309290765.58547914</v>
      </c>
      <c r="H3395" s="3">
        <v>309670108.63336015</v>
      </c>
      <c r="I3395" s="3">
        <v>313965521.76545066</v>
      </c>
      <c r="J3395" s="3">
        <v>300087119.98128772</v>
      </c>
      <c r="K3395" s="3">
        <v>264606928.10806632</v>
      </c>
      <c r="L3395" s="3">
        <v>257297901.00376356</v>
      </c>
      <c r="M3395" s="3">
        <v>257397204.85032561</v>
      </c>
      <c r="N3395" s="3">
        <v>289863804.07983536</v>
      </c>
      <c r="O3395" s="3">
        <v>298599124.76257384</v>
      </c>
      <c r="P3395" s="3">
        <v>295951662.97232431</v>
      </c>
      <c r="Q3395" s="3">
        <v>291749364.53278387</v>
      </c>
      <c r="R3395" s="3">
        <v>288003434.14059901</v>
      </c>
      <c r="S3395" s="3">
        <v>309855367.66571116</v>
      </c>
      <c r="T3395" s="3">
        <v>346216947.85869879</v>
      </c>
      <c r="U3395" s="3">
        <v>373930952.54254788</v>
      </c>
      <c r="V3395" s="3">
        <v>397262595.36497265</v>
      </c>
      <c r="W3395" s="3">
        <v>446528578.51415306</v>
      </c>
      <c r="X3395" s="3">
        <v>483828660.41057777</v>
      </c>
      <c r="Y3395" s="3">
        <v>525702713.04881924</v>
      </c>
      <c r="Z3395" s="3">
        <v>606581928.31707954</v>
      </c>
      <c r="AA3395" s="3">
        <v>692998659.217103</v>
      </c>
      <c r="AB3395" s="3">
        <v>826213484.4175005</v>
      </c>
      <c r="AC3395" s="3">
        <v>936102918.84013128</v>
      </c>
      <c r="AD3395" s="3">
        <v>1006072325.6615683</v>
      </c>
      <c r="AE3395" s="3">
        <v>1093399871.4103203</v>
      </c>
      <c r="AF3395" s="3">
        <v>1154432171.4811835</v>
      </c>
      <c r="AG3395" s="3">
        <v>1213476082.4835021</v>
      </c>
      <c r="AH3395" s="3">
        <v>1271697011.5585742</v>
      </c>
      <c r="AI3395" s="3">
        <v>1331979477.2939897</v>
      </c>
      <c r="AJ3395" s="3">
        <v>1397464561.5660396</v>
      </c>
      <c r="AK3395" s="3">
        <v>1516607729.5379236</v>
      </c>
      <c r="AL3395" s="3">
        <v>1560351800.096997</v>
      </c>
      <c r="AM3395" s="3">
        <v>1666894607.2189765</v>
      </c>
      <c r="AN3395" s="3">
        <v>1779047431.2373667</v>
      </c>
      <c r="AO3395" s="3">
        <v>1881620460.487735</v>
      </c>
      <c r="AP3395" s="3">
        <v>2063353110.1378441</v>
      </c>
      <c r="AQ3395" s="3">
        <v>2117612756.0456476</v>
      </c>
      <c r="AR3395" s="3">
        <v>2142141089.1272573</v>
      </c>
      <c r="AS3395" s="3">
        <v>2218327578.244379</v>
      </c>
    </row>
    <row r="3396" spans="1:45" x14ac:dyDescent="0.25">
      <c r="A3396" s="2" t="s">
        <v>247</v>
      </c>
      <c r="B3396" s="3">
        <v>186256247.11811325</v>
      </c>
      <c r="C3396" s="3">
        <v>191415244.61144701</v>
      </c>
      <c r="D3396" s="3">
        <v>191323705.56857541</v>
      </c>
      <c r="E3396" s="3">
        <v>191338523.81451991</v>
      </c>
      <c r="F3396" s="3">
        <v>191583504.45086175</v>
      </c>
      <c r="G3396" s="3">
        <v>188501767.26098126</v>
      </c>
      <c r="H3396" s="3">
        <v>188831205.50509107</v>
      </c>
      <c r="I3396" s="3">
        <v>192318446.3602713</v>
      </c>
      <c r="J3396" s="3">
        <v>181868006.79132009</v>
      </c>
      <c r="K3396" s="3">
        <v>161603105.06726807</v>
      </c>
      <c r="L3396" s="3">
        <v>159737839.11683479</v>
      </c>
      <c r="M3396" s="3">
        <v>150890412.49919134</v>
      </c>
      <c r="N3396" s="3">
        <v>180974289.95611748</v>
      </c>
      <c r="O3396" s="3">
        <v>194508262.03674832</v>
      </c>
      <c r="P3396" s="3">
        <v>187317124.64983821</v>
      </c>
      <c r="Q3396" s="3">
        <v>174226739.42215356</v>
      </c>
      <c r="R3396" s="3">
        <v>168139996.1075958</v>
      </c>
      <c r="S3396" s="3">
        <v>183482613.55327716</v>
      </c>
      <c r="T3396" s="3">
        <v>212955987.45458871</v>
      </c>
      <c r="U3396" s="3">
        <v>237700816.96256334</v>
      </c>
      <c r="V3396" s="3">
        <v>250322463.50521404</v>
      </c>
      <c r="W3396" s="3">
        <v>280070221.02689284</v>
      </c>
      <c r="X3396" s="3">
        <v>302260996.33412123</v>
      </c>
      <c r="Y3396" s="3">
        <v>339995603.74219733</v>
      </c>
      <c r="Z3396" s="3">
        <v>400965930.74603653</v>
      </c>
      <c r="AA3396" s="3">
        <v>463864652.78424054</v>
      </c>
      <c r="AB3396" s="3">
        <v>561862554.98842132</v>
      </c>
      <c r="AC3396" s="3">
        <v>634778404.42691314</v>
      </c>
      <c r="AD3396" s="3">
        <v>694270031.05396056</v>
      </c>
      <c r="AE3396" s="3">
        <v>759179618.88123381</v>
      </c>
      <c r="AF3396" s="3">
        <v>787362457.90855181</v>
      </c>
      <c r="AG3396" s="3">
        <v>852636582.83646679</v>
      </c>
      <c r="AH3396" s="3">
        <v>882654954.2506038</v>
      </c>
      <c r="AI3396" s="3">
        <v>937615933.05137908</v>
      </c>
      <c r="AJ3396" s="3">
        <v>979035043.68951428</v>
      </c>
      <c r="AK3396" s="3">
        <v>1072336825.0232471</v>
      </c>
      <c r="AL3396" s="3">
        <v>1109646494.1216972</v>
      </c>
      <c r="AM3396" s="3">
        <v>1193602495.2018962</v>
      </c>
      <c r="AN3396" s="3">
        <v>1279022800.6190982</v>
      </c>
      <c r="AO3396" s="3">
        <v>1336619144.0873854</v>
      </c>
      <c r="AP3396" s="3">
        <v>1441060513.5765462</v>
      </c>
      <c r="AQ3396" s="3">
        <v>1479842051.5118597</v>
      </c>
      <c r="AR3396" s="3">
        <v>1443364367.3152778</v>
      </c>
      <c r="AS3396" s="3">
        <v>1483297832.1199567</v>
      </c>
    </row>
    <row r="3397" spans="1:45" x14ac:dyDescent="0.25">
      <c r="A3397" s="2" t="s">
        <v>247</v>
      </c>
      <c r="B3397" s="3">
        <v>89262787.238854483</v>
      </c>
      <c r="C3397" s="3">
        <v>91702258.350476459</v>
      </c>
      <c r="D3397" s="3">
        <v>91699360.183368996</v>
      </c>
      <c r="E3397" s="3">
        <v>91723410.627896845</v>
      </c>
      <c r="F3397" s="3">
        <v>91684004.2397248</v>
      </c>
      <c r="G3397" s="3">
        <v>90468123.473286092</v>
      </c>
      <c r="H3397" s="3">
        <v>90571621.134993926</v>
      </c>
      <c r="I3397" s="3">
        <v>91565785.076086059</v>
      </c>
      <c r="J3397" s="3">
        <v>88042224.009774745</v>
      </c>
      <c r="K3397" s="3">
        <v>77372610.669254601</v>
      </c>
      <c r="L3397" s="3">
        <v>74395488.180954024</v>
      </c>
      <c r="M3397" s="3">
        <v>76889819.418344289</v>
      </c>
      <c r="N3397" s="3">
        <v>83928675.317214265</v>
      </c>
      <c r="O3397" s="3">
        <v>83386523.956498146</v>
      </c>
      <c r="P3397" s="3">
        <v>79429730.203937665</v>
      </c>
      <c r="Q3397" s="3">
        <v>76223519.952317968</v>
      </c>
      <c r="R3397" s="3">
        <v>79747503.795656621</v>
      </c>
      <c r="S3397" s="3">
        <v>111895029.31953098</v>
      </c>
      <c r="T3397" s="3">
        <v>117151391.77471355</v>
      </c>
      <c r="U3397" s="3">
        <v>124281365.54902445</v>
      </c>
      <c r="V3397" s="3">
        <v>131148236.45714417</v>
      </c>
      <c r="W3397" s="3">
        <v>139017403.9981851</v>
      </c>
      <c r="X3397" s="3">
        <v>145614338.20002592</v>
      </c>
      <c r="Y3397" s="3">
        <v>160168140.89786601</v>
      </c>
      <c r="Z3397" s="3">
        <v>200313537.96221453</v>
      </c>
      <c r="AA3397" s="3">
        <v>235191753.55919746</v>
      </c>
      <c r="AB3397" s="3">
        <v>261715125.1914784</v>
      </c>
      <c r="AC3397" s="3">
        <v>276168377.79205084</v>
      </c>
      <c r="AD3397" s="3">
        <v>306073895.62633467</v>
      </c>
      <c r="AE3397" s="3">
        <v>329146998.61458266</v>
      </c>
      <c r="AF3397" s="3">
        <v>339216986.37730354</v>
      </c>
      <c r="AG3397" s="3">
        <v>358902222.06182885</v>
      </c>
      <c r="AH3397" s="3">
        <v>411855754.94185692</v>
      </c>
      <c r="AI3397" s="3">
        <v>451114669.37270045</v>
      </c>
      <c r="AJ3397" s="3">
        <v>507660746.43813586</v>
      </c>
      <c r="AK3397" s="3">
        <v>632294216.91023028</v>
      </c>
      <c r="AL3397" s="3">
        <v>695421322.8633101</v>
      </c>
      <c r="AM3397" s="3">
        <v>756416498.39169562</v>
      </c>
      <c r="AN3397" s="3">
        <v>919989401.21284056</v>
      </c>
      <c r="AO3397" s="3">
        <v>1035371953.6777796</v>
      </c>
      <c r="AP3397" s="3">
        <v>1191116463.6589708</v>
      </c>
      <c r="AQ3397" s="3">
        <v>1237620458.1885662</v>
      </c>
      <c r="AR3397" s="3">
        <v>1371867838.6230578</v>
      </c>
      <c r="AS3397" s="3">
        <v>1450398169.0079403</v>
      </c>
    </row>
    <row r="3398" spans="1:45" x14ac:dyDescent="0.25">
      <c r="A3398" s="2" t="s">
        <v>247</v>
      </c>
      <c r="B3398" s="3">
        <v>398592239.02528477</v>
      </c>
      <c r="C3398" s="3">
        <v>409547650.37521678</v>
      </c>
      <c r="D3398" s="3">
        <v>409503648.85523397</v>
      </c>
      <c r="E3398" s="3">
        <v>409486423.79312652</v>
      </c>
      <c r="F3398" s="3">
        <v>409652878.47691256</v>
      </c>
      <c r="G3398" s="3">
        <v>403913355.70503384</v>
      </c>
      <c r="H3398" s="3">
        <v>403975618.62523925</v>
      </c>
      <c r="I3398" s="3">
        <v>410152242.52864802</v>
      </c>
      <c r="J3398" s="3">
        <v>392186824.08115786</v>
      </c>
      <c r="K3398" s="3">
        <v>344084211.69379181</v>
      </c>
      <c r="L3398" s="3">
        <v>337530897.72686309</v>
      </c>
      <c r="M3398" s="3">
        <v>336826530.23961717</v>
      </c>
      <c r="N3398" s="3">
        <v>371402252.37047052</v>
      </c>
      <c r="O3398" s="3">
        <v>402078863.92532808</v>
      </c>
      <c r="P3398" s="3">
        <v>379383667.18466759</v>
      </c>
      <c r="Q3398" s="3">
        <v>364519999.53365552</v>
      </c>
      <c r="R3398" s="3">
        <v>363025305.78400809</v>
      </c>
      <c r="S3398" s="3">
        <v>395204938.07339883</v>
      </c>
      <c r="T3398" s="3">
        <v>438929934.61944121</v>
      </c>
      <c r="U3398" s="3">
        <v>473176740.85560632</v>
      </c>
      <c r="V3398" s="3">
        <v>507685847.10888261</v>
      </c>
      <c r="W3398" s="3">
        <v>549739201.48079336</v>
      </c>
      <c r="X3398" s="3">
        <v>575673595.26128578</v>
      </c>
      <c r="Y3398" s="3">
        <v>618251549.66817331</v>
      </c>
      <c r="Z3398" s="3">
        <v>737837458.3799417</v>
      </c>
      <c r="AA3398" s="3">
        <v>853234735.06467414</v>
      </c>
      <c r="AB3398" s="3">
        <v>897971181.763116</v>
      </c>
      <c r="AC3398" s="3">
        <v>937188667.68956888</v>
      </c>
      <c r="AD3398" s="3">
        <v>1057571152.7351667</v>
      </c>
      <c r="AE3398" s="3">
        <v>1117383069.4689152</v>
      </c>
      <c r="AF3398" s="3">
        <v>1173219391.4538968</v>
      </c>
      <c r="AG3398" s="3">
        <v>1256880105.8788879</v>
      </c>
      <c r="AH3398" s="3">
        <v>1329640142.7836335</v>
      </c>
      <c r="AI3398" s="3">
        <v>1416812424.0488381</v>
      </c>
      <c r="AJ3398" s="3">
        <v>1485236855.8400302</v>
      </c>
      <c r="AK3398" s="3">
        <v>1645818538.1385903</v>
      </c>
      <c r="AL3398" s="3">
        <v>1802222472.2730482</v>
      </c>
      <c r="AM3398" s="3">
        <v>2019264804.908793</v>
      </c>
      <c r="AN3398" s="3">
        <v>2288578275.139894</v>
      </c>
      <c r="AO3398" s="3">
        <v>2351206694.8024764</v>
      </c>
      <c r="AP3398" s="3">
        <v>2545505707.6110892</v>
      </c>
      <c r="AQ3398" s="3">
        <v>2611906923.6388869</v>
      </c>
      <c r="AR3398" s="3">
        <v>2657935039.2945194</v>
      </c>
      <c r="AS3398" s="3">
        <v>2688871969.4892888</v>
      </c>
    </row>
    <row r="3399" spans="1:45" x14ac:dyDescent="0.25">
      <c r="A3399" s="2" t="s">
        <v>247</v>
      </c>
      <c r="B3399" s="3">
        <v>161058765.74009943</v>
      </c>
      <c r="C3399" s="3">
        <v>165470718.19935766</v>
      </c>
      <c r="D3399" s="3">
        <v>165471902.01280189</v>
      </c>
      <c r="E3399" s="3">
        <v>165471383.78172076</v>
      </c>
      <c r="F3399" s="3">
        <v>165468868.80355033</v>
      </c>
      <c r="G3399" s="3">
        <v>163269114.0734055</v>
      </c>
      <c r="H3399" s="3">
        <v>163263564.70155129</v>
      </c>
      <c r="I3399" s="3">
        <v>165461323.8680737</v>
      </c>
      <c r="J3399" s="3">
        <v>158875399.10403565</v>
      </c>
      <c r="K3399" s="3">
        <v>138980483.04017285</v>
      </c>
      <c r="L3399" s="3">
        <v>135433075.51188108</v>
      </c>
      <c r="M3399" s="3">
        <v>138180896.18677667</v>
      </c>
      <c r="N3399" s="3">
        <v>148705925.5565629</v>
      </c>
      <c r="O3399" s="3">
        <v>158196925.37066123</v>
      </c>
      <c r="P3399" s="3">
        <v>150697212.17063352</v>
      </c>
      <c r="Q3399" s="3">
        <v>147871024.66290954</v>
      </c>
      <c r="R3399" s="3">
        <v>150783581.22871417</v>
      </c>
      <c r="S3399" s="3">
        <v>163990849.67625085</v>
      </c>
      <c r="T3399" s="3">
        <v>173023613.65552071</v>
      </c>
      <c r="U3399" s="3">
        <v>181974806.85782164</v>
      </c>
      <c r="V3399" s="3">
        <v>195726680.19826746</v>
      </c>
      <c r="W3399" s="3">
        <v>211047591.42556944</v>
      </c>
      <c r="X3399" s="3">
        <v>220257891.80211234</v>
      </c>
      <c r="Y3399" s="3">
        <v>238733672.78532848</v>
      </c>
      <c r="Z3399" s="3">
        <v>272343232.03779811</v>
      </c>
      <c r="AA3399" s="3">
        <v>307468311.73536193</v>
      </c>
      <c r="AB3399" s="3">
        <v>337983016.29742092</v>
      </c>
      <c r="AC3399" s="3">
        <v>377923323.759049</v>
      </c>
      <c r="AD3399" s="3">
        <v>397710804.2832334</v>
      </c>
      <c r="AE3399" s="3">
        <v>432071803.15861666</v>
      </c>
      <c r="AF3399" s="3">
        <v>468274254.89512742</v>
      </c>
      <c r="AG3399" s="3">
        <v>594146305.61234009</v>
      </c>
      <c r="AH3399" s="3">
        <v>653289991.4198451</v>
      </c>
      <c r="AI3399" s="3">
        <v>725198518.18256831</v>
      </c>
      <c r="AJ3399" s="3">
        <v>809002671.61537337</v>
      </c>
      <c r="AK3399" s="3">
        <v>865456393.06560969</v>
      </c>
      <c r="AL3399" s="3">
        <v>1052899980.8132832</v>
      </c>
      <c r="AM3399" s="3">
        <v>1186013299.9705057</v>
      </c>
      <c r="AN3399" s="3">
        <v>1455200938.0401497</v>
      </c>
      <c r="AO3399" s="3">
        <v>1609167471.7830379</v>
      </c>
      <c r="AP3399" s="3">
        <v>1922409730.0875344</v>
      </c>
      <c r="AQ3399" s="3">
        <v>2221655030.7790413</v>
      </c>
      <c r="AR3399" s="3">
        <v>2518487062.916584</v>
      </c>
      <c r="AS3399" s="3">
        <v>2750160844.0971055</v>
      </c>
    </row>
    <row r="3400" spans="1:45" x14ac:dyDescent="0.25">
      <c r="A3400" s="2" t="s">
        <v>247</v>
      </c>
      <c r="B3400" s="3">
        <v>952701455.43261528</v>
      </c>
      <c r="C3400" s="3">
        <v>978715021.71788073</v>
      </c>
      <c r="D3400" s="3">
        <v>978814568.92039728</v>
      </c>
      <c r="E3400" s="3">
        <v>978879004.87283826</v>
      </c>
      <c r="F3400" s="3">
        <v>978451491.36040664</v>
      </c>
      <c r="G3400" s="3">
        <v>966058367.72118962</v>
      </c>
      <c r="H3400" s="3">
        <v>966018015.22792172</v>
      </c>
      <c r="I3400" s="3">
        <v>977168950.8218677</v>
      </c>
      <c r="J3400" s="3">
        <v>941854433.31060576</v>
      </c>
      <c r="K3400" s="3">
        <v>822317680.24520445</v>
      </c>
      <c r="L3400" s="3">
        <v>795279228.00436401</v>
      </c>
      <c r="M3400" s="3">
        <v>828505833.85497653</v>
      </c>
      <c r="N3400" s="3">
        <v>874737413.98480439</v>
      </c>
      <c r="O3400" s="3">
        <v>907744591.67947459</v>
      </c>
      <c r="P3400" s="3">
        <v>930517243.88296771</v>
      </c>
      <c r="Q3400" s="3">
        <v>925329879.92326081</v>
      </c>
      <c r="R3400" s="3">
        <v>957140271.44226253</v>
      </c>
      <c r="S3400" s="3">
        <v>979486803.06216705</v>
      </c>
      <c r="T3400" s="3">
        <v>1033722897.4355272</v>
      </c>
      <c r="U3400" s="3">
        <v>1098100164.7499371</v>
      </c>
      <c r="V3400" s="3">
        <v>1182709635.0627725</v>
      </c>
      <c r="W3400" s="3">
        <v>1266175245.0660522</v>
      </c>
      <c r="X3400" s="3">
        <v>1359033217.4751601</v>
      </c>
      <c r="Y3400" s="3">
        <v>1439975792.9252501</v>
      </c>
      <c r="Z3400" s="3">
        <v>1530100984.4222827</v>
      </c>
      <c r="AA3400" s="3">
        <v>1634846098.5049367</v>
      </c>
      <c r="AB3400" s="3">
        <v>1737890831.3205881</v>
      </c>
      <c r="AC3400" s="3">
        <v>1857587591.311903</v>
      </c>
      <c r="AD3400" s="3">
        <v>1980208606.0734932</v>
      </c>
      <c r="AE3400" s="3">
        <v>2108038056.2533069</v>
      </c>
      <c r="AF3400" s="3">
        <v>2228452003.6515131</v>
      </c>
      <c r="AG3400" s="3">
        <v>2447697490.9875364</v>
      </c>
      <c r="AH3400" s="3">
        <v>2703400656.0082407</v>
      </c>
      <c r="AI3400" s="3">
        <v>2861324669.9982576</v>
      </c>
      <c r="AJ3400" s="3">
        <v>3046092524.6776285</v>
      </c>
      <c r="AK3400" s="3">
        <v>3290470343.3428149</v>
      </c>
      <c r="AL3400" s="3">
        <v>3577599370.2850666</v>
      </c>
      <c r="AM3400" s="3">
        <v>3713058250.3468866</v>
      </c>
      <c r="AN3400" s="3">
        <v>4009503610.6941433</v>
      </c>
      <c r="AO3400" s="3">
        <v>4269947163.3954177</v>
      </c>
      <c r="AP3400" s="3">
        <v>4805349434.9517002</v>
      </c>
      <c r="AQ3400" s="3">
        <v>4931838740.0056629</v>
      </c>
      <c r="AR3400" s="3">
        <v>5019759174.9939919</v>
      </c>
      <c r="AS3400" s="3">
        <v>5214262401.4540195</v>
      </c>
    </row>
    <row r="3401" spans="1:45" x14ac:dyDescent="0.25">
      <c r="A3401" s="2" t="s">
        <v>247</v>
      </c>
      <c r="B3401" s="3">
        <v>3693733437.384562</v>
      </c>
      <c r="C3401" s="3">
        <v>3794783257.2298946</v>
      </c>
      <c r="D3401" s="3">
        <v>3794981140.26369</v>
      </c>
      <c r="E3401" s="3">
        <v>3795030443.7600546</v>
      </c>
      <c r="F3401" s="3">
        <v>3794338187.6655536</v>
      </c>
      <c r="G3401" s="3">
        <v>3744967125.5077753</v>
      </c>
      <c r="H3401" s="3">
        <v>3744575976.1926112</v>
      </c>
      <c r="I3401" s="3">
        <v>3792261419.3816648</v>
      </c>
      <c r="J3401" s="3">
        <v>3647313210.6883855</v>
      </c>
      <c r="K3401" s="3">
        <v>3186950801.0751081</v>
      </c>
      <c r="L3401" s="3">
        <v>3097349264.0675282</v>
      </c>
      <c r="M3401" s="3">
        <v>3187862151.5249596</v>
      </c>
      <c r="N3401" s="3">
        <v>3398289018.5030899</v>
      </c>
      <c r="O3401" s="3">
        <v>3589013863.8129754</v>
      </c>
      <c r="P3401" s="3">
        <v>3450756053.7894521</v>
      </c>
      <c r="Q3401" s="3">
        <v>3462825710.0789328</v>
      </c>
      <c r="R3401" s="3">
        <v>3516299676.9311986</v>
      </c>
      <c r="S3401" s="3">
        <v>3709361094.0795269</v>
      </c>
      <c r="T3401" s="3">
        <v>3970475262.3312664</v>
      </c>
      <c r="U3401" s="3">
        <v>4220609888.6923246</v>
      </c>
      <c r="V3401" s="3">
        <v>4460494786.1759157</v>
      </c>
      <c r="W3401" s="3">
        <v>4702756128.8577499</v>
      </c>
      <c r="X3401" s="3">
        <v>4928953839.9664593</v>
      </c>
      <c r="Y3401" s="3">
        <v>5228984242.6773348</v>
      </c>
      <c r="Z3401" s="3">
        <v>5734398821.9826012</v>
      </c>
      <c r="AA3401" s="3">
        <v>6197069947.9154005</v>
      </c>
      <c r="AB3401" s="3">
        <v>6538293413.4224405</v>
      </c>
      <c r="AC3401" s="3">
        <v>6896630095.0188589</v>
      </c>
      <c r="AD3401" s="3">
        <v>7522627209.2738771</v>
      </c>
      <c r="AE3401" s="3">
        <v>8018869519.4047699</v>
      </c>
      <c r="AF3401" s="3">
        <v>8405005359.9147549</v>
      </c>
      <c r="AG3401" s="3">
        <v>9218542208.3191185</v>
      </c>
      <c r="AH3401" s="3">
        <v>9793027605.6503315</v>
      </c>
      <c r="AI3401" s="3">
        <v>10264148323.320492</v>
      </c>
      <c r="AJ3401" s="3">
        <v>10732104265.876108</v>
      </c>
      <c r="AK3401" s="3">
        <v>11497541690.874224</v>
      </c>
      <c r="AL3401" s="3">
        <v>12103759204.911839</v>
      </c>
      <c r="AM3401" s="3">
        <v>12788095567.833616</v>
      </c>
      <c r="AN3401" s="3">
        <v>13904207270.145498</v>
      </c>
      <c r="AO3401" s="3">
        <v>14668560544.708664</v>
      </c>
      <c r="AP3401" s="3">
        <v>16062222345.678959</v>
      </c>
      <c r="AQ3401" s="3">
        <v>16630567814.347076</v>
      </c>
      <c r="AR3401" s="3">
        <v>17217047863.481865</v>
      </c>
      <c r="AS3401" s="3">
        <v>17830536862.247856</v>
      </c>
    </row>
    <row r="3402" spans="1:45" x14ac:dyDescent="0.25">
      <c r="A3402" s="2" t="s">
        <v>248</v>
      </c>
      <c r="B3402" s="3"/>
      <c r="C3402" s="3"/>
      <c r="D3402" s="3"/>
      <c r="E3402" s="3"/>
      <c r="F3402" s="3"/>
      <c r="G3402" s="3"/>
      <c r="H3402" s="3"/>
      <c r="I3402" s="3"/>
      <c r="J3402" s="3"/>
      <c r="K3402" s="3"/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3">
        <v>81382616918.305984</v>
      </c>
      <c r="W3402" s="3">
        <v>77336454363.056549</v>
      </c>
      <c r="X3402" s="3">
        <v>73197709655.568542</v>
      </c>
      <c r="Y3402" s="3">
        <v>60390955838.123848</v>
      </c>
      <c r="Z3402" s="3">
        <v>54219632329.372391</v>
      </c>
      <c r="AA3402" s="3">
        <v>51873723482.490761</v>
      </c>
      <c r="AB3402" s="3">
        <v>47759165773.349571</v>
      </c>
      <c r="AC3402" s="3">
        <v>46822605636.150368</v>
      </c>
      <c r="AD3402" s="3">
        <v>46540910061.533188</v>
      </c>
      <c r="AE3402" s="3">
        <v>44493818012.705078</v>
      </c>
      <c r="AF3402" s="3">
        <v>45299459415.577415</v>
      </c>
      <c r="AG3402" s="3">
        <v>49480048550.108078</v>
      </c>
      <c r="AH3402" s="3">
        <v>50663321440.319374</v>
      </c>
      <c r="AI3402" s="3">
        <v>55284244619.345306</v>
      </c>
      <c r="AJ3402" s="3">
        <v>59902087297.291481</v>
      </c>
      <c r="AK3402" s="3">
        <v>68429764773.903168</v>
      </c>
      <c r="AL3402" s="3">
        <v>76439960296.096313</v>
      </c>
      <c r="AM3402" s="3">
        <v>86544972572.236954</v>
      </c>
      <c r="AN3402" s="3">
        <v>94890542966.117096</v>
      </c>
      <c r="AO3402" s="3">
        <v>82856882924.041611</v>
      </c>
      <c r="AP3402" s="3">
        <v>88072659173.295425</v>
      </c>
      <c r="AQ3402" s="3">
        <v>97949889161.126587</v>
      </c>
      <c r="AR3402" s="3">
        <v>105120092101.77643</v>
      </c>
      <c r="AS3402" s="3">
        <v>103006771708.73946</v>
      </c>
    </row>
    <row r="3403" spans="1:45" x14ac:dyDescent="0.25">
      <c r="A3403" s="2" t="s">
        <v>248</v>
      </c>
      <c r="B3403" s="3"/>
      <c r="C3403" s="3"/>
      <c r="D3403" s="3"/>
      <c r="E3403" s="3"/>
      <c r="F3403" s="3"/>
      <c r="G3403" s="3"/>
      <c r="H3403" s="3"/>
      <c r="I3403" s="3"/>
      <c r="J3403" s="3"/>
      <c r="K3403" s="3"/>
      <c r="L3403" s="3"/>
      <c r="M3403" s="3"/>
      <c r="N3403" s="3"/>
      <c r="O3403" s="3"/>
      <c r="P3403" s="3"/>
      <c r="Q3403" s="3"/>
      <c r="R3403" s="3"/>
      <c r="S3403" s="3"/>
      <c r="T3403" s="3"/>
      <c r="U3403" s="3"/>
      <c r="V3403" s="3">
        <v>62481419967.191772</v>
      </c>
      <c r="W3403" s="3">
        <v>57224574345.470764</v>
      </c>
      <c r="X3403" s="3">
        <v>52092146601.562393</v>
      </c>
      <c r="Y3403" s="3">
        <v>38331273577.59967</v>
      </c>
      <c r="Z3403" s="3">
        <v>34925285179.469551</v>
      </c>
      <c r="AA3403" s="3">
        <v>34252074225.861347</v>
      </c>
      <c r="AB3403" s="3">
        <v>31004972865.28331</v>
      </c>
      <c r="AC3403" s="3">
        <v>30458536463.238449</v>
      </c>
      <c r="AD3403" s="3">
        <v>30845223712.092125</v>
      </c>
      <c r="AE3403" s="3">
        <v>30154131768.398525</v>
      </c>
      <c r="AF3403" s="3">
        <v>30836503334.882507</v>
      </c>
      <c r="AG3403" s="3">
        <v>33438635492.685322</v>
      </c>
      <c r="AH3403" s="3">
        <v>35950639853.951462</v>
      </c>
      <c r="AI3403" s="3">
        <v>39667084258.342659</v>
      </c>
      <c r="AJ3403" s="3">
        <v>44206070589.493797</v>
      </c>
      <c r="AK3403" s="3">
        <v>52788742585.217674</v>
      </c>
      <c r="AL3403" s="3">
        <v>60872387850.941368</v>
      </c>
      <c r="AM3403" s="3">
        <v>71192280710.205261</v>
      </c>
      <c r="AN3403" s="3">
        <v>79865391723.89859</v>
      </c>
      <c r="AO3403" s="3">
        <v>67387632377.984703</v>
      </c>
      <c r="AP3403" s="3">
        <v>72064793761.97699</v>
      </c>
      <c r="AQ3403" s="3">
        <v>83245707027.7388</v>
      </c>
      <c r="AR3403" s="3">
        <v>90004464020.071899</v>
      </c>
      <c r="AS3403" s="3">
        <v>88773012114.844193</v>
      </c>
    </row>
    <row r="3404" spans="1:45" x14ac:dyDescent="0.25">
      <c r="A3404" s="2" t="s">
        <v>248</v>
      </c>
      <c r="B3404" s="3"/>
      <c r="C3404" s="3"/>
      <c r="D3404" s="3"/>
      <c r="E3404" s="3"/>
      <c r="F3404" s="3"/>
      <c r="G3404" s="3"/>
      <c r="H3404" s="3"/>
      <c r="I3404" s="3"/>
      <c r="J3404" s="3"/>
      <c r="K3404" s="3"/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>
        <v>18829855029.353893</v>
      </c>
      <c r="W3404" s="3">
        <v>19531911135.865238</v>
      </c>
      <c r="X3404" s="3">
        <v>20063611078.100639</v>
      </c>
      <c r="Y3404" s="3">
        <v>20093285568.756104</v>
      </c>
      <c r="Z3404" s="3">
        <v>17650618970.058941</v>
      </c>
      <c r="AA3404" s="3">
        <v>16248605364.670614</v>
      </c>
      <c r="AB3404" s="3">
        <v>15363759855.665598</v>
      </c>
      <c r="AC3404" s="3">
        <v>15015567756.111423</v>
      </c>
      <c r="AD3404" s="3">
        <v>14491041675.671406</v>
      </c>
      <c r="AE3404" s="3">
        <v>13346563836.30212</v>
      </c>
      <c r="AF3404" s="3">
        <v>13484332820.417013</v>
      </c>
      <c r="AG3404" s="3">
        <v>14914430996.867613</v>
      </c>
      <c r="AH3404" s="3">
        <v>13966587523.899408</v>
      </c>
      <c r="AI3404" s="3">
        <v>14907204074.80813</v>
      </c>
      <c r="AJ3404" s="3">
        <v>15218673261.867594</v>
      </c>
      <c r="AK3404" s="3">
        <v>15641022188.68549</v>
      </c>
      <c r="AL3404" s="3">
        <v>16021139849.550703</v>
      </c>
      <c r="AM3404" s="3">
        <v>16407553405.707296</v>
      </c>
      <c r="AN3404" s="3">
        <v>16612356072.460241</v>
      </c>
      <c r="AO3404" s="3">
        <v>16295571815.859018</v>
      </c>
      <c r="AP3404" s="3">
        <v>16989847844.321465</v>
      </c>
      <c r="AQ3404" s="3">
        <v>16534384053.854254</v>
      </c>
      <c r="AR3404" s="3">
        <v>17238178256.346844</v>
      </c>
      <c r="AS3404" s="3">
        <v>16451300195.218445</v>
      </c>
    </row>
    <row r="3405" spans="1:45" x14ac:dyDescent="0.25">
      <c r="A3405" s="2" t="s">
        <v>248</v>
      </c>
      <c r="B3405" s="3"/>
      <c r="C3405" s="3"/>
      <c r="D3405" s="3"/>
      <c r="E3405" s="3"/>
      <c r="F3405" s="3"/>
      <c r="G3405" s="3"/>
      <c r="H3405" s="3"/>
      <c r="I3405" s="3"/>
      <c r="J3405" s="3"/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>
        <v>79136819558.707092</v>
      </c>
      <c r="W3405" s="3">
        <v>62557313900.222298</v>
      </c>
      <c r="X3405" s="3">
        <v>51722249494.217278</v>
      </c>
      <c r="Y3405" s="3">
        <v>38988359080.45472</v>
      </c>
      <c r="Z3405" s="3">
        <v>28409509921.622787</v>
      </c>
      <c r="AA3405" s="3">
        <v>15224449756.152119</v>
      </c>
      <c r="AB3405" s="3">
        <v>11308395743.590668</v>
      </c>
      <c r="AC3405" s="3">
        <v>11337154717.670025</v>
      </c>
      <c r="AD3405" s="3">
        <v>11385282278.516275</v>
      </c>
      <c r="AE3405" s="3">
        <v>9452284500.6685886</v>
      </c>
      <c r="AF3405" s="3">
        <v>11774007595.073992</v>
      </c>
      <c r="AG3405" s="3">
        <v>13791589114.459768</v>
      </c>
      <c r="AH3405" s="3">
        <v>13544883022.253445</v>
      </c>
      <c r="AI3405" s="3">
        <v>16777959555.309002</v>
      </c>
      <c r="AJ3405" s="3">
        <v>17650229294.067383</v>
      </c>
      <c r="AK3405" s="3">
        <v>20084574228.217724</v>
      </c>
      <c r="AL3405" s="3">
        <v>23779403749.910702</v>
      </c>
      <c r="AM3405" s="3">
        <v>29811924208.534481</v>
      </c>
      <c r="AN3405" s="3">
        <v>30300250802.003883</v>
      </c>
      <c r="AO3405" s="3">
        <v>13195146266.343346</v>
      </c>
      <c r="AP3405" s="3">
        <v>14901384920.53187</v>
      </c>
      <c r="AQ3405" s="3">
        <v>17354694365.352634</v>
      </c>
      <c r="AR3405" s="3">
        <v>16284819795.919527</v>
      </c>
      <c r="AS3405" s="3">
        <v>16466147232.120459</v>
      </c>
    </row>
    <row r="3406" spans="1:45" x14ac:dyDescent="0.25">
      <c r="A3406" s="2" t="s">
        <v>248</v>
      </c>
      <c r="B3406" s="3"/>
      <c r="C3406" s="3"/>
      <c r="D3406" s="3"/>
      <c r="E3406" s="3"/>
      <c r="F3406" s="3"/>
      <c r="G3406" s="3"/>
      <c r="H3406" s="3"/>
      <c r="I3406" s="3"/>
      <c r="J3406" s="3"/>
      <c r="K3406" s="3"/>
      <c r="L3406" s="3"/>
      <c r="M3406" s="3"/>
      <c r="N3406" s="3"/>
      <c r="O3406" s="3"/>
      <c r="P3406" s="3"/>
      <c r="Q3406" s="3"/>
      <c r="R3406" s="3"/>
      <c r="S3406" s="3"/>
      <c r="T3406" s="3"/>
      <c r="U3406" s="3"/>
      <c r="V3406" s="3">
        <v>67919432206.68763</v>
      </c>
      <c r="W3406" s="3">
        <v>53753822689.936371</v>
      </c>
      <c r="X3406" s="3">
        <v>45746408611.99955</v>
      </c>
      <c r="Y3406" s="3">
        <v>31785574642.568264</v>
      </c>
      <c r="Z3406" s="3">
        <v>18741989857.168045</v>
      </c>
      <c r="AA3406" s="3">
        <v>12970002624.113359</v>
      </c>
      <c r="AB3406" s="3">
        <v>10028305134.818996</v>
      </c>
      <c r="AC3406" s="3">
        <v>10235508881.873198</v>
      </c>
      <c r="AD3406" s="3">
        <v>10504151605.704659</v>
      </c>
      <c r="AE3406" s="3">
        <v>10512514783.69454</v>
      </c>
      <c r="AF3406" s="3">
        <v>11815546240.950624</v>
      </c>
      <c r="AG3406" s="3">
        <v>12509339242.555908</v>
      </c>
      <c r="AH3406" s="3">
        <v>12869787987.689707</v>
      </c>
      <c r="AI3406" s="3">
        <v>15721695686.265507</v>
      </c>
      <c r="AJ3406" s="3">
        <v>18806654664.942722</v>
      </c>
      <c r="AK3406" s="3">
        <v>19550692339.048557</v>
      </c>
      <c r="AL3406" s="3">
        <v>23667368310.749443</v>
      </c>
      <c r="AM3406" s="3">
        <v>29233119951.463375</v>
      </c>
      <c r="AN3406" s="3">
        <v>28875197355.217484</v>
      </c>
      <c r="AO3406" s="3">
        <v>14532092205.819162</v>
      </c>
      <c r="AP3406" s="3">
        <v>15019136858.550386</v>
      </c>
      <c r="AQ3406" s="3">
        <v>16035859045.278145</v>
      </c>
      <c r="AR3406" s="3">
        <v>16523697860.30426</v>
      </c>
      <c r="AS3406" s="3">
        <v>16118346351.568287</v>
      </c>
    </row>
    <row r="3407" spans="1:45" x14ac:dyDescent="0.25">
      <c r="A3407" s="2" t="s">
        <v>248</v>
      </c>
      <c r="B3407" s="3"/>
      <c r="C3407" s="3"/>
      <c r="D3407" s="3"/>
      <c r="E3407" s="3"/>
      <c r="F3407" s="3"/>
      <c r="G3407" s="3"/>
      <c r="H3407" s="3"/>
      <c r="I3407" s="3"/>
      <c r="J3407" s="3"/>
      <c r="K3407" s="3"/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3">
        <v>6606578301.0941467</v>
      </c>
      <c r="W3407" s="3">
        <v>5190946512.7375593</v>
      </c>
      <c r="X3407" s="3">
        <v>3648136811.6106415</v>
      </c>
      <c r="Y3407" s="3">
        <v>4083104496.4512005</v>
      </c>
      <c r="Z3407" s="3">
        <v>5158627522.3776512</v>
      </c>
      <c r="AA3407" s="3">
        <v>1318627563.7479331</v>
      </c>
      <c r="AB3407" s="3">
        <v>784549462.50278366</v>
      </c>
      <c r="AC3407" s="3">
        <v>696769376.78067684</v>
      </c>
      <c r="AD3407" s="3">
        <v>588463423.80551124</v>
      </c>
      <c r="AE3407" s="3">
        <v>-396728505.98712659</v>
      </c>
      <c r="AF3407" s="3">
        <v>137814205.81360528</v>
      </c>
      <c r="AG3407" s="3">
        <v>819010508.92949903</v>
      </c>
      <c r="AH3407" s="3">
        <v>515706846.99564719</v>
      </c>
      <c r="AI3407" s="3">
        <v>747515227.94424903</v>
      </c>
      <c r="AJ3407" s="3">
        <v>-334010398.8655265</v>
      </c>
      <c r="AK3407" s="3">
        <v>533881889.16916382</v>
      </c>
      <c r="AL3407" s="3">
        <v>375142366.27125788</v>
      </c>
      <c r="AM3407" s="3">
        <v>686891543.3524189</v>
      </c>
      <c r="AN3407" s="3">
        <v>1111577407.7644303</v>
      </c>
      <c r="AO3407" s="3">
        <v>-483115177.3488664</v>
      </c>
      <c r="AP3407" s="3">
        <v>142215607.35322127</v>
      </c>
      <c r="AQ3407" s="3">
        <v>885003751.19587648</v>
      </c>
      <c r="AR3407" s="3">
        <v>100973582.35120738</v>
      </c>
      <c r="AS3407" s="3">
        <v>393281200.85733587</v>
      </c>
    </row>
    <row r="3408" spans="1:45" x14ac:dyDescent="0.25">
      <c r="A3408" s="2" t="s">
        <v>248</v>
      </c>
      <c r="B3408" s="3"/>
      <c r="C3408" s="3"/>
      <c r="D3408" s="3"/>
      <c r="E3408" s="3"/>
      <c r="F3408" s="3"/>
      <c r="G3408" s="3"/>
      <c r="H3408" s="3"/>
      <c r="I3408" s="3"/>
      <c r="J3408" s="3"/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>
        <v>58816343105.704559</v>
      </c>
      <c r="W3408" s="3">
        <v>48689034184.987526</v>
      </c>
      <c r="X3408" s="3">
        <v>25638677021.770966</v>
      </c>
      <c r="Y3408" s="3">
        <v>22878626688.945644</v>
      </c>
      <c r="Z3408" s="3">
        <v>25254140077.74313</v>
      </c>
      <c r="AA3408" s="3">
        <v>25544442761.693527</v>
      </c>
      <c r="AB3408" s="3">
        <v>29855841707.444191</v>
      </c>
      <c r="AC3408" s="3">
        <v>28250533652.724754</v>
      </c>
      <c r="AD3408" s="3">
        <v>28583743546.178303</v>
      </c>
      <c r="AE3408" s="3">
        <v>27964497833.88905</v>
      </c>
      <c r="AF3408" s="3">
        <v>33987492986.931461</v>
      </c>
      <c r="AG3408" s="3">
        <v>33274459706.572395</v>
      </c>
      <c r="AH3408" s="3">
        <v>35729959159.29483</v>
      </c>
      <c r="AI3408" s="3">
        <v>39523795312.956078</v>
      </c>
      <c r="AJ3408" s="3">
        <v>48503036622.111511</v>
      </c>
      <c r="AK3408" s="3">
        <v>42593471771.873207</v>
      </c>
      <c r="AL3408" s="3">
        <v>40140659145.065742</v>
      </c>
      <c r="AM3408" s="3">
        <v>41327653447.500114</v>
      </c>
      <c r="AN3408" s="3">
        <v>43685799377.461281</v>
      </c>
      <c r="AO3408" s="3">
        <v>34087147837.146511</v>
      </c>
      <c r="AP3408" s="3">
        <v>34875030697.057037</v>
      </c>
      <c r="AQ3408" s="3">
        <v>35966397380.836624</v>
      </c>
      <c r="AR3408" s="3">
        <v>33991846335.493454</v>
      </c>
      <c r="AS3408" s="3">
        <v>32986516287.973587</v>
      </c>
    </row>
    <row r="3409" spans="1:45" x14ac:dyDescent="0.25">
      <c r="A3409" s="2" t="s">
        <v>248</v>
      </c>
      <c r="B3409" s="3"/>
      <c r="C3409" s="3"/>
      <c r="D3409" s="3"/>
      <c r="E3409" s="3"/>
      <c r="F3409" s="3"/>
      <c r="G3409" s="3"/>
      <c r="H3409" s="3"/>
      <c r="I3409" s="3"/>
      <c r="J3409" s="3"/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>
        <v>71717351093.64473</v>
      </c>
      <c r="W3409" s="3">
        <v>53110349055.479187</v>
      </c>
      <c r="X3409" s="3">
        <v>28082210951.911503</v>
      </c>
      <c r="Y3409" s="3">
        <v>18346160083.573872</v>
      </c>
      <c r="Z3409" s="3">
        <v>24935546725.315941</v>
      </c>
      <c r="AA3409" s="3">
        <v>23795135588.419212</v>
      </c>
      <c r="AB3409" s="3">
        <v>27561056164.039761</v>
      </c>
      <c r="AC3409" s="3">
        <v>26307005664.747402</v>
      </c>
      <c r="AD3409" s="3">
        <v>26828575586.167892</v>
      </c>
      <c r="AE3409" s="3">
        <v>22361390069.067905</v>
      </c>
      <c r="AF3409" s="3">
        <v>27690347199.215401</v>
      </c>
      <c r="AG3409" s="3">
        <v>27796692561.356037</v>
      </c>
      <c r="AH3409" s="3">
        <v>28508832386.732643</v>
      </c>
      <c r="AI3409" s="3">
        <v>33399867580.076843</v>
      </c>
      <c r="AJ3409" s="3">
        <v>38956245758.338188</v>
      </c>
      <c r="AK3409" s="3">
        <v>41868945655.467827</v>
      </c>
      <c r="AL3409" s="3">
        <v>44865201652.610825</v>
      </c>
      <c r="AM3409" s="3">
        <v>54618220929.365517</v>
      </c>
      <c r="AN3409" s="3">
        <v>64174450009.88031</v>
      </c>
      <c r="AO3409" s="3">
        <v>38913471300.111191</v>
      </c>
      <c r="AP3409" s="3">
        <v>42805353409.433495</v>
      </c>
      <c r="AQ3409" s="3">
        <v>50243038234.426674</v>
      </c>
      <c r="AR3409" s="3">
        <v>52181491994.064583</v>
      </c>
      <c r="AS3409" s="3">
        <v>51038078550.313553</v>
      </c>
    </row>
    <row r="3410" spans="1:45" x14ac:dyDescent="0.25">
      <c r="A3410" s="2" t="s">
        <v>248</v>
      </c>
      <c r="B3410" s="3"/>
      <c r="C3410" s="3"/>
      <c r="D3410" s="3"/>
      <c r="E3410" s="3"/>
      <c r="F3410" s="3"/>
      <c r="G3410" s="3"/>
      <c r="H3410" s="3"/>
      <c r="I3410" s="3"/>
      <c r="J3410" s="3"/>
      <c r="K3410" s="3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>
        <v>142796524045.9938</v>
      </c>
      <c r="W3410" s="3">
        <v>130375125805.22856</v>
      </c>
      <c r="X3410" s="3">
        <v>117407618434.66521</v>
      </c>
      <c r="Y3410" s="3">
        <v>100710006644.97511</v>
      </c>
      <c r="Z3410" s="3">
        <v>77613126053.346527</v>
      </c>
      <c r="AA3410" s="3">
        <v>68182675624.59214</v>
      </c>
      <c r="AB3410" s="3">
        <v>61334669358.449165</v>
      </c>
      <c r="AC3410" s="3">
        <v>59501829719.108849</v>
      </c>
      <c r="AD3410" s="3">
        <v>58345124091.326004</v>
      </c>
      <c r="AE3410" s="3">
        <v>58251287811.331299</v>
      </c>
      <c r="AF3410" s="3">
        <v>61682720137.842979</v>
      </c>
      <c r="AG3410" s="3">
        <v>67130669325.215874</v>
      </c>
      <c r="AH3410" s="3">
        <v>70715210238.212845</v>
      </c>
      <c r="AI3410" s="3">
        <v>77444900910.100281</v>
      </c>
      <c r="AJ3410" s="3">
        <v>86579799986.264282</v>
      </c>
      <c r="AK3410" s="3">
        <v>89238865118.52626</v>
      </c>
      <c r="AL3410" s="3">
        <v>95995515079.888458</v>
      </c>
      <c r="AM3410" s="3">
        <v>103882357278.76772</v>
      </c>
      <c r="AN3410" s="3">
        <v>106212949235.8893</v>
      </c>
      <c r="AO3410" s="3">
        <v>90136060256.461365</v>
      </c>
      <c r="AP3410" s="3">
        <v>93824431778.694275</v>
      </c>
      <c r="AQ3410" s="3">
        <v>98933435560.376068</v>
      </c>
      <c r="AR3410" s="3">
        <v>99084125988.234039</v>
      </c>
      <c r="AS3410" s="3">
        <v>102234304948.71342</v>
      </c>
    </row>
    <row r="3411" spans="1:45" x14ac:dyDescent="0.25">
      <c r="A3411" s="2" t="s">
        <v>248</v>
      </c>
      <c r="B3411" s="3"/>
      <c r="C3411" s="3"/>
      <c r="D3411" s="3"/>
      <c r="E3411" s="3"/>
      <c r="F3411" s="3"/>
      <c r="G3411" s="3"/>
      <c r="H3411" s="3"/>
      <c r="I3411" s="3"/>
      <c r="J3411" s="3"/>
      <c r="K3411" s="3"/>
      <c r="L3411" s="3"/>
      <c r="M3411" s="3"/>
      <c r="N3411" s="3"/>
      <c r="O3411" s="3"/>
      <c r="P3411" s="3"/>
      <c r="Q3411" s="3"/>
      <c r="R3411" s="3"/>
      <c r="S3411" s="3"/>
      <c r="T3411" s="3"/>
      <c r="U3411" s="3"/>
      <c r="V3411" s="3">
        <v>11427949159.85206</v>
      </c>
      <c r="W3411" s="3">
        <v>9444881962.6747608</v>
      </c>
      <c r="X3411" s="3">
        <v>8500752604.7504635</v>
      </c>
      <c r="Y3411" s="3">
        <v>8966679752.6970577</v>
      </c>
      <c r="Z3411" s="3">
        <v>8108445618.7258615</v>
      </c>
      <c r="AA3411" s="3">
        <v>7750582765.5164423</v>
      </c>
      <c r="AB3411" s="3">
        <v>6985743953.0660763</v>
      </c>
      <c r="AC3411" s="3">
        <v>6919873762.2272596</v>
      </c>
      <c r="AD3411" s="3">
        <v>6145866487.3354635</v>
      </c>
      <c r="AE3411" s="3">
        <v>5903625727.6819725</v>
      </c>
      <c r="AF3411" s="3">
        <v>6620521789.2157984</v>
      </c>
      <c r="AG3411" s="3">
        <v>7283840254.4659424</v>
      </c>
      <c r="AH3411" s="3">
        <v>7423031346.8919945</v>
      </c>
      <c r="AI3411" s="3">
        <v>6597942634.4247751</v>
      </c>
      <c r="AJ3411" s="3">
        <v>7898000834.1672497</v>
      </c>
      <c r="AK3411" s="3">
        <v>7920223684.0230961</v>
      </c>
      <c r="AL3411" s="3">
        <v>8051742833.6536741</v>
      </c>
      <c r="AM3411" s="3">
        <v>7554685216.5258083</v>
      </c>
      <c r="AN3411" s="3">
        <v>8828954040.0650768</v>
      </c>
      <c r="AO3411" s="3">
        <v>8652385867.0288715</v>
      </c>
      <c r="AP3411" s="3">
        <v>8670379421.4378853</v>
      </c>
      <c r="AQ3411" s="3">
        <v>10366971604.327536</v>
      </c>
      <c r="AR3411" s="3">
        <v>9951957108.2584782</v>
      </c>
      <c r="AS3411" s="3">
        <v>10082829320.810093</v>
      </c>
    </row>
    <row r="3412" spans="1:45" x14ac:dyDescent="0.25">
      <c r="A3412" s="2" t="s">
        <v>248</v>
      </c>
      <c r="B3412" s="3"/>
      <c r="C3412" s="3"/>
      <c r="D3412" s="3"/>
      <c r="E3412" s="3"/>
      <c r="F3412" s="3"/>
      <c r="G3412" s="3"/>
      <c r="H3412" s="3"/>
      <c r="I3412" s="3"/>
      <c r="J3412" s="3"/>
      <c r="K3412" s="3"/>
      <c r="L3412" s="3"/>
      <c r="M3412" s="3"/>
      <c r="N3412" s="3"/>
      <c r="O3412" s="3"/>
      <c r="P3412" s="3"/>
      <c r="Q3412" s="3"/>
      <c r="R3412" s="3"/>
      <c r="S3412" s="3"/>
      <c r="T3412" s="3"/>
      <c r="U3412" s="3"/>
      <c r="V3412" s="3">
        <v>32478467170.925957</v>
      </c>
      <c r="W3412" s="3">
        <v>29522574736.743931</v>
      </c>
      <c r="X3412" s="3">
        <v>25429636555.827171</v>
      </c>
      <c r="Y3412" s="3">
        <v>20573917377.651894</v>
      </c>
      <c r="Z3412" s="3">
        <v>15888334666.313526</v>
      </c>
      <c r="AA3412" s="3">
        <v>13079646038.28916</v>
      </c>
      <c r="AB3412" s="3">
        <v>12272125013.57976</v>
      </c>
      <c r="AC3412" s="3">
        <v>11753875236.8475</v>
      </c>
      <c r="AD3412" s="3">
        <v>11180017147.024954</v>
      </c>
      <c r="AE3412" s="3">
        <v>11918100411.564556</v>
      </c>
      <c r="AF3412" s="3">
        <v>16564235499.31794</v>
      </c>
      <c r="AG3412" s="3">
        <v>18284770718.587009</v>
      </c>
      <c r="AH3412" s="3">
        <v>19510130834.082912</v>
      </c>
      <c r="AI3412" s="3">
        <v>21749088933.497871</v>
      </c>
      <c r="AJ3412" s="3">
        <v>23259466115.843227</v>
      </c>
      <c r="AK3412" s="3">
        <v>23456264711.753536</v>
      </c>
      <c r="AL3412" s="3">
        <v>25185719413.752472</v>
      </c>
      <c r="AM3412" s="3">
        <v>26841910227.078117</v>
      </c>
      <c r="AN3412" s="3">
        <v>26256435616.238445</v>
      </c>
      <c r="AO3412" s="3">
        <v>21694169587.578121</v>
      </c>
      <c r="AP3412" s="3">
        <v>22838478196.115768</v>
      </c>
      <c r="AQ3412" s="3">
        <v>24046722337.978619</v>
      </c>
      <c r="AR3412" s="3">
        <v>23610709036.567368</v>
      </c>
      <c r="AS3412" s="3">
        <v>24037797923.195816</v>
      </c>
    </row>
    <row r="3413" spans="1:45" x14ac:dyDescent="0.25">
      <c r="A3413" s="2" t="s">
        <v>248</v>
      </c>
      <c r="B3413" s="3"/>
      <c r="C3413" s="3"/>
      <c r="D3413" s="3"/>
      <c r="E3413" s="3"/>
      <c r="F3413" s="3"/>
      <c r="G3413" s="3"/>
      <c r="H3413" s="3"/>
      <c r="I3413" s="3"/>
      <c r="J3413" s="3"/>
      <c r="K3413" s="3"/>
      <c r="L3413" s="3"/>
      <c r="M3413" s="3"/>
      <c r="N3413" s="3"/>
      <c r="O3413" s="3"/>
      <c r="P3413" s="3"/>
      <c r="Q3413" s="3"/>
      <c r="R3413" s="3"/>
      <c r="S3413" s="3"/>
      <c r="T3413" s="3"/>
      <c r="U3413" s="3"/>
      <c r="V3413" s="3">
        <v>29461813401.111931</v>
      </c>
      <c r="W3413" s="3">
        <v>26263631201.572216</v>
      </c>
      <c r="X3413" s="3">
        <v>23142000824.743233</v>
      </c>
      <c r="Y3413" s="3">
        <v>17941665547.131046</v>
      </c>
      <c r="Z3413" s="3">
        <v>10979370163.162666</v>
      </c>
      <c r="AA3413" s="3">
        <v>9757666266.8468342</v>
      </c>
      <c r="AB3413" s="3">
        <v>9375565481.8002586</v>
      </c>
      <c r="AC3413" s="3">
        <v>9129654421.3620396</v>
      </c>
      <c r="AD3413" s="3">
        <v>9118451917.4182835</v>
      </c>
      <c r="AE3413" s="3">
        <v>9680628242.6575737</v>
      </c>
      <c r="AF3413" s="3">
        <v>10139772694.650316</v>
      </c>
      <c r="AG3413" s="3">
        <v>11416515233.510231</v>
      </c>
      <c r="AH3413" s="3">
        <v>12628827026.564444</v>
      </c>
      <c r="AI3413" s="3">
        <v>14770218818.203846</v>
      </c>
      <c r="AJ3413" s="3">
        <v>16543531429.22854</v>
      </c>
      <c r="AK3413" s="3">
        <v>16516580681.632141</v>
      </c>
      <c r="AL3413" s="3">
        <v>17908068895.001484</v>
      </c>
      <c r="AM3413" s="3">
        <v>19651288854.74168</v>
      </c>
      <c r="AN3413" s="3">
        <v>18725565690.744164</v>
      </c>
      <c r="AO3413" s="3">
        <v>14680833032.880159</v>
      </c>
      <c r="AP3413" s="3">
        <v>15320429453.716307</v>
      </c>
      <c r="AQ3413" s="3">
        <v>15800037852.499847</v>
      </c>
      <c r="AR3413" s="3">
        <v>15451863298.152151</v>
      </c>
      <c r="AS3413" s="3">
        <v>15895711105.013962</v>
      </c>
    </row>
    <row r="3414" spans="1:45" x14ac:dyDescent="0.25">
      <c r="A3414" s="2" t="s">
        <v>248</v>
      </c>
      <c r="B3414" s="3"/>
      <c r="C3414" s="3"/>
      <c r="D3414" s="3"/>
      <c r="E3414" s="3"/>
      <c r="F3414" s="3"/>
      <c r="G3414" s="3"/>
      <c r="H3414" s="3"/>
      <c r="I3414" s="3"/>
      <c r="J3414" s="3"/>
      <c r="K3414" s="3"/>
      <c r="L3414" s="3"/>
      <c r="M3414" s="3"/>
      <c r="N3414" s="3"/>
      <c r="O3414" s="3"/>
      <c r="P3414" s="3"/>
      <c r="Q3414" s="3"/>
      <c r="R3414" s="3"/>
      <c r="S3414" s="3"/>
      <c r="T3414" s="3"/>
      <c r="U3414" s="3"/>
      <c r="V3414" s="3">
        <v>21865415832.011124</v>
      </c>
      <c r="W3414" s="3">
        <v>20400854636.133629</v>
      </c>
      <c r="X3414" s="3">
        <v>11477878351.130917</v>
      </c>
      <c r="Y3414" s="3">
        <v>8817082225.6295776</v>
      </c>
      <c r="Z3414" s="3">
        <v>6768452636.3601723</v>
      </c>
      <c r="AA3414" s="3">
        <v>4609506622.7390385</v>
      </c>
      <c r="AB3414" s="3">
        <v>3033879246.3761015</v>
      </c>
      <c r="AC3414" s="3">
        <v>2729546188.0121584</v>
      </c>
      <c r="AD3414" s="3">
        <v>2717663835.1783662</v>
      </c>
      <c r="AE3414" s="3">
        <v>2539127102.0366654</v>
      </c>
      <c r="AF3414" s="3">
        <v>2385226349.0451412</v>
      </c>
      <c r="AG3414" s="3">
        <v>2600608144.8745575</v>
      </c>
      <c r="AH3414" s="3">
        <v>2562889651.179265</v>
      </c>
      <c r="AI3414" s="3">
        <v>3236532149.8823843</v>
      </c>
      <c r="AJ3414" s="3">
        <v>3936969146.3875031</v>
      </c>
      <c r="AK3414" s="3">
        <v>3481549951.2266889</v>
      </c>
      <c r="AL3414" s="3">
        <v>3488184448.3703127</v>
      </c>
      <c r="AM3414" s="3">
        <v>3993630434.7883706</v>
      </c>
      <c r="AN3414" s="3">
        <v>3015471715.0581689</v>
      </c>
      <c r="AO3414" s="3">
        <v>1845995336.4104559</v>
      </c>
      <c r="AP3414" s="3">
        <v>1886275131.0230472</v>
      </c>
      <c r="AQ3414" s="3">
        <v>1896672085.1820343</v>
      </c>
      <c r="AR3414" s="3">
        <v>1730042857.248878</v>
      </c>
      <c r="AS3414" s="3">
        <v>1851900796.6815641</v>
      </c>
    </row>
    <row r="3415" spans="1:45" x14ac:dyDescent="0.25">
      <c r="A3415" s="2" t="s">
        <v>248</v>
      </c>
      <c r="B3415" s="3"/>
      <c r="C3415" s="3"/>
      <c r="D3415" s="3"/>
      <c r="E3415" s="3"/>
      <c r="F3415" s="3"/>
      <c r="G3415" s="3"/>
      <c r="H3415" s="3"/>
      <c r="I3415" s="3"/>
      <c r="J3415" s="3"/>
      <c r="K3415" s="3"/>
      <c r="L3415" s="3"/>
      <c r="M3415" s="3"/>
      <c r="N3415" s="3"/>
      <c r="O3415" s="3"/>
      <c r="P3415" s="3"/>
      <c r="Q3415" s="3"/>
      <c r="R3415" s="3"/>
      <c r="S3415" s="3"/>
      <c r="T3415" s="3"/>
      <c r="U3415" s="3"/>
      <c r="V3415" s="3">
        <v>17817700796.882977</v>
      </c>
      <c r="W3415" s="3">
        <v>16228603687.319733</v>
      </c>
      <c r="X3415" s="3">
        <v>12072497864.952105</v>
      </c>
      <c r="Y3415" s="3">
        <v>8340557614.3516579</v>
      </c>
      <c r="Z3415" s="3">
        <v>6648336738.4540939</v>
      </c>
      <c r="AA3415" s="3">
        <v>5356338440.4330759</v>
      </c>
      <c r="AB3415" s="3">
        <v>5154647779.1710348</v>
      </c>
      <c r="AC3415" s="3">
        <v>5070854343.8165636</v>
      </c>
      <c r="AD3415" s="3">
        <v>4983160204.7127981</v>
      </c>
      <c r="AE3415" s="3">
        <v>5372332434.4044409</v>
      </c>
      <c r="AF3415" s="3">
        <v>5861908729.299099</v>
      </c>
      <c r="AG3415" s="3">
        <v>8279688650.397522</v>
      </c>
      <c r="AH3415" s="3">
        <v>8908135984.3279343</v>
      </c>
      <c r="AI3415" s="3">
        <v>10728416733.251078</v>
      </c>
      <c r="AJ3415" s="3">
        <v>12232126659.708168</v>
      </c>
      <c r="AK3415" s="3">
        <v>11385382524.617399</v>
      </c>
      <c r="AL3415" s="3">
        <v>13573986058.535191</v>
      </c>
      <c r="AM3415" s="3">
        <v>15614702226.04191</v>
      </c>
      <c r="AN3415" s="3">
        <v>16193710579.941454</v>
      </c>
      <c r="AO3415" s="3">
        <v>13340296708.445236</v>
      </c>
      <c r="AP3415" s="3">
        <v>14422611406.898735</v>
      </c>
      <c r="AQ3415" s="3">
        <v>15331370878.997847</v>
      </c>
      <c r="AR3415" s="3">
        <v>15370887499.113829</v>
      </c>
      <c r="AS3415" s="3">
        <v>15967842471.388359</v>
      </c>
    </row>
    <row r="3416" spans="1:45" x14ac:dyDescent="0.25">
      <c r="A3416" s="2" t="s">
        <v>248</v>
      </c>
      <c r="B3416" s="3"/>
      <c r="C3416" s="3"/>
      <c r="D3416" s="3"/>
      <c r="E3416" s="3"/>
      <c r="F3416" s="3"/>
      <c r="G3416" s="3"/>
      <c r="H3416" s="3"/>
      <c r="I3416" s="3"/>
      <c r="J3416" s="3"/>
      <c r="K3416" s="3"/>
      <c r="L3416" s="3"/>
      <c r="M3416" s="3"/>
      <c r="N3416" s="3"/>
      <c r="O3416" s="3"/>
      <c r="P3416" s="3"/>
      <c r="Q3416" s="3"/>
      <c r="R3416" s="3"/>
      <c r="S3416" s="3"/>
      <c r="T3416" s="3"/>
      <c r="U3416" s="3"/>
      <c r="V3416" s="3">
        <v>28615220183.979301</v>
      </c>
      <c r="W3416" s="3">
        <v>23368705244.578461</v>
      </c>
      <c r="X3416" s="3">
        <v>21635575746.736153</v>
      </c>
      <c r="Y3416" s="3">
        <v>13393855756.755367</v>
      </c>
      <c r="Z3416" s="3">
        <v>11124010359.284851</v>
      </c>
      <c r="AA3416" s="3">
        <v>8997842353.4900589</v>
      </c>
      <c r="AB3416" s="3">
        <v>7266943544.1599865</v>
      </c>
      <c r="AC3416" s="3">
        <v>6732190843.5442247</v>
      </c>
      <c r="AD3416" s="3">
        <v>6810665287.9109945</v>
      </c>
      <c r="AE3416" s="3">
        <v>6312337065.2960453</v>
      </c>
      <c r="AF3416" s="3">
        <v>6488124706.8495417</v>
      </c>
      <c r="AG3416" s="3">
        <v>6874534404.6473436</v>
      </c>
      <c r="AH3416" s="3">
        <v>7425329539.8941393</v>
      </c>
      <c r="AI3416" s="3">
        <v>8237474958.3186741</v>
      </c>
      <c r="AJ3416" s="3">
        <v>9223990961.938118</v>
      </c>
      <c r="AK3416" s="3">
        <v>10004236321.569393</v>
      </c>
      <c r="AL3416" s="3">
        <v>10706517359.250494</v>
      </c>
      <c r="AM3416" s="3">
        <v>11759680816.745127</v>
      </c>
      <c r="AN3416" s="3">
        <v>13012851248.637655</v>
      </c>
      <c r="AO3416" s="3">
        <v>11923882760.907814</v>
      </c>
      <c r="AP3416" s="3">
        <v>11987582782.387503</v>
      </c>
      <c r="AQ3416" s="3">
        <v>13069485996.184629</v>
      </c>
      <c r="AR3416" s="3">
        <v>12567909289.260622</v>
      </c>
      <c r="AS3416" s="3">
        <v>12961096334.74798</v>
      </c>
    </row>
    <row r="3417" spans="1:45" x14ac:dyDescent="0.25">
      <c r="A3417" s="2" t="s">
        <v>248</v>
      </c>
      <c r="B3417" s="3"/>
      <c r="C3417" s="3"/>
      <c r="D3417" s="3"/>
      <c r="E3417" s="3"/>
      <c r="F3417" s="3"/>
      <c r="G3417" s="3"/>
      <c r="H3417" s="3"/>
      <c r="I3417" s="3"/>
      <c r="J3417" s="3"/>
      <c r="K3417" s="3"/>
      <c r="L3417" s="3"/>
      <c r="M3417" s="3"/>
      <c r="N3417" s="3"/>
      <c r="O3417" s="3"/>
      <c r="P3417" s="3"/>
      <c r="Q3417" s="3"/>
      <c r="R3417" s="3"/>
      <c r="S3417" s="3"/>
      <c r="T3417" s="3"/>
      <c r="U3417" s="3"/>
      <c r="V3417" s="3">
        <v>18329241710.034805</v>
      </c>
      <c r="W3417" s="3">
        <v>20688633493.841537</v>
      </c>
      <c r="X3417" s="3">
        <v>18768613320.062805</v>
      </c>
      <c r="Y3417" s="3">
        <v>19980619723.096642</v>
      </c>
      <c r="Z3417" s="3">
        <v>17805238189.706528</v>
      </c>
      <c r="AA3417" s="3">
        <v>17186498481.775425</v>
      </c>
      <c r="AB3417" s="3">
        <v>15937896810.114964</v>
      </c>
      <c r="AC3417" s="3">
        <v>15106956962.550707</v>
      </c>
      <c r="AD3417" s="3">
        <v>15076923419.04147</v>
      </c>
      <c r="AE3417" s="3">
        <v>14405230912.480993</v>
      </c>
      <c r="AF3417" s="3">
        <v>14952641972.61845</v>
      </c>
      <c r="AG3417" s="3">
        <v>16569938168.640242</v>
      </c>
      <c r="AH3417" s="3">
        <v>17507248804.644283</v>
      </c>
      <c r="AI3417" s="3">
        <v>19439424891.334579</v>
      </c>
      <c r="AJ3417" s="3">
        <v>22222989503.427902</v>
      </c>
      <c r="AK3417" s="3">
        <v>22678272353.523476</v>
      </c>
      <c r="AL3417" s="3">
        <v>23237532252.130035</v>
      </c>
      <c r="AM3417" s="3">
        <v>25503628542.262558</v>
      </c>
      <c r="AN3417" s="3">
        <v>26461537775.864227</v>
      </c>
      <c r="AO3417" s="3">
        <v>23329826467.349205</v>
      </c>
      <c r="AP3417" s="3">
        <v>24208655530.419472</v>
      </c>
      <c r="AQ3417" s="3">
        <v>24012017551.751808</v>
      </c>
      <c r="AR3417" s="3">
        <v>25565891588.561668</v>
      </c>
      <c r="AS3417" s="3">
        <v>26983642006.321793</v>
      </c>
    </row>
    <row r="3418" spans="1:45" x14ac:dyDescent="0.25">
      <c r="A3418" s="2" t="s">
        <v>248</v>
      </c>
      <c r="B3418" s="3"/>
      <c r="C3418" s="3"/>
      <c r="D3418" s="3"/>
      <c r="E3418" s="3"/>
      <c r="F3418" s="3"/>
      <c r="G3418" s="3"/>
      <c r="H3418" s="3"/>
      <c r="I3418" s="3"/>
      <c r="J3418" s="3"/>
      <c r="K3418" s="3"/>
      <c r="L3418" s="3"/>
      <c r="M3418" s="3"/>
      <c r="N3418" s="3"/>
      <c r="O3418" s="3"/>
      <c r="P3418" s="3"/>
      <c r="Q3418" s="3"/>
      <c r="R3418" s="3"/>
      <c r="S3418" s="3"/>
      <c r="T3418" s="3"/>
      <c r="U3418" s="3"/>
      <c r="V3418" s="3">
        <v>137031222370.87421</v>
      </c>
      <c r="W3418" s="3">
        <v>126993401012.6693</v>
      </c>
      <c r="X3418" s="3">
        <v>100190083622.30467</v>
      </c>
      <c r="Y3418" s="3">
        <v>82399218746.340271</v>
      </c>
      <c r="Z3418" s="3">
        <v>68038670689.916718</v>
      </c>
      <c r="AA3418" s="3">
        <v>57889098817.916077</v>
      </c>
      <c r="AB3418" s="3">
        <v>50941004553.522057</v>
      </c>
      <c r="AC3418" s="3">
        <v>48457019719.805458</v>
      </c>
      <c r="AD3418" s="3">
        <v>47243669790.588249</v>
      </c>
      <c r="AE3418" s="3">
        <v>46668833776.645493</v>
      </c>
      <c r="AF3418" s="3">
        <v>52493570712.584396</v>
      </c>
      <c r="AG3418" s="3">
        <v>59582253148.186897</v>
      </c>
      <c r="AH3418" s="3">
        <v>62914907043.490486</v>
      </c>
      <c r="AI3418" s="3">
        <v>70129536774.047119</v>
      </c>
      <c r="AJ3418" s="3">
        <v>79176633055.920029</v>
      </c>
      <c r="AK3418" s="3">
        <v>78925929546.713577</v>
      </c>
      <c r="AL3418" s="3">
        <v>84106099761.009369</v>
      </c>
      <c r="AM3418" s="3">
        <v>91583043700.558258</v>
      </c>
      <c r="AN3418" s="3">
        <v>93206152244.296722</v>
      </c>
      <c r="AO3418" s="3">
        <v>79630526426.218414</v>
      </c>
      <c r="AP3418" s="3">
        <v>82915551167.761032</v>
      </c>
      <c r="AQ3418" s="3">
        <v>87007249244.3069</v>
      </c>
      <c r="AR3418" s="3">
        <v>87374918064.277481</v>
      </c>
      <c r="AS3418" s="3">
        <v>90604429417.731155</v>
      </c>
    </row>
    <row r="3419" spans="1:45" x14ac:dyDescent="0.25">
      <c r="A3419" s="2" t="s">
        <v>249</v>
      </c>
      <c r="B3419" s="3">
        <v>5591284858.7525759</v>
      </c>
      <c r="C3419" s="3">
        <v>6633181065.8746595</v>
      </c>
      <c r="D3419" s="3">
        <v>8550086343.5207729</v>
      </c>
      <c r="E3419" s="3">
        <v>9041721600.631649</v>
      </c>
      <c r="F3419" s="3">
        <v>6468401660.1449556</v>
      </c>
      <c r="G3419" s="3">
        <v>10689393700.372896</v>
      </c>
      <c r="H3419" s="3">
        <v>14288978628.24777</v>
      </c>
      <c r="I3419" s="3">
        <v>18242522120.046246</v>
      </c>
      <c r="J3419" s="3">
        <v>19347086396.493233</v>
      </c>
      <c r="K3419" s="3">
        <v>21197692135.478619</v>
      </c>
      <c r="L3419" s="3">
        <v>23661184376.969109</v>
      </c>
      <c r="M3419" s="3">
        <v>33375747015.381252</v>
      </c>
      <c r="N3419" s="3">
        <v>34991556596.877014</v>
      </c>
      <c r="O3419" s="3">
        <v>34068687728.25782</v>
      </c>
      <c r="P3419" s="3">
        <v>34901707035.287163</v>
      </c>
      <c r="Q3419" s="3">
        <v>36843371601.758194</v>
      </c>
      <c r="R3419" s="3">
        <v>38274039029.952194</v>
      </c>
      <c r="S3419" s="3">
        <v>37836637865.830589</v>
      </c>
      <c r="T3419" s="3">
        <v>41662710224.807625</v>
      </c>
      <c r="U3419" s="3">
        <v>44545351793.685242</v>
      </c>
      <c r="V3419" s="3">
        <v>47778848917.560722</v>
      </c>
      <c r="W3419" s="3">
        <v>51153096435.979996</v>
      </c>
      <c r="X3419" s="3">
        <v>57330577610.677414</v>
      </c>
      <c r="Y3419" s="3">
        <v>53772726928.198357</v>
      </c>
      <c r="Z3419" s="3">
        <v>56082856054.933876</v>
      </c>
      <c r="AA3419" s="3">
        <v>62417443241.358131</v>
      </c>
      <c r="AB3419" s="3">
        <v>64710137874.077751</v>
      </c>
      <c r="AC3419" s="3">
        <v>72221322105.685532</v>
      </c>
      <c r="AD3419" s="3">
        <v>73636532143.974365</v>
      </c>
      <c r="AE3419" s="3">
        <v>78773389696.919342</v>
      </c>
      <c r="AF3419" s="3">
        <v>90427489372.528351</v>
      </c>
      <c r="AG3419" s="3">
        <v>97256877689.264023</v>
      </c>
      <c r="AH3419" s="3">
        <v>103055299220.96185</v>
      </c>
      <c r="AI3419" s="3">
        <v>105459096995.8898</v>
      </c>
      <c r="AJ3419" s="3">
        <v>115315792129.28119</v>
      </c>
      <c r="AK3419" s="3">
        <v>117654521300.20422</v>
      </c>
      <c r="AL3419" s="3">
        <v>132659225805.25635</v>
      </c>
      <c r="AM3419" s="3">
        <v>147064858293.90933</v>
      </c>
      <c r="AN3419" s="3">
        <v>162126734614.06027</v>
      </c>
      <c r="AO3419" s="3">
        <v>127952015002.96301</v>
      </c>
      <c r="AP3419" s="3">
        <v>139216455226.2467</v>
      </c>
      <c r="AQ3419" s="3">
        <v>141193717223.13791</v>
      </c>
      <c r="AR3419" s="3">
        <v>144670703972.06357</v>
      </c>
      <c r="AS3419" s="3">
        <v>160158025968.54004</v>
      </c>
    </row>
    <row r="3420" spans="1:45" x14ac:dyDescent="0.25">
      <c r="A3420" s="2" t="s">
        <v>249</v>
      </c>
      <c r="B3420" s="3">
        <v>3106146298.7988272</v>
      </c>
      <c r="C3420" s="3">
        <v>3804840588.8501239</v>
      </c>
      <c r="D3420" s="3">
        <v>4354098621.8628531</v>
      </c>
      <c r="E3420" s="3">
        <v>4974567812.4482574</v>
      </c>
      <c r="F3420" s="3">
        <v>2920131273.776732</v>
      </c>
      <c r="G3420" s="3">
        <v>7072401088.7468538</v>
      </c>
      <c r="H3420" s="3">
        <v>9257548985.0018692</v>
      </c>
      <c r="I3420" s="3">
        <v>11823413678.049688</v>
      </c>
      <c r="J3420" s="3">
        <v>12704436245.246557</v>
      </c>
      <c r="K3420" s="3">
        <v>13283458808.74231</v>
      </c>
      <c r="L3420" s="3">
        <v>14356732004.676603</v>
      </c>
      <c r="M3420" s="3">
        <v>17606827282.537174</v>
      </c>
      <c r="N3420" s="3">
        <v>19428666903.62151</v>
      </c>
      <c r="O3420" s="3">
        <v>19922917536.290119</v>
      </c>
      <c r="P3420" s="3">
        <v>20937153137.578197</v>
      </c>
      <c r="Q3420" s="3">
        <v>21955173200.238518</v>
      </c>
      <c r="R3420" s="3">
        <v>24835544300.031616</v>
      </c>
      <c r="S3420" s="3">
        <v>25096057002.679802</v>
      </c>
      <c r="T3420" s="3">
        <v>28140023876.916988</v>
      </c>
      <c r="U3420" s="3">
        <v>30566823753.92046</v>
      </c>
      <c r="V3420" s="3">
        <v>33668940785.356182</v>
      </c>
      <c r="W3420" s="3">
        <v>36386202510.494751</v>
      </c>
      <c r="X3420" s="3">
        <v>41346364723.366287</v>
      </c>
      <c r="Y3420" s="3">
        <v>47364252338.539276</v>
      </c>
      <c r="Z3420" s="3">
        <v>49505846676.989182</v>
      </c>
      <c r="AA3420" s="3">
        <v>55514106180.086411</v>
      </c>
      <c r="AB3420" s="3">
        <v>57686663328.060905</v>
      </c>
      <c r="AC3420" s="3">
        <v>64208020820.688042</v>
      </c>
      <c r="AD3420" s="3">
        <v>64992411999.912445</v>
      </c>
      <c r="AE3420" s="3">
        <v>69733407934.407333</v>
      </c>
      <c r="AF3420" s="3">
        <v>80551961088.916046</v>
      </c>
      <c r="AG3420" s="3">
        <v>86765164903.892136</v>
      </c>
      <c r="AH3420" s="3">
        <v>91965445463.493057</v>
      </c>
      <c r="AI3420" s="3">
        <v>93699769418.939041</v>
      </c>
      <c r="AJ3420" s="3">
        <v>103020268041.41254</v>
      </c>
      <c r="AK3420" s="3">
        <v>105253159829.81619</v>
      </c>
      <c r="AL3420" s="3">
        <v>119995399896.79485</v>
      </c>
      <c r="AM3420" s="3">
        <v>134542353179.61658</v>
      </c>
      <c r="AN3420" s="3">
        <v>148929016558.27295</v>
      </c>
      <c r="AO3420" s="3">
        <v>108375939883.15556</v>
      </c>
      <c r="AP3420" s="3">
        <v>121566357643.24489</v>
      </c>
      <c r="AQ3420" s="3">
        <v>123104353958.21527</v>
      </c>
      <c r="AR3420" s="3">
        <v>126364169932.30882</v>
      </c>
      <c r="AS3420" s="3">
        <v>141103397145.25989</v>
      </c>
    </row>
    <row r="3421" spans="1:45" x14ac:dyDescent="0.25">
      <c r="A3421" s="2" t="s">
        <v>249</v>
      </c>
      <c r="B3421" s="3">
        <v>2432113069.5516591</v>
      </c>
      <c r="C3421" s="3">
        <v>2768714460.2127676</v>
      </c>
      <c r="D3421" s="3">
        <v>4104073081.4357438</v>
      </c>
      <c r="E3421" s="3">
        <v>3980081071.5482664</v>
      </c>
      <c r="F3421" s="3">
        <v>3468503878.6953969</v>
      </c>
      <c r="G3421" s="3">
        <v>3546650252.4424729</v>
      </c>
      <c r="H3421" s="3">
        <v>4932024884.9836102</v>
      </c>
      <c r="I3421" s="3">
        <v>6292321424.7204599</v>
      </c>
      <c r="J3421" s="3">
        <v>6512704663.1256104</v>
      </c>
      <c r="K3421" s="3">
        <v>7754450219.6528559</v>
      </c>
      <c r="L3421" s="3">
        <v>9113226875.1875343</v>
      </c>
      <c r="M3421" s="3">
        <v>15426826681.647425</v>
      </c>
      <c r="N3421" s="3">
        <v>15230761593.833588</v>
      </c>
      <c r="O3421" s="3">
        <v>13849946614.346508</v>
      </c>
      <c r="P3421" s="3">
        <v>13675919850.485073</v>
      </c>
      <c r="Q3421" s="3">
        <v>14579491127.386765</v>
      </c>
      <c r="R3421" s="3">
        <v>13173286756.674278</v>
      </c>
      <c r="S3421" s="3">
        <v>12493298216.714031</v>
      </c>
      <c r="T3421" s="3">
        <v>13264250135.97193</v>
      </c>
      <c r="U3421" s="3">
        <v>13715339024.730402</v>
      </c>
      <c r="V3421" s="3">
        <v>13851784093.676878</v>
      </c>
      <c r="W3421" s="3">
        <v>14499829858.647545</v>
      </c>
      <c r="X3421" s="3">
        <v>15700384158.157377</v>
      </c>
      <c r="Y3421" s="3">
        <v>6377134771.5692902</v>
      </c>
      <c r="Z3421" s="3">
        <v>6547244941.3351383</v>
      </c>
      <c r="AA3421" s="3">
        <v>6881608592.9779816</v>
      </c>
      <c r="AB3421" s="3">
        <v>7004599044.4619913</v>
      </c>
      <c r="AC3421" s="3">
        <v>7987457803.705842</v>
      </c>
      <c r="AD3421" s="3">
        <v>8604805978.6443195</v>
      </c>
      <c r="AE3421" s="3">
        <v>9003593200.1973648</v>
      </c>
      <c r="AF3421" s="3">
        <v>9847488721.8903542</v>
      </c>
      <c r="AG3421" s="3">
        <v>10465103110.20966</v>
      </c>
      <c r="AH3421" s="3">
        <v>11062406574.425798</v>
      </c>
      <c r="AI3421" s="3">
        <v>11719999622.876795</v>
      </c>
      <c r="AJ3421" s="3">
        <v>12267922370.756243</v>
      </c>
      <c r="AK3421" s="3">
        <v>12377127297.481279</v>
      </c>
      <c r="AL3421" s="3">
        <v>12672595291.953218</v>
      </c>
      <c r="AM3421" s="3">
        <v>12573722262.180189</v>
      </c>
      <c r="AN3421" s="3">
        <v>13270797988.327656</v>
      </c>
      <c r="AO3421" s="3">
        <v>19383100372.981144</v>
      </c>
      <c r="AP3421" s="3">
        <v>17539990845.300812</v>
      </c>
      <c r="AQ3421" s="3">
        <v>17972532519.421329</v>
      </c>
      <c r="AR3421" s="3">
        <v>18193072919.732582</v>
      </c>
      <c r="AS3421" s="3">
        <v>18962175667.821445</v>
      </c>
    </row>
    <row r="3422" spans="1:45" x14ac:dyDescent="0.25">
      <c r="A3422" s="2" t="s">
        <v>249</v>
      </c>
      <c r="B3422" s="3">
        <v>5632465652.0585423</v>
      </c>
      <c r="C3422" s="3">
        <v>6793519237.2968016</v>
      </c>
      <c r="D3422" s="3">
        <v>8021923921.2572145</v>
      </c>
      <c r="E3422" s="3">
        <v>8571310694.8929415</v>
      </c>
      <c r="F3422" s="3">
        <v>6016144198.1381063</v>
      </c>
      <c r="G3422" s="3">
        <v>12597780828.179588</v>
      </c>
      <c r="H3422" s="3">
        <v>15621279664.515387</v>
      </c>
      <c r="I3422" s="3">
        <v>23089251055.667503</v>
      </c>
      <c r="J3422" s="3">
        <v>21832538126.398243</v>
      </c>
      <c r="K3422" s="3">
        <v>23585177171.026455</v>
      </c>
      <c r="L3422" s="3">
        <v>24485860733.866661</v>
      </c>
      <c r="M3422" s="3">
        <v>23667700534.311874</v>
      </c>
      <c r="N3422" s="3">
        <v>23275518075.283993</v>
      </c>
      <c r="O3422" s="3">
        <v>23992292429.118038</v>
      </c>
      <c r="P3422" s="3">
        <v>23428775749.537373</v>
      </c>
      <c r="Q3422" s="3">
        <v>20038244431.814632</v>
      </c>
      <c r="R3422" s="3">
        <v>19379223839.380978</v>
      </c>
      <c r="S3422" s="3">
        <v>16510073210.654247</v>
      </c>
      <c r="T3422" s="3">
        <v>16704564653.777554</v>
      </c>
      <c r="U3422" s="3">
        <v>17689077124.41428</v>
      </c>
      <c r="V3422" s="3">
        <v>18944430984.840797</v>
      </c>
      <c r="W3422" s="3">
        <v>20442550498.74398</v>
      </c>
      <c r="X3422" s="3">
        <v>23647803295.854233</v>
      </c>
      <c r="Y3422" s="3">
        <v>16320162715.487337</v>
      </c>
      <c r="Z3422" s="3">
        <v>18824111231.928825</v>
      </c>
      <c r="AA3422" s="3">
        <v>20155575919.083679</v>
      </c>
      <c r="AB3422" s="3">
        <v>21186359417.956657</v>
      </c>
      <c r="AC3422" s="3">
        <v>22509615854.466579</v>
      </c>
      <c r="AD3422" s="3">
        <v>22961501663.176468</v>
      </c>
      <c r="AE3422" s="3">
        <v>23773686482.174725</v>
      </c>
      <c r="AF3422" s="3">
        <v>25229138958.349754</v>
      </c>
      <c r="AG3422" s="3">
        <v>25573885493.02351</v>
      </c>
      <c r="AH3422" s="3">
        <v>27025414351.261951</v>
      </c>
      <c r="AI3422" s="3">
        <v>28989398240.803795</v>
      </c>
      <c r="AJ3422" s="3">
        <v>29807734511.489582</v>
      </c>
      <c r="AK3422" s="3">
        <v>34754526889.040161</v>
      </c>
      <c r="AL3422" s="3">
        <v>39919594977.223083</v>
      </c>
      <c r="AM3422" s="3">
        <v>56464051042.243332</v>
      </c>
      <c r="AN3422" s="3">
        <v>58268373808.359077</v>
      </c>
      <c r="AO3422" s="3">
        <v>62528898272.391006</v>
      </c>
      <c r="AP3422" s="3">
        <v>56585657035.704788</v>
      </c>
      <c r="AQ3422" s="3">
        <v>57514872718.9534</v>
      </c>
      <c r="AR3422" s="3">
        <v>63262210961.89975</v>
      </c>
      <c r="AS3422" s="3">
        <v>68073642202.629341</v>
      </c>
    </row>
    <row r="3423" spans="1:45" x14ac:dyDescent="0.25">
      <c r="A3423" s="2" t="s">
        <v>249</v>
      </c>
      <c r="B3423" s="3">
        <v>5113255822.3186245</v>
      </c>
      <c r="C3423" s="3">
        <v>6247223086.6599464</v>
      </c>
      <c r="D3423" s="3">
        <v>7906920486.7711744</v>
      </c>
      <c r="E3423" s="3">
        <v>6298103900.7129078</v>
      </c>
      <c r="F3423" s="3">
        <v>5128195962.1789255</v>
      </c>
      <c r="G3423" s="3">
        <v>12597345243.850086</v>
      </c>
      <c r="H3423" s="3">
        <v>15061171891.776636</v>
      </c>
      <c r="I3423" s="3">
        <v>20494950980.525578</v>
      </c>
      <c r="J3423" s="3">
        <v>24189512087.952381</v>
      </c>
      <c r="K3423" s="3">
        <v>24370271299.823269</v>
      </c>
      <c r="L3423" s="3">
        <v>23699104487.244164</v>
      </c>
      <c r="M3423" s="3">
        <v>22830674361.046116</v>
      </c>
      <c r="N3423" s="3">
        <v>22917124418.812279</v>
      </c>
      <c r="O3423" s="3">
        <v>23586719412.025776</v>
      </c>
      <c r="P3423" s="3">
        <v>23198480061.51609</v>
      </c>
      <c r="Q3423" s="3">
        <v>19652455871.535007</v>
      </c>
      <c r="R3423" s="3">
        <v>18969465132.647072</v>
      </c>
      <c r="S3423" s="3">
        <v>15996446622.467253</v>
      </c>
      <c r="T3423" s="3">
        <v>16022962733.50816</v>
      </c>
      <c r="U3423" s="3">
        <v>16833712916.346531</v>
      </c>
      <c r="V3423" s="3">
        <v>18032562542.779797</v>
      </c>
      <c r="W3423" s="3">
        <v>19391250522.874153</v>
      </c>
      <c r="X3423" s="3">
        <v>22443849936.101551</v>
      </c>
      <c r="Y3423" s="3">
        <v>15747775713.131289</v>
      </c>
      <c r="Z3423" s="3">
        <v>18234542738.411037</v>
      </c>
      <c r="AA3423" s="3">
        <v>19539570792.486755</v>
      </c>
      <c r="AB3423" s="3">
        <v>20518013936.491215</v>
      </c>
      <c r="AC3423" s="3">
        <v>21839655412.947903</v>
      </c>
      <c r="AD3423" s="3">
        <v>22253242193.062447</v>
      </c>
      <c r="AE3423" s="3">
        <v>22992102297.283684</v>
      </c>
      <c r="AF3423" s="3">
        <v>24395062104.767044</v>
      </c>
      <c r="AG3423" s="3">
        <v>24705470787.615692</v>
      </c>
      <c r="AH3423" s="3">
        <v>26139322028.081051</v>
      </c>
      <c r="AI3423" s="3">
        <v>28113033652.97213</v>
      </c>
      <c r="AJ3423" s="3">
        <v>28846365215.707546</v>
      </c>
      <c r="AK3423" s="3">
        <v>33195915588.835945</v>
      </c>
      <c r="AL3423" s="3">
        <v>38137266229.51236</v>
      </c>
      <c r="AM3423" s="3">
        <v>54646977956.594353</v>
      </c>
      <c r="AN3423" s="3">
        <v>54848374304.54258</v>
      </c>
      <c r="AO3423" s="3">
        <v>59814973668.455292</v>
      </c>
      <c r="AP3423" s="3">
        <v>54090921589.036667</v>
      </c>
      <c r="AQ3423" s="3">
        <v>55067691379.055466</v>
      </c>
      <c r="AR3423" s="3">
        <v>61572229266.634941</v>
      </c>
      <c r="AS3423" s="3">
        <v>66097774289.746361</v>
      </c>
    </row>
    <row r="3424" spans="1:45" x14ac:dyDescent="0.25">
      <c r="A3424" s="2" t="s">
        <v>249</v>
      </c>
      <c r="B3424" s="3">
        <v>518937197.24719417</v>
      </c>
      <c r="C3424" s="3">
        <v>546049064.64598298</v>
      </c>
      <c r="D3424" s="3">
        <v>115253709.04817972</v>
      </c>
      <c r="E3424" s="3">
        <v>2271275346.0378737</v>
      </c>
      <c r="F3424" s="3">
        <v>887316137.13342297</v>
      </c>
      <c r="G3424" s="3">
        <v>1012854.6712583987</v>
      </c>
      <c r="H3424" s="3">
        <v>560251391.60436177</v>
      </c>
      <c r="I3424" s="3">
        <v>2592706057.4465628</v>
      </c>
      <c r="J3424" s="3">
        <v>-2353562580.1838412</v>
      </c>
      <c r="K3424" s="3">
        <v>-783209732.74900353</v>
      </c>
      <c r="L3424" s="3">
        <v>787074617.81283569</v>
      </c>
      <c r="M3424" s="3">
        <v>837255620.02294219</v>
      </c>
      <c r="N3424" s="3">
        <v>359094554.13365304</v>
      </c>
      <c r="O3424" s="3">
        <v>406258540.46302605</v>
      </c>
      <c r="P3424" s="3">
        <v>231134603.38563758</v>
      </c>
      <c r="Q3424" s="3">
        <v>386312988.14297378</v>
      </c>
      <c r="R3424" s="3">
        <v>410228401.46689326</v>
      </c>
      <c r="S3424" s="3">
        <v>513858495.87870419</v>
      </c>
      <c r="T3424" s="3">
        <v>681670980.56343627</v>
      </c>
      <c r="U3424" s="3">
        <v>855300732.09174383</v>
      </c>
      <c r="V3424" s="3">
        <v>911804755.39223278</v>
      </c>
      <c r="W3424" s="3">
        <v>1051162411.8260506</v>
      </c>
      <c r="X3424" s="3">
        <v>1203806684.6474874</v>
      </c>
      <c r="Y3424" s="3">
        <v>572550114.32948875</v>
      </c>
      <c r="Z3424" s="3">
        <v>589828863.3083663</v>
      </c>
      <c r="AA3424" s="3">
        <v>616299522.2858423</v>
      </c>
      <c r="AB3424" s="3">
        <v>668633625.61667514</v>
      </c>
      <c r="AC3424" s="3">
        <v>670307616.83264887</v>
      </c>
      <c r="AD3424" s="3">
        <v>708588204.75760674</v>
      </c>
      <c r="AE3424" s="3">
        <v>781875185.38491046</v>
      </c>
      <c r="AF3424" s="3">
        <v>834380921.23107767</v>
      </c>
      <c r="AG3424" s="3">
        <v>868699469.96749806</v>
      </c>
      <c r="AH3424" s="3">
        <v>886425576.07541859</v>
      </c>
      <c r="AI3424" s="3">
        <v>876797853.41127551</v>
      </c>
      <c r="AJ3424" s="3">
        <v>961753165.92864203</v>
      </c>
      <c r="AK3424" s="3">
        <v>1558611300.2042205</v>
      </c>
      <c r="AL3424" s="3">
        <v>1782336843.0492697</v>
      </c>
      <c r="AM3424" s="3">
        <v>1817804356.605777</v>
      </c>
      <c r="AN3424" s="3">
        <v>3419174411.7575288</v>
      </c>
      <c r="AO3424" s="3">
        <v>2714016905.2756772</v>
      </c>
      <c r="AP3424" s="3">
        <v>2494779336.3059983</v>
      </c>
      <c r="AQ3424" s="3">
        <v>2447316469.4448786</v>
      </c>
      <c r="AR3424" s="3">
        <v>1691154679.7269888</v>
      </c>
      <c r="AS3424" s="3">
        <v>1976969203.4316494</v>
      </c>
    </row>
    <row r="3425" spans="1:45" x14ac:dyDescent="0.25">
      <c r="A3425" s="2" t="s">
        <v>249</v>
      </c>
      <c r="B3425" s="3">
        <v>18604996741.35881</v>
      </c>
      <c r="C3425" s="3">
        <v>20870232403.35215</v>
      </c>
      <c r="D3425" s="3">
        <v>24652312153.227249</v>
      </c>
      <c r="E3425" s="3">
        <v>27600333761.670376</v>
      </c>
      <c r="F3425" s="3">
        <v>36099034232.996635</v>
      </c>
      <c r="G3425" s="3">
        <v>30315093389.553009</v>
      </c>
      <c r="H3425" s="3">
        <v>34320181537.395969</v>
      </c>
      <c r="I3425" s="3">
        <v>38275637666.216209</v>
      </c>
      <c r="J3425" s="3">
        <v>35637228304.287666</v>
      </c>
      <c r="K3425" s="3">
        <v>47956039299.335632</v>
      </c>
      <c r="L3425" s="3">
        <v>61566721399.724663</v>
      </c>
      <c r="M3425" s="3">
        <v>55987075429.291481</v>
      </c>
      <c r="N3425" s="3">
        <v>47987688702.995918</v>
      </c>
      <c r="O3425" s="3">
        <v>41659246618.644608</v>
      </c>
      <c r="P3425" s="3">
        <v>43577632051.623924</v>
      </c>
      <c r="Q3425" s="3">
        <v>42105934790.281288</v>
      </c>
      <c r="R3425" s="3">
        <v>28641556072.727947</v>
      </c>
      <c r="S3425" s="3">
        <v>35565029848.790741</v>
      </c>
      <c r="T3425" s="3">
        <v>33435347996.602852</v>
      </c>
      <c r="U3425" s="3">
        <v>41807326673.332718</v>
      </c>
      <c r="V3425" s="3">
        <v>53610743370.247498</v>
      </c>
      <c r="W3425" s="3">
        <v>55881725763.87709</v>
      </c>
      <c r="X3425" s="3">
        <v>58989717859.195732</v>
      </c>
      <c r="Y3425" s="3">
        <v>46084670505.171165</v>
      </c>
      <c r="Z3425" s="3">
        <v>49955782827.564919</v>
      </c>
      <c r="AA3425" s="3">
        <v>51224411090.470665</v>
      </c>
      <c r="AB3425" s="3">
        <v>63455046310.928215</v>
      </c>
      <c r="AC3425" s="3">
        <v>68318751536.643929</v>
      </c>
      <c r="AD3425" s="3">
        <v>66412500499.147446</v>
      </c>
      <c r="AE3425" s="3">
        <v>64876344815.692169</v>
      </c>
      <c r="AF3425" s="3">
        <v>71884523375.537384</v>
      </c>
      <c r="AG3425" s="3">
        <v>69346321523.022446</v>
      </c>
      <c r="AH3425" s="3">
        <v>71531090583.868118</v>
      </c>
      <c r="AI3425" s="3">
        <v>87918980182.965179</v>
      </c>
      <c r="AJ3425" s="3">
        <v>109498056190.87566</v>
      </c>
      <c r="AK3425" s="3">
        <v>122070796460.177</v>
      </c>
      <c r="AL3425" s="3">
        <v>136240304087.30547</v>
      </c>
      <c r="AM3425" s="3">
        <v>148171806581.53333</v>
      </c>
      <c r="AN3425" s="3">
        <v>167139774840.90948</v>
      </c>
      <c r="AO3425" s="3">
        <v>159434859649.55017</v>
      </c>
      <c r="AP3425" s="3">
        <v>160212518804.53973</v>
      </c>
      <c r="AQ3425" s="3">
        <v>193340929909.1694</v>
      </c>
      <c r="AR3425" s="3">
        <v>218697198552.44891</v>
      </c>
      <c r="AS3425" s="3">
        <v>231200717511.11896</v>
      </c>
    </row>
    <row r="3426" spans="1:45" x14ac:dyDescent="0.25">
      <c r="A3426" s="2" t="s">
        <v>249</v>
      </c>
      <c r="B3426" s="3">
        <v>8923002502.5733681</v>
      </c>
      <c r="C3426" s="3">
        <v>10321725942.500679</v>
      </c>
      <c r="D3426" s="3">
        <v>14253032053.330023</v>
      </c>
      <c r="E3426" s="3">
        <v>13887866890.794802</v>
      </c>
      <c r="F3426" s="3">
        <v>12392611187.614143</v>
      </c>
      <c r="G3426" s="3">
        <v>15093024711.224806</v>
      </c>
      <c r="H3426" s="3">
        <v>19897536740.314747</v>
      </c>
      <c r="I3426" s="3">
        <v>27346314430.762375</v>
      </c>
      <c r="J3426" s="3">
        <v>25684049452.028381</v>
      </c>
      <c r="K3426" s="3">
        <v>29129584232.963856</v>
      </c>
      <c r="L3426" s="3">
        <v>29377799255.674404</v>
      </c>
      <c r="M3426" s="3">
        <v>29907583194.238934</v>
      </c>
      <c r="N3426" s="3">
        <v>29789681058.414749</v>
      </c>
      <c r="O3426" s="3">
        <v>26811100788.577583</v>
      </c>
      <c r="P3426" s="3">
        <v>25888051173.865982</v>
      </c>
      <c r="Q3426" s="3">
        <v>24823053592.872169</v>
      </c>
      <c r="R3426" s="3">
        <v>25958712290.750694</v>
      </c>
      <c r="S3426" s="3">
        <v>26194475356.062729</v>
      </c>
      <c r="T3426" s="3">
        <v>29661391211.987038</v>
      </c>
      <c r="U3426" s="3">
        <v>33754078187.340141</v>
      </c>
      <c r="V3426" s="3">
        <v>37810002108.16024</v>
      </c>
      <c r="W3426" s="3">
        <v>44599319475.57991</v>
      </c>
      <c r="X3426" s="3">
        <v>54848442074.426643</v>
      </c>
      <c r="Y3426" s="3">
        <v>29794155383.476891</v>
      </c>
      <c r="Z3426" s="3">
        <v>31794769925.226948</v>
      </c>
      <c r="AA3426" s="3">
        <v>32869419873.275967</v>
      </c>
      <c r="AB3426" s="3">
        <v>40324264571.214363</v>
      </c>
      <c r="AC3426" s="3">
        <v>44140964510.10791</v>
      </c>
      <c r="AD3426" s="3">
        <v>43294652784.571815</v>
      </c>
      <c r="AE3426" s="3">
        <v>42798149905.463501</v>
      </c>
      <c r="AF3426" s="3">
        <v>46985235681.837463</v>
      </c>
      <c r="AG3426" s="3">
        <v>48052584116.861343</v>
      </c>
      <c r="AH3426" s="3">
        <v>54269938816.56308</v>
      </c>
      <c r="AI3426" s="3">
        <v>62946952605.308022</v>
      </c>
      <c r="AJ3426" s="3">
        <v>81665943133.32309</v>
      </c>
      <c r="AK3426" s="3">
        <v>93862491490.810074</v>
      </c>
      <c r="AL3426" s="3">
        <v>110941172950.04875</v>
      </c>
      <c r="AM3426" s="3">
        <v>149171934976.35269</v>
      </c>
      <c r="AN3426" s="3">
        <v>181091910224.22705</v>
      </c>
      <c r="AO3426" s="3">
        <v>152743247959.20602</v>
      </c>
      <c r="AP3426" s="3">
        <v>155985852972.27643</v>
      </c>
      <c r="AQ3426" s="3">
        <v>185256635044.46939</v>
      </c>
      <c r="AR3426" s="3">
        <v>212097304860.70297</v>
      </c>
      <c r="AS3426" s="3">
        <v>234413634445.4812</v>
      </c>
    </row>
    <row r="3427" spans="1:45" x14ac:dyDescent="0.25">
      <c r="A3427" s="2" t="s">
        <v>249</v>
      </c>
      <c r="B3427" s="3">
        <v>21011020137.908138</v>
      </c>
      <c r="C3427" s="3">
        <v>24057388296.441387</v>
      </c>
      <c r="D3427" s="3">
        <v>27545709599.426468</v>
      </c>
      <c r="E3427" s="3">
        <v>31539956877.29266</v>
      </c>
      <c r="F3427" s="3">
        <v>36112662705.037315</v>
      </c>
      <c r="G3427" s="3">
        <v>38361623049.287834</v>
      </c>
      <c r="H3427" s="3">
        <v>44131836268.269737</v>
      </c>
      <c r="I3427" s="3">
        <v>51828606618.202682</v>
      </c>
      <c r="J3427" s="3">
        <v>50612867582.87188</v>
      </c>
      <c r="K3427" s="3">
        <v>63208971663.330368</v>
      </c>
      <c r="L3427" s="3">
        <v>79909195371.857101</v>
      </c>
      <c r="M3427" s="3">
        <v>82179884497.513855</v>
      </c>
      <c r="N3427" s="3">
        <v>75399829398.678589</v>
      </c>
      <c r="O3427" s="3">
        <v>71609284590.870193</v>
      </c>
      <c r="P3427" s="3">
        <v>74702107235.395966</v>
      </c>
      <c r="Q3427" s="3">
        <v>72917422703.004044</v>
      </c>
      <c r="R3427" s="3">
        <v>59088812744.500473</v>
      </c>
      <c r="S3427" s="3">
        <v>62786906062.206009</v>
      </c>
      <c r="T3427" s="3">
        <v>61281117569.353432</v>
      </c>
      <c r="U3427" s="3">
        <v>69573589415.669067</v>
      </c>
      <c r="V3427" s="3">
        <v>81923548813.340012</v>
      </c>
      <c r="W3427" s="3">
        <v>82628176802.210739</v>
      </c>
      <c r="X3427" s="3">
        <v>85392322048.342743</v>
      </c>
      <c r="Y3427" s="3">
        <v>86469202853.676834</v>
      </c>
      <c r="Z3427" s="3">
        <v>93907566835.127579</v>
      </c>
      <c r="AA3427" s="3">
        <v>101625305989.39574</v>
      </c>
      <c r="AB3427" s="3">
        <v>107580782767.69115</v>
      </c>
      <c r="AC3427" s="3">
        <v>116887468218.76317</v>
      </c>
      <c r="AD3427" s="3">
        <v>118792651690.10129</v>
      </c>
      <c r="AE3427" s="3">
        <v>124001834603.49211</v>
      </c>
      <c r="AF3427" s="3">
        <v>139150824019.59283</v>
      </c>
      <c r="AG3427" s="3">
        <v>141065061316.31213</v>
      </c>
      <c r="AH3427" s="3">
        <v>144497703072.03961</v>
      </c>
      <c r="AI3427" s="3">
        <v>157214336283.4552</v>
      </c>
      <c r="AJ3427" s="3">
        <v>172254287052.90195</v>
      </c>
      <c r="AK3427" s="3">
        <v>180617467954.25461</v>
      </c>
      <c r="AL3427" s="3">
        <v>198385312612.47253</v>
      </c>
      <c r="AM3427" s="3">
        <v>204702719929.6832</v>
      </c>
      <c r="AN3427" s="3">
        <v>211236446634.44171</v>
      </c>
      <c r="AO3427" s="3">
        <v>200161465895.379</v>
      </c>
      <c r="AP3427" s="3">
        <v>203434946892.58615</v>
      </c>
      <c r="AQ3427" s="3">
        <v>213373388208.92374</v>
      </c>
      <c r="AR3427" s="3">
        <v>223354836240.67981</v>
      </c>
      <c r="AS3427" s="3">
        <v>234969242773.45239</v>
      </c>
    </row>
    <row r="3428" spans="1:45" x14ac:dyDescent="0.25">
      <c r="A3428" s="2" t="s">
        <v>249</v>
      </c>
      <c r="B3428" s="3">
        <v>102464790.81958406</v>
      </c>
      <c r="C3428" s="3">
        <v>117932461.69947578</v>
      </c>
      <c r="D3428" s="3">
        <v>132704404.20630515</v>
      </c>
      <c r="E3428" s="3">
        <v>154874185.36293542</v>
      </c>
      <c r="F3428" s="3">
        <v>179782304.10278025</v>
      </c>
      <c r="G3428" s="3">
        <v>175083829.53310743</v>
      </c>
      <c r="H3428" s="3">
        <v>228992474.67026672</v>
      </c>
      <c r="I3428" s="3">
        <v>268589090.09472513</v>
      </c>
      <c r="J3428" s="3">
        <v>309616908.29500097</v>
      </c>
      <c r="K3428" s="3">
        <v>349213523.71945935</v>
      </c>
      <c r="L3428" s="3">
        <v>394534950.98013496</v>
      </c>
      <c r="M3428" s="3">
        <v>486609008.52161944</v>
      </c>
      <c r="N3428" s="3">
        <v>514756000.27364343</v>
      </c>
      <c r="O3428" s="3">
        <v>589655622.06216049</v>
      </c>
      <c r="P3428" s="3">
        <v>667894717.56432176</v>
      </c>
      <c r="Q3428" s="3">
        <v>727528174.53769827</v>
      </c>
      <c r="R3428" s="3">
        <v>845246275.00719762</v>
      </c>
      <c r="S3428" s="3">
        <v>821500563.76103342</v>
      </c>
      <c r="T3428" s="3">
        <v>855350833.10904574</v>
      </c>
      <c r="U3428" s="3">
        <v>967511426.52480233</v>
      </c>
      <c r="V3428" s="3">
        <v>1027128318.6416222</v>
      </c>
      <c r="W3428" s="3">
        <v>1066178218.0618099</v>
      </c>
      <c r="X3428" s="3">
        <v>1123066182.9076524</v>
      </c>
      <c r="Y3428" s="3">
        <v>999390964.37536514</v>
      </c>
      <c r="Z3428" s="3">
        <v>1314740389.4944334</v>
      </c>
      <c r="AA3428" s="3">
        <v>1412326132.1699708</v>
      </c>
      <c r="AB3428" s="3">
        <v>1578943589.5137339</v>
      </c>
      <c r="AC3428" s="3">
        <v>1877035085.9046667</v>
      </c>
      <c r="AD3428" s="3">
        <v>1955166436.1779919</v>
      </c>
      <c r="AE3428" s="3">
        <v>2305031718.7533312</v>
      </c>
      <c r="AF3428" s="3">
        <v>2740245303.7088637</v>
      </c>
      <c r="AG3428" s="3">
        <v>2678758645.3152547</v>
      </c>
      <c r="AH3428" s="3">
        <v>2764754280.2817121</v>
      </c>
      <c r="AI3428" s="3">
        <v>2678587822.3850479</v>
      </c>
      <c r="AJ3428" s="3">
        <v>2625796994.1735854</v>
      </c>
      <c r="AK3428" s="3">
        <v>2520408378.7610621</v>
      </c>
      <c r="AL3428" s="3">
        <v>2302596595.1756053</v>
      </c>
      <c r="AM3428" s="3">
        <v>2260248139.5657978</v>
      </c>
      <c r="AN3428" s="3">
        <v>2014003077.6440537</v>
      </c>
      <c r="AO3428" s="3">
        <v>2005733178.1250448</v>
      </c>
      <c r="AP3428" s="3">
        <v>1794860693.9387708</v>
      </c>
      <c r="AQ3428" s="3">
        <v>1797669958.1132212</v>
      </c>
      <c r="AR3428" s="3">
        <v>1698483544.2185366</v>
      </c>
      <c r="AS3428" s="3">
        <v>1678938279.0376558</v>
      </c>
    </row>
    <row r="3429" spans="1:45" x14ac:dyDescent="0.25">
      <c r="A3429" s="2" t="s">
        <v>249</v>
      </c>
      <c r="B3429" s="3">
        <v>18496754879.470909</v>
      </c>
      <c r="C3429" s="3">
        <v>21063492793.092491</v>
      </c>
      <c r="D3429" s="3">
        <v>24348763060.051163</v>
      </c>
      <c r="E3429" s="3">
        <v>27802957571.666836</v>
      </c>
      <c r="F3429" s="3">
        <v>31100228367.887493</v>
      </c>
      <c r="G3429" s="3">
        <v>34874760270.49511</v>
      </c>
      <c r="H3429" s="3">
        <v>38581845483.301384</v>
      </c>
      <c r="I3429" s="3">
        <v>41476058675.454697</v>
      </c>
      <c r="J3429" s="3">
        <v>37943479858.700691</v>
      </c>
      <c r="K3429" s="3">
        <v>52573305863.07682</v>
      </c>
      <c r="L3429" s="3">
        <v>70840973385.300079</v>
      </c>
      <c r="M3429" s="3">
        <v>67918049271.618652</v>
      </c>
      <c r="N3429" s="3">
        <v>57186063682.144112</v>
      </c>
      <c r="O3429" s="3">
        <v>49245056280.71505</v>
      </c>
      <c r="P3429" s="3">
        <v>51691312449.085693</v>
      </c>
      <c r="Q3429" s="3">
        <v>50056628463.201591</v>
      </c>
      <c r="R3429" s="3">
        <v>31240256489.503613</v>
      </c>
      <c r="S3429" s="3">
        <v>36905137904.434418</v>
      </c>
      <c r="T3429" s="3">
        <v>33536722836.29554</v>
      </c>
      <c r="U3429" s="3">
        <v>41231443408.697441</v>
      </c>
      <c r="V3429" s="3">
        <v>55126073408.486298</v>
      </c>
      <c r="W3429" s="3">
        <v>55214012973.334381</v>
      </c>
      <c r="X3429" s="3">
        <v>56082303005.709435</v>
      </c>
      <c r="Y3429" s="3">
        <v>59984255942.118752</v>
      </c>
      <c r="Z3429" s="3">
        <v>61434390656.856049</v>
      </c>
      <c r="AA3429" s="3">
        <v>63248971167.978271</v>
      </c>
      <c r="AB3429" s="3">
        <v>63955524550.516876</v>
      </c>
      <c r="AC3429" s="3">
        <v>69849338103.554123</v>
      </c>
      <c r="AD3429" s="3">
        <v>65887811827.313911</v>
      </c>
      <c r="AE3429" s="3">
        <v>64353247219.976669</v>
      </c>
      <c r="AF3429" s="3">
        <v>74367306706.846634</v>
      </c>
      <c r="AG3429" s="3">
        <v>74596127493.702545</v>
      </c>
      <c r="AH3429" s="3">
        <v>71589926631.84729</v>
      </c>
      <c r="AI3429" s="3">
        <v>76120034411.804199</v>
      </c>
      <c r="AJ3429" s="3">
        <v>81960353206.842987</v>
      </c>
      <c r="AK3429" s="3">
        <v>84733151371.272964</v>
      </c>
      <c r="AL3429" s="3">
        <v>93411414946.980423</v>
      </c>
      <c r="AM3429" s="3">
        <v>88697908708.890533</v>
      </c>
      <c r="AN3429" s="3">
        <v>89566411554.477005</v>
      </c>
      <c r="AO3429" s="3">
        <v>81817568902.714661</v>
      </c>
      <c r="AP3429" s="3">
        <v>84715685493.244507</v>
      </c>
      <c r="AQ3429" s="3">
        <v>90857639984.196854</v>
      </c>
      <c r="AR3429" s="3">
        <v>97494968026.146286</v>
      </c>
      <c r="AS3429" s="3">
        <v>101647822298.48711</v>
      </c>
    </row>
    <row r="3430" spans="1:45" x14ac:dyDescent="0.25">
      <c r="A3430" s="2" t="s">
        <v>249</v>
      </c>
      <c r="B3430" s="3">
        <v>223613822.67015547</v>
      </c>
      <c r="C3430" s="3">
        <v>272391980.1533702</v>
      </c>
      <c r="D3430" s="3">
        <v>285920455.65023857</v>
      </c>
      <c r="E3430" s="3">
        <v>322515962.21806842</v>
      </c>
      <c r="F3430" s="3">
        <v>482547835.94474375</v>
      </c>
      <c r="G3430" s="3">
        <v>289693290.09953678</v>
      </c>
      <c r="H3430" s="3">
        <v>430857393.32911909</v>
      </c>
      <c r="I3430" s="3">
        <v>1180254654.5329046</v>
      </c>
      <c r="J3430" s="3">
        <v>1395683351.197464</v>
      </c>
      <c r="K3430" s="3">
        <v>1560170219.4106729</v>
      </c>
      <c r="L3430" s="3">
        <v>2572255463.7877345</v>
      </c>
      <c r="M3430" s="3">
        <v>4903918195.3233099</v>
      </c>
      <c r="N3430" s="3">
        <v>5677865735.0834408</v>
      </c>
      <c r="O3430" s="3">
        <v>5595008544.1904764</v>
      </c>
      <c r="P3430" s="3">
        <v>5925823551.2208681</v>
      </c>
      <c r="Q3430" s="3">
        <v>5795707073.5742912</v>
      </c>
      <c r="R3430" s="3">
        <v>4677896471.007041</v>
      </c>
      <c r="S3430" s="3">
        <v>5043611536.5783253</v>
      </c>
      <c r="T3430" s="3">
        <v>4978484196.1844454</v>
      </c>
      <c r="U3430" s="3">
        <v>5182007134.8234854</v>
      </c>
      <c r="V3430" s="3">
        <v>5460677005.0629959</v>
      </c>
      <c r="W3430" s="3">
        <v>5623789196.3232059</v>
      </c>
      <c r="X3430" s="3">
        <v>5954631526.1073856</v>
      </c>
      <c r="Y3430" s="3">
        <v>5376073129.8267422</v>
      </c>
      <c r="Z3430" s="3">
        <v>6787478221.1596136</v>
      </c>
      <c r="AA3430" s="3">
        <v>7596119926.4493704</v>
      </c>
      <c r="AB3430" s="3">
        <v>8314137992.2244253</v>
      </c>
      <c r="AC3430" s="3">
        <v>10330630152.639774</v>
      </c>
      <c r="AD3430" s="3">
        <v>10833475167.010738</v>
      </c>
      <c r="AE3430" s="3">
        <v>11799662583.838615</v>
      </c>
      <c r="AF3430" s="3">
        <v>15392076595.998146</v>
      </c>
      <c r="AG3430" s="3">
        <v>15524911961.562298</v>
      </c>
      <c r="AH3430" s="3">
        <v>15974637290.937914</v>
      </c>
      <c r="AI3430" s="3">
        <v>16659568220.399616</v>
      </c>
      <c r="AJ3430" s="3">
        <v>17978442956.211624</v>
      </c>
      <c r="AK3430" s="3">
        <v>19160059143.907421</v>
      </c>
      <c r="AL3430" s="3">
        <v>20551187558.736458</v>
      </c>
      <c r="AM3430" s="3">
        <v>20936049753.793083</v>
      </c>
      <c r="AN3430" s="3">
        <v>23085734234.411804</v>
      </c>
      <c r="AO3430" s="3">
        <v>19841569818.499695</v>
      </c>
      <c r="AP3430" s="3">
        <v>20364114752.390347</v>
      </c>
      <c r="AQ3430" s="3">
        <v>22093988484.4562</v>
      </c>
      <c r="AR3430" s="3">
        <v>23232018195.680878</v>
      </c>
      <c r="AS3430" s="3">
        <v>23676013863.090031</v>
      </c>
    </row>
    <row r="3431" spans="1:45" x14ac:dyDescent="0.25">
      <c r="A3431" s="2" t="s">
        <v>249</v>
      </c>
      <c r="B3431" s="3">
        <v>1974349930.8981459</v>
      </c>
      <c r="C3431" s="3">
        <v>2277152208.1445103</v>
      </c>
      <c r="D3431" s="3">
        <v>2619290990.7271838</v>
      </c>
      <c r="E3431" s="3">
        <v>2906664405.1983261</v>
      </c>
      <c r="F3431" s="3">
        <v>3492743173.9393096</v>
      </c>
      <c r="G3431" s="3">
        <v>3697697985.0691152</v>
      </c>
      <c r="H3431" s="3">
        <v>3679093215.3532958</v>
      </c>
      <c r="I3431" s="3">
        <v>5721741892.8222542</v>
      </c>
      <c r="J3431" s="3">
        <v>7557412506.8600283</v>
      </c>
      <c r="K3431" s="3">
        <v>7560513301.7711267</v>
      </c>
      <c r="L3431" s="3">
        <v>7623304399.5931721</v>
      </c>
      <c r="M3431" s="3">
        <v>7453535875.8428574</v>
      </c>
      <c r="N3431" s="3">
        <v>7513226178.7538033</v>
      </c>
      <c r="O3431" s="3">
        <v>7945787075.0827599</v>
      </c>
      <c r="P3431" s="3">
        <v>9031065309.6686382</v>
      </c>
      <c r="Q3431" s="3">
        <v>6993843023.4187164</v>
      </c>
      <c r="R3431" s="3">
        <v>7260777586.0237694</v>
      </c>
      <c r="S3431" s="3">
        <v>6663127636.1358604</v>
      </c>
      <c r="T3431" s="3">
        <v>6756830329.2117977</v>
      </c>
      <c r="U3431" s="3">
        <v>7285187531.3877525</v>
      </c>
      <c r="V3431" s="3">
        <v>7484404181.1842356</v>
      </c>
      <c r="W3431" s="3">
        <v>7463868477.9990368</v>
      </c>
      <c r="X3431" s="3">
        <v>7646724087.2426281</v>
      </c>
      <c r="Y3431" s="3">
        <v>8145075396.0467014</v>
      </c>
      <c r="Z3431" s="3">
        <v>8193244146.8747644</v>
      </c>
      <c r="AA3431" s="3">
        <v>8861748297.0017071</v>
      </c>
      <c r="AB3431" s="3">
        <v>9367520180.9456062</v>
      </c>
      <c r="AC3431" s="3">
        <v>9924064531.6754284</v>
      </c>
      <c r="AD3431" s="3">
        <v>10249529064.539974</v>
      </c>
      <c r="AE3431" s="3">
        <v>10431789202.774643</v>
      </c>
      <c r="AF3431" s="3">
        <v>10525522988.22368</v>
      </c>
      <c r="AG3431" s="3">
        <v>10732199627.554272</v>
      </c>
      <c r="AH3431" s="3">
        <v>10713009405.604929</v>
      </c>
      <c r="AI3431" s="3">
        <v>12085422219.059298</v>
      </c>
      <c r="AJ3431" s="3">
        <v>14729891952.793188</v>
      </c>
      <c r="AK3431" s="3">
        <v>15769086032.947584</v>
      </c>
      <c r="AL3431" s="3">
        <v>21467690216.83939</v>
      </c>
      <c r="AM3431" s="3">
        <v>23605487670.095066</v>
      </c>
      <c r="AN3431" s="3">
        <v>26030267038.203735</v>
      </c>
      <c r="AO3431" s="3">
        <v>26471384093.837757</v>
      </c>
      <c r="AP3431" s="3">
        <v>26275374990.164429</v>
      </c>
      <c r="AQ3431" s="3">
        <v>25798489962.768494</v>
      </c>
      <c r="AR3431" s="3">
        <v>24058120584.912453</v>
      </c>
      <c r="AS3431" s="3">
        <v>24977278864.381603</v>
      </c>
    </row>
    <row r="3432" spans="1:45" x14ac:dyDescent="0.25">
      <c r="A3432" s="2" t="s">
        <v>249</v>
      </c>
      <c r="B3432" s="3">
        <v>3158886121.1442766</v>
      </c>
      <c r="C3432" s="3">
        <v>3667128289.1242719</v>
      </c>
      <c r="D3432" s="3">
        <v>4079668794.5259018</v>
      </c>
      <c r="E3432" s="3">
        <v>4746600225.8162832</v>
      </c>
      <c r="F3432" s="3">
        <v>5730982657.0066395</v>
      </c>
      <c r="G3432" s="3">
        <v>5183580187.6917181</v>
      </c>
      <c r="H3432" s="3">
        <v>6957959559.563736</v>
      </c>
      <c r="I3432" s="3">
        <v>9500432190.0128384</v>
      </c>
      <c r="J3432" s="3">
        <v>8442729997.8077574</v>
      </c>
      <c r="K3432" s="3">
        <v>8726043085.107935</v>
      </c>
      <c r="L3432" s="3">
        <v>9542404499.2188988</v>
      </c>
      <c r="M3432" s="3">
        <v>10896011471.379797</v>
      </c>
      <c r="N3432" s="3">
        <v>10802623083.263588</v>
      </c>
      <c r="O3432" s="3">
        <v>10046072209.691624</v>
      </c>
      <c r="P3432" s="3">
        <v>9707145812.8792305</v>
      </c>
      <c r="Q3432" s="3">
        <v>9470002265.8118992</v>
      </c>
      <c r="R3432" s="3">
        <v>10353434491.070738</v>
      </c>
      <c r="S3432" s="3">
        <v>9999192294.945158</v>
      </c>
      <c r="T3432" s="3">
        <v>10379513671.094976</v>
      </c>
      <c r="U3432" s="3">
        <v>10762008312.087543</v>
      </c>
      <c r="V3432" s="3">
        <v>11139069790.760874</v>
      </c>
      <c r="W3432" s="3">
        <v>11248432978.638016</v>
      </c>
      <c r="X3432" s="3">
        <v>11537447718.911219</v>
      </c>
      <c r="Y3432" s="3">
        <v>11817144463.352882</v>
      </c>
      <c r="Z3432" s="3">
        <v>12830149757.425409</v>
      </c>
      <c r="AA3432" s="3">
        <v>13419098626.63489</v>
      </c>
      <c r="AB3432" s="3">
        <v>15137124003.315018</v>
      </c>
      <c r="AC3432" s="3">
        <v>16385801374.792654</v>
      </c>
      <c r="AD3432" s="3">
        <v>16971681570.304052</v>
      </c>
      <c r="AE3432" s="3">
        <v>17494318006.371521</v>
      </c>
      <c r="AF3432" s="3">
        <v>18079254328.077656</v>
      </c>
      <c r="AG3432" s="3">
        <v>18249236709.179207</v>
      </c>
      <c r="AH3432" s="3">
        <v>21412286934.294193</v>
      </c>
      <c r="AI3432" s="3">
        <v>25163171130.692505</v>
      </c>
      <c r="AJ3432" s="3">
        <v>27041655869.304268</v>
      </c>
      <c r="AK3432" s="3">
        <v>28173195402.859089</v>
      </c>
      <c r="AL3432" s="3">
        <v>30089146238.79134</v>
      </c>
      <c r="AM3432" s="3">
        <v>31876304338.938805</v>
      </c>
      <c r="AN3432" s="3">
        <v>32703917599.152138</v>
      </c>
      <c r="AO3432" s="3">
        <v>29323938748.901638</v>
      </c>
      <c r="AP3432" s="3">
        <v>29780150201.807285</v>
      </c>
      <c r="AQ3432" s="3">
        <v>30034926420.873222</v>
      </c>
      <c r="AR3432" s="3">
        <v>30402965621.222145</v>
      </c>
      <c r="AS3432" s="3">
        <v>31319145326.740955</v>
      </c>
    </row>
    <row r="3433" spans="1:45" x14ac:dyDescent="0.25">
      <c r="A3433" s="2" t="s">
        <v>249</v>
      </c>
      <c r="B3433" s="3">
        <v>813229903.35474348</v>
      </c>
      <c r="C3433" s="3">
        <v>943006793.94430709</v>
      </c>
      <c r="D3433" s="3">
        <v>1044392746.6666224</v>
      </c>
      <c r="E3433" s="3">
        <v>1230110364.1808209</v>
      </c>
      <c r="F3433" s="3">
        <v>1468994939.8743374</v>
      </c>
      <c r="G3433" s="3">
        <v>1306785975.4370899</v>
      </c>
      <c r="H3433" s="3">
        <v>1865095655.4426763</v>
      </c>
      <c r="I3433" s="3">
        <v>2368955919.4469728</v>
      </c>
      <c r="J3433" s="3">
        <v>2590816971.334219</v>
      </c>
      <c r="K3433" s="3">
        <v>2886631707.024735</v>
      </c>
      <c r="L3433" s="3">
        <v>3032101041.4245853</v>
      </c>
      <c r="M3433" s="3">
        <v>3176757698.0092998</v>
      </c>
      <c r="N3433" s="3">
        <v>3153190040.4154849</v>
      </c>
      <c r="O3433" s="3">
        <v>2963836102.3272672</v>
      </c>
      <c r="P3433" s="3">
        <v>3161316818.8055625</v>
      </c>
      <c r="Q3433" s="3">
        <v>3210077489.6234641</v>
      </c>
      <c r="R3433" s="3">
        <v>3414507140.2564578</v>
      </c>
      <c r="S3433" s="3">
        <v>3501902716.0179749</v>
      </c>
      <c r="T3433" s="3">
        <v>3676693867.0635715</v>
      </c>
      <c r="U3433" s="3">
        <v>4115951629.5366535</v>
      </c>
      <c r="V3433" s="3">
        <v>4182828243.9535422</v>
      </c>
      <c r="W3433" s="3">
        <v>4188168416.2749047</v>
      </c>
      <c r="X3433" s="3">
        <v>4418122379.8043652</v>
      </c>
      <c r="Y3433" s="3">
        <v>4388059241.8691339</v>
      </c>
      <c r="Z3433" s="3">
        <v>4655430129.6575813</v>
      </c>
      <c r="AA3433" s="3">
        <v>5578786224.9474554</v>
      </c>
      <c r="AB3433" s="3">
        <v>5862569978.9902</v>
      </c>
      <c r="AC3433" s="3">
        <v>6208299067.3685846</v>
      </c>
      <c r="AD3433" s="3">
        <v>6827752411.2024317</v>
      </c>
      <c r="AE3433" s="3">
        <v>7505974405.6577721</v>
      </c>
      <c r="AF3433" s="3">
        <v>8582870218.6520929</v>
      </c>
      <c r="AG3433" s="3">
        <v>9104899026.9110851</v>
      </c>
      <c r="AH3433" s="3">
        <v>10471535599.706522</v>
      </c>
      <c r="AI3433" s="3">
        <v>11237682727.894857</v>
      </c>
      <c r="AJ3433" s="3">
        <v>13032905019.954769</v>
      </c>
      <c r="AK3433" s="3">
        <v>14212713601.906059</v>
      </c>
      <c r="AL3433" s="3">
        <v>15412008006.839527</v>
      </c>
      <c r="AM3433" s="3">
        <v>18163566802.408207</v>
      </c>
      <c r="AN3433" s="3">
        <v>20299040790.86282</v>
      </c>
      <c r="AO3433" s="3">
        <v>20912918531.316521</v>
      </c>
      <c r="AP3433" s="3">
        <v>21068322455.11311</v>
      </c>
      <c r="AQ3433" s="3">
        <v>21807885333.27055</v>
      </c>
      <c r="AR3433" s="3">
        <v>23142321471.950657</v>
      </c>
      <c r="AS3433" s="3">
        <v>24836745034.08865</v>
      </c>
    </row>
    <row r="3434" spans="1:45" x14ac:dyDescent="0.25">
      <c r="A3434" s="2" t="s">
        <v>249</v>
      </c>
      <c r="B3434" s="3">
        <v>1827518897.3349018</v>
      </c>
      <c r="C3434" s="3">
        <v>2115510336.7361236</v>
      </c>
      <c r="D3434" s="3">
        <v>2347060436.8136907</v>
      </c>
      <c r="E3434" s="3">
        <v>2769056117.2658811</v>
      </c>
      <c r="F3434" s="3">
        <v>3279274501.7165308</v>
      </c>
      <c r="G3434" s="3">
        <v>2954463452.2546515</v>
      </c>
      <c r="H3434" s="3">
        <v>4217354511.3545232</v>
      </c>
      <c r="I3434" s="3">
        <v>5174649674.2536469</v>
      </c>
      <c r="J3434" s="3">
        <v>5366523630.7061129</v>
      </c>
      <c r="K3434" s="3">
        <v>6253263221.3857288</v>
      </c>
      <c r="L3434" s="3">
        <v>7744515132.3449907</v>
      </c>
      <c r="M3434" s="3">
        <v>10640817745.623112</v>
      </c>
      <c r="N3434" s="3">
        <v>11340067017.177912</v>
      </c>
      <c r="O3434" s="3">
        <v>13448928473.210983</v>
      </c>
      <c r="P3434" s="3">
        <v>13214874452.35874</v>
      </c>
      <c r="Q3434" s="3">
        <v>13355742623.78573</v>
      </c>
      <c r="R3434" s="3">
        <v>13345953564.99567</v>
      </c>
      <c r="S3434" s="3">
        <v>13004480886.226685</v>
      </c>
      <c r="T3434" s="3">
        <v>12836998654.969557</v>
      </c>
      <c r="U3434" s="3">
        <v>14341254993.389687</v>
      </c>
      <c r="V3434" s="3">
        <v>15370205482.895155</v>
      </c>
      <c r="W3434" s="3">
        <v>15633214222.024048</v>
      </c>
      <c r="X3434" s="3">
        <v>16415353309.100855</v>
      </c>
      <c r="Y3434" s="3">
        <v>15686833255.328737</v>
      </c>
      <c r="Z3434" s="3">
        <v>18213265916.357307</v>
      </c>
      <c r="AA3434" s="3">
        <v>20461185914.255817</v>
      </c>
      <c r="AB3434" s="3">
        <v>22202908328.242096</v>
      </c>
      <c r="AC3434" s="3">
        <v>23010154662.811413</v>
      </c>
      <c r="AD3434" s="3">
        <v>24503002977.291103</v>
      </c>
      <c r="AE3434" s="3">
        <v>25864013658.999962</v>
      </c>
      <c r="AF3434" s="3">
        <v>27203447906.303955</v>
      </c>
      <c r="AG3434" s="3">
        <v>28450956720.076797</v>
      </c>
      <c r="AH3434" s="3">
        <v>30930919903.777954</v>
      </c>
      <c r="AI3434" s="3">
        <v>33702255961.786968</v>
      </c>
      <c r="AJ3434" s="3">
        <v>37371459319.643013</v>
      </c>
      <c r="AK3434" s="3">
        <v>41229179211.980934</v>
      </c>
      <c r="AL3434" s="3">
        <v>42594688720.086594</v>
      </c>
      <c r="AM3434" s="3">
        <v>49543267601.569923</v>
      </c>
      <c r="AN3434" s="3">
        <v>52259209041.48008</v>
      </c>
      <c r="AO3434" s="3">
        <v>51688354460.231422</v>
      </c>
      <c r="AP3434" s="3">
        <v>52033282995.163216</v>
      </c>
      <c r="AQ3434" s="3">
        <v>56020006671.718147</v>
      </c>
      <c r="AR3434" s="3">
        <v>61284010923.294128</v>
      </c>
      <c r="AS3434" s="3">
        <v>66580654838.611176</v>
      </c>
    </row>
    <row r="3435" spans="1:45" x14ac:dyDescent="0.25">
      <c r="A3435" s="2" t="s">
        <v>249</v>
      </c>
      <c r="B3435" s="3">
        <v>26805292286.129917</v>
      </c>
      <c r="C3435" s="3">
        <v>30672129367.398079</v>
      </c>
      <c r="D3435" s="3">
        <v>35139362902.643097</v>
      </c>
      <c r="E3435" s="3">
        <v>40266673190.998451</v>
      </c>
      <c r="F3435" s="3">
        <v>45953650349.088615</v>
      </c>
      <c r="G3435" s="3">
        <v>49019567515.732391</v>
      </c>
      <c r="H3435" s="3">
        <v>56476688308.619392</v>
      </c>
      <c r="I3435" s="3">
        <v>65302430816.849556</v>
      </c>
      <c r="J3435" s="3">
        <v>62578778509.114357</v>
      </c>
      <c r="K3435" s="3">
        <v>79253172193.66391</v>
      </c>
      <c r="L3435" s="3">
        <v>100772016208.87093</v>
      </c>
      <c r="M3435" s="3">
        <v>102061136306.16936</v>
      </c>
      <c r="N3435" s="3">
        <v>91567573220.330719</v>
      </c>
      <c r="O3435" s="3">
        <v>84911555514.261703</v>
      </c>
      <c r="P3435" s="3">
        <v>88067555473.652557</v>
      </c>
      <c r="Q3435" s="3">
        <v>84591158963.037094</v>
      </c>
      <c r="R3435" s="3">
        <v>66460182493.876213</v>
      </c>
      <c r="S3435" s="3">
        <v>71181866130.253479</v>
      </c>
      <c r="T3435" s="3">
        <v>68175365978.89621</v>
      </c>
      <c r="U3435" s="3">
        <v>79012351783.461823</v>
      </c>
      <c r="V3435" s="3">
        <v>95140502845.396881</v>
      </c>
      <c r="W3435" s="3">
        <v>95626501819.229538</v>
      </c>
      <c r="X3435" s="3">
        <v>98019351639.056213</v>
      </c>
      <c r="Y3435" s="3">
        <v>101931324338.77005</v>
      </c>
      <c r="Z3435" s="3">
        <v>107547250539.40498</v>
      </c>
      <c r="AA3435" s="3">
        <v>113774610679.02519</v>
      </c>
      <c r="AB3435" s="3">
        <v>118839934078.74727</v>
      </c>
      <c r="AC3435" s="3">
        <v>128103203607.82597</v>
      </c>
      <c r="AD3435" s="3">
        <v>126985101400.11714</v>
      </c>
      <c r="AE3435" s="3">
        <v>128362578105.51208</v>
      </c>
      <c r="AF3435" s="3">
        <v>142139943262.75705</v>
      </c>
      <c r="AG3435" s="3">
        <v>144390272232.20453</v>
      </c>
      <c r="AH3435" s="3">
        <v>148263854255.26218</v>
      </c>
      <c r="AI3435" s="3">
        <v>161368793572.19183</v>
      </c>
      <c r="AJ3435" s="3">
        <v>176886021501.21716</v>
      </c>
      <c r="AK3435" s="3">
        <v>186637733999.72772</v>
      </c>
      <c r="AL3435" s="3">
        <v>204823067314.3905</v>
      </c>
      <c r="AM3435" s="3">
        <v>212978837109.56006</v>
      </c>
      <c r="AN3435" s="3">
        <v>221257074903.80276</v>
      </c>
      <c r="AO3435" s="3">
        <v>210122193699.55594</v>
      </c>
      <c r="AP3435" s="3">
        <v>213724814222.90439</v>
      </c>
      <c r="AQ3435" s="3">
        <v>224585139214.1705</v>
      </c>
      <c r="AR3435" s="3">
        <v>236695358395.23853</v>
      </c>
      <c r="AS3435" s="3">
        <v>249529039004.34036</v>
      </c>
    </row>
    <row r="3436" spans="1:45" x14ac:dyDescent="0.25">
      <c r="A3436" s="2" t="s">
        <v>250</v>
      </c>
      <c r="B3436" s="3">
        <v>775054413924.59729</v>
      </c>
      <c r="C3436" s="3">
        <v>799240084602.07007</v>
      </c>
      <c r="D3436" s="3">
        <v>845093686731.76868</v>
      </c>
      <c r="E3436" s="3">
        <v>886862666008.07849</v>
      </c>
      <c r="F3436" s="3">
        <v>882727606334.3927</v>
      </c>
      <c r="G3436" s="3">
        <v>898443841073.44055</v>
      </c>
      <c r="H3436" s="3">
        <v>907224101512.85229</v>
      </c>
      <c r="I3436" s="3">
        <v>900514637150.1521</v>
      </c>
      <c r="J3436" s="3">
        <v>938074116867.39795</v>
      </c>
      <c r="K3436" s="3">
        <v>970279241972.09167</v>
      </c>
      <c r="L3436" s="3">
        <v>974785893400.13428</v>
      </c>
      <c r="M3436" s="3">
        <v>977178148247.17236</v>
      </c>
      <c r="N3436" s="3">
        <v>987334483139.14465</v>
      </c>
      <c r="O3436" s="3">
        <v>1021017315927.66</v>
      </c>
      <c r="P3436" s="3">
        <v>1041549811250.6699</v>
      </c>
      <c r="Q3436" s="3">
        <v>1068662184768.5688</v>
      </c>
      <c r="R3436" s="3">
        <v>1120320123022.0234</v>
      </c>
      <c r="S3436" s="3">
        <v>1163411853486.0618</v>
      </c>
      <c r="T3436" s="3">
        <v>1228721610963.4565</v>
      </c>
      <c r="U3436" s="3">
        <v>1263076225737.9758</v>
      </c>
      <c r="V3436" s="3">
        <v>1280366940011.8369</v>
      </c>
      <c r="W3436" s="3">
        <v>1272054587423.3733</v>
      </c>
      <c r="X3436" s="3">
        <v>1288634628669.0737</v>
      </c>
      <c r="Y3436" s="3">
        <v>1328049484549.835</v>
      </c>
      <c r="Z3436" s="3">
        <v>1366924879138.8054</v>
      </c>
      <c r="AA3436" s="3">
        <v>1402439996534.5557</v>
      </c>
      <c r="AB3436" s="3">
        <v>1447033437747.4966</v>
      </c>
      <c r="AC3436" s="3">
        <v>1497563383860.2732</v>
      </c>
      <c r="AD3436" s="3">
        <v>1557554335568.3372</v>
      </c>
      <c r="AE3436" s="3">
        <v>1626956615642.0591</v>
      </c>
      <c r="AF3436" s="3">
        <v>1702540444564.8301</v>
      </c>
      <c r="AG3436" s="3">
        <v>1767716362166.678</v>
      </c>
      <c r="AH3436" s="3">
        <v>1839429317049.7888</v>
      </c>
      <c r="AI3436" s="3">
        <v>1914414588526.8669</v>
      </c>
      <c r="AJ3436" s="3">
        <v>1979640639112.7446</v>
      </c>
      <c r="AK3436" s="3">
        <v>2035187985418.1375</v>
      </c>
      <c r="AL3436" s="3">
        <v>2078015226411.8835</v>
      </c>
      <c r="AM3436" s="3">
        <v>2125523065096.4431</v>
      </c>
      <c r="AN3436" s="3">
        <v>2127820067273.824</v>
      </c>
      <c r="AO3436" s="3">
        <v>2083882304724.7439</v>
      </c>
      <c r="AP3436" s="3">
        <v>2089681019877.563</v>
      </c>
      <c r="AQ3436" s="3">
        <v>2090995111731.6865</v>
      </c>
      <c r="AR3436" s="3">
        <v>2120708779448.2156</v>
      </c>
      <c r="AS3436" s="3">
        <v>2150568288572.8328</v>
      </c>
    </row>
    <row r="3437" spans="1:45" x14ac:dyDescent="0.25">
      <c r="A3437" s="2" t="s">
        <v>250</v>
      </c>
      <c r="B3437" s="3">
        <v>522622580101.52234</v>
      </c>
      <c r="C3437" s="3">
        <v>538950244150.17218</v>
      </c>
      <c r="D3437" s="3">
        <v>572888130638.76953</v>
      </c>
      <c r="E3437" s="3">
        <v>604532234042.17566</v>
      </c>
      <c r="F3437" s="3">
        <v>594848615697.69092</v>
      </c>
      <c r="G3437" s="3">
        <v>594311393126.24158</v>
      </c>
      <c r="H3437" s="3">
        <v>597648767355.29541</v>
      </c>
      <c r="I3437" s="3">
        <v>595246239048.01184</v>
      </c>
      <c r="J3437" s="3">
        <v>627217183098.06824</v>
      </c>
      <c r="K3437" s="3">
        <v>654320001329.64575</v>
      </c>
      <c r="L3437" s="3">
        <v>653947938400.09473</v>
      </c>
      <c r="M3437" s="3">
        <v>655624036524.19397</v>
      </c>
      <c r="N3437" s="3">
        <v>663437811780.04504</v>
      </c>
      <c r="O3437" s="3">
        <v>691356748535.14172</v>
      </c>
      <c r="P3437" s="3">
        <v>707796031462.65686</v>
      </c>
      <c r="Q3437" s="3">
        <v>735868633232.55994</v>
      </c>
      <c r="R3437" s="3">
        <v>782547406381.87939</v>
      </c>
      <c r="S3437" s="3">
        <v>825730905424.72595</v>
      </c>
      <c r="T3437" s="3">
        <v>890232249125.005</v>
      </c>
      <c r="U3437" s="3">
        <v>921243089322.70789</v>
      </c>
      <c r="V3437" s="3">
        <v>931086119995.54504</v>
      </c>
      <c r="W3437" s="3">
        <v>912464975351.8905</v>
      </c>
      <c r="X3437" s="3">
        <v>926355778457.07458</v>
      </c>
      <c r="Y3437" s="3">
        <v>968033935086.17261</v>
      </c>
      <c r="Z3437" s="3">
        <v>1003007094238.5004</v>
      </c>
      <c r="AA3437" s="3">
        <v>1027719635015.3527</v>
      </c>
      <c r="AB3437" s="3">
        <v>1069615433333.7288</v>
      </c>
      <c r="AC3437" s="3">
        <v>1125626482475.7659</v>
      </c>
      <c r="AD3437" s="3">
        <v>1174206406448.0352</v>
      </c>
      <c r="AE3437" s="3">
        <v>1230967177517.627</v>
      </c>
      <c r="AF3437" s="3">
        <v>1293883623885.0747</v>
      </c>
      <c r="AG3437" s="3">
        <v>1342891571471.4209</v>
      </c>
      <c r="AH3437" s="3">
        <v>1396612316165.4131</v>
      </c>
      <c r="AI3437" s="3">
        <v>1451462861706.4565</v>
      </c>
      <c r="AJ3437" s="3">
        <v>1503813325855.0291</v>
      </c>
      <c r="AK3437" s="3">
        <v>1548361055639.5625</v>
      </c>
      <c r="AL3437" s="3">
        <v>1580452239538.8032</v>
      </c>
      <c r="AM3437" s="3">
        <v>1621990191966.3997</v>
      </c>
      <c r="AN3437" s="3">
        <v>1614379538870.8687</v>
      </c>
      <c r="AO3437" s="3">
        <v>1564737874343.5393</v>
      </c>
      <c r="AP3437" s="3">
        <v>1570367216716.6646</v>
      </c>
      <c r="AQ3437" s="3">
        <v>1571590789521.5701</v>
      </c>
      <c r="AR3437" s="3">
        <v>1589275878282.7078</v>
      </c>
      <c r="AS3437" s="3">
        <v>1615149376395.8337</v>
      </c>
    </row>
    <row r="3438" spans="1:45" x14ac:dyDescent="0.25">
      <c r="A3438" s="2" t="s">
        <v>250</v>
      </c>
      <c r="B3438" s="3">
        <v>253696808882.97699</v>
      </c>
      <c r="C3438" s="3">
        <v>261593927651.25314</v>
      </c>
      <c r="D3438" s="3">
        <v>273527519364.60364</v>
      </c>
      <c r="E3438" s="3">
        <v>283654915025.83472</v>
      </c>
      <c r="F3438" s="3">
        <v>289326842172.86652</v>
      </c>
      <c r="G3438" s="3">
        <v>305816066843.20081</v>
      </c>
      <c r="H3438" s="3">
        <v>311322029213.49579</v>
      </c>
      <c r="I3438" s="3">
        <v>306964105456.65442</v>
      </c>
      <c r="J3438" s="3">
        <v>312488559724.07886</v>
      </c>
      <c r="K3438" s="3">
        <v>317541778812.98773</v>
      </c>
      <c r="L3438" s="3">
        <v>322492213773.68536</v>
      </c>
      <c r="M3438" s="3">
        <v>323211086274.5929</v>
      </c>
      <c r="N3438" s="3">
        <v>325552006352.039</v>
      </c>
      <c r="O3438" s="3">
        <v>331272628828.17841</v>
      </c>
      <c r="P3438" s="3">
        <v>335350400343.50854</v>
      </c>
      <c r="Q3438" s="3">
        <v>334249670166.87781</v>
      </c>
      <c r="R3438" s="3">
        <v>339089616042.22693</v>
      </c>
      <c r="S3438" s="3">
        <v>338801604744.43567</v>
      </c>
      <c r="T3438" s="3">
        <v>339330473002.33807</v>
      </c>
      <c r="U3438" s="3">
        <v>342582273112.55255</v>
      </c>
      <c r="V3438" s="3">
        <v>350092448933.3949</v>
      </c>
      <c r="W3438" s="3">
        <v>360633292594.612</v>
      </c>
      <c r="X3438" s="3">
        <v>363298437268.39459</v>
      </c>
      <c r="Y3438" s="3">
        <v>360814513186.48065</v>
      </c>
      <c r="Z3438" s="3">
        <v>364614906244.86896</v>
      </c>
      <c r="AA3438" s="3">
        <v>375461020307.86481</v>
      </c>
      <c r="AB3438" s="3">
        <v>378008279137.44714</v>
      </c>
      <c r="AC3438" s="3">
        <v>372195659473.08868</v>
      </c>
      <c r="AD3438" s="3">
        <v>383551225302.00104</v>
      </c>
      <c r="AE3438" s="3">
        <v>396118010392.89258</v>
      </c>
      <c r="AF3438" s="3">
        <v>408683254492.35669</v>
      </c>
      <c r="AG3438" s="3">
        <v>424862123489.20166</v>
      </c>
      <c r="AH3438" s="3">
        <v>442870149310.43506</v>
      </c>
      <c r="AI3438" s="3">
        <v>463046350070.09705</v>
      </c>
      <c r="AJ3438" s="3">
        <v>475870480729.37347</v>
      </c>
      <c r="AK3438" s="3">
        <v>486826929778.57507</v>
      </c>
      <c r="AL3438" s="3">
        <v>497572263002.21539</v>
      </c>
      <c r="AM3438" s="3">
        <v>503440358357.96222</v>
      </c>
      <c r="AN3438" s="3">
        <v>513524606259.22455</v>
      </c>
      <c r="AO3438" s="3">
        <v>519534472826.29712</v>
      </c>
      <c r="AP3438" s="3">
        <v>519680867011.90533</v>
      </c>
      <c r="AQ3438" s="3">
        <v>519767162531.84277</v>
      </c>
      <c r="AR3438" s="3">
        <v>531888601100.19995</v>
      </c>
      <c r="AS3438" s="3">
        <v>535815047257.35406</v>
      </c>
    </row>
    <row r="3439" spans="1:45" x14ac:dyDescent="0.25">
      <c r="A3439" s="2" t="s">
        <v>250</v>
      </c>
      <c r="B3439" s="3">
        <v>173084750133.0788</v>
      </c>
      <c r="C3439" s="3">
        <v>172081298555.95944</v>
      </c>
      <c r="D3439" s="3">
        <v>169973538531.57437</v>
      </c>
      <c r="E3439" s="3">
        <v>203161556345.24536</v>
      </c>
      <c r="F3439" s="3">
        <v>188073962818.04321</v>
      </c>
      <c r="G3439" s="3">
        <v>164338099011.44702</v>
      </c>
      <c r="H3439" s="3">
        <v>183390308426.00766</v>
      </c>
      <c r="I3439" s="3">
        <v>186384981647.27744</v>
      </c>
      <c r="J3439" s="3">
        <v>189041429456.22324</v>
      </c>
      <c r="K3439" s="3">
        <v>195194358809.26212</v>
      </c>
      <c r="L3439" s="3">
        <v>165599222559.59503</v>
      </c>
      <c r="M3439" s="3">
        <v>150756590726.8237</v>
      </c>
      <c r="N3439" s="3">
        <v>166538132342.56177</v>
      </c>
      <c r="O3439" s="3">
        <v>183872638662.61609</v>
      </c>
      <c r="P3439" s="3">
        <v>199125960991.17172</v>
      </c>
      <c r="Q3439" s="3">
        <v>206214168619.57797</v>
      </c>
      <c r="R3439" s="3">
        <v>211154009365.897</v>
      </c>
      <c r="S3439" s="3">
        <v>231600717698.6192</v>
      </c>
      <c r="T3439" s="3">
        <v>273297192749.10815</v>
      </c>
      <c r="U3439" s="3">
        <v>283738437371.43201</v>
      </c>
      <c r="V3439" s="3">
        <v>266468968051.112</v>
      </c>
      <c r="W3439" s="3">
        <v>242856575502.89468</v>
      </c>
      <c r="X3439" s="3">
        <v>252750948094.45749</v>
      </c>
      <c r="Y3439" s="3">
        <v>262267313758.6304</v>
      </c>
      <c r="Z3439" s="3">
        <v>289464664581.54382</v>
      </c>
      <c r="AA3439" s="3">
        <v>344134865599.3418</v>
      </c>
      <c r="AB3439" s="3">
        <v>353764963478.78619</v>
      </c>
      <c r="AC3439" s="3">
        <v>355092114437.83197</v>
      </c>
      <c r="AD3439" s="3">
        <v>387052682682.91284</v>
      </c>
      <c r="AE3439" s="3">
        <v>400015514127.42371</v>
      </c>
      <c r="AF3439" s="3">
        <v>401471418537.72028</v>
      </c>
      <c r="AG3439" s="3">
        <v>408635392620.13171</v>
      </c>
      <c r="AH3439" s="3">
        <v>406657871663.74255</v>
      </c>
      <c r="AI3439" s="3">
        <v>427955013048.82849</v>
      </c>
      <c r="AJ3439" s="3">
        <v>435941028396.91754</v>
      </c>
      <c r="AK3439" s="3">
        <v>439915878532.96521</v>
      </c>
      <c r="AL3439" s="3">
        <v>461363232277.84363</v>
      </c>
      <c r="AM3439" s="3">
        <v>486029422303.98987</v>
      </c>
      <c r="AN3439" s="3">
        <v>451125682218.13947</v>
      </c>
      <c r="AO3439" s="3">
        <v>368442856921.36743</v>
      </c>
      <c r="AP3439" s="3">
        <v>430264321744.97906</v>
      </c>
      <c r="AQ3439" s="3">
        <v>437606569836.81464</v>
      </c>
      <c r="AR3439" s="3">
        <v>444329810951.48328</v>
      </c>
      <c r="AS3439" s="3">
        <v>464948520689.59424</v>
      </c>
    </row>
    <row r="3440" spans="1:45" x14ac:dyDescent="0.25">
      <c r="A3440" s="2" t="s">
        <v>250</v>
      </c>
      <c r="B3440" s="3">
        <v>172539688955.2883</v>
      </c>
      <c r="C3440" s="3">
        <v>175981157587.58289</v>
      </c>
      <c r="D3440" s="3">
        <v>175911870539.0199</v>
      </c>
      <c r="E3440" s="3">
        <v>187420512871.43463</v>
      </c>
      <c r="F3440" s="3">
        <v>183764349737.74414</v>
      </c>
      <c r="G3440" s="3">
        <v>180288237581.16803</v>
      </c>
      <c r="H3440" s="3">
        <v>183402022970.02933</v>
      </c>
      <c r="I3440" s="3">
        <v>180592878113.49667</v>
      </c>
      <c r="J3440" s="3">
        <v>185130861963.87549</v>
      </c>
      <c r="K3440" s="3">
        <v>189980319702.28986</v>
      </c>
      <c r="L3440" s="3">
        <v>180957588609.94644</v>
      </c>
      <c r="M3440" s="3">
        <v>165157122147.85034</v>
      </c>
      <c r="N3440" s="3">
        <v>175085511244.23175</v>
      </c>
      <c r="O3440" s="3">
        <v>183920245597.01089</v>
      </c>
      <c r="P3440" s="3">
        <v>200646552299.7677</v>
      </c>
      <c r="Q3440" s="3">
        <v>209011851007.00757</v>
      </c>
      <c r="R3440" s="3">
        <v>213613559872.2345</v>
      </c>
      <c r="S3440" s="3">
        <v>233902269711.77313</v>
      </c>
      <c r="T3440" s="3">
        <v>268529902468.37589</v>
      </c>
      <c r="U3440" s="3">
        <v>284934723622.41034</v>
      </c>
      <c r="V3440" s="3">
        <v>278043522764.87329</v>
      </c>
      <c r="W3440" s="3">
        <v>260597329984.1568</v>
      </c>
      <c r="X3440" s="3">
        <v>263406633755.93845</v>
      </c>
      <c r="Y3440" s="3">
        <v>267368073082.95358</v>
      </c>
      <c r="Z3440" s="3">
        <v>284981603620.86462</v>
      </c>
      <c r="AA3440" s="3">
        <v>337728911983.43616</v>
      </c>
      <c r="AB3440" s="3">
        <v>353281788487.59381</v>
      </c>
      <c r="AC3440" s="3">
        <v>348134046826.81079</v>
      </c>
      <c r="AD3440" s="3">
        <v>371807651470.00079</v>
      </c>
      <c r="AE3440" s="3">
        <v>381331442342.43402</v>
      </c>
      <c r="AF3440" s="3">
        <v>394041483957.27155</v>
      </c>
      <c r="AG3440" s="3">
        <v>389062669206.17303</v>
      </c>
      <c r="AH3440" s="3">
        <v>398321071612.78009</v>
      </c>
      <c r="AI3440" s="3">
        <v>412315148439.5191</v>
      </c>
      <c r="AJ3440" s="3">
        <v>425239725640.50354</v>
      </c>
      <c r="AK3440" s="3">
        <v>433466768081.11536</v>
      </c>
      <c r="AL3440" s="3">
        <v>446434252399.32916</v>
      </c>
      <c r="AM3440" s="3">
        <v>465732920237.61206</v>
      </c>
      <c r="AN3440" s="3">
        <v>442836411162.02081</v>
      </c>
      <c r="AO3440" s="3">
        <v>385002384594.28131</v>
      </c>
      <c r="AP3440" s="3">
        <v>405388032735.70862</v>
      </c>
      <c r="AQ3440" s="3">
        <v>416922101507.96295</v>
      </c>
      <c r="AR3440" s="3">
        <v>422050296593.11932</v>
      </c>
      <c r="AS3440" s="3">
        <v>433282426392.27802</v>
      </c>
    </row>
    <row r="3441" spans="1:45" x14ac:dyDescent="0.25">
      <c r="A3441" s="2" t="s">
        <v>250</v>
      </c>
      <c r="B3441" s="3">
        <v>3828779501.7682624</v>
      </c>
      <c r="C3441" s="3">
        <v>6685608736.4281521</v>
      </c>
      <c r="D3441" s="3">
        <v>7955962980.2017384</v>
      </c>
      <c r="E3441" s="3">
        <v>-5294121224.9437294</v>
      </c>
      <c r="F3441" s="3">
        <v>1750870139.9224374</v>
      </c>
      <c r="G3441" s="3">
        <v>14309176261.780514</v>
      </c>
      <c r="H3441" s="3">
        <v>4438669023.975625</v>
      </c>
      <c r="I3441" s="3">
        <v>749151578.28308547</v>
      </c>
      <c r="J3441" s="3">
        <v>2032896404.3716452</v>
      </c>
      <c r="K3441" s="3">
        <v>1336689128.4723773</v>
      </c>
      <c r="L3441" s="3">
        <v>13956076906.582602</v>
      </c>
      <c r="M3441" s="3">
        <v>12976607312.481974</v>
      </c>
      <c r="N3441" s="3">
        <v>9564068911.7506905</v>
      </c>
      <c r="O3441" s="3">
        <v>4473587542.4739017</v>
      </c>
      <c r="P3441" s="3">
        <v>5796886088.6313057</v>
      </c>
      <c r="Q3441" s="3">
        <v>6795926533.807663</v>
      </c>
      <c r="R3441" s="3">
        <v>6696115193.3214388</v>
      </c>
      <c r="S3441" s="3">
        <v>7087738223.7947359</v>
      </c>
      <c r="T3441" s="3">
        <v>3513379786.0109673</v>
      </c>
      <c r="U3441" s="3">
        <v>7631086852.3446159</v>
      </c>
      <c r="V3441" s="3">
        <v>13940729239.160055</v>
      </c>
      <c r="W3441" s="3">
        <v>17366967235.644348</v>
      </c>
      <c r="X3441" s="3">
        <v>13013688925.046515</v>
      </c>
      <c r="Y3441" s="3">
        <v>9643073347.4090328</v>
      </c>
      <c r="Z3441" s="3">
        <v>4088247785.2407074</v>
      </c>
      <c r="AA3441" s="3">
        <v>4162823028.2871742</v>
      </c>
      <c r="AB3441" s="3">
        <v>8234487092.3531837</v>
      </c>
      <c r="AC3441" s="3">
        <v>4069706978.9584365</v>
      </c>
      <c r="AD3441" s="3">
        <v>-529443023.83817673</v>
      </c>
      <c r="AE3441" s="3">
        <v>-2445326339.6728244</v>
      </c>
      <c r="AF3441" s="3">
        <v>4884472410.5848913</v>
      </c>
      <c r="AG3441" s="3">
        <v>-2813052330.9378614</v>
      </c>
      <c r="AH3441" s="3">
        <v>4421982298.3215809</v>
      </c>
      <c r="AI3441" s="3">
        <v>202918824.31151912</v>
      </c>
      <c r="AJ3441" s="3">
        <v>3596916418.7605314</v>
      </c>
      <c r="AK3441" s="3">
        <v>6449110451.8498535</v>
      </c>
      <c r="AL3441" s="3">
        <v>1470903965.0601487</v>
      </c>
      <c r="AM3441" s="3">
        <v>-1412191411.8329577</v>
      </c>
      <c r="AN3441" s="3">
        <v>5527220361.7036114</v>
      </c>
      <c r="AO3441" s="3">
        <v>19635743897.718216</v>
      </c>
      <c r="AP3441" s="3">
        <v>-5728079096.4282122</v>
      </c>
      <c r="AQ3441" s="3">
        <v>-2833653226.8070512</v>
      </c>
      <c r="AR3441" s="3">
        <v>-3705071122.0737777</v>
      </c>
      <c r="AS3441" s="3">
        <v>-9291004037.0045795</v>
      </c>
    </row>
    <row r="3442" spans="1:45" x14ac:dyDescent="0.25">
      <c r="A3442" s="2" t="s">
        <v>250</v>
      </c>
      <c r="B3442" s="3">
        <v>131842954967.88344</v>
      </c>
      <c r="C3442" s="3">
        <v>140964895774.6886</v>
      </c>
      <c r="D3442" s="3">
        <v>142480996718.14731</v>
      </c>
      <c r="E3442" s="3">
        <v>160013776605.25626</v>
      </c>
      <c r="F3442" s="3">
        <v>171715894489.74146</v>
      </c>
      <c r="G3442" s="3">
        <v>166627394816.4071</v>
      </c>
      <c r="H3442" s="3">
        <v>181800857119.39313</v>
      </c>
      <c r="I3442" s="3">
        <v>194305827174.55997</v>
      </c>
      <c r="J3442" s="3">
        <v>197898408139.42685</v>
      </c>
      <c r="K3442" s="3">
        <v>205361111584.39542</v>
      </c>
      <c r="L3442" s="3">
        <v>204741760302.07425</v>
      </c>
      <c r="M3442" s="3">
        <v>203729642687.72412</v>
      </c>
      <c r="N3442" s="3">
        <v>205997066691.24844</v>
      </c>
      <c r="O3442" s="3">
        <v>210143585595.23779</v>
      </c>
      <c r="P3442" s="3">
        <v>224309367512.84341</v>
      </c>
      <c r="Q3442" s="3">
        <v>237438698624.97464</v>
      </c>
      <c r="R3442" s="3">
        <v>247326132997.26483</v>
      </c>
      <c r="S3442" s="3">
        <v>261816262038.91473</v>
      </c>
      <c r="T3442" s="3">
        <v>263376735272.07062</v>
      </c>
      <c r="U3442" s="3">
        <v>275375145542.59802</v>
      </c>
      <c r="V3442" s="3">
        <v>289918091922.62939</v>
      </c>
      <c r="W3442" s="3">
        <v>290399030288.37915</v>
      </c>
      <c r="X3442" s="3">
        <v>303553696546.56329</v>
      </c>
      <c r="Y3442" s="3">
        <v>317367792284.21436</v>
      </c>
      <c r="Z3442" s="3">
        <v>346658513258.97589</v>
      </c>
      <c r="AA3442" s="3">
        <v>378753276669.76044</v>
      </c>
      <c r="AB3442" s="3">
        <v>406727858277.53717</v>
      </c>
      <c r="AC3442" s="3">
        <v>438496986336.51202</v>
      </c>
      <c r="AD3442" s="3">
        <v>451313421238.06915</v>
      </c>
      <c r="AE3442" s="3">
        <v>464189973435.34503</v>
      </c>
      <c r="AF3442" s="3">
        <v>507691993708.75629</v>
      </c>
      <c r="AG3442" s="3">
        <v>517984933554.3111</v>
      </c>
      <c r="AH3442" s="3">
        <v>532048086659.9397</v>
      </c>
      <c r="AI3442" s="3">
        <v>546935705535.42505</v>
      </c>
      <c r="AJ3442" s="3">
        <v>572952180939.79211</v>
      </c>
      <c r="AK3442" s="3">
        <v>621256428049.78198</v>
      </c>
      <c r="AL3442" s="3">
        <v>698023351954.21716</v>
      </c>
      <c r="AM3442" s="3">
        <v>683062733505.35901</v>
      </c>
      <c r="AN3442" s="3">
        <v>694197315490.97583</v>
      </c>
      <c r="AO3442" s="3">
        <v>637085884558.19385</v>
      </c>
      <c r="AP3442" s="3">
        <v>676790495652.03943</v>
      </c>
      <c r="AQ3442" s="3">
        <v>714897704316.78772</v>
      </c>
      <c r="AR3442" s="3">
        <v>719679892054.79333</v>
      </c>
      <c r="AS3442" s="3">
        <v>723551732171.91553</v>
      </c>
    </row>
    <row r="3443" spans="1:45" x14ac:dyDescent="0.25">
      <c r="A3443" s="2" t="s">
        <v>250</v>
      </c>
      <c r="B3443" s="3">
        <v>118044399584.93669</v>
      </c>
      <c r="C3443" s="3">
        <v>124394137008.7332</v>
      </c>
      <c r="D3443" s="3">
        <v>136731557523.98108</v>
      </c>
      <c r="E3443" s="3">
        <v>152024300218.55896</v>
      </c>
      <c r="F3443" s="3">
        <v>153552050340.42557</v>
      </c>
      <c r="G3443" s="3">
        <v>143428107804.21075</v>
      </c>
      <c r="H3443" s="3">
        <v>150827013006.23816</v>
      </c>
      <c r="I3443" s="3">
        <v>153726357401.30966</v>
      </c>
      <c r="J3443" s="3">
        <v>159462556140.21362</v>
      </c>
      <c r="K3443" s="3">
        <v>174842452365.23358</v>
      </c>
      <c r="L3443" s="3">
        <v>168678660947.56302</v>
      </c>
      <c r="M3443" s="3">
        <v>164062572129.31656</v>
      </c>
      <c r="N3443" s="3">
        <v>172152054749.02792</v>
      </c>
      <c r="O3443" s="3">
        <v>183454024814.36566</v>
      </c>
      <c r="P3443" s="3">
        <v>201571428672.04645</v>
      </c>
      <c r="Q3443" s="3">
        <v>206647394386.21848</v>
      </c>
      <c r="R3443" s="3">
        <v>220850371553.09085</v>
      </c>
      <c r="S3443" s="3">
        <v>238265974724.46161</v>
      </c>
      <c r="T3443" s="3">
        <v>268721353332.87796</v>
      </c>
      <c r="U3443" s="3">
        <v>288662607621.73322</v>
      </c>
      <c r="V3443" s="3">
        <v>290285824806.35748</v>
      </c>
      <c r="W3443" s="3">
        <v>277583994457.94171</v>
      </c>
      <c r="X3443" s="3">
        <v>296407632885.83417</v>
      </c>
      <c r="Y3443" s="3">
        <v>306250439470.90918</v>
      </c>
      <c r="Z3443" s="3">
        <v>324425068142.69574</v>
      </c>
      <c r="AA3443" s="3">
        <v>344870261048.74933</v>
      </c>
      <c r="AB3443" s="3">
        <v>377832031091.45239</v>
      </c>
      <c r="AC3443" s="3">
        <v>412795976833.49988</v>
      </c>
      <c r="AD3443" s="3">
        <v>448325242773.0094</v>
      </c>
      <c r="AE3443" s="3">
        <v>481295326348.02802</v>
      </c>
      <c r="AF3443" s="3">
        <v>527438201877.14215</v>
      </c>
      <c r="AG3443" s="3">
        <v>552592179486.76135</v>
      </c>
      <c r="AH3443" s="3">
        <v>582272875442.23413</v>
      </c>
      <c r="AI3443" s="3">
        <v>599369654649.3009</v>
      </c>
      <c r="AJ3443" s="3">
        <v>642043016025.36414</v>
      </c>
      <c r="AK3443" s="3">
        <v>684243891648.15649</v>
      </c>
      <c r="AL3443" s="3">
        <v>752025506206.10291</v>
      </c>
      <c r="AM3443" s="3">
        <v>745827767864.8103</v>
      </c>
      <c r="AN3443" s="3">
        <v>732103511600.44556</v>
      </c>
      <c r="AO3443" s="3">
        <v>660390981845.9314</v>
      </c>
      <c r="AP3443" s="3">
        <v>717977434607.49255</v>
      </c>
      <c r="AQ3443" s="3">
        <v>725046708253.20581</v>
      </c>
      <c r="AR3443" s="3">
        <v>747648431441.93054</v>
      </c>
      <c r="AS3443" s="3">
        <v>751704049623.23242</v>
      </c>
    </row>
    <row r="3444" spans="1:45" x14ac:dyDescent="0.25">
      <c r="A3444" s="2" t="s">
        <v>250</v>
      </c>
      <c r="B3444" s="3">
        <v>1008082149155.0557</v>
      </c>
      <c r="C3444" s="3">
        <v>1043181409801.7795</v>
      </c>
      <c r="D3444" s="3">
        <v>1087281598512.519</v>
      </c>
      <c r="E3444" s="3">
        <v>1158370560977.2947</v>
      </c>
      <c r="F3444" s="3">
        <v>1129182148455.6255</v>
      </c>
      <c r="G3444" s="3">
        <v>1111686224811.3035</v>
      </c>
      <c r="H3444" s="3">
        <v>1145351750634.9631</v>
      </c>
      <c r="I3444" s="3">
        <v>1175088126954.3723</v>
      </c>
      <c r="J3444" s="3">
        <v>1223626511083.74</v>
      </c>
      <c r="K3444" s="3">
        <v>1268614027535.1382</v>
      </c>
      <c r="L3444" s="3">
        <v>1241092857136.7068</v>
      </c>
      <c r="M3444" s="3">
        <v>1230577245052.2334</v>
      </c>
      <c r="N3444" s="3">
        <v>1256118273545.1948</v>
      </c>
      <c r="O3444" s="3">
        <v>1308903377107.0486</v>
      </c>
      <c r="P3444" s="3">
        <v>1338459174447.6572</v>
      </c>
      <c r="Q3444" s="3">
        <v>1385909414558.217</v>
      </c>
      <c r="R3444" s="3">
        <v>1429710713924.7346</v>
      </c>
      <c r="S3444" s="3">
        <v>1509005122917.6018</v>
      </c>
      <c r="T3444" s="3">
        <v>1598550502388.0793</v>
      </c>
      <c r="U3444" s="3">
        <v>1638800934076.6274</v>
      </c>
      <c r="V3444" s="3">
        <v>1647602602577.8284</v>
      </c>
      <c r="W3444" s="3">
        <v>1627232982426.0396</v>
      </c>
      <c r="X3444" s="3">
        <v>1634505956468.7722</v>
      </c>
      <c r="Y3444" s="3">
        <v>1677748395030.2083</v>
      </c>
      <c r="Z3444" s="3">
        <v>1745277149525.0076</v>
      </c>
      <c r="AA3444" s="3">
        <v>1789439606849.1267</v>
      </c>
      <c r="AB3444" s="3">
        <v>1837160715427.8877</v>
      </c>
      <c r="AC3444" s="3">
        <v>1884056764879.3694</v>
      </c>
      <c r="AD3444" s="3">
        <v>1950201599441.8079</v>
      </c>
      <c r="AE3444" s="3">
        <v>2011656050701.4309</v>
      </c>
      <c r="AF3444" s="3">
        <v>2087472757637.0498</v>
      </c>
      <c r="AG3444" s="3">
        <v>2143094196538.3425</v>
      </c>
      <c r="AH3444" s="3">
        <v>2195648906230.6919</v>
      </c>
      <c r="AI3444" s="3">
        <v>2290071474844.1235</v>
      </c>
      <c r="AJ3444" s="3">
        <v>2346267341703.8428</v>
      </c>
      <c r="AK3444" s="3">
        <v>2412116400352.7285</v>
      </c>
      <c r="AL3444" s="3">
        <v>2485495291074.5371</v>
      </c>
      <c r="AM3444" s="3">
        <v>2549015503583.0273</v>
      </c>
      <c r="AN3444" s="3">
        <v>2540551642309.4106</v>
      </c>
      <c r="AO3444" s="3">
        <v>2431038275243.4424</v>
      </c>
      <c r="AP3444" s="3">
        <v>2477504671262.605</v>
      </c>
      <c r="AQ3444" s="3">
        <v>2518262592150.1968</v>
      </c>
      <c r="AR3444" s="3">
        <v>2534858734331.1841</v>
      </c>
      <c r="AS3444" s="3">
        <v>2578691168004.3916</v>
      </c>
    </row>
    <row r="3445" spans="1:45" x14ac:dyDescent="0.25">
      <c r="A3445" s="2" t="s">
        <v>250</v>
      </c>
      <c r="B3445" s="3">
        <v>7944779118.5858498</v>
      </c>
      <c r="C3445" s="3">
        <v>8363201528.1638031</v>
      </c>
      <c r="D3445" s="3">
        <v>8636028679.9530983</v>
      </c>
      <c r="E3445" s="3">
        <v>8907544162.4650173</v>
      </c>
      <c r="F3445" s="3">
        <v>9012477683.321701</v>
      </c>
      <c r="G3445" s="3">
        <v>8314669775.5675831</v>
      </c>
      <c r="H3445" s="3">
        <v>7641783579.5121641</v>
      </c>
      <c r="I3445" s="3">
        <v>8632093673.6447773</v>
      </c>
      <c r="J3445" s="3">
        <v>9289239841.4193153</v>
      </c>
      <c r="K3445" s="3">
        <v>9141021245.0759068</v>
      </c>
      <c r="L3445" s="3">
        <v>10147071365.965601</v>
      </c>
      <c r="M3445" s="3">
        <v>10416349930.967758</v>
      </c>
      <c r="N3445" s="3">
        <v>11282408022.649063</v>
      </c>
      <c r="O3445" s="3">
        <v>10672892348.45919</v>
      </c>
      <c r="P3445" s="3">
        <v>12890801618.220482</v>
      </c>
      <c r="Q3445" s="3">
        <v>12215785754.438057</v>
      </c>
      <c r="R3445" s="3">
        <v>12235799700.961708</v>
      </c>
      <c r="S3445" s="3">
        <v>11941048837.890499</v>
      </c>
      <c r="T3445" s="3">
        <v>12017465729.050051</v>
      </c>
      <c r="U3445" s="3">
        <v>12677925994.80662</v>
      </c>
      <c r="V3445" s="3">
        <v>12868968221.181698</v>
      </c>
      <c r="W3445" s="3">
        <v>13413575191.00519</v>
      </c>
      <c r="X3445" s="3">
        <v>13959705963.206474</v>
      </c>
      <c r="Y3445" s="3">
        <v>12897768086.122</v>
      </c>
      <c r="Z3445" s="3">
        <v>12795520946.572037</v>
      </c>
      <c r="AA3445" s="3">
        <v>12585083838.198719</v>
      </c>
      <c r="AB3445" s="3">
        <v>12112705101.082651</v>
      </c>
      <c r="AC3445" s="3">
        <v>12226990279.417183</v>
      </c>
      <c r="AD3445" s="3">
        <v>12486036683.642124</v>
      </c>
      <c r="AE3445" s="3">
        <v>12999558084.958622</v>
      </c>
      <c r="AF3445" s="3">
        <v>12789273356.823084</v>
      </c>
      <c r="AG3445" s="3">
        <v>11809468427.901691</v>
      </c>
      <c r="AH3445" s="3">
        <v>13272318710.583708</v>
      </c>
      <c r="AI3445" s="3">
        <v>12860892068.57939</v>
      </c>
      <c r="AJ3445" s="3">
        <v>12748130692.622652</v>
      </c>
      <c r="AK3445" s="3">
        <v>13458222600.674547</v>
      </c>
      <c r="AL3445" s="3">
        <v>13046795958.670229</v>
      </c>
      <c r="AM3445" s="3">
        <v>12574417221.554161</v>
      </c>
      <c r="AN3445" s="3">
        <v>13898601487.856945</v>
      </c>
      <c r="AO3445" s="3">
        <v>12975177246.913923</v>
      </c>
      <c r="AP3445" s="3">
        <v>12962986827.891573</v>
      </c>
      <c r="AQ3445" s="3">
        <v>14055553132.769703</v>
      </c>
      <c r="AR3445" s="3">
        <v>13401841912.696177</v>
      </c>
      <c r="AS3445" s="3">
        <v>12870034882.846153</v>
      </c>
    </row>
    <row r="3446" spans="1:45" x14ac:dyDescent="0.25">
      <c r="A3446" s="2" t="s">
        <v>250</v>
      </c>
      <c r="B3446" s="3">
        <v>235408693297.36801</v>
      </c>
      <c r="C3446" s="3">
        <v>234175572661.2189</v>
      </c>
      <c r="D3446" s="3">
        <v>238311624720.25742</v>
      </c>
      <c r="E3446" s="3">
        <v>259767154312.57132</v>
      </c>
      <c r="F3446" s="3">
        <v>254578813659.01553</v>
      </c>
      <c r="G3446" s="3">
        <v>240683602482.02924</v>
      </c>
      <c r="H3446" s="3">
        <v>248597890004.25867</v>
      </c>
      <c r="I3446" s="3">
        <v>261436965097.78198</v>
      </c>
      <c r="J3446" s="3">
        <v>268912638730.30103</v>
      </c>
      <c r="K3446" s="3">
        <v>279377812313.75568</v>
      </c>
      <c r="L3446" s="3">
        <v>260996427459.77472</v>
      </c>
      <c r="M3446" s="3">
        <v>254873368285.52383</v>
      </c>
      <c r="N3446" s="3">
        <v>261324824928.27405</v>
      </c>
      <c r="O3446" s="3">
        <v>271618027846.26004</v>
      </c>
      <c r="P3446" s="3">
        <v>269450311100.11163</v>
      </c>
      <c r="Q3446" s="3">
        <v>286053598331.38531</v>
      </c>
      <c r="R3446" s="3">
        <v>293847745190.36176</v>
      </c>
      <c r="S3446" s="3">
        <v>305066330228.4679</v>
      </c>
      <c r="T3446" s="3">
        <v>317765919984.57745</v>
      </c>
      <c r="U3446" s="3">
        <v>322971780142.02124</v>
      </c>
      <c r="V3446" s="3">
        <v>321883779519.51843</v>
      </c>
      <c r="W3446" s="3">
        <v>311097052040.42902</v>
      </c>
      <c r="X3446" s="3">
        <v>312207693393.60071</v>
      </c>
      <c r="Y3446" s="3">
        <v>318869705994.62537</v>
      </c>
      <c r="Z3446" s="3">
        <v>336240589519.33881</v>
      </c>
      <c r="AA3446" s="3">
        <v>342033484344.7511</v>
      </c>
      <c r="AB3446" s="3">
        <v>346712525660.48199</v>
      </c>
      <c r="AC3446" s="3">
        <v>351471106089.78534</v>
      </c>
      <c r="AD3446" s="3">
        <v>355415940203.30939</v>
      </c>
      <c r="AE3446" s="3">
        <v>359321004760.04724</v>
      </c>
      <c r="AF3446" s="3">
        <v>366072651823.67468</v>
      </c>
      <c r="AG3446" s="3">
        <v>360263237336.21277</v>
      </c>
      <c r="AH3446" s="3">
        <v>353996472945.70941</v>
      </c>
      <c r="AI3446" s="3">
        <v>351559822793.38538</v>
      </c>
      <c r="AJ3446" s="3">
        <v>354331454981.71631</v>
      </c>
      <c r="AK3446" s="3">
        <v>351755611380.6405</v>
      </c>
      <c r="AL3446" s="3">
        <v>354166258361.21979</v>
      </c>
      <c r="AM3446" s="3">
        <v>355276746754.55768</v>
      </c>
      <c r="AN3446" s="3">
        <v>345759585895.95099</v>
      </c>
      <c r="AO3446" s="3">
        <v>315504130771.67578</v>
      </c>
      <c r="AP3446" s="3">
        <v>325233905799.25488</v>
      </c>
      <c r="AQ3446" s="3">
        <v>322520398347.76532</v>
      </c>
      <c r="AR3446" s="3">
        <v>313771095854.79999</v>
      </c>
      <c r="AS3446" s="3">
        <v>313628843209.37238</v>
      </c>
    </row>
    <row r="3447" spans="1:45" x14ac:dyDescent="0.25">
      <c r="A3447" s="2" t="s">
        <v>250</v>
      </c>
      <c r="B3447" s="3">
        <v>177573897164.57986</v>
      </c>
      <c r="C3447" s="3">
        <v>176677052626.18182</v>
      </c>
      <c r="D3447" s="3">
        <v>179806582393.05426</v>
      </c>
      <c r="E3447" s="3">
        <v>195864240041.77039</v>
      </c>
      <c r="F3447" s="3">
        <v>192179250803.46384</v>
      </c>
      <c r="G3447" s="3">
        <v>181623595203.96323</v>
      </c>
      <c r="H3447" s="3">
        <v>187067724017.10056</v>
      </c>
      <c r="I3447" s="3">
        <v>198055801557.96323</v>
      </c>
      <c r="J3447" s="3">
        <v>202703484261.85907</v>
      </c>
      <c r="K3447" s="3">
        <v>208448832617.37741</v>
      </c>
      <c r="L3447" s="3">
        <v>201695717628.47614</v>
      </c>
      <c r="M3447" s="3">
        <v>189232998757.54544</v>
      </c>
      <c r="N3447" s="3">
        <v>188965077444.16428</v>
      </c>
      <c r="O3447" s="3">
        <v>193011915058.97595</v>
      </c>
      <c r="P3447" s="3">
        <v>200172243493.86282</v>
      </c>
      <c r="Q3447" s="3">
        <v>205940431770.58585</v>
      </c>
      <c r="R3447" s="3">
        <v>208526835559.61557</v>
      </c>
      <c r="S3447" s="3">
        <v>218537986858.28751</v>
      </c>
      <c r="T3447" s="3">
        <v>234516954077.74988</v>
      </c>
      <c r="U3447" s="3">
        <v>243867933250.46182</v>
      </c>
      <c r="V3447" s="3">
        <v>243468677960.63126</v>
      </c>
      <c r="W3447" s="3">
        <v>231631521520.68304</v>
      </c>
      <c r="X3447" s="3">
        <v>231366318210.57419</v>
      </c>
      <c r="Y3447" s="3">
        <v>234586062745.32288</v>
      </c>
      <c r="Z3447" s="3">
        <v>246056614609.53238</v>
      </c>
      <c r="AA3447" s="3">
        <v>249854075050.63712</v>
      </c>
      <c r="AB3447" s="3">
        <v>251776968616.26013</v>
      </c>
      <c r="AC3447" s="3">
        <v>256177240929.12766</v>
      </c>
      <c r="AD3447" s="3">
        <v>257160731465.33698</v>
      </c>
      <c r="AE3447" s="3">
        <v>258532531196.01514</v>
      </c>
      <c r="AF3447" s="3">
        <v>264475866246.7283</v>
      </c>
      <c r="AG3447" s="3">
        <v>260289248774.48557</v>
      </c>
      <c r="AH3447" s="3">
        <v>253598121781.58566</v>
      </c>
      <c r="AI3447" s="3">
        <v>252090668183.84415</v>
      </c>
      <c r="AJ3447" s="3">
        <v>256952163644.72708</v>
      </c>
      <c r="AK3447" s="3">
        <v>256782596310.89789</v>
      </c>
      <c r="AL3447" s="3">
        <v>262490232767.58847</v>
      </c>
      <c r="AM3447" s="3">
        <v>264297820546.20764</v>
      </c>
      <c r="AN3447" s="3">
        <v>256726639090.73425</v>
      </c>
      <c r="AO3447" s="3">
        <v>232626033933.59125</v>
      </c>
      <c r="AP3447" s="3">
        <v>243564822638.91238</v>
      </c>
      <c r="AQ3447" s="3">
        <v>247990530051.85431</v>
      </c>
      <c r="AR3447" s="3">
        <v>244792490135.83575</v>
      </c>
      <c r="AS3447" s="3">
        <v>244811142542.55695</v>
      </c>
    </row>
    <row r="3448" spans="1:45" x14ac:dyDescent="0.25">
      <c r="A3448" s="2" t="s">
        <v>250</v>
      </c>
      <c r="B3448" s="3">
        <v>97350228885.452057</v>
      </c>
      <c r="C3448" s="3">
        <v>99059105717.299149</v>
      </c>
      <c r="D3448" s="3">
        <v>100896451304.79874</v>
      </c>
      <c r="E3448" s="3">
        <v>103291302809.93645</v>
      </c>
      <c r="F3448" s="3">
        <v>92613852528.087509</v>
      </c>
      <c r="G3448" s="3">
        <v>87707800457.196381</v>
      </c>
      <c r="H3448" s="3">
        <v>86503102888.532089</v>
      </c>
      <c r="I3448" s="3">
        <v>86166175400.177399</v>
      </c>
      <c r="J3448" s="3">
        <v>92039379039.560043</v>
      </c>
      <c r="K3448" s="3">
        <v>92655059487.506027</v>
      </c>
      <c r="L3448" s="3">
        <v>87598723212.676117</v>
      </c>
      <c r="M3448" s="3">
        <v>80763807783.904297</v>
      </c>
      <c r="N3448" s="3">
        <v>87157828976.735352</v>
      </c>
      <c r="O3448" s="3">
        <v>92720690701.741882</v>
      </c>
      <c r="P3448" s="3">
        <v>97116975810.135208</v>
      </c>
      <c r="Q3448" s="3">
        <v>97460831124.722275</v>
      </c>
      <c r="R3448" s="3">
        <v>101485836876.20877</v>
      </c>
      <c r="S3448" s="3">
        <v>113303490035.9785</v>
      </c>
      <c r="T3448" s="3">
        <v>123171926573.5318</v>
      </c>
      <c r="U3448" s="3">
        <v>129749477902.98056</v>
      </c>
      <c r="V3448" s="3">
        <v>133493914596.49565</v>
      </c>
      <c r="W3448" s="3">
        <v>123437144041.36833</v>
      </c>
      <c r="X3448" s="3">
        <v>119221751579.73608</v>
      </c>
      <c r="Y3448" s="3">
        <v>117820172969.44398</v>
      </c>
      <c r="Z3448" s="3">
        <v>117785886418.31618</v>
      </c>
      <c r="AA3448" s="3">
        <v>119170476196.96838</v>
      </c>
      <c r="AB3448" s="3">
        <v>121763589680.91376</v>
      </c>
      <c r="AC3448" s="3">
        <v>121904133651.75298</v>
      </c>
      <c r="AD3448" s="3">
        <v>123704949805.58282</v>
      </c>
      <c r="AE3448" s="3">
        <v>125280277830.37395</v>
      </c>
      <c r="AF3448" s="3">
        <v>126358296419.88786</v>
      </c>
      <c r="AG3448" s="3">
        <v>128616266588.75514</v>
      </c>
      <c r="AH3448" s="3">
        <v>135967797371.11371</v>
      </c>
      <c r="AI3448" s="3">
        <v>142561008486.63657</v>
      </c>
      <c r="AJ3448" s="3">
        <v>150071616510.71423</v>
      </c>
      <c r="AK3448" s="3">
        <v>146462262006.85455</v>
      </c>
      <c r="AL3448" s="3">
        <v>147574258259.64832</v>
      </c>
      <c r="AM3448" s="3">
        <v>150761980850.99033</v>
      </c>
      <c r="AN3448" s="3">
        <v>146814394153.57257</v>
      </c>
      <c r="AO3448" s="3">
        <v>127437859448.64178</v>
      </c>
      <c r="AP3448" s="3">
        <v>138310711698.18051</v>
      </c>
      <c r="AQ3448" s="3">
        <v>141342445926.28342</v>
      </c>
      <c r="AR3448" s="3">
        <v>130713615076.66333</v>
      </c>
      <c r="AS3448" s="3">
        <v>132807874686.09152</v>
      </c>
    </row>
    <row r="3449" spans="1:45" x14ac:dyDescent="0.25">
      <c r="A3449" s="2" t="s">
        <v>250</v>
      </c>
      <c r="B3449" s="3">
        <v>129811779889.17699</v>
      </c>
      <c r="C3449" s="3">
        <v>132823588388.73129</v>
      </c>
      <c r="D3449" s="3">
        <v>139924780554.46649</v>
      </c>
      <c r="E3449" s="3">
        <v>147688907964.59274</v>
      </c>
      <c r="F3449" s="3">
        <v>143859657662.97916</v>
      </c>
      <c r="G3449" s="3">
        <v>139930589902.36252</v>
      </c>
      <c r="H3449" s="3">
        <v>140419932725.40961</v>
      </c>
      <c r="I3449" s="3">
        <v>141236814273.0997</v>
      </c>
      <c r="J3449" s="3">
        <v>148411226971.13489</v>
      </c>
      <c r="K3449" s="3">
        <v>153256085300.46732</v>
      </c>
      <c r="L3449" s="3">
        <v>146109988811.59259</v>
      </c>
      <c r="M3449" s="3">
        <v>144869435149.13229</v>
      </c>
      <c r="N3449" s="3">
        <v>146091801620.75165</v>
      </c>
      <c r="O3449" s="3">
        <v>151834165290.89227</v>
      </c>
      <c r="P3449" s="3">
        <v>159342517125.68817</v>
      </c>
      <c r="Q3449" s="3">
        <v>165814893220.33371</v>
      </c>
      <c r="R3449" s="3">
        <v>174405838212.42468</v>
      </c>
      <c r="S3449" s="3">
        <v>186623938270.36969</v>
      </c>
      <c r="T3449" s="3">
        <v>197800958520.24631</v>
      </c>
      <c r="U3449" s="3">
        <v>205560501368.04208</v>
      </c>
      <c r="V3449" s="3">
        <v>204092386232.43246</v>
      </c>
      <c r="W3449" s="3">
        <v>199123554996.69751</v>
      </c>
      <c r="X3449" s="3">
        <v>208998623819.22537</v>
      </c>
      <c r="Y3449" s="3">
        <v>225701433999.60803</v>
      </c>
      <c r="Z3449" s="3">
        <v>239376693737.58206</v>
      </c>
      <c r="AA3449" s="3">
        <v>250127142272.47684</v>
      </c>
      <c r="AB3449" s="3">
        <v>260360314625.02856</v>
      </c>
      <c r="AC3449" s="3">
        <v>271560094254.4823</v>
      </c>
      <c r="AD3449" s="3">
        <v>283900879461.33521</v>
      </c>
      <c r="AE3449" s="3">
        <v>299793380933.73761</v>
      </c>
      <c r="AF3449" s="3">
        <v>310163244135.69312</v>
      </c>
      <c r="AG3449" s="3">
        <v>327451149319.59845</v>
      </c>
      <c r="AH3449" s="3">
        <v>339391977802.03137</v>
      </c>
      <c r="AI3449" s="3">
        <v>356067205559.17249</v>
      </c>
      <c r="AJ3449" s="3">
        <v>368915972339.96967</v>
      </c>
      <c r="AK3449" s="3">
        <v>375683379105.39117</v>
      </c>
      <c r="AL3449" s="3">
        <v>385910294661.28125</v>
      </c>
      <c r="AM3449" s="3">
        <v>401571884018.31555</v>
      </c>
      <c r="AN3449" s="3">
        <v>396008681563.88458</v>
      </c>
      <c r="AO3449" s="3">
        <v>372300294154.95569</v>
      </c>
      <c r="AP3449" s="3">
        <v>381323481309.87378</v>
      </c>
      <c r="AQ3449" s="3">
        <v>388509648583.17798</v>
      </c>
      <c r="AR3449" s="3">
        <v>394204155449.23749</v>
      </c>
      <c r="AS3449" s="3">
        <v>405027307450.47522</v>
      </c>
    </row>
    <row r="3450" spans="1:45" x14ac:dyDescent="0.25">
      <c r="A3450" s="2" t="s">
        <v>250</v>
      </c>
      <c r="B3450" s="3">
        <v>75709156512.588623</v>
      </c>
      <c r="C3450" s="3">
        <v>77465682561.899231</v>
      </c>
      <c r="D3450" s="3">
        <v>81607239860.779999</v>
      </c>
      <c r="E3450" s="3">
        <v>86135581605.407303</v>
      </c>
      <c r="F3450" s="3">
        <v>83902071770.644989</v>
      </c>
      <c r="G3450" s="3">
        <v>81610578395.877014</v>
      </c>
      <c r="H3450" s="3">
        <v>81896518743.384079</v>
      </c>
      <c r="I3450" s="3">
        <v>82371775813.284225</v>
      </c>
      <c r="J3450" s="3">
        <v>86556748102.094788</v>
      </c>
      <c r="K3450" s="3">
        <v>89384677497.976913</v>
      </c>
      <c r="L3450" s="3">
        <v>85210267506.86409</v>
      </c>
      <c r="M3450" s="3">
        <v>84493232316.375809</v>
      </c>
      <c r="N3450" s="3">
        <v>85212776069.387344</v>
      </c>
      <c r="O3450" s="3">
        <v>88528180502.868546</v>
      </c>
      <c r="P3450" s="3">
        <v>92955745144.755203</v>
      </c>
      <c r="Q3450" s="3">
        <v>96739432391.550278</v>
      </c>
      <c r="R3450" s="3">
        <v>101571633851.42081</v>
      </c>
      <c r="S3450" s="3">
        <v>109045892145.61838</v>
      </c>
      <c r="T3450" s="3">
        <v>115428936669.22682</v>
      </c>
      <c r="U3450" s="3">
        <v>119081196119.3331</v>
      </c>
      <c r="V3450" s="3">
        <v>120435081241.54027</v>
      </c>
      <c r="W3450" s="3">
        <v>115755289521.57141</v>
      </c>
      <c r="X3450" s="3">
        <v>118429753057.51581</v>
      </c>
      <c r="Y3450" s="3">
        <v>124602699782.84697</v>
      </c>
      <c r="Z3450" s="3">
        <v>134248752271.66446</v>
      </c>
      <c r="AA3450" s="3">
        <v>140847651961.09552</v>
      </c>
      <c r="AB3450" s="3">
        <v>142691809392.34937</v>
      </c>
      <c r="AC3450" s="3">
        <v>145353566961.66064</v>
      </c>
      <c r="AD3450" s="3">
        <v>152486793298.78241</v>
      </c>
      <c r="AE3450" s="3">
        <v>156748553136.15616</v>
      </c>
      <c r="AF3450" s="3">
        <v>165445544684.04538</v>
      </c>
      <c r="AG3450" s="3">
        <v>167241045339.14838</v>
      </c>
      <c r="AH3450" s="3">
        <v>173195254491.71674</v>
      </c>
      <c r="AI3450" s="3">
        <v>180217876240.48654</v>
      </c>
      <c r="AJ3450" s="3">
        <v>182119440148.0907</v>
      </c>
      <c r="AK3450" s="3">
        <v>184736500954.85138</v>
      </c>
      <c r="AL3450" s="3">
        <v>191855126872.77502</v>
      </c>
      <c r="AM3450" s="3">
        <v>198448132044.06018</v>
      </c>
      <c r="AN3450" s="3">
        <v>195767236971.6748</v>
      </c>
      <c r="AO3450" s="3">
        <v>184372419312.09387</v>
      </c>
      <c r="AP3450" s="3">
        <v>188596723946.90399</v>
      </c>
      <c r="AQ3450" s="3">
        <v>192203521936.0715</v>
      </c>
      <c r="AR3450" s="3">
        <v>195069238400.40668</v>
      </c>
      <c r="AS3450" s="3">
        <v>200373467708.40399</v>
      </c>
    </row>
    <row r="3451" spans="1:45" x14ac:dyDescent="0.25">
      <c r="A3451" s="2" t="s">
        <v>250</v>
      </c>
      <c r="B3451" s="3">
        <v>368224438008.61047</v>
      </c>
      <c r="C3451" s="3">
        <v>378809600529.7627</v>
      </c>
      <c r="D3451" s="3">
        <v>390326004355.65021</v>
      </c>
      <c r="E3451" s="3">
        <v>402859247243.97614</v>
      </c>
      <c r="F3451" s="3">
        <v>410295595654.02295</v>
      </c>
      <c r="G3451" s="3">
        <v>425961419070.27441</v>
      </c>
      <c r="H3451" s="3">
        <v>440607557968.35999</v>
      </c>
      <c r="I3451" s="3">
        <v>448436207918.88367</v>
      </c>
      <c r="J3451" s="3">
        <v>458199351971.89703</v>
      </c>
      <c r="K3451" s="3">
        <v>469948771989.68219</v>
      </c>
      <c r="L3451" s="3">
        <v>479641150624.32764</v>
      </c>
      <c r="M3451" s="3">
        <v>494121014419.28693</v>
      </c>
      <c r="N3451" s="3">
        <v>517222970618.28638</v>
      </c>
      <c r="O3451" s="3">
        <v>544572351113.42053</v>
      </c>
      <c r="P3451" s="3">
        <v>562430542213.99561</v>
      </c>
      <c r="Q3451" s="3">
        <v>577979627250.20959</v>
      </c>
      <c r="R3451" s="3">
        <v>603296015793.13721</v>
      </c>
      <c r="S3451" s="3">
        <v>618838009584.14368</v>
      </c>
      <c r="T3451" s="3">
        <v>644125129521.47595</v>
      </c>
      <c r="U3451" s="3">
        <v>650315209652.10754</v>
      </c>
      <c r="V3451" s="3">
        <v>664046820828.51477</v>
      </c>
      <c r="W3451" s="3">
        <v>674139928499.49561</v>
      </c>
      <c r="X3451" s="3">
        <v>687223888359.3468</v>
      </c>
      <c r="Y3451" s="3">
        <v>714227801613.43286</v>
      </c>
      <c r="Z3451" s="3">
        <v>745047799366.23328</v>
      </c>
      <c r="AA3451" s="3">
        <v>772537658843.59766</v>
      </c>
      <c r="AB3451" s="3">
        <v>793786468391.69043</v>
      </c>
      <c r="AC3451" s="3">
        <v>810131233484.6814</v>
      </c>
      <c r="AD3451" s="3">
        <v>842192000604.16296</v>
      </c>
      <c r="AE3451" s="3">
        <v>867404015984.62317</v>
      </c>
      <c r="AF3451" s="3">
        <v>902739270467.5426</v>
      </c>
      <c r="AG3451" s="3">
        <v>930446352979.86169</v>
      </c>
      <c r="AH3451" s="3">
        <v>954339349508.41809</v>
      </c>
      <c r="AI3451" s="3">
        <v>1013270898140.6956</v>
      </c>
      <c r="AJ3451" s="3">
        <v>1033806392131.6825</v>
      </c>
      <c r="AK3451" s="3">
        <v>1090041484974.1968</v>
      </c>
      <c r="AL3451" s="3">
        <v>1133673644762.5029</v>
      </c>
      <c r="AM3451" s="3">
        <v>1160847277923.4666</v>
      </c>
      <c r="AN3451" s="3">
        <v>1177837716582.6165</v>
      </c>
      <c r="AO3451" s="3">
        <v>1162121714556.126</v>
      </c>
      <c r="AP3451" s="3">
        <v>1172510909674.4888</v>
      </c>
      <c r="AQ3451" s="3">
        <v>1197790567048.9705</v>
      </c>
      <c r="AR3451" s="3">
        <v>1225394649253.0149</v>
      </c>
      <c r="AS3451" s="3">
        <v>1244789453279.8374</v>
      </c>
    </row>
    <row r="3452" spans="1:45" x14ac:dyDescent="0.25">
      <c r="A3452" s="2" t="s">
        <v>250</v>
      </c>
      <c r="B3452" s="3">
        <v>917031142066.15857</v>
      </c>
      <c r="C3452" s="3">
        <v>933218546269.30884</v>
      </c>
      <c r="D3452" s="3">
        <v>961952459506.55481</v>
      </c>
      <c r="E3452" s="3">
        <v>1011002020628.6812</v>
      </c>
      <c r="F3452" s="3">
        <v>996816531022.03442</v>
      </c>
      <c r="G3452" s="3">
        <v>986975753235.81274</v>
      </c>
      <c r="H3452" s="3">
        <v>1008808662101.4531</v>
      </c>
      <c r="I3452" s="3">
        <v>1031816524603.5787</v>
      </c>
      <c r="J3452" s="3">
        <v>1066778337208.1292</v>
      </c>
      <c r="K3452" s="3">
        <v>1097179437114.2051</v>
      </c>
      <c r="L3452" s="3">
        <v>1073440247065.4969</v>
      </c>
      <c r="M3452" s="3">
        <v>1073415706101.551</v>
      </c>
      <c r="N3452" s="3">
        <v>1112747012568.5396</v>
      </c>
      <c r="O3452" s="3">
        <v>1164706144306.0103</v>
      </c>
      <c r="P3452" s="3">
        <v>1198693517973.4988</v>
      </c>
      <c r="Q3452" s="3">
        <v>1240871361137.6802</v>
      </c>
      <c r="R3452" s="3">
        <v>1291419654007.2241</v>
      </c>
      <c r="S3452" s="3">
        <v>1349023651416.395</v>
      </c>
      <c r="T3452" s="3">
        <v>1414454914679.9448</v>
      </c>
      <c r="U3452" s="3">
        <v>1444222640952.7329</v>
      </c>
      <c r="V3452" s="3">
        <v>1460974128823.7227</v>
      </c>
      <c r="W3452" s="3">
        <v>1441454088778.4197</v>
      </c>
      <c r="X3452" s="3">
        <v>1464070155190.6079</v>
      </c>
      <c r="Y3452" s="3">
        <v>1517506546570.3992</v>
      </c>
      <c r="Z3452" s="3">
        <v>1588580379830.0391</v>
      </c>
      <c r="AA3452" s="3">
        <v>1640094101112.0271</v>
      </c>
      <c r="AB3452" s="3">
        <v>1680083072038.1687</v>
      </c>
      <c r="AC3452" s="3">
        <v>1714964436899.7234</v>
      </c>
      <c r="AD3452" s="3">
        <v>1772154597848.4653</v>
      </c>
      <c r="AE3452" s="3">
        <v>1823006819184.7305</v>
      </c>
      <c r="AF3452" s="3">
        <v>1884803687043.7019</v>
      </c>
      <c r="AG3452" s="3">
        <v>1926400231193.3589</v>
      </c>
      <c r="AH3452" s="3">
        <v>1970192905072.9011</v>
      </c>
      <c r="AI3452" s="3">
        <v>2056375735199.7852</v>
      </c>
      <c r="AJ3452" s="3">
        <v>2101567796091.813</v>
      </c>
      <c r="AK3452" s="3">
        <v>2162137461022.6091</v>
      </c>
      <c r="AL3452" s="3">
        <v>2226139850470.6099</v>
      </c>
      <c r="AM3452" s="3">
        <v>2278737392297.8384</v>
      </c>
      <c r="AN3452" s="3">
        <v>2275860352779.999</v>
      </c>
      <c r="AO3452" s="3">
        <v>2175110749120.4624</v>
      </c>
      <c r="AP3452" s="3">
        <v>2219182048154.6157</v>
      </c>
      <c r="AQ3452" s="3">
        <v>2256547559759.8115</v>
      </c>
      <c r="AR3452" s="3">
        <v>2272352493389.6406</v>
      </c>
      <c r="AS3452" s="3">
        <v>2308783515009.9883</v>
      </c>
    </row>
    <row r="3453" spans="1:45" x14ac:dyDescent="0.25">
      <c r="A3453" s="2" t="s">
        <v>251</v>
      </c>
      <c r="B3453" s="3">
        <v>3798638890663.9487</v>
      </c>
      <c r="C3453" s="3">
        <v>3901985908979.3403</v>
      </c>
      <c r="D3453" s="3">
        <v>4077769176363.6748</v>
      </c>
      <c r="E3453" s="3">
        <v>4216867637972.6943</v>
      </c>
      <c r="F3453" s="3">
        <v>4216007480391.5322</v>
      </c>
      <c r="G3453" s="3">
        <v>4315044560188.5469</v>
      </c>
      <c r="H3453" s="3">
        <v>4491651382703.7813</v>
      </c>
      <c r="I3453" s="3">
        <v>4653608074501.5605</v>
      </c>
      <c r="J3453" s="3">
        <v>4828210912864.9385</v>
      </c>
      <c r="K3453" s="3">
        <v>4924118483164.5322</v>
      </c>
      <c r="L3453" s="3">
        <v>4929270278038.9404</v>
      </c>
      <c r="M3453" s="3">
        <v>5001267297704.7363</v>
      </c>
      <c r="N3453" s="3">
        <v>5077967732229.2285</v>
      </c>
      <c r="O3453" s="3">
        <v>5329518071656.3682</v>
      </c>
      <c r="P3453" s="3">
        <v>5556627124920.9072</v>
      </c>
      <c r="Q3453" s="3">
        <v>5843215159861.5615</v>
      </c>
      <c r="R3453" s="3">
        <v>6091297417126.3555</v>
      </c>
      <c r="S3453" s="3">
        <v>6274922759479.3721</v>
      </c>
      <c r="T3453" s="3">
        <v>6501070998424.5273</v>
      </c>
      <c r="U3453" s="3">
        <v>6689235044610.0596</v>
      </c>
      <c r="V3453" s="3">
        <v>6831700931643.2041</v>
      </c>
      <c r="W3453" s="3">
        <v>6868843268046.7969</v>
      </c>
      <c r="X3453" s="3">
        <v>7070266551839.8193</v>
      </c>
      <c r="Y3453" s="3">
        <v>7255959932632.6514</v>
      </c>
      <c r="Z3453" s="3">
        <v>7481614038499.2666</v>
      </c>
      <c r="AA3453" s="3">
        <v>7660160790878.3994</v>
      </c>
      <c r="AB3453" s="3">
        <v>7876938802556.4258</v>
      </c>
      <c r="AC3453" s="3">
        <v>8141235945287.3848</v>
      </c>
      <c r="AD3453" s="3">
        <v>8516923494778.8604</v>
      </c>
      <c r="AE3453" s="3">
        <v>8922945324925.1543</v>
      </c>
      <c r="AF3453" s="3">
        <v>9311507786296.3672</v>
      </c>
      <c r="AG3453" s="3">
        <v>9568722354901.5859</v>
      </c>
      <c r="AH3453" s="3">
        <v>9837375189213.75</v>
      </c>
      <c r="AI3453" s="3">
        <v>10117859765573.178</v>
      </c>
      <c r="AJ3453" s="3">
        <v>10461016887394.102</v>
      </c>
      <c r="AK3453" s="3">
        <v>10774160000000</v>
      </c>
      <c r="AL3453" s="3">
        <v>11060629076977.301</v>
      </c>
      <c r="AM3453" s="3">
        <v>11290712079325.646</v>
      </c>
      <c r="AN3453" s="3">
        <v>11311218602085.059</v>
      </c>
      <c r="AO3453" s="3">
        <v>11245215233649.701</v>
      </c>
      <c r="AP3453" s="3">
        <v>11421007651646.602</v>
      </c>
      <c r="AQ3453" s="3">
        <v>11569192671533.219</v>
      </c>
      <c r="AR3453" s="3">
        <v>11727113943189.586</v>
      </c>
      <c r="AS3453" s="3">
        <v>11928079696354.332</v>
      </c>
    </row>
    <row r="3454" spans="1:45" x14ac:dyDescent="0.25">
      <c r="A3454" s="2" t="s">
        <v>251</v>
      </c>
      <c r="B3454" s="3">
        <v>2708685269109.5127</v>
      </c>
      <c r="C3454" s="3">
        <v>2811450066640.2373</v>
      </c>
      <c r="D3454" s="3">
        <v>2984200439800.394</v>
      </c>
      <c r="E3454" s="3">
        <v>3133570023000.0063</v>
      </c>
      <c r="F3454" s="3">
        <v>3107984890317.3433</v>
      </c>
      <c r="G3454" s="3">
        <v>3179169480816.5474</v>
      </c>
      <c r="H3454" s="3">
        <v>3356291646655.7173</v>
      </c>
      <c r="I3454" s="3">
        <v>3498679274036.7368</v>
      </c>
      <c r="J3454" s="3">
        <v>3652411426724.0566</v>
      </c>
      <c r="K3454" s="3">
        <v>3738740497347.6055</v>
      </c>
      <c r="L3454" s="3">
        <v>3724546005927.772</v>
      </c>
      <c r="M3454" s="3">
        <v>3776878393397.645</v>
      </c>
      <c r="N3454" s="3">
        <v>3823842883527.4648</v>
      </c>
      <c r="O3454" s="3">
        <v>4037553449277.2773</v>
      </c>
      <c r="P3454" s="3">
        <v>4245914564069.6479</v>
      </c>
      <c r="Q3454" s="3">
        <v>4468018233907.8613</v>
      </c>
      <c r="R3454" s="3">
        <v>4651817990252.5283</v>
      </c>
      <c r="S3454" s="3">
        <v>4807247210140.1396</v>
      </c>
      <c r="T3454" s="3">
        <v>5003913318356.585</v>
      </c>
      <c r="U3454" s="3">
        <v>5145221832354.8105</v>
      </c>
      <c r="V3454" s="3">
        <v>5244804628884.9873</v>
      </c>
      <c r="W3454" s="3">
        <v>5252921037234.21</v>
      </c>
      <c r="X3454" s="3">
        <v>5444615845336.7568</v>
      </c>
      <c r="Y3454" s="3">
        <v>5633220884351.8154</v>
      </c>
      <c r="Z3454" s="3">
        <v>5851377028311.0889</v>
      </c>
      <c r="AA3454" s="3">
        <v>6026313297810.752</v>
      </c>
      <c r="AB3454" s="3">
        <v>6236749630646.958</v>
      </c>
      <c r="AC3454" s="3">
        <v>6472051687243.9639</v>
      </c>
      <c r="AD3454" s="3">
        <v>6817709227816.4785</v>
      </c>
      <c r="AE3454" s="3">
        <v>7178446686174.1963</v>
      </c>
      <c r="AF3454" s="3">
        <v>7542172458515.0361</v>
      </c>
      <c r="AG3454" s="3">
        <v>7736209957209.29</v>
      </c>
      <c r="AH3454" s="3">
        <v>7933180430738.832</v>
      </c>
      <c r="AI3454" s="3">
        <v>8180232833059.5986</v>
      </c>
      <c r="AJ3454" s="3">
        <v>8494882004461.5605</v>
      </c>
      <c r="AK3454" s="3">
        <v>8794110000000</v>
      </c>
      <c r="AL3454" s="3">
        <v>9060106837263.1563</v>
      </c>
      <c r="AM3454" s="3">
        <v>9262869474932.8242</v>
      </c>
      <c r="AN3454" s="3">
        <v>9229905789205.4141</v>
      </c>
      <c r="AO3454" s="3">
        <v>9082048809379.9746</v>
      </c>
      <c r="AP3454" s="3">
        <v>9256653043992.625</v>
      </c>
      <c r="AQ3454" s="3">
        <v>9465844246002.5293</v>
      </c>
      <c r="AR3454" s="3">
        <v>9638022781301.7188</v>
      </c>
      <c r="AS3454" s="3">
        <v>9868906929263.1816</v>
      </c>
    </row>
    <row r="3455" spans="1:45" x14ac:dyDescent="0.25">
      <c r="A3455" s="2" t="s">
        <v>251</v>
      </c>
      <c r="B3455" s="3">
        <v>1073741698258.9631</v>
      </c>
      <c r="C3455" s="3">
        <v>1075085621597.9674</v>
      </c>
      <c r="D3455" s="3">
        <v>1079329590036.9285</v>
      </c>
      <c r="E3455" s="3">
        <v>1070541038727.9133</v>
      </c>
      <c r="F3455" s="3">
        <v>1094236529178.7789</v>
      </c>
      <c r="G3455" s="3">
        <v>1121689700018.3079</v>
      </c>
      <c r="H3455" s="3">
        <v>1122538493706.1001</v>
      </c>
      <c r="I3455" s="3">
        <v>1142529353373.7893</v>
      </c>
      <c r="J3455" s="3">
        <v>1163864136380.4829</v>
      </c>
      <c r="K3455" s="3">
        <v>1173775571005.6399</v>
      </c>
      <c r="L3455" s="3">
        <v>1192360616127.9231</v>
      </c>
      <c r="M3455" s="3">
        <v>1211759088534.3408</v>
      </c>
      <c r="N3455" s="3">
        <v>1240847955543.0527</v>
      </c>
      <c r="O3455" s="3">
        <v>1279034829892.7871</v>
      </c>
      <c r="P3455" s="3">
        <v>1298733916730.2979</v>
      </c>
      <c r="Q3455" s="3">
        <v>1362729424149.4641</v>
      </c>
      <c r="R3455" s="3">
        <v>1426238643518.3325</v>
      </c>
      <c r="S3455" s="3">
        <v>1454664390458.4568</v>
      </c>
      <c r="T3455" s="3">
        <v>1484646259159.5334</v>
      </c>
      <c r="U3455" s="3">
        <v>1530993931153.3533</v>
      </c>
      <c r="V3455" s="3">
        <v>1573186050717.3574</v>
      </c>
      <c r="W3455" s="3">
        <v>1601293500024.5596</v>
      </c>
      <c r="X3455" s="3">
        <v>1612150985947.5681</v>
      </c>
      <c r="Y3455" s="3">
        <v>1610771696204.9058</v>
      </c>
      <c r="Z3455" s="3">
        <v>1619675188325.8093</v>
      </c>
      <c r="AA3455" s="3">
        <v>1624493860824.2129</v>
      </c>
      <c r="AB3455" s="3">
        <v>1632221420023.4878</v>
      </c>
      <c r="AC3455" s="3">
        <v>1662026456706.2744</v>
      </c>
      <c r="AD3455" s="3">
        <v>1693670546379.2773</v>
      </c>
      <c r="AE3455" s="3">
        <v>1740168525588.6438</v>
      </c>
      <c r="AF3455" s="3">
        <v>1766932051556.8416</v>
      </c>
      <c r="AG3455" s="3">
        <v>1829451011623.2859</v>
      </c>
      <c r="AH3455" s="3">
        <v>1900210343742.0461</v>
      </c>
      <c r="AI3455" s="3">
        <v>1934391972877.5112</v>
      </c>
      <c r="AJ3455" s="3">
        <v>1964329633574.0154</v>
      </c>
      <c r="AK3455" s="3">
        <v>1980050000000</v>
      </c>
      <c r="AL3455" s="3">
        <v>2001853387855.1624</v>
      </c>
      <c r="AM3455" s="3">
        <v>2029792846744.9888</v>
      </c>
      <c r="AN3455" s="3">
        <v>2081206756062.8186</v>
      </c>
      <c r="AO3455" s="3">
        <v>2159171992926.8979</v>
      </c>
      <c r="AP3455" s="3">
        <v>2161647641182.9585</v>
      </c>
      <c r="AQ3455" s="3">
        <v>2104292176050.5835</v>
      </c>
      <c r="AR3455" s="3">
        <v>2091825518761.1355</v>
      </c>
      <c r="AS3455" s="3">
        <v>2064672962352.6997</v>
      </c>
    </row>
    <row r="3456" spans="1:45" x14ac:dyDescent="0.25">
      <c r="A3456" s="2" t="s">
        <v>251</v>
      </c>
      <c r="B3456" s="3">
        <v>767887611377.07861</v>
      </c>
      <c r="C3456" s="3">
        <v>809734119290.24963</v>
      </c>
      <c r="D3456" s="3">
        <v>873085988158.57581</v>
      </c>
      <c r="E3456" s="3">
        <v>951255972782.48962</v>
      </c>
      <c r="F3456" s="3">
        <v>905600156670.67908</v>
      </c>
      <c r="G3456" s="3">
        <v>792708653796.08606</v>
      </c>
      <c r="H3456" s="3">
        <v>910871717649.72534</v>
      </c>
      <c r="I3456" s="3">
        <v>1011012748827.65</v>
      </c>
      <c r="J3456" s="3">
        <v>1119144944881.938</v>
      </c>
      <c r="K3456" s="3">
        <v>1162202235352.1338</v>
      </c>
      <c r="L3456" s="3">
        <v>1072753345523.9355</v>
      </c>
      <c r="M3456" s="3">
        <v>1145186083569.9473</v>
      </c>
      <c r="N3456" s="3">
        <v>1024098514155.4945</v>
      </c>
      <c r="O3456" s="3">
        <v>1113482207999.853</v>
      </c>
      <c r="P3456" s="3">
        <v>1378252412085.2361</v>
      </c>
      <c r="Q3456" s="3">
        <v>1411381285587.8289</v>
      </c>
      <c r="R3456" s="3">
        <v>1436435170806.2644</v>
      </c>
      <c r="S3456" s="3">
        <v>1486980685706.0593</v>
      </c>
      <c r="T3456" s="3">
        <v>1512761040458.7097</v>
      </c>
      <c r="U3456" s="3">
        <v>1567656058851.8167</v>
      </c>
      <c r="V3456" s="3">
        <v>1551627160539.2043</v>
      </c>
      <c r="W3456" s="3">
        <v>1469843455668.1707</v>
      </c>
      <c r="X3456" s="3">
        <v>1551403631451.7537</v>
      </c>
      <c r="Y3456" s="3">
        <v>1635059392430.1873</v>
      </c>
      <c r="Z3456" s="3">
        <v>1782868001506.979</v>
      </c>
      <c r="AA3456" s="3">
        <v>1834326260180.531</v>
      </c>
      <c r="AB3456" s="3">
        <v>1974097135821.0737</v>
      </c>
      <c r="AC3456" s="3">
        <v>2165484603238.7795</v>
      </c>
      <c r="AD3456" s="3">
        <v>2346943653688.8823</v>
      </c>
      <c r="AE3456" s="3">
        <v>2534847792827.1475</v>
      </c>
      <c r="AF3456" s="3">
        <v>2685143163001.8286</v>
      </c>
      <c r="AG3456" s="3">
        <v>2568647253592.0928</v>
      </c>
      <c r="AH3456" s="3">
        <v>2584666838192.728</v>
      </c>
      <c r="AI3456" s="3">
        <v>2687434336148.1982</v>
      </c>
      <c r="AJ3456" s="3">
        <v>2888042378423.2466</v>
      </c>
      <c r="AK3456" s="3">
        <v>3040750000000</v>
      </c>
      <c r="AL3456" s="3">
        <v>3111319995650.5889</v>
      </c>
      <c r="AM3456" s="3">
        <v>3042407840731.9263</v>
      </c>
      <c r="AN3456" s="3">
        <v>2829859619702.2183</v>
      </c>
      <c r="AO3456" s="3">
        <v>2351842666188.8438</v>
      </c>
      <c r="AP3456" s="3">
        <v>2576442830516.9365</v>
      </c>
      <c r="AQ3456" s="3">
        <v>2650458899599.0576</v>
      </c>
      <c r="AR3456" s="3">
        <v>2811912096722.3208</v>
      </c>
      <c r="AS3456" s="3">
        <v>2895213936645.624</v>
      </c>
    </row>
    <row r="3457" spans="1:45" x14ac:dyDescent="0.25">
      <c r="A3457" s="2" t="s">
        <v>251</v>
      </c>
      <c r="B3457" s="3">
        <v>779781717152.78882</v>
      </c>
      <c r="C3457" s="3">
        <v>802220541027.58704</v>
      </c>
      <c r="D3457" s="3">
        <v>864918897862.8114</v>
      </c>
      <c r="E3457" s="3">
        <v>925783043783.78882</v>
      </c>
      <c r="F3457" s="3">
        <v>889946100591.21704</v>
      </c>
      <c r="G3457" s="3">
        <v>824482461311.67102</v>
      </c>
      <c r="H3457" s="3">
        <v>890160247043.13416</v>
      </c>
      <c r="I3457" s="3">
        <v>981917346331.98718</v>
      </c>
      <c r="J3457" s="3">
        <v>1086672204180.6819</v>
      </c>
      <c r="K3457" s="3">
        <v>1148532596638.8391</v>
      </c>
      <c r="L3457" s="3">
        <v>1099325466274.3959</v>
      </c>
      <c r="M3457" s="3">
        <v>1120097672110.3606</v>
      </c>
      <c r="N3457" s="3">
        <v>1059857344114.5331</v>
      </c>
      <c r="O3457" s="3">
        <v>1137387670423.8459</v>
      </c>
      <c r="P3457" s="3">
        <v>1308481374790.3569</v>
      </c>
      <c r="Q3457" s="3">
        <v>1400154677641.5032</v>
      </c>
      <c r="R3457" s="3">
        <v>1443682271672.4915</v>
      </c>
      <c r="S3457" s="3">
        <v>1469482263770.8589</v>
      </c>
      <c r="T3457" s="3">
        <v>1504136746120.2358</v>
      </c>
      <c r="U3457" s="3">
        <v>1548306779506.9756</v>
      </c>
      <c r="V3457" s="3">
        <v>1546761200767.0518</v>
      </c>
      <c r="W3457" s="3">
        <v>1482759343789.7229</v>
      </c>
      <c r="X3457" s="3">
        <v>1544200754059.3464</v>
      </c>
      <c r="Y3457" s="3">
        <v>1623071823371.967</v>
      </c>
      <c r="Z3457" s="3">
        <v>1722240252040.2139</v>
      </c>
      <c r="AA3457" s="3">
        <v>1811427593906.061</v>
      </c>
      <c r="AB3457" s="3">
        <v>1950585544791.0127</v>
      </c>
      <c r="AC3457" s="3">
        <v>2094883010521.9761</v>
      </c>
      <c r="AD3457" s="3">
        <v>2281283530842.9136</v>
      </c>
      <c r="AE3457" s="3">
        <v>2471687658743.1719</v>
      </c>
      <c r="AF3457" s="3">
        <v>2627744557898.9775</v>
      </c>
      <c r="AG3457" s="3">
        <v>2613564338495.9414</v>
      </c>
      <c r="AH3457" s="3">
        <v>2567466987041.9473</v>
      </c>
      <c r="AI3457" s="3">
        <v>2668180994450.1182</v>
      </c>
      <c r="AJ3457" s="3">
        <v>2823008879186.2256</v>
      </c>
      <c r="AK3457" s="3">
        <v>2981170000000</v>
      </c>
      <c r="AL3457" s="3">
        <v>3046112239222.7041</v>
      </c>
      <c r="AM3457" s="3">
        <v>3008338667247.5771</v>
      </c>
      <c r="AN3457" s="3">
        <v>2862635283506.2012</v>
      </c>
      <c r="AO3457" s="3">
        <v>2488484189145.7178</v>
      </c>
      <c r="AP3457" s="3">
        <v>2516313917179.6479</v>
      </c>
      <c r="AQ3457" s="3">
        <v>2609327963034.1021</v>
      </c>
      <c r="AR3457" s="3">
        <v>2748467292488.4521</v>
      </c>
      <c r="AS3457" s="3">
        <v>2823427861374.7593</v>
      </c>
    </row>
    <row r="3458" spans="1:45" x14ac:dyDescent="0.25">
      <c r="A3458" s="2" t="s">
        <v>251</v>
      </c>
      <c r="B3458" s="3">
        <v>-12343870352.716873</v>
      </c>
      <c r="C3458" s="3">
        <v>7374137273.5938988</v>
      </c>
      <c r="D3458" s="3">
        <v>8017836034.3183985</v>
      </c>
      <c r="E3458" s="3">
        <v>25587025738.798859</v>
      </c>
      <c r="F3458" s="3">
        <v>15619161105.815062</v>
      </c>
      <c r="G3458" s="3">
        <v>-32563584366.06292</v>
      </c>
      <c r="H3458" s="3">
        <v>20759285033.365108</v>
      </c>
      <c r="I3458" s="3">
        <v>29250428979.980934</v>
      </c>
      <c r="J3458" s="3">
        <v>32648779790.276455</v>
      </c>
      <c r="K3458" s="3">
        <v>13517673975.214491</v>
      </c>
      <c r="L3458" s="3">
        <v>-27366663489.037178</v>
      </c>
      <c r="M3458" s="3">
        <v>25132650142.993328</v>
      </c>
      <c r="N3458" s="3">
        <v>-36690829361.296471</v>
      </c>
      <c r="O3458" s="3">
        <v>-24668808388.941849</v>
      </c>
      <c r="P3458" s="3">
        <v>70485014299.332703</v>
      </c>
      <c r="Q3458" s="3">
        <v>10952345090.562441</v>
      </c>
      <c r="R3458" s="3">
        <v>-7837979027.6453772</v>
      </c>
      <c r="S3458" s="3">
        <v>17304137273.593899</v>
      </c>
      <c r="T3458" s="3">
        <v>8273422306.9590092</v>
      </c>
      <c r="U3458" s="3">
        <v>19159504289.799809</v>
      </c>
      <c r="V3458" s="3">
        <v>4439628217.3498573</v>
      </c>
      <c r="W3458" s="3">
        <v>-13612335557.673975</v>
      </c>
      <c r="X3458" s="3">
        <v>6815633937.0829363</v>
      </c>
      <c r="Y3458" s="3">
        <v>11652840800.762632</v>
      </c>
      <c r="Z3458" s="3">
        <v>61056720686.367973</v>
      </c>
      <c r="AA3458" s="3">
        <v>22680915157.29266</v>
      </c>
      <c r="AB3458" s="3">
        <v>23258350810.295521</v>
      </c>
      <c r="AC3458" s="3">
        <v>71071916110.581512</v>
      </c>
      <c r="AD3458" s="3">
        <v>65988589132.507149</v>
      </c>
      <c r="AE3458" s="3">
        <v>63385395614.871307</v>
      </c>
      <c r="AF3458" s="3">
        <v>57478512869.399429</v>
      </c>
      <c r="AG3458" s="3">
        <v>-46507235462.345093</v>
      </c>
      <c r="AH3458" s="3">
        <v>16641506196.377502</v>
      </c>
      <c r="AI3458" s="3">
        <v>18695662535.748333</v>
      </c>
      <c r="AJ3458" s="3">
        <v>65174499523.355576</v>
      </c>
      <c r="AK3458" s="3">
        <v>59580000000</v>
      </c>
      <c r="AL3458" s="3">
        <v>65278627264.061012</v>
      </c>
      <c r="AM3458" s="3">
        <v>33642726406.101051</v>
      </c>
      <c r="AN3458" s="3">
        <v>-34248560533.841755</v>
      </c>
      <c r="AO3458" s="3">
        <v>-139692097235.46234</v>
      </c>
      <c r="AP3458" s="3">
        <v>60289961868.446144</v>
      </c>
      <c r="AQ3458" s="3">
        <v>40950600571.973312</v>
      </c>
      <c r="AR3458" s="3">
        <v>63584184938.036224</v>
      </c>
      <c r="AS3458" s="3">
        <v>72037464251.668259</v>
      </c>
    </row>
    <row r="3459" spans="1:45" x14ac:dyDescent="0.25">
      <c r="A3459" s="2" t="s">
        <v>251</v>
      </c>
      <c r="B3459" s="3">
        <v>177167648399.67871</v>
      </c>
      <c r="C3459" s="3">
        <v>180255413883.68274</v>
      </c>
      <c r="D3459" s="3">
        <v>194282961987.39426</v>
      </c>
      <c r="E3459" s="3">
        <v>230900450825.30701</v>
      </c>
      <c r="F3459" s="3">
        <v>249152365204.68048</v>
      </c>
      <c r="G3459" s="3">
        <v>247570595769.6232</v>
      </c>
      <c r="H3459" s="3">
        <v>258377774963.6373</v>
      </c>
      <c r="I3459" s="3">
        <v>264600664297.96442</v>
      </c>
      <c r="J3459" s="3">
        <v>292494742059.90259</v>
      </c>
      <c r="K3459" s="3">
        <v>321487533920.44342</v>
      </c>
      <c r="L3459" s="3">
        <v>356115971372.95483</v>
      </c>
      <c r="M3459" s="3">
        <v>360510827767.36548</v>
      </c>
      <c r="N3459" s="3">
        <v>332957730242.92462</v>
      </c>
      <c r="O3459" s="3">
        <v>324376394265.90735</v>
      </c>
      <c r="P3459" s="3">
        <v>350830777691.74548</v>
      </c>
      <c r="Q3459" s="3">
        <v>362566180865.61353</v>
      </c>
      <c r="R3459" s="3">
        <v>390441315281.02411</v>
      </c>
      <c r="S3459" s="3">
        <v>432959656562.29419</v>
      </c>
      <c r="T3459" s="3">
        <v>503144755447.17096</v>
      </c>
      <c r="U3459" s="3">
        <v>561376602673.11182</v>
      </c>
      <c r="V3459" s="3">
        <v>610894510496.34204</v>
      </c>
      <c r="W3459" s="3">
        <v>651300668639.78113</v>
      </c>
      <c r="X3459" s="3">
        <v>696433191741.8645</v>
      </c>
      <c r="Y3459" s="3">
        <v>719259924307.66113</v>
      </c>
      <c r="Z3459" s="3">
        <v>782843266927.65808</v>
      </c>
      <c r="AA3459" s="3">
        <v>863305131303.77527</v>
      </c>
      <c r="AB3459" s="3">
        <v>933935398832.05127</v>
      </c>
      <c r="AC3459" s="3">
        <v>1045199144662.0981</v>
      </c>
      <c r="AD3459" s="3">
        <v>1069617118336.2158</v>
      </c>
      <c r="AE3459" s="3">
        <v>1097909006375.2343</v>
      </c>
      <c r="AF3459" s="3">
        <v>1191943778538.3997</v>
      </c>
      <c r="AG3459" s="3">
        <v>1122298565029.5605</v>
      </c>
      <c r="AH3459" s="3">
        <v>1102947936551.5845</v>
      </c>
      <c r="AI3459" s="3">
        <v>1122402753435.4624</v>
      </c>
      <c r="AJ3459" s="3">
        <v>1231866881345.3843</v>
      </c>
      <c r="AK3459" s="3">
        <v>1308900000000</v>
      </c>
      <c r="AL3459" s="3">
        <v>1427163312372.0068</v>
      </c>
      <c r="AM3459" s="3">
        <v>1559406814481.4063</v>
      </c>
      <c r="AN3459" s="3">
        <v>1648857296784.8848</v>
      </c>
      <c r="AO3459" s="3">
        <v>1503855450789.1252</v>
      </c>
      <c r="AP3459" s="3">
        <v>1682737472049.5547</v>
      </c>
      <c r="AQ3459" s="3">
        <v>1798017207343.4595</v>
      </c>
      <c r="AR3459" s="3">
        <v>1856552148113.8425</v>
      </c>
      <c r="AS3459" s="3">
        <v>1913107509172.0879</v>
      </c>
    </row>
    <row r="3460" spans="1:45" x14ac:dyDescent="0.25">
      <c r="A3460" s="2" t="s">
        <v>251</v>
      </c>
      <c r="B3460" s="3">
        <v>237862918926.91132</v>
      </c>
      <c r="C3460" s="3">
        <v>250554319246.65701</v>
      </c>
      <c r="D3460" s="3">
        <v>278751177606.71283</v>
      </c>
      <c r="E3460" s="3">
        <v>291686462928.90741</v>
      </c>
      <c r="F3460" s="3">
        <v>285082807477.98285</v>
      </c>
      <c r="G3460" s="3">
        <v>253396517544.42709</v>
      </c>
      <c r="H3460" s="3">
        <v>302942693811.16522</v>
      </c>
      <c r="I3460" s="3">
        <v>336064153182.20886</v>
      </c>
      <c r="J3460" s="3">
        <v>365180270397.64905</v>
      </c>
      <c r="K3460" s="3">
        <v>371249254881.66638</v>
      </c>
      <c r="L3460" s="3">
        <v>346598109249.52179</v>
      </c>
      <c r="M3460" s="3">
        <v>355753177033.75812</v>
      </c>
      <c r="N3460" s="3">
        <v>351269445065.65875</v>
      </c>
      <c r="O3460" s="3">
        <v>395590854164.54889</v>
      </c>
      <c r="P3460" s="3">
        <v>491887909362.26447</v>
      </c>
      <c r="Q3460" s="3">
        <v>523818084298.26917</v>
      </c>
      <c r="R3460" s="3">
        <v>568570982247.64587</v>
      </c>
      <c r="S3460" s="3">
        <v>602217732393.19482</v>
      </c>
      <c r="T3460" s="3">
        <v>625874577630.73999</v>
      </c>
      <c r="U3460" s="3">
        <v>653433582907.4679</v>
      </c>
      <c r="V3460" s="3">
        <v>676809022372.95654</v>
      </c>
      <c r="W3460" s="3">
        <v>675795961593.55334</v>
      </c>
      <c r="X3460" s="3">
        <v>723165933223.05493</v>
      </c>
      <c r="Y3460" s="3">
        <v>785694295773.99719</v>
      </c>
      <c r="Z3460" s="3">
        <v>879421178253.59717</v>
      </c>
      <c r="AA3460" s="3">
        <v>949782001460.11035</v>
      </c>
      <c r="AB3460" s="3">
        <v>1032374595558.6771</v>
      </c>
      <c r="AC3460" s="3">
        <v>1171426567724.1685</v>
      </c>
      <c r="AD3460" s="3">
        <v>1308349236214.4329</v>
      </c>
      <c r="AE3460" s="3">
        <v>1441013297354.2432</v>
      </c>
      <c r="AF3460" s="3">
        <v>1628607765199.4714</v>
      </c>
      <c r="AG3460" s="3">
        <v>1582410317620.2051</v>
      </c>
      <c r="AH3460" s="3">
        <v>1640408047241.0383</v>
      </c>
      <c r="AI3460" s="3">
        <v>1713648589514.9292</v>
      </c>
      <c r="AJ3460" s="3">
        <v>1909188080324.5513</v>
      </c>
      <c r="AK3460" s="3">
        <v>2030080000000</v>
      </c>
      <c r="AL3460" s="3">
        <v>2158419792442.543</v>
      </c>
      <c r="AM3460" s="3">
        <v>2212796767796.25</v>
      </c>
      <c r="AN3460" s="3">
        <v>2156177926458.4932</v>
      </c>
      <c r="AO3460" s="3">
        <v>1860260996756.3372</v>
      </c>
      <c r="AP3460" s="3">
        <v>2096801308554.5833</v>
      </c>
      <c r="AQ3460" s="3">
        <v>2211539822014.3979</v>
      </c>
      <c r="AR3460" s="3">
        <v>2263065218877.9331</v>
      </c>
      <c r="AS3460" s="3">
        <v>2289010831061.5371</v>
      </c>
    </row>
    <row r="3461" spans="1:45" x14ac:dyDescent="0.25">
      <c r="A3461" s="2" t="s">
        <v>251</v>
      </c>
      <c r="B3461" s="3">
        <v>4343658444511.2627</v>
      </c>
      <c r="C3461" s="3">
        <v>4486809375393.417</v>
      </c>
      <c r="D3461" s="3">
        <v>4722959657979.6318</v>
      </c>
      <c r="E3461" s="3">
        <v>4989475010790.8818</v>
      </c>
      <c r="F3461" s="3">
        <v>4963672520036.1943</v>
      </c>
      <c r="G3461" s="3">
        <v>4953866653674.5195</v>
      </c>
      <c r="H3461" s="3">
        <v>5220685565200.5303</v>
      </c>
      <c r="I3461" s="3">
        <v>5461288042269.9063</v>
      </c>
      <c r="J3461" s="3">
        <v>5765021533260.6445</v>
      </c>
      <c r="K3461" s="3">
        <v>5948104233257.2725</v>
      </c>
      <c r="L3461" s="3">
        <v>5933551812446.6074</v>
      </c>
      <c r="M3461" s="3">
        <v>6087502074575.1084</v>
      </c>
      <c r="N3461" s="3">
        <v>5971174695579.1104</v>
      </c>
      <c r="O3461" s="3">
        <v>6247781075968.9307</v>
      </c>
      <c r="P3461" s="3">
        <v>6701316193319.7695</v>
      </c>
      <c r="Q3461" s="3">
        <v>6985364361595.7012</v>
      </c>
      <c r="R3461" s="3">
        <v>7230667399369.4072</v>
      </c>
      <c r="S3461" s="3">
        <v>7480974556562.2041</v>
      </c>
      <c r="T3461" s="3">
        <v>7795470583803.5605</v>
      </c>
      <c r="U3461" s="3">
        <v>8082388761746.3242</v>
      </c>
      <c r="V3461" s="3">
        <v>8237516463738.1406</v>
      </c>
      <c r="W3461" s="3">
        <v>8231417693196.124</v>
      </c>
      <c r="X3461" s="3">
        <v>8524075890472.5498</v>
      </c>
      <c r="Y3461" s="3">
        <v>8758128858302.2344</v>
      </c>
      <c r="Z3461" s="3">
        <v>9111756363500.9668</v>
      </c>
      <c r="AA3461" s="3">
        <v>9359506268490.625</v>
      </c>
      <c r="AB3461" s="3">
        <v>9714780349748.2129</v>
      </c>
      <c r="AC3461" s="3">
        <v>10150681465396.115</v>
      </c>
      <c r="AD3461" s="3">
        <v>10602376832960.523</v>
      </c>
      <c r="AE3461" s="3">
        <v>11099118474045.682</v>
      </c>
      <c r="AF3461" s="3">
        <v>11553315901319.635</v>
      </c>
      <c r="AG3461" s="3">
        <v>11666074165729.957</v>
      </c>
      <c r="AH3461" s="3">
        <v>11874444226541.072</v>
      </c>
      <c r="AI3461" s="3">
        <v>12207733297850.814</v>
      </c>
      <c r="AJ3461" s="3">
        <v>12669887642951.08</v>
      </c>
      <c r="AK3461" s="3">
        <v>13093720000000</v>
      </c>
      <c r="AL3461" s="3">
        <v>13442886111966.637</v>
      </c>
      <c r="AM3461" s="3">
        <v>13681970795462.209</v>
      </c>
      <c r="AN3461" s="3">
        <v>13642075821343.465</v>
      </c>
      <c r="AO3461" s="3">
        <v>13263436917798.209</v>
      </c>
      <c r="AP3461" s="3">
        <v>13599255645064.295</v>
      </c>
      <c r="AQ3461" s="3">
        <v>13817045224781.934</v>
      </c>
      <c r="AR3461" s="3">
        <v>14137750407552.492</v>
      </c>
      <c r="AS3461" s="3">
        <v>14451510534879.275</v>
      </c>
    </row>
    <row r="3462" spans="1:45" x14ac:dyDescent="0.25">
      <c r="A3462" s="2" t="s">
        <v>251</v>
      </c>
      <c r="B3462" s="3">
        <v>46052066708.621071</v>
      </c>
      <c r="C3462" s="3">
        <v>47222499087.215408</v>
      </c>
      <c r="D3462" s="3">
        <v>47720179922.536163</v>
      </c>
      <c r="E3462" s="3">
        <v>48361164602.819183</v>
      </c>
      <c r="F3462" s="3">
        <v>47535226193.372643</v>
      </c>
      <c r="G3462" s="3">
        <v>49385469416.105347</v>
      </c>
      <c r="H3462" s="3">
        <v>47583935382.482704</v>
      </c>
      <c r="I3462" s="3">
        <v>47244382924.951263</v>
      </c>
      <c r="J3462" s="3">
        <v>44602923815.462265</v>
      </c>
      <c r="K3462" s="3">
        <v>47470793706.053459</v>
      </c>
      <c r="L3462" s="3">
        <v>46187799281.155663</v>
      </c>
      <c r="M3462" s="3">
        <v>56376284416.600632</v>
      </c>
      <c r="N3462" s="3">
        <v>57281927539.998428</v>
      </c>
      <c r="O3462" s="3">
        <v>47772674746.84906</v>
      </c>
      <c r="P3462" s="3">
        <v>55998933115.100632</v>
      </c>
      <c r="Q3462" s="3">
        <v>64828953565.954407</v>
      </c>
      <c r="R3462" s="3">
        <v>65432715648.55661</v>
      </c>
      <c r="S3462" s="3">
        <v>67545882936.147804</v>
      </c>
      <c r="T3462" s="3">
        <v>61985703547.858498</v>
      </c>
      <c r="U3462" s="3">
        <v>68163680645.171387</v>
      </c>
      <c r="V3462" s="3">
        <v>72556908804.294022</v>
      </c>
      <c r="W3462" s="3">
        <v>74273013553.603775</v>
      </c>
      <c r="X3462" s="3">
        <v>80039125511.567612</v>
      </c>
      <c r="Y3462" s="3">
        <v>75028099643.421387</v>
      </c>
      <c r="Z3462" s="3">
        <v>83128114060.729568</v>
      </c>
      <c r="AA3462" s="3">
        <v>77911155621.897797</v>
      </c>
      <c r="AB3462" s="3">
        <v>79901837131.784592</v>
      </c>
      <c r="AC3462" s="3">
        <v>87933207358.190262</v>
      </c>
      <c r="AD3462" s="3">
        <v>89100158588.367935</v>
      </c>
      <c r="AE3462" s="3">
        <v>93113679245.28302</v>
      </c>
      <c r="AF3462" s="3">
        <v>106964465408.80504</v>
      </c>
      <c r="AG3462" s="3">
        <v>101505031446.54088</v>
      </c>
      <c r="AH3462" s="3">
        <v>105346855345.91196</v>
      </c>
      <c r="AI3462" s="3">
        <v>115456918238.99371</v>
      </c>
      <c r="AJ3462" s="3">
        <v>122736163522.01259</v>
      </c>
      <c r="AK3462" s="3">
        <v>128600000000</v>
      </c>
      <c r="AL3462" s="3">
        <v>133857232704.40253</v>
      </c>
      <c r="AM3462" s="3">
        <v>115558018867.92453</v>
      </c>
      <c r="AN3462" s="3">
        <v>123342767295.59749</v>
      </c>
      <c r="AO3462" s="3">
        <v>139215566037.73587</v>
      </c>
      <c r="AP3462" s="3">
        <v>141844182389.9371</v>
      </c>
      <c r="AQ3462" s="3">
        <v>135474842767.29561</v>
      </c>
      <c r="AR3462" s="3">
        <v>130925314465.40881</v>
      </c>
      <c r="AS3462" s="3">
        <v>146697012578.61636</v>
      </c>
    </row>
    <row r="3463" spans="1:45" x14ac:dyDescent="0.25">
      <c r="A3463" s="2" t="s">
        <v>251</v>
      </c>
      <c r="B3463" s="3">
        <v>994728381615.22974</v>
      </c>
      <c r="C3463" s="3">
        <v>1008276295588.8479</v>
      </c>
      <c r="D3463" s="3">
        <v>1081708377799.7562</v>
      </c>
      <c r="E3463" s="3">
        <v>1181090155667.1929</v>
      </c>
      <c r="F3463" s="3">
        <v>1138074533603.1013</v>
      </c>
      <c r="G3463" s="3">
        <v>1069732871078.3602</v>
      </c>
      <c r="H3463" s="3">
        <v>1144490220583.1292</v>
      </c>
      <c r="I3463" s="3">
        <v>1211309235577.7412</v>
      </c>
      <c r="J3463" s="3">
        <v>1247988341591.1121</v>
      </c>
      <c r="K3463" s="3">
        <v>1228723742307.6008</v>
      </c>
      <c r="L3463" s="3">
        <v>1184986409446.9744</v>
      </c>
      <c r="M3463" s="3">
        <v>1202184092034.5217</v>
      </c>
      <c r="N3463" s="3">
        <v>1146059352823.9312</v>
      </c>
      <c r="O3463" s="3">
        <v>1168960959412.9998</v>
      </c>
      <c r="P3463" s="3">
        <v>1269988385503.6726</v>
      </c>
      <c r="Q3463" s="3">
        <v>1302134163645.0942</v>
      </c>
      <c r="R3463" s="3">
        <v>1301511213566.6702</v>
      </c>
      <c r="S3463" s="3">
        <v>1393521388523.6338</v>
      </c>
      <c r="T3463" s="3">
        <v>1502156580694.4419</v>
      </c>
      <c r="U3463" s="3">
        <v>1484951157214.8523</v>
      </c>
      <c r="V3463" s="3">
        <v>1492568056109.4995</v>
      </c>
      <c r="W3463" s="3">
        <v>1457354564792.1699</v>
      </c>
      <c r="X3463" s="3">
        <v>1460116479712.4417</v>
      </c>
      <c r="Y3463" s="3">
        <v>1506517309718.498</v>
      </c>
      <c r="Z3463" s="3">
        <v>1602404112743.0288</v>
      </c>
      <c r="AA3463" s="3">
        <v>1699759377857.6565</v>
      </c>
      <c r="AB3463" s="3">
        <v>1730180695742.7566</v>
      </c>
      <c r="AC3463" s="3">
        <v>1796015345388.2827</v>
      </c>
      <c r="AD3463" s="3">
        <v>1843828147366.7278</v>
      </c>
      <c r="AE3463" s="3">
        <v>1946029872332.8274</v>
      </c>
      <c r="AF3463" s="3">
        <v>2015891259708.9546</v>
      </c>
      <c r="AG3463" s="3">
        <v>1944126292295.3308</v>
      </c>
      <c r="AH3463" s="3">
        <v>1959354932595.304</v>
      </c>
      <c r="AI3463" s="3">
        <v>2001804767431.4792</v>
      </c>
      <c r="AJ3463" s="3">
        <v>2111831693598.7859</v>
      </c>
      <c r="AK3463" s="3">
        <v>2132200000000</v>
      </c>
      <c r="AL3463" s="3">
        <v>2250793036336.0415</v>
      </c>
      <c r="AM3463" s="3">
        <v>2325698910811.5347</v>
      </c>
      <c r="AN3463" s="3">
        <v>2277633514864.7441</v>
      </c>
      <c r="AO3463" s="3">
        <v>2158469404517.4539</v>
      </c>
      <c r="AP3463" s="3">
        <v>2251268931345.4155</v>
      </c>
      <c r="AQ3463" s="3">
        <v>2275920292830.9971</v>
      </c>
      <c r="AR3463" s="3">
        <v>2318084590661.5479</v>
      </c>
      <c r="AS3463" s="3">
        <v>2357774234443.353</v>
      </c>
    </row>
    <row r="3464" spans="1:45" x14ac:dyDescent="0.25">
      <c r="A3464" s="2" t="s">
        <v>251</v>
      </c>
      <c r="B3464" s="3">
        <v>683391974916.83643</v>
      </c>
      <c r="C3464" s="3">
        <v>692402497346.57593</v>
      </c>
      <c r="D3464" s="3">
        <v>742735670282.97302</v>
      </c>
      <c r="E3464" s="3">
        <v>812223725130.8147</v>
      </c>
      <c r="F3464" s="3">
        <v>780531444841.12073</v>
      </c>
      <c r="G3464" s="3">
        <v>734233925235.63989</v>
      </c>
      <c r="H3464" s="3">
        <v>790686191225.67065</v>
      </c>
      <c r="I3464" s="3">
        <v>824018251675.31226</v>
      </c>
      <c r="J3464" s="3">
        <v>858590874140.3114</v>
      </c>
      <c r="K3464" s="3">
        <v>865438049368.70679</v>
      </c>
      <c r="L3464" s="3">
        <v>806507442894.45081</v>
      </c>
      <c r="M3464" s="3">
        <v>833447148711.30835</v>
      </c>
      <c r="N3464" s="3">
        <v>791017112049.80566</v>
      </c>
      <c r="O3464" s="3">
        <v>815599593607.42444</v>
      </c>
      <c r="P3464" s="3">
        <v>880030390019.9043</v>
      </c>
      <c r="Q3464" s="3">
        <v>903265886287.35156</v>
      </c>
      <c r="R3464" s="3">
        <v>911572295580.57886</v>
      </c>
      <c r="S3464" s="3">
        <v>980156296639.19287</v>
      </c>
      <c r="T3464" s="3">
        <v>1049433870663.7815</v>
      </c>
      <c r="U3464" s="3">
        <v>1041311028426.1062</v>
      </c>
      <c r="V3464" s="3">
        <v>1032627990172.238</v>
      </c>
      <c r="W3464" s="3">
        <v>998922863187.4115</v>
      </c>
      <c r="X3464" s="3">
        <v>1016475671700.5455</v>
      </c>
      <c r="Y3464" s="3">
        <v>1051954752737.6089</v>
      </c>
      <c r="Z3464" s="3">
        <v>1129728633009.7087</v>
      </c>
      <c r="AA3464" s="3">
        <v>1203581141167.499</v>
      </c>
      <c r="AB3464" s="3">
        <v>1232898066024.5215</v>
      </c>
      <c r="AC3464" s="3">
        <v>1299561391972.584</v>
      </c>
      <c r="AD3464" s="3">
        <v>1353060111535.3162</v>
      </c>
      <c r="AE3464" s="3">
        <v>1447807440760.9612</v>
      </c>
      <c r="AF3464" s="3">
        <v>1537875758428.5471</v>
      </c>
      <c r="AG3464" s="3">
        <v>1475719986491.8105</v>
      </c>
      <c r="AH3464" s="3">
        <v>1490299735464.6252</v>
      </c>
      <c r="AI3464" s="3">
        <v>1565500545955.9858</v>
      </c>
      <c r="AJ3464" s="3">
        <v>1666599594754.3198</v>
      </c>
      <c r="AK3464" s="3">
        <v>1704200000000</v>
      </c>
      <c r="AL3464" s="3">
        <v>1788800911802.7803</v>
      </c>
      <c r="AM3464" s="3">
        <v>1846256633083.8069</v>
      </c>
      <c r="AN3464" s="3">
        <v>1792829526650.5317</v>
      </c>
      <c r="AO3464" s="3">
        <v>1656240299431.5303</v>
      </c>
      <c r="AP3464" s="3">
        <v>1744006551471.8296</v>
      </c>
      <c r="AQ3464" s="3">
        <v>1748802521528.6768</v>
      </c>
      <c r="AR3464" s="3">
        <v>1761847560083.3003</v>
      </c>
      <c r="AS3464" s="3">
        <v>1786594765576.6306</v>
      </c>
    </row>
    <row r="3465" spans="1:45" x14ac:dyDescent="0.25">
      <c r="A3465" s="2" t="s">
        <v>251</v>
      </c>
      <c r="B3465" s="3">
        <v>439263420641.23059</v>
      </c>
      <c r="C3465" s="3">
        <v>425438222487.59961</v>
      </c>
      <c r="D3465" s="3">
        <v>435563719726.58063</v>
      </c>
      <c r="E3465" s="3">
        <v>445555346209.47473</v>
      </c>
      <c r="F3465" s="3">
        <v>425030525183.2403</v>
      </c>
      <c r="G3465" s="3">
        <v>391559793474.20355</v>
      </c>
      <c r="H3465" s="3">
        <v>413511555066.96533</v>
      </c>
      <c r="I3465" s="3">
        <v>431641915056.95599</v>
      </c>
      <c r="J3465" s="3">
        <v>448887000511.97711</v>
      </c>
      <c r="K3465" s="3">
        <v>451718283199.31714</v>
      </c>
      <c r="L3465" s="3">
        <v>419544616304.49677</v>
      </c>
      <c r="M3465" s="3">
        <v>393548293453.93555</v>
      </c>
      <c r="N3465" s="3">
        <v>371927589300.29797</v>
      </c>
      <c r="O3465" s="3">
        <v>379391880020.62085</v>
      </c>
      <c r="P3465" s="3">
        <v>425721960347.90955</v>
      </c>
      <c r="Q3465" s="3">
        <v>467161643308.6955</v>
      </c>
      <c r="R3465" s="3">
        <v>465874696632.63184</v>
      </c>
      <c r="S3465" s="3">
        <v>474625934028.17194</v>
      </c>
      <c r="T3465" s="3">
        <v>501551320718.83502</v>
      </c>
      <c r="U3465" s="3">
        <v>505246962029.71649</v>
      </c>
      <c r="V3465" s="3">
        <v>495743884373.88959</v>
      </c>
      <c r="W3465" s="3">
        <v>458259522509.52136</v>
      </c>
      <c r="X3465" s="3">
        <v>463363027177.0097</v>
      </c>
      <c r="Y3465" s="3">
        <v>476033797384.77887</v>
      </c>
      <c r="Z3465" s="3">
        <v>506830808305.68762</v>
      </c>
      <c r="AA3465" s="3">
        <v>510878415455.29761</v>
      </c>
      <c r="AB3465" s="3">
        <v>539563631342.14246</v>
      </c>
      <c r="AC3465" s="3">
        <v>553466281986.30786</v>
      </c>
      <c r="AD3465" s="3">
        <v>594998251000.28613</v>
      </c>
      <c r="AE3465" s="3">
        <v>627438315217.39124</v>
      </c>
      <c r="AF3465" s="3">
        <v>650799029503.10559</v>
      </c>
      <c r="AG3465" s="3">
        <v>639372593167.7019</v>
      </c>
      <c r="AH3465" s="3">
        <v>619143568840.57971</v>
      </c>
      <c r="AI3465" s="3">
        <v>630062163561.07654</v>
      </c>
      <c r="AJ3465" s="3">
        <v>652153273809.5238</v>
      </c>
      <c r="AK3465" s="3">
        <v>654100000000</v>
      </c>
      <c r="AL3465" s="3">
        <v>637764428053.8302</v>
      </c>
      <c r="AM3465" s="3">
        <v>613726591614.90686</v>
      </c>
      <c r="AN3465" s="3">
        <v>560487862318.84058</v>
      </c>
      <c r="AO3465" s="3">
        <v>488628273809.5238</v>
      </c>
      <c r="AP3465" s="3">
        <v>466875724637.68115</v>
      </c>
      <c r="AQ3465" s="3">
        <v>464336516563.14697</v>
      </c>
      <c r="AR3465" s="3">
        <v>483211296583.85089</v>
      </c>
      <c r="AS3465" s="3">
        <v>492267805383.02277</v>
      </c>
    </row>
    <row r="3466" spans="1:45" x14ac:dyDescent="0.25">
      <c r="A3466" s="2" t="s">
        <v>251</v>
      </c>
      <c r="B3466" s="3">
        <v>386487435110.29858</v>
      </c>
      <c r="C3466" s="3">
        <v>399494969426.38867</v>
      </c>
      <c r="D3466" s="3">
        <v>431937952714.58771</v>
      </c>
      <c r="E3466" s="3">
        <v>456799520745.66351</v>
      </c>
      <c r="F3466" s="3">
        <v>452220273903.34601</v>
      </c>
      <c r="G3466" s="3">
        <v>451172424946.87683</v>
      </c>
      <c r="H3466" s="3">
        <v>475959623438.65881</v>
      </c>
      <c r="I3466" s="3">
        <v>503330925344.42181</v>
      </c>
      <c r="J3466" s="3">
        <v>538803965115.17535</v>
      </c>
      <c r="K3466" s="3">
        <v>545715617563.46448</v>
      </c>
      <c r="L3466" s="3">
        <v>525285586061.9953</v>
      </c>
      <c r="M3466" s="3">
        <v>551305924690.95264</v>
      </c>
      <c r="N3466" s="3">
        <v>567975204124.43604</v>
      </c>
      <c r="O3466" s="3">
        <v>603041676104.58301</v>
      </c>
      <c r="P3466" s="3">
        <v>670227003578.9906</v>
      </c>
      <c r="Q3466" s="3">
        <v>708749301782.83887</v>
      </c>
      <c r="R3466" s="3">
        <v>772682086927.96216</v>
      </c>
      <c r="S3466" s="3">
        <v>758045646450.17065</v>
      </c>
      <c r="T3466" s="3">
        <v>807981293293.38391</v>
      </c>
      <c r="U3466" s="3">
        <v>838468319787.58301</v>
      </c>
      <c r="V3466" s="3">
        <v>834863942271.40283</v>
      </c>
      <c r="W3466" s="3">
        <v>844550706847.35547</v>
      </c>
      <c r="X3466" s="3">
        <v>876689739702.76782</v>
      </c>
      <c r="Y3466" s="3">
        <v>892909438527.35071</v>
      </c>
      <c r="Z3466" s="3">
        <v>946599645284.5072</v>
      </c>
      <c r="AA3466" s="3">
        <v>972355926288.16589</v>
      </c>
      <c r="AB3466" s="3">
        <v>1047146759756.436</v>
      </c>
      <c r="AC3466" s="3">
        <v>1132375269783.2703</v>
      </c>
      <c r="AD3466" s="3">
        <v>1236902217763.1279</v>
      </c>
      <c r="AE3466" s="3">
        <v>1291718009478.6731</v>
      </c>
      <c r="AF3466" s="3">
        <v>1350122274881.5166</v>
      </c>
      <c r="AG3466" s="3">
        <v>1381584360189.5735</v>
      </c>
      <c r="AH3466" s="3">
        <v>1410919431279.6208</v>
      </c>
      <c r="AI3466" s="3">
        <v>1493075355450.2371</v>
      </c>
      <c r="AJ3466" s="3">
        <v>1543060189573.4597</v>
      </c>
      <c r="AK3466" s="3">
        <v>1608200000000</v>
      </c>
      <c r="AL3466" s="3">
        <v>1642320853080.5688</v>
      </c>
      <c r="AM3466" s="3">
        <v>1647106635071.0901</v>
      </c>
      <c r="AN3466" s="3">
        <v>1603945971563.9812</v>
      </c>
      <c r="AO3466" s="3">
        <v>1475527488151.6589</v>
      </c>
      <c r="AP3466" s="3">
        <v>1515852132701.4219</v>
      </c>
      <c r="AQ3466" s="3">
        <v>1536324644549.7632</v>
      </c>
      <c r="AR3466" s="3">
        <v>1573458767772.512</v>
      </c>
      <c r="AS3466" s="3">
        <v>1604477725118.4834</v>
      </c>
    </row>
    <row r="3467" spans="1:45" x14ac:dyDescent="0.25">
      <c r="A3467" s="2" t="s">
        <v>251</v>
      </c>
      <c r="B3467" s="3">
        <v>250556586701.31726</v>
      </c>
      <c r="C3467" s="3">
        <v>258992342534.1842</v>
      </c>
      <c r="D3467" s="3">
        <v>279818567316.51605</v>
      </c>
      <c r="E3467" s="3">
        <v>296350826474.17694</v>
      </c>
      <c r="F3467" s="3">
        <v>293184583336.04077</v>
      </c>
      <c r="G3467" s="3">
        <v>291632554300.58032</v>
      </c>
      <c r="H3467" s="3">
        <v>310116751020.17944</v>
      </c>
      <c r="I3467" s="3">
        <v>325668839447.39612</v>
      </c>
      <c r="J3467" s="3">
        <v>345163713855.37225</v>
      </c>
      <c r="K3467" s="3">
        <v>364136404128.23627</v>
      </c>
      <c r="L3467" s="3">
        <v>368487938594.38135</v>
      </c>
      <c r="M3467" s="3">
        <v>369880429623.31195</v>
      </c>
      <c r="N3467" s="3">
        <v>372143227546.0611</v>
      </c>
      <c r="O3467" s="3">
        <v>403822398459.63635</v>
      </c>
      <c r="P3467" s="3">
        <v>435153446615.48773</v>
      </c>
      <c r="Q3467" s="3">
        <v>436023753509.30627</v>
      </c>
      <c r="R3467" s="3">
        <v>449078356907.74139</v>
      </c>
      <c r="S3467" s="3">
        <v>484238755393.64325</v>
      </c>
      <c r="T3467" s="3">
        <v>502301191884.94714</v>
      </c>
      <c r="U3467" s="3">
        <v>518846935235.63245</v>
      </c>
      <c r="V3467" s="3">
        <v>545320124596.92535</v>
      </c>
      <c r="W3467" s="3">
        <v>560900699585.57739</v>
      </c>
      <c r="X3467" s="3">
        <v>587236007751.73267</v>
      </c>
      <c r="Y3467" s="3">
        <v>612881909945.14746</v>
      </c>
      <c r="Z3467" s="3">
        <v>654384149516.50684</v>
      </c>
      <c r="AA3467" s="3">
        <v>677272427817.97705</v>
      </c>
      <c r="AB3467" s="3">
        <v>719877716945.5249</v>
      </c>
      <c r="AC3467" s="3">
        <v>738078034630.98389</v>
      </c>
      <c r="AD3467" s="3">
        <v>772410452083.68042</v>
      </c>
      <c r="AE3467" s="3">
        <v>814499710088.90613</v>
      </c>
      <c r="AF3467" s="3">
        <v>810176671820.64172</v>
      </c>
      <c r="AG3467" s="3">
        <v>810078420950.90845</v>
      </c>
      <c r="AH3467" s="3">
        <v>843581967529.95752</v>
      </c>
      <c r="AI3467" s="3">
        <v>870993960185.54309</v>
      </c>
      <c r="AJ3467" s="3">
        <v>963055025125.62817</v>
      </c>
      <c r="AK3467" s="3">
        <v>1016700000000</v>
      </c>
      <c r="AL3467" s="3">
        <v>1056688103981.4457</v>
      </c>
      <c r="AM3467" s="3">
        <v>1111905092771.55</v>
      </c>
      <c r="AN3467" s="3">
        <v>1145506890220.3325</v>
      </c>
      <c r="AO3467" s="3">
        <v>1084787852725.1643</v>
      </c>
      <c r="AP3467" s="3">
        <v>1136271308465.4041</v>
      </c>
      <c r="AQ3467" s="3">
        <v>1152089698492.4624</v>
      </c>
      <c r="AR3467" s="3">
        <v>1165255315036.7222</v>
      </c>
      <c r="AS3467" s="3">
        <v>1200625628140.7036</v>
      </c>
    </row>
    <row r="3468" spans="1:45" x14ac:dyDescent="0.25">
      <c r="A3468" s="2" t="s">
        <v>251</v>
      </c>
      <c r="B3468" s="3">
        <v>3107961712374.7427</v>
      </c>
      <c r="C3468" s="3">
        <v>3174686533430.4756</v>
      </c>
      <c r="D3468" s="3">
        <v>3273354719766.5562</v>
      </c>
      <c r="E3468" s="3">
        <v>3396901763293.2612</v>
      </c>
      <c r="F3468" s="3">
        <v>3485260639759.856</v>
      </c>
      <c r="G3468" s="3">
        <v>3534571367331.2915</v>
      </c>
      <c r="H3468" s="3">
        <v>3634532169938.0005</v>
      </c>
      <c r="I3468" s="3">
        <v>3757320486004.748</v>
      </c>
      <c r="J3468" s="3">
        <v>3933502574514.0952</v>
      </c>
      <c r="K3468" s="3">
        <v>4091756868328.5967</v>
      </c>
      <c r="L3468" s="3">
        <v>4205105377707.3291</v>
      </c>
      <c r="M3468" s="3">
        <v>4274336316359.6411</v>
      </c>
      <c r="N3468" s="3">
        <v>4317517969698.9229</v>
      </c>
      <c r="O3468" s="3">
        <v>4379564890023.499</v>
      </c>
      <c r="P3468" s="3">
        <v>4532979782908.7598</v>
      </c>
      <c r="Q3468" s="3">
        <v>4662950251355.3594</v>
      </c>
      <c r="R3468" s="3">
        <v>4750709156038.3291</v>
      </c>
      <c r="S3468" s="3">
        <v>4914007164877.2939</v>
      </c>
      <c r="T3468" s="3">
        <v>5087378875812.6934</v>
      </c>
      <c r="U3468" s="3">
        <v>5242765161750.3887</v>
      </c>
      <c r="V3468" s="3">
        <v>5366725330545.5605</v>
      </c>
      <c r="W3468" s="3">
        <v>5369948547568.3926</v>
      </c>
      <c r="X3468" s="3">
        <v>5467754132878.4727</v>
      </c>
      <c r="Y3468" s="3">
        <v>5541540536346.626</v>
      </c>
      <c r="Z3468" s="3">
        <v>5602553926015.3359</v>
      </c>
      <c r="AA3468" s="3">
        <v>5723150208712.6357</v>
      </c>
      <c r="AB3468" s="3">
        <v>5839430525215.2217</v>
      </c>
      <c r="AC3468" s="3">
        <v>6045534860267.9375</v>
      </c>
      <c r="AD3468" s="3">
        <v>6316549698721.5615</v>
      </c>
      <c r="AE3468" s="3">
        <v>6496306927750.5488</v>
      </c>
      <c r="AF3468" s="3">
        <v>6752766300765.7559</v>
      </c>
      <c r="AG3468" s="3">
        <v>6906388452550.7207</v>
      </c>
      <c r="AH3468" s="3">
        <v>7040728625355.0166</v>
      </c>
      <c r="AI3468" s="3">
        <v>7158321539420.2314</v>
      </c>
      <c r="AJ3468" s="3">
        <v>7307326879336.585</v>
      </c>
      <c r="AK3468" s="3">
        <v>7554100000000</v>
      </c>
      <c r="AL3468" s="3">
        <v>7721844164559.541</v>
      </c>
      <c r="AM3468" s="3">
        <v>7827940311814.6855</v>
      </c>
      <c r="AN3468" s="3">
        <v>7865961115438.542</v>
      </c>
      <c r="AO3468" s="3">
        <v>7845592827782.9043</v>
      </c>
      <c r="AP3468" s="3">
        <v>7974320405766.5352</v>
      </c>
      <c r="AQ3468" s="3">
        <v>8116264739295.6016</v>
      </c>
      <c r="AR3468" s="3">
        <v>8284189955300.9697</v>
      </c>
      <c r="AS3468" s="3">
        <v>8410563864488.8379</v>
      </c>
    </row>
    <row r="3469" spans="1:45" x14ac:dyDescent="0.25">
      <c r="A3469" s="2" t="s">
        <v>251</v>
      </c>
      <c r="B3469" s="3">
        <v>5237801283578.874</v>
      </c>
      <c r="C3469" s="3">
        <v>5325520342358.0469</v>
      </c>
      <c r="D3469" s="3">
        <v>5559737866304.1553</v>
      </c>
      <c r="E3469" s="3">
        <v>5832143282203.3066</v>
      </c>
      <c r="F3469" s="3">
        <v>5849458893670.1738</v>
      </c>
      <c r="G3469" s="3">
        <v>5796652896247.2646</v>
      </c>
      <c r="H3469" s="3">
        <v>6034064288162.6914</v>
      </c>
      <c r="I3469" s="3">
        <v>6284025624690.9746</v>
      </c>
      <c r="J3469" s="3">
        <v>6567919552853.4814</v>
      </c>
      <c r="K3469" s="3">
        <v>6739530126391.6182</v>
      </c>
      <c r="L3469" s="3">
        <v>6759036590612.8779</v>
      </c>
      <c r="M3469" s="3">
        <v>6854663831945.1855</v>
      </c>
      <c r="N3469" s="3">
        <v>6841141516713.0928</v>
      </c>
      <c r="O3469" s="3">
        <v>6990790595601.3252</v>
      </c>
      <c r="P3469" s="3">
        <v>7398367304893.4775</v>
      </c>
      <c r="Q3469" s="3">
        <v>7653583207555.4277</v>
      </c>
      <c r="R3469" s="3">
        <v>7818729583660.9824</v>
      </c>
      <c r="S3469" s="3">
        <v>8100771539312.2549</v>
      </c>
      <c r="T3469" s="3">
        <v>8472273435526.5557</v>
      </c>
      <c r="U3469" s="3">
        <v>8668932654125.2959</v>
      </c>
      <c r="V3469" s="3">
        <v>8815938298851.2852</v>
      </c>
      <c r="W3469" s="3">
        <v>8770961150258.1191</v>
      </c>
      <c r="X3469" s="3">
        <v>8940632518258.5684</v>
      </c>
      <c r="Y3469" s="3">
        <v>9109329100782.9121</v>
      </c>
      <c r="Z3469" s="3">
        <v>9397401867119.9063</v>
      </c>
      <c r="AA3469" s="3">
        <v>9660008637812.5176</v>
      </c>
      <c r="AB3469" s="3">
        <v>9955994950344.7461</v>
      </c>
      <c r="AC3469" s="3">
        <v>10354179439291.26</v>
      </c>
      <c r="AD3469" s="3">
        <v>10859072615729.238</v>
      </c>
      <c r="AE3469" s="3">
        <v>11272813582107.252</v>
      </c>
      <c r="AF3469" s="3">
        <v>11692551347467.264</v>
      </c>
      <c r="AG3469" s="3">
        <v>11793763413630.242</v>
      </c>
      <c r="AH3469" s="3">
        <v>11986961536314.992</v>
      </c>
      <c r="AI3469" s="3">
        <v>12277443820067.949</v>
      </c>
      <c r="AJ3469" s="3">
        <v>12700926797262.51</v>
      </c>
      <c r="AK3469" s="3">
        <v>13093900000000</v>
      </c>
      <c r="AL3469" s="3">
        <v>13436449862916.221</v>
      </c>
      <c r="AM3469" s="3">
        <v>13629191252450.416</v>
      </c>
      <c r="AN3469" s="3">
        <v>13557758187703.619</v>
      </c>
      <c r="AO3469" s="3">
        <v>13170813862553.455</v>
      </c>
      <c r="AP3469" s="3">
        <v>13458099014252.527</v>
      </c>
      <c r="AQ3469" s="3">
        <v>13652301949868.496</v>
      </c>
      <c r="AR3469" s="3">
        <v>13928990892474.693</v>
      </c>
      <c r="AS3469" s="3">
        <v>14183482603963.918</v>
      </c>
    </row>
    <row r="3470" spans="1:45" x14ac:dyDescent="0.25">
      <c r="A3470" s="2" t="s">
        <v>252</v>
      </c>
      <c r="B3470" s="3">
        <v>7743319353.4428225</v>
      </c>
      <c r="C3470" s="3">
        <v>7794693949.5417747</v>
      </c>
      <c r="D3470" s="3">
        <v>7704582013.4323225</v>
      </c>
      <c r="E3470" s="3">
        <v>7914533849.0516052</v>
      </c>
      <c r="F3470" s="3">
        <v>7865464351.9422932</v>
      </c>
      <c r="G3470" s="3">
        <v>8076851582.4666758</v>
      </c>
      <c r="H3470" s="3">
        <v>7996521501.6408901</v>
      </c>
      <c r="I3470" s="3">
        <v>7933431754.0040913</v>
      </c>
      <c r="J3470" s="3">
        <v>8281168673.9519777</v>
      </c>
      <c r="K3470" s="3">
        <v>8817549916.9412594</v>
      </c>
      <c r="L3470" s="3">
        <v>9437156510.0093803</v>
      </c>
      <c r="M3470" s="3">
        <v>9729960745.8058262</v>
      </c>
      <c r="N3470" s="3">
        <v>8894176385.4643078</v>
      </c>
      <c r="O3470" s="3">
        <v>8134067775.548193</v>
      </c>
      <c r="P3470" s="3">
        <v>7967974781.8426018</v>
      </c>
      <c r="Q3470" s="3">
        <v>8062061289.0278492</v>
      </c>
      <c r="R3470" s="3">
        <v>9021801145.5374241</v>
      </c>
      <c r="S3470" s="3">
        <v>10289476848.997755</v>
      </c>
      <c r="T3470" s="3">
        <v>10149792596.334169</v>
      </c>
      <c r="U3470" s="3">
        <v>10159401913.586548</v>
      </c>
      <c r="V3470" s="3">
        <v>9776791617.3892651</v>
      </c>
      <c r="W3470" s="3">
        <v>10380145616.100109</v>
      </c>
      <c r="X3470" s="3">
        <v>11762796055.892727</v>
      </c>
      <c r="Y3470" s="3">
        <v>12376193302.296555</v>
      </c>
      <c r="Z3470" s="3">
        <v>13431888489.674</v>
      </c>
      <c r="AA3470" s="3">
        <v>12985781401.354309</v>
      </c>
      <c r="AB3470" s="3">
        <v>13987617776.390364</v>
      </c>
      <c r="AC3470" s="3">
        <v>14710637221.190865</v>
      </c>
      <c r="AD3470" s="3">
        <v>15484881563.210657</v>
      </c>
      <c r="AE3470" s="3">
        <v>15548088278.498411</v>
      </c>
      <c r="AF3470" s="3">
        <v>15182787589.157166</v>
      </c>
      <c r="AG3470" s="3">
        <v>14592308118.100471</v>
      </c>
      <c r="AH3470" s="3">
        <v>13295547883.252863</v>
      </c>
      <c r="AI3470" s="3">
        <v>12880325647.663446</v>
      </c>
      <c r="AJ3470" s="3">
        <v>13259786740.474121</v>
      </c>
      <c r="AK3470" s="3">
        <v>13954678780.64922</v>
      </c>
      <c r="AL3470" s="3">
        <v>14772010113.478241</v>
      </c>
      <c r="AM3470" s="3">
        <v>15772473386.846821</v>
      </c>
      <c r="AN3470" s="3">
        <v>17211182673.052441</v>
      </c>
      <c r="AO3470" s="3">
        <v>17106367411.130592</v>
      </c>
      <c r="AP3470" s="3">
        <v>19073137782.575603</v>
      </c>
      <c r="AQ3470" s="3">
        <v>20795121683.533195</v>
      </c>
      <c r="AR3470" s="3">
        <v>21920770573.445026</v>
      </c>
      <c r="AS3470" s="3">
        <v>23054581430.312923</v>
      </c>
    </row>
    <row r="3471" spans="1:45" x14ac:dyDescent="0.25">
      <c r="A3471" s="2" t="s">
        <v>252</v>
      </c>
      <c r="B3471" s="3">
        <v>6775601620.4164972</v>
      </c>
      <c r="C3471" s="3">
        <v>6820624278.1831846</v>
      </c>
      <c r="D3471" s="3">
        <v>6870889300.2198915</v>
      </c>
      <c r="E3471" s="3">
        <v>6902035111.4303246</v>
      </c>
      <c r="F3471" s="3">
        <v>6779918861.5800409</v>
      </c>
      <c r="G3471" s="3">
        <v>7017983873.9041157</v>
      </c>
      <c r="H3471" s="3">
        <v>6857937576.7701101</v>
      </c>
      <c r="I3471" s="3">
        <v>6832959252.9361696</v>
      </c>
      <c r="J3471" s="3">
        <v>7067632147.2031727</v>
      </c>
      <c r="K3471" s="3">
        <v>7451249861.3673487</v>
      </c>
      <c r="L3471" s="3">
        <v>8089276429.4033031</v>
      </c>
      <c r="M3471" s="3">
        <v>8281085286.4853907</v>
      </c>
      <c r="N3471" s="3">
        <v>7480237051.9960098</v>
      </c>
      <c r="O3471" s="3">
        <v>6761416399.4914169</v>
      </c>
      <c r="P3471" s="3">
        <v>6597639472.3835001</v>
      </c>
      <c r="Q3471" s="3">
        <v>6668458913.1090288</v>
      </c>
      <c r="R3471" s="3">
        <v>7503514916.9788151</v>
      </c>
      <c r="S3471" s="3">
        <v>8689378087.4998722</v>
      </c>
      <c r="T3471" s="3">
        <v>8586048620.0358763</v>
      </c>
      <c r="U3471" s="3">
        <v>8570936755.1248951</v>
      </c>
      <c r="V3471" s="3">
        <v>8121595768.1983576</v>
      </c>
      <c r="W3471" s="3">
        <v>8742130206.3307686</v>
      </c>
      <c r="X3471" s="3">
        <v>10093164387.453386</v>
      </c>
      <c r="Y3471" s="3">
        <v>10706561118.16206</v>
      </c>
      <c r="Z3471" s="3">
        <v>11654537883.832445</v>
      </c>
      <c r="AA3471" s="3">
        <v>11208431170.563778</v>
      </c>
      <c r="AB3471" s="3">
        <v>12156407936.234165</v>
      </c>
      <c r="AC3471" s="3">
        <v>12825568006.116739</v>
      </c>
      <c r="AD3471" s="3">
        <v>13537391615.121187</v>
      </c>
      <c r="AE3471" s="3">
        <v>13483815970.045658</v>
      </c>
      <c r="AF3471" s="3">
        <v>13147091942.42173</v>
      </c>
      <c r="AG3471" s="3">
        <v>12612352375.860054</v>
      </c>
      <c r="AH3471" s="3">
        <v>11412517466.144028</v>
      </c>
      <c r="AI3471" s="3">
        <v>10955279714.062979</v>
      </c>
      <c r="AJ3471" s="3">
        <v>11386187531.832703</v>
      </c>
      <c r="AK3471" s="3">
        <v>12055959082.627275</v>
      </c>
      <c r="AL3471" s="3">
        <v>12833894110.561731</v>
      </c>
      <c r="AM3471" s="3">
        <v>13744162959.130421</v>
      </c>
      <c r="AN3471" s="3">
        <v>14994240690.757847</v>
      </c>
      <c r="AO3471" s="3">
        <v>14774906226.191933</v>
      </c>
      <c r="AP3471" s="3">
        <v>16669137212.002291</v>
      </c>
      <c r="AQ3471" s="3">
        <v>18300832812.015816</v>
      </c>
      <c r="AR3471" s="3">
        <v>19312214232.648441</v>
      </c>
      <c r="AS3471" s="3">
        <v>20336472466.402752</v>
      </c>
    </row>
    <row r="3472" spans="1:45" x14ac:dyDescent="0.25">
      <c r="A3472" s="2" t="s">
        <v>252</v>
      </c>
      <c r="B3472" s="3">
        <v>967717202.45905435</v>
      </c>
      <c r="C3472" s="3">
        <v>974069136.84742737</v>
      </c>
      <c r="D3472" s="3">
        <v>833691387.08498526</v>
      </c>
      <c r="E3472" s="3">
        <v>1012498339.8072094</v>
      </c>
      <c r="F3472" s="3">
        <v>1085545585.1509426</v>
      </c>
      <c r="G3472" s="3">
        <v>1058867460.7933098</v>
      </c>
      <c r="H3472" s="3">
        <v>1138584237.2366643</v>
      </c>
      <c r="I3472" s="3">
        <v>1100472630.9472783</v>
      </c>
      <c r="J3472" s="3">
        <v>1213537062.8887391</v>
      </c>
      <c r="K3472" s="3">
        <v>1366301084.6758268</v>
      </c>
      <c r="L3472" s="3">
        <v>1347880474.9740562</v>
      </c>
      <c r="M3472" s="3">
        <v>1448876231.5612674</v>
      </c>
      <c r="N3472" s="3">
        <v>1413940592.5069201</v>
      </c>
      <c r="O3472" s="3">
        <v>1372653019.0233476</v>
      </c>
      <c r="P3472" s="3">
        <v>1370337077.7534387</v>
      </c>
      <c r="Q3472" s="3">
        <v>1393604208.8772388</v>
      </c>
      <c r="R3472" s="3">
        <v>1518288025.0492787</v>
      </c>
      <c r="S3472" s="3">
        <v>1600099997.7337332</v>
      </c>
      <c r="T3472" s="3">
        <v>1563745105.3374763</v>
      </c>
      <c r="U3472" s="3">
        <v>1588466432.1718333</v>
      </c>
      <c r="V3472" s="3">
        <v>1655197856.8935721</v>
      </c>
      <c r="W3472" s="3">
        <v>1638016804.0609989</v>
      </c>
      <c r="X3472" s="3">
        <v>1669632095.6561346</v>
      </c>
      <c r="Y3472" s="3">
        <v>1669632095.6561346</v>
      </c>
      <c r="Z3472" s="3">
        <v>1777350295.3956525</v>
      </c>
      <c r="AA3472" s="3">
        <v>1777350295.3956525</v>
      </c>
      <c r="AB3472" s="3">
        <v>1831209395.2449853</v>
      </c>
      <c r="AC3472" s="3">
        <v>1885068495.0943182</v>
      </c>
      <c r="AD3472" s="3">
        <v>1947488962.9156785</v>
      </c>
      <c r="AE3472" s="3">
        <v>2064271991.7263999</v>
      </c>
      <c r="AF3472" s="3">
        <v>2035695460.5540452</v>
      </c>
      <c r="AG3472" s="3">
        <v>1979955708.0374997</v>
      </c>
      <c r="AH3472" s="3">
        <v>1883030874.2731993</v>
      </c>
      <c r="AI3472" s="3">
        <v>1925046999.5031667</v>
      </c>
      <c r="AJ3472" s="3">
        <v>1873599637.5965421</v>
      </c>
      <c r="AK3472" s="3">
        <v>1898719698.0219455</v>
      </c>
      <c r="AL3472" s="3">
        <v>1938115559.1916554</v>
      </c>
      <c r="AM3472" s="3">
        <v>2028309700.1389184</v>
      </c>
      <c r="AN3472" s="3">
        <v>2216941210.7353454</v>
      </c>
      <c r="AO3472" s="3">
        <v>2331461209.0624237</v>
      </c>
      <c r="AP3472" s="3">
        <v>2403999389.3980808</v>
      </c>
      <c r="AQ3472" s="3">
        <v>2494286800.5100627</v>
      </c>
      <c r="AR3472" s="3">
        <v>2608554029.4758344</v>
      </c>
      <c r="AS3472" s="3">
        <v>2718106376.2814469</v>
      </c>
    </row>
    <row r="3473" spans="1:45" x14ac:dyDescent="0.25">
      <c r="A3473" s="2" t="s">
        <v>252</v>
      </c>
      <c r="B3473" s="3">
        <v>1569756748.4679892</v>
      </c>
      <c r="C3473" s="3">
        <v>1666004607.5182412</v>
      </c>
      <c r="D3473" s="3">
        <v>1397885571.6421449</v>
      </c>
      <c r="E3473" s="3">
        <v>1328564196.9736669</v>
      </c>
      <c r="F3473" s="3">
        <v>1380125550.0173349</v>
      </c>
      <c r="G3473" s="3">
        <v>1751367291.9807673</v>
      </c>
      <c r="H3473" s="3">
        <v>2118598706.5161135</v>
      </c>
      <c r="I3473" s="3">
        <v>2483538505.3315797</v>
      </c>
      <c r="J3473" s="3">
        <v>2836447321.7810841</v>
      </c>
      <c r="K3473" s="3">
        <v>3513046854.6192904</v>
      </c>
      <c r="L3473" s="3">
        <v>3701532245.2100048</v>
      </c>
      <c r="M3473" s="3">
        <v>3373258297.4632463</v>
      </c>
      <c r="N3473" s="3">
        <v>2758532388.2856121</v>
      </c>
      <c r="O3473" s="3">
        <v>1748502772.3717694</v>
      </c>
      <c r="P3473" s="3">
        <v>1459942102.7999363</v>
      </c>
      <c r="Q3473" s="3">
        <v>1306392849.5302289</v>
      </c>
      <c r="R3473" s="3">
        <v>1530106066.8305354</v>
      </c>
      <c r="S3473" s="3">
        <v>1811741280.3349321</v>
      </c>
      <c r="T3473" s="3">
        <v>1682116329.858496</v>
      </c>
      <c r="U3473" s="3">
        <v>1528147351.9848301</v>
      </c>
      <c r="V3473" s="3">
        <v>1613071631.4656861</v>
      </c>
      <c r="W3473" s="3">
        <v>1971026769.9268184</v>
      </c>
      <c r="X3473" s="3">
        <v>2518347661.7809491</v>
      </c>
      <c r="Y3473" s="3">
        <v>2728209966.9055314</v>
      </c>
      <c r="Z3473" s="3">
        <v>3077980475.4873538</v>
      </c>
      <c r="AA3473" s="3">
        <v>3217888678.9445934</v>
      </c>
      <c r="AB3473" s="3">
        <v>3217888678.9445934</v>
      </c>
      <c r="AC3473" s="3">
        <v>3497705085.77737</v>
      </c>
      <c r="AD3473" s="3">
        <v>3737383236.0873737</v>
      </c>
      <c r="AE3473" s="3">
        <v>3146303955.2139606</v>
      </c>
      <c r="AF3473" s="3">
        <v>2921463252.2838225</v>
      </c>
      <c r="AG3473" s="3">
        <v>2808426648.9977875</v>
      </c>
      <c r="AH3473" s="3">
        <v>2227386548.3536487</v>
      </c>
      <c r="AI3473" s="3">
        <v>2411618757.8228812</v>
      </c>
      <c r="AJ3473" s="3">
        <v>2816403039.2693214</v>
      </c>
      <c r="AK3473" s="3">
        <v>3073010711.396894</v>
      </c>
      <c r="AL3473" s="3">
        <v>3445620602.2108092</v>
      </c>
      <c r="AM3473" s="3">
        <v>3699711692.165401</v>
      </c>
      <c r="AN3473" s="3">
        <v>4624613898.0374756</v>
      </c>
      <c r="AO3473" s="3">
        <v>4270731046.4174528</v>
      </c>
      <c r="AP3473" s="3">
        <v>4640824324.9506207</v>
      </c>
      <c r="AQ3473" s="3">
        <v>5219625377.7075005</v>
      </c>
      <c r="AR3473" s="3">
        <v>6086969255.2000723</v>
      </c>
      <c r="AS3473" s="3">
        <v>6343657247.7391205</v>
      </c>
    </row>
    <row r="3474" spans="1:45" x14ac:dyDescent="0.25">
      <c r="A3474" s="2" t="s">
        <v>252</v>
      </c>
      <c r="B3474" s="3">
        <v>1393533862.1489792</v>
      </c>
      <c r="C3474" s="3">
        <v>1376915078.8035264</v>
      </c>
      <c r="D3474" s="3">
        <v>1167225136.0371916</v>
      </c>
      <c r="E3474" s="3">
        <v>987840033.45779574</v>
      </c>
      <c r="F3474" s="3">
        <v>1093906974.2142117</v>
      </c>
      <c r="G3474" s="3">
        <v>1535282308.3427973</v>
      </c>
      <c r="H3474" s="3">
        <v>1970303401.7468319</v>
      </c>
      <c r="I3474" s="3">
        <v>2112051847.8997982</v>
      </c>
      <c r="J3474" s="3">
        <v>2416077825.5700898</v>
      </c>
      <c r="K3474" s="3">
        <v>2875049518.5182161</v>
      </c>
      <c r="L3474" s="3">
        <v>3057367347.5198746</v>
      </c>
      <c r="M3474" s="3">
        <v>2965475251.4032664</v>
      </c>
      <c r="N3474" s="3">
        <v>2524588705.0321507</v>
      </c>
      <c r="O3474" s="3">
        <v>1696582264.3043311</v>
      </c>
      <c r="P3474" s="3">
        <v>1307685131.8702867</v>
      </c>
      <c r="Q3474" s="3">
        <v>1047714702.5156667</v>
      </c>
      <c r="R3474" s="3">
        <v>1182075098.1265268</v>
      </c>
      <c r="S3474" s="3">
        <v>1505132814.049823</v>
      </c>
      <c r="T3474" s="3">
        <v>1571677904.9455442</v>
      </c>
      <c r="U3474" s="3">
        <v>1563633217.3817129</v>
      </c>
      <c r="V3474" s="3">
        <v>1471189877.9750476</v>
      </c>
      <c r="W3474" s="3">
        <v>1730384065.5102825</v>
      </c>
      <c r="X3474" s="3">
        <v>2328725344.0964761</v>
      </c>
      <c r="Y3474" s="3">
        <v>2610995082.7661715</v>
      </c>
      <c r="Z3474" s="3">
        <v>2822697386.7786555</v>
      </c>
      <c r="AA3474" s="3">
        <v>2681562517.4233823</v>
      </c>
      <c r="AB3474" s="3">
        <v>2963832256.0930772</v>
      </c>
      <c r="AC3474" s="3">
        <v>3246101994.7627726</v>
      </c>
      <c r="AD3474" s="3">
        <v>3491748882.1664639</v>
      </c>
      <c r="AE3474" s="3">
        <v>3131022230.152051</v>
      </c>
      <c r="AF3474" s="3">
        <v>2851826851.2088108</v>
      </c>
      <c r="AG3474" s="3">
        <v>2654655588.8817172</v>
      </c>
      <c r="AH3474" s="3">
        <v>2082029541.1093771</v>
      </c>
      <c r="AI3474" s="3">
        <v>2032887359.5712173</v>
      </c>
      <c r="AJ3474" s="3">
        <v>2417386321.9301758</v>
      </c>
      <c r="AK3474" s="3">
        <v>2873121828.862762</v>
      </c>
      <c r="AL3474" s="3">
        <v>3272695333.8834739</v>
      </c>
      <c r="AM3474" s="3">
        <v>3576307468.5643787</v>
      </c>
      <c r="AN3474" s="3">
        <v>4267114949.3843603</v>
      </c>
      <c r="AO3474" s="3">
        <v>4067430326.8977799</v>
      </c>
      <c r="AP3474" s="3">
        <v>4618891603.2779655</v>
      </c>
      <c r="AQ3474" s="3">
        <v>4913883963.9521866</v>
      </c>
      <c r="AR3474" s="3">
        <v>5856421527.3749313</v>
      </c>
      <c r="AS3474" s="3">
        <v>6220086116.0360479</v>
      </c>
    </row>
    <row r="3475" spans="1:45" x14ac:dyDescent="0.25">
      <c r="A3475" s="2" t="s">
        <v>252</v>
      </c>
      <c r="B3475" s="3">
        <v>176216642.08323976</v>
      </c>
      <c r="C3475" s="3">
        <v>289074302.87828976</v>
      </c>
      <c r="D3475" s="3">
        <v>230648663.12120622</v>
      </c>
      <c r="E3475" s="3">
        <v>340702738.2693603</v>
      </c>
      <c r="F3475" s="3">
        <v>286202025.21783894</v>
      </c>
      <c r="G3475" s="3">
        <v>216076376.31892726</v>
      </c>
      <c r="H3475" s="3">
        <v>148294421.18278101</v>
      </c>
      <c r="I3475" s="3">
        <v>371468969.90734178</v>
      </c>
      <c r="J3475" s="3">
        <v>420349624.30958998</v>
      </c>
      <c r="K3475" s="3">
        <v>637962836.93784118</v>
      </c>
      <c r="L3475" s="3">
        <v>644130911.84289372</v>
      </c>
      <c r="M3475" s="3">
        <v>407767176.38557518</v>
      </c>
      <c r="N3475" s="3">
        <v>233939090.73988289</v>
      </c>
      <c r="O3475" s="3">
        <v>51925715.867087856</v>
      </c>
      <c r="P3475" s="3">
        <v>152252144.05961248</v>
      </c>
      <c r="Q3475" s="3">
        <v>258663512.6423316</v>
      </c>
      <c r="R3475" s="3">
        <v>348010032.34401965</v>
      </c>
      <c r="S3475" s="3">
        <v>306592563.18157548</v>
      </c>
      <c r="T3475" s="3">
        <v>110438338.76853512</v>
      </c>
      <c r="U3475" s="3">
        <v>-35474501.237275198</v>
      </c>
      <c r="V3475" s="3">
        <v>141878639.86859778</v>
      </c>
      <c r="W3475" s="3">
        <v>240633231.84114879</v>
      </c>
      <c r="X3475" s="3">
        <v>189620142.99155873</v>
      </c>
      <c r="Y3475" s="3">
        <v>117219959.85529402</v>
      </c>
      <c r="Z3475" s="3">
        <v>255278448.98182443</v>
      </c>
      <c r="AA3475" s="3">
        <v>536298610.59522611</v>
      </c>
      <c r="AB3475" s="3">
        <v>254052653.15195137</v>
      </c>
      <c r="AC3475" s="3">
        <v>251601061.49220523</v>
      </c>
      <c r="AD3475" s="3">
        <v>245634140.74304312</v>
      </c>
      <c r="AE3475" s="3">
        <v>15297679.916251151</v>
      </c>
      <c r="AF3475" s="3">
        <v>69646544.340284437</v>
      </c>
      <c r="AG3475" s="3">
        <v>153773495.57557914</v>
      </c>
      <c r="AH3475" s="3">
        <v>145356967.42669687</v>
      </c>
      <c r="AI3475" s="3">
        <v>378712706.22492403</v>
      </c>
      <c r="AJ3475" s="3">
        <v>398998534.60408825</v>
      </c>
      <c r="AK3475" s="3">
        <v>199888882.53413185</v>
      </c>
      <c r="AL3475" s="3">
        <v>172929581.97963807</v>
      </c>
      <c r="AM3475" s="3">
        <v>123414101.86535674</v>
      </c>
      <c r="AN3475" s="3">
        <v>357494173.06279784</v>
      </c>
      <c r="AO3475" s="3">
        <v>203306995.79042244</v>
      </c>
      <c r="AP3475" s="3">
        <v>21956306.374065481</v>
      </c>
      <c r="AQ3475" s="3">
        <v>305744259.50501114</v>
      </c>
      <c r="AR3475" s="3">
        <v>230561661.84007844</v>
      </c>
      <c r="AS3475" s="3">
        <v>123595485.19192089</v>
      </c>
    </row>
    <row r="3476" spans="1:45" x14ac:dyDescent="0.25">
      <c r="A3476" s="2" t="s">
        <v>252</v>
      </c>
      <c r="B3476" s="3">
        <v>661119913.63885188</v>
      </c>
      <c r="C3476" s="3">
        <v>628854316.79099298</v>
      </c>
      <c r="D3476" s="3">
        <v>617593840.04804194</v>
      </c>
      <c r="E3476" s="3">
        <v>615644911.39199138</v>
      </c>
      <c r="F3476" s="3">
        <v>742974917.68320084</v>
      </c>
      <c r="G3476" s="3">
        <v>884813615.15772963</v>
      </c>
      <c r="H3476" s="3">
        <v>1071044576.7323295</v>
      </c>
      <c r="I3476" s="3">
        <v>1147702437.6802595</v>
      </c>
      <c r="J3476" s="3">
        <v>1197508392.5142777</v>
      </c>
      <c r="K3476" s="3">
        <v>1276115182.1182585</v>
      </c>
      <c r="L3476" s="3">
        <v>1322239827.2777038</v>
      </c>
      <c r="M3476" s="3">
        <v>1403878283.6845245</v>
      </c>
      <c r="N3476" s="3">
        <v>1256192800.2009919</v>
      </c>
      <c r="O3476" s="3">
        <v>1450219476.4406462</v>
      </c>
      <c r="P3476" s="3">
        <v>1426498151.1606057</v>
      </c>
      <c r="Q3476" s="3">
        <v>1512757515.8710058</v>
      </c>
      <c r="R3476" s="3">
        <v>1686628071.213223</v>
      </c>
      <c r="S3476" s="3">
        <v>1543817324.4384892</v>
      </c>
      <c r="T3476" s="3">
        <v>1685018754.708194</v>
      </c>
      <c r="U3476" s="3">
        <v>1859114614.3570302</v>
      </c>
      <c r="V3476" s="3">
        <v>2054195961.2477839</v>
      </c>
      <c r="W3476" s="3">
        <v>2149628430.0572743</v>
      </c>
      <c r="X3476" s="3">
        <v>2253043108.7562199</v>
      </c>
      <c r="Y3476" s="3">
        <v>2446161089.5230937</v>
      </c>
      <c r="Z3476" s="3">
        <v>2832397051.0159893</v>
      </c>
      <c r="AA3476" s="3">
        <v>2768024390.773982</v>
      </c>
      <c r="AB3476" s="3">
        <v>3057701361.883441</v>
      </c>
      <c r="AC3476" s="3">
        <v>3476123653.5177665</v>
      </c>
      <c r="AD3476" s="3">
        <v>3503619179.8142052</v>
      </c>
      <c r="AE3476" s="3">
        <v>3383726581.095324</v>
      </c>
      <c r="AF3476" s="3">
        <v>3654143812.5137877</v>
      </c>
      <c r="AG3476" s="3">
        <v>3464913724.559411</v>
      </c>
      <c r="AH3476" s="3">
        <v>3233306324.7081122</v>
      </c>
      <c r="AI3476" s="3">
        <v>3686639030.9086304</v>
      </c>
      <c r="AJ3476" s="3">
        <v>4551086025.5079947</v>
      </c>
      <c r="AK3476" s="3">
        <v>5279019224.9556751</v>
      </c>
      <c r="AL3476" s="3">
        <v>5575441405.962759</v>
      </c>
      <c r="AM3476" s="3">
        <v>5842000768.0177784</v>
      </c>
      <c r="AN3476" s="3">
        <v>6340395284.0440226</v>
      </c>
      <c r="AO3476" s="3">
        <v>6588612093.8288956</v>
      </c>
      <c r="AP3476" s="3">
        <v>7049095945.0295362</v>
      </c>
      <c r="AQ3476" s="3">
        <v>7468646082.7008085</v>
      </c>
      <c r="AR3476" s="3">
        <v>7629031072.038434</v>
      </c>
      <c r="AS3476" s="3">
        <v>7638549590.2543449</v>
      </c>
    </row>
    <row r="3477" spans="1:45" x14ac:dyDescent="0.25">
      <c r="A3477" s="2" t="s">
        <v>252</v>
      </c>
      <c r="B3477" s="3">
        <v>1219057459.9037526</v>
      </c>
      <c r="C3477" s="3">
        <v>1256945421.3067741</v>
      </c>
      <c r="D3477" s="3">
        <v>1159273209.0887551</v>
      </c>
      <c r="E3477" s="3">
        <v>1267770553.1362088</v>
      </c>
      <c r="F3477" s="3">
        <v>1195931041.8896506</v>
      </c>
      <c r="G3477" s="3">
        <v>1305166463.1147206</v>
      </c>
      <c r="H3477" s="3">
        <v>1334689549.9334111</v>
      </c>
      <c r="I3477" s="3">
        <v>1445155099.7606072</v>
      </c>
      <c r="J3477" s="3">
        <v>1547747826.4688339</v>
      </c>
      <c r="K3477" s="3">
        <v>1882588836.1262491</v>
      </c>
      <c r="L3477" s="3">
        <v>2026021832.9071107</v>
      </c>
      <c r="M3477" s="3">
        <v>2046441967.9638541</v>
      </c>
      <c r="N3477" s="3">
        <v>1768186874.6987164</v>
      </c>
      <c r="O3477" s="3">
        <v>1412187652.8069415</v>
      </c>
      <c r="P3477" s="3">
        <v>1209915058.8268938</v>
      </c>
      <c r="Q3477" s="3">
        <v>1197183422.4179487</v>
      </c>
      <c r="R3477" s="3">
        <v>1548651680.9376354</v>
      </c>
      <c r="S3477" s="3">
        <v>1793385818.4700105</v>
      </c>
      <c r="T3477" s="3">
        <v>1794205012.2147508</v>
      </c>
      <c r="U3477" s="3">
        <v>1819361087.4396412</v>
      </c>
      <c r="V3477" s="3">
        <v>1769424400.8235765</v>
      </c>
      <c r="W3477" s="3">
        <v>2184721506.9489269</v>
      </c>
      <c r="X3477" s="3">
        <v>2764778959.2133536</v>
      </c>
      <c r="Y3477" s="3">
        <v>3208508915.6242595</v>
      </c>
      <c r="Z3477" s="3">
        <v>3822904239.8666592</v>
      </c>
      <c r="AA3477" s="3">
        <v>3686371945.5769529</v>
      </c>
      <c r="AB3477" s="3">
        <v>4130101901.9878588</v>
      </c>
      <c r="AC3477" s="3">
        <v>4676231079.1466837</v>
      </c>
      <c r="AD3477" s="3">
        <v>4975605500.6413765</v>
      </c>
      <c r="AE3477" s="3">
        <v>4732926267.5561514</v>
      </c>
      <c r="AF3477" s="3">
        <v>4760488403.0540962</v>
      </c>
      <c r="AG3477" s="3">
        <v>4510994628.8186417</v>
      </c>
      <c r="AH3477" s="3">
        <v>3572556925.8454323</v>
      </c>
      <c r="AI3477" s="3">
        <v>3577553612.3797932</v>
      </c>
      <c r="AJ3477" s="3">
        <v>4503087452.0601673</v>
      </c>
      <c r="AK3477" s="3">
        <v>4943843929.5547953</v>
      </c>
      <c r="AL3477" s="3">
        <v>5718609162.2069893</v>
      </c>
      <c r="AM3477" s="3">
        <v>6057356229.0735579</v>
      </c>
      <c r="AN3477" s="3">
        <v>7537471004.6734695</v>
      </c>
      <c r="AO3477" s="3">
        <v>6841703457.101305</v>
      </c>
      <c r="AP3477" s="3">
        <v>7863776572.638958</v>
      </c>
      <c r="AQ3477" s="3">
        <v>8903030913.5326366</v>
      </c>
      <c r="AR3477" s="3">
        <v>10152779679.842802</v>
      </c>
      <c r="AS3477" s="3">
        <v>10432354748.229065</v>
      </c>
    </row>
    <row r="3478" spans="1:45" x14ac:dyDescent="0.25">
      <c r="A3478" s="2" t="s">
        <v>252</v>
      </c>
      <c r="B3478" s="3">
        <v>8971982616.3260975</v>
      </c>
      <c r="C3478" s="3">
        <v>8982739141.0865002</v>
      </c>
      <c r="D3478" s="3">
        <v>8843251303.7101803</v>
      </c>
      <c r="E3478" s="3">
        <v>8875520878.0322399</v>
      </c>
      <c r="F3478" s="3">
        <v>9154496552.8257332</v>
      </c>
      <c r="G3478" s="3">
        <v>9691281837.5642395</v>
      </c>
      <c r="H3478" s="3">
        <v>10077475775.452845</v>
      </c>
      <c r="I3478" s="3">
        <v>10195797547.980684</v>
      </c>
      <c r="J3478" s="3">
        <v>10732235848.046865</v>
      </c>
      <c r="K3478" s="3">
        <v>11394282598.718882</v>
      </c>
      <c r="L3478" s="3">
        <v>12077842398.911703</v>
      </c>
      <c r="M3478" s="3">
        <v>12307199265.889389</v>
      </c>
      <c r="N3478" s="3">
        <v>11151393329.602182</v>
      </c>
      <c r="O3478" s="3">
        <v>10498715165.042118</v>
      </c>
      <c r="P3478" s="3">
        <v>10384042480.738277</v>
      </c>
      <c r="Q3478" s="3">
        <v>10537258593.342756</v>
      </c>
      <c r="R3478" s="3">
        <v>11470500329.14464</v>
      </c>
      <c r="S3478" s="3">
        <v>12380460397.816868</v>
      </c>
      <c r="T3478" s="3">
        <v>12379383097.031693</v>
      </c>
      <c r="U3478" s="3">
        <v>12538524363.975063</v>
      </c>
      <c r="V3478" s="3">
        <v>12653376598.375725</v>
      </c>
      <c r="W3478" s="3">
        <v>13055808294.101788</v>
      </c>
      <c r="X3478" s="3">
        <v>14244310467.469545</v>
      </c>
      <c r="Y3478" s="3">
        <v>14615380740.156708</v>
      </c>
      <c r="Z3478" s="3">
        <v>15680711523.044619</v>
      </c>
      <c r="AA3478" s="3">
        <v>15453281355.919048</v>
      </c>
      <c r="AB3478" s="3">
        <v>16312727987.466604</v>
      </c>
      <c r="AC3478" s="3">
        <v>17117112578.57884</v>
      </c>
      <c r="AD3478" s="3">
        <v>17890616082.905067</v>
      </c>
      <c r="AE3478" s="3">
        <v>17543679081.156601</v>
      </c>
      <c r="AF3478" s="3">
        <v>17205109769.349556</v>
      </c>
      <c r="AG3478" s="3">
        <v>16543715735.377024</v>
      </c>
      <c r="AH3478" s="3">
        <v>15264557613.589012</v>
      </c>
      <c r="AI3478" s="3">
        <v>15387481310.205648</v>
      </c>
      <c r="AJ3478" s="3">
        <v>16157500837.466194</v>
      </c>
      <c r="AK3478" s="3">
        <v>17362839378.069008</v>
      </c>
      <c r="AL3478" s="3">
        <v>18074481383.739265</v>
      </c>
      <c r="AM3478" s="3">
        <v>19256820242.987751</v>
      </c>
      <c r="AN3478" s="3">
        <v>20638721168.694286</v>
      </c>
      <c r="AO3478" s="3">
        <v>21124002189.667709</v>
      </c>
      <c r="AP3478" s="3">
        <v>22899267114.949383</v>
      </c>
      <c r="AQ3478" s="3">
        <v>24580368158.309708</v>
      </c>
      <c r="AR3478" s="3">
        <v>25484014608.6786</v>
      </c>
      <c r="AS3478" s="3">
        <v>26604462673.518909</v>
      </c>
    </row>
    <row r="3479" spans="1:45" x14ac:dyDescent="0.25">
      <c r="A3479" s="2" t="s">
        <v>252</v>
      </c>
      <c r="B3479" s="3">
        <v>984586225.92795336</v>
      </c>
      <c r="C3479" s="3">
        <v>922683870.15597296</v>
      </c>
      <c r="D3479" s="3">
        <v>825980687.49846804</v>
      </c>
      <c r="E3479" s="3">
        <v>847538721.86317849</v>
      </c>
      <c r="F3479" s="3">
        <v>875256194.59446216</v>
      </c>
      <c r="G3479" s="3">
        <v>924223729.74761629</v>
      </c>
      <c r="H3479" s="3">
        <v>941778129.14137244</v>
      </c>
      <c r="I3479" s="3">
        <v>971959377.25196707</v>
      </c>
      <c r="J3479" s="3">
        <v>907285274.19868779</v>
      </c>
      <c r="K3479" s="3">
        <v>903281639.22773361</v>
      </c>
      <c r="L3479" s="3">
        <v>1049568300.8832204</v>
      </c>
      <c r="M3479" s="3">
        <v>1107467021.7250986</v>
      </c>
      <c r="N3479" s="3">
        <v>1026162435.0248789</v>
      </c>
      <c r="O3479" s="3">
        <v>1047720469.3895893</v>
      </c>
      <c r="P3479" s="3">
        <v>913284181.97936153</v>
      </c>
      <c r="Q3479" s="3">
        <v>1027929450.9489921</v>
      </c>
      <c r="R3479" s="3">
        <v>1002165467.4695449</v>
      </c>
      <c r="S3479" s="3">
        <v>1047943341.2041539</v>
      </c>
      <c r="T3479" s="3">
        <v>1031406251.4604594</v>
      </c>
      <c r="U3479" s="3">
        <v>1067021169.7972924</v>
      </c>
      <c r="V3479" s="3">
        <v>1081686136.1760886</v>
      </c>
      <c r="W3479" s="3">
        <v>1092963450.7283914</v>
      </c>
      <c r="X3479" s="3">
        <v>1212422751.2194326</v>
      </c>
      <c r="Y3479" s="3">
        <v>1141103765.8199408</v>
      </c>
      <c r="Z3479" s="3">
        <v>1248082243.8783264</v>
      </c>
      <c r="AA3479" s="3">
        <v>1341688412.1640944</v>
      </c>
      <c r="AB3479" s="3">
        <v>1470954073.1496081</v>
      </c>
      <c r="AC3479" s="3">
        <v>1381805341.4410956</v>
      </c>
      <c r="AD3479" s="3">
        <v>1436146951.4187903</v>
      </c>
      <c r="AE3479" s="3">
        <v>1368835234.9399066</v>
      </c>
      <c r="AF3479" s="3">
        <v>1322554868.3748255</v>
      </c>
      <c r="AG3479" s="3">
        <v>1212764572.8513885</v>
      </c>
      <c r="AH3479" s="3">
        <v>1240750258.8383322</v>
      </c>
      <c r="AI3479" s="3">
        <v>1360221800.7157273</v>
      </c>
      <c r="AJ3479" s="3">
        <v>1471609096.6395137</v>
      </c>
      <c r="AK3479" s="3">
        <v>1518527187.3391452</v>
      </c>
      <c r="AL3479" s="3">
        <v>1598421102.3914766</v>
      </c>
      <c r="AM3479" s="3">
        <v>1435462416.5189185</v>
      </c>
      <c r="AN3479" s="3">
        <v>1466073436.348484</v>
      </c>
      <c r="AO3479" s="3">
        <v>1569617125.9794269</v>
      </c>
      <c r="AP3479" s="3">
        <v>1442211686.3709526</v>
      </c>
      <c r="AQ3479" s="3">
        <v>1845553958.5597215</v>
      </c>
      <c r="AR3479" s="3">
        <v>1841530882.7710736</v>
      </c>
      <c r="AS3479" s="3">
        <v>1925161832.9479628</v>
      </c>
    </row>
    <row r="3480" spans="1:45" x14ac:dyDescent="0.25">
      <c r="A3480" s="2" t="s">
        <v>252</v>
      </c>
      <c r="B3480" s="3">
        <v>2136698479.0180571</v>
      </c>
      <c r="C3480" s="3">
        <v>2161059483.0074811</v>
      </c>
      <c r="D3480" s="3">
        <v>2193041638.4521112</v>
      </c>
      <c r="E3480" s="3">
        <v>2184908609.0876522</v>
      </c>
      <c r="F3480" s="3">
        <v>2217596387.5263715</v>
      </c>
      <c r="G3480" s="3">
        <v>2359841230.0441518</v>
      </c>
      <c r="H3480" s="3">
        <v>2416742867.4697719</v>
      </c>
      <c r="I3480" s="3">
        <v>2552462959.2085457</v>
      </c>
      <c r="J3480" s="3">
        <v>2705899305.4192448</v>
      </c>
      <c r="K3480" s="3">
        <v>2896118206.8017273</v>
      </c>
      <c r="L3480" s="3">
        <v>2985395840.0587473</v>
      </c>
      <c r="M3480" s="3">
        <v>2878359296.8620648</v>
      </c>
      <c r="N3480" s="3">
        <v>2442562494.6954389</v>
      </c>
      <c r="O3480" s="3">
        <v>2295188510.3985133</v>
      </c>
      <c r="P3480" s="3">
        <v>2375073750.8954134</v>
      </c>
      <c r="Q3480" s="3">
        <v>2346905172.1354637</v>
      </c>
      <c r="R3480" s="3">
        <v>2600324109.7466722</v>
      </c>
      <c r="S3480" s="3">
        <v>2869001066.2641034</v>
      </c>
      <c r="T3480" s="3">
        <v>2871977564.8027925</v>
      </c>
      <c r="U3480" s="3">
        <v>2828243450.0760741</v>
      </c>
      <c r="V3480" s="3">
        <v>2828438211.1874752</v>
      </c>
      <c r="W3480" s="3">
        <v>2855131185.4924707</v>
      </c>
      <c r="X3480" s="3">
        <v>2958593685.6494589</v>
      </c>
      <c r="Y3480" s="3">
        <v>2736059759.1394548</v>
      </c>
      <c r="Z3480" s="3">
        <v>2814739295.0338812</v>
      </c>
      <c r="AA3480" s="3">
        <v>2787378347.9103112</v>
      </c>
      <c r="AB3480" s="3">
        <v>2907461898.495657</v>
      </c>
      <c r="AC3480" s="3">
        <v>3084400138.8567004</v>
      </c>
      <c r="AD3480" s="3">
        <v>3153170472.322876</v>
      </c>
      <c r="AE3480" s="3">
        <v>2988387584.4700637</v>
      </c>
      <c r="AF3480" s="3">
        <v>2934857075.3095069</v>
      </c>
      <c r="AG3480" s="3">
        <v>2824010443.7274637</v>
      </c>
      <c r="AH3480" s="3">
        <v>2663991999.1034794</v>
      </c>
      <c r="AI3480" s="3">
        <v>2730273768.1350555</v>
      </c>
      <c r="AJ3480" s="3">
        <v>2807613228.1060615</v>
      </c>
      <c r="AK3480" s="3">
        <v>3166337334.2429714</v>
      </c>
      <c r="AL3480" s="3">
        <v>3158390020.1629534</v>
      </c>
      <c r="AM3480" s="3">
        <v>3589131249.8856769</v>
      </c>
      <c r="AN3480" s="3">
        <v>3517926088.3557677</v>
      </c>
      <c r="AO3480" s="3">
        <v>3519400115.6021805</v>
      </c>
      <c r="AP3480" s="3">
        <v>3927459552.2278767</v>
      </c>
      <c r="AQ3480" s="3">
        <v>3868817484.3773131</v>
      </c>
      <c r="AR3480" s="3">
        <v>3793069489.3882222</v>
      </c>
      <c r="AS3480" s="3">
        <v>4002416941.0827141</v>
      </c>
    </row>
    <row r="3481" spans="1:45" x14ac:dyDescent="0.25">
      <c r="A3481" s="2" t="s">
        <v>252</v>
      </c>
      <c r="B3481" s="3">
        <v>1924777895.7538421</v>
      </c>
      <c r="C3481" s="3">
        <v>1938096841.2409205</v>
      </c>
      <c r="D3481" s="3">
        <v>1965876356.1641598</v>
      </c>
      <c r="E3481" s="3">
        <v>1950654704.1497471</v>
      </c>
      <c r="F3481" s="3">
        <v>1992514247.1791687</v>
      </c>
      <c r="G3481" s="3">
        <v>2117712334.8966036</v>
      </c>
      <c r="H3481" s="3">
        <v>2172129740.7939997</v>
      </c>
      <c r="I3481" s="3">
        <v>2289717002.5246544</v>
      </c>
      <c r="J3481" s="3">
        <v>2421764833.6506171</v>
      </c>
      <c r="K3481" s="3">
        <v>2594530583.8569198</v>
      </c>
      <c r="L3481" s="3">
        <v>2656178274.4928222</v>
      </c>
      <c r="M3481" s="3">
        <v>2535166141.0783296</v>
      </c>
      <c r="N3481" s="3">
        <v>2106676637.1851332</v>
      </c>
      <c r="O3481" s="3">
        <v>1959026612.7556314</v>
      </c>
      <c r="P3481" s="3">
        <v>2046771834.9497111</v>
      </c>
      <c r="Q3481" s="3">
        <v>2014792401.5670831</v>
      </c>
      <c r="R3481" s="3">
        <v>2251246393.9522686</v>
      </c>
      <c r="S3481" s="3">
        <v>2473604768.3282542</v>
      </c>
      <c r="T3481" s="3">
        <v>2452064902.0368814</v>
      </c>
      <c r="U3481" s="3">
        <v>2447351679.7529268</v>
      </c>
      <c r="V3481" s="3">
        <v>2411672146.6096916</v>
      </c>
      <c r="W3481" s="3">
        <v>2399074187.9846067</v>
      </c>
      <c r="X3481" s="3">
        <v>2435898990.0974731</v>
      </c>
      <c r="Y3481" s="3">
        <v>2215654958.4535065</v>
      </c>
      <c r="Z3481" s="3">
        <v>2308157451.7333508</v>
      </c>
      <c r="AA3481" s="3">
        <v>2242084242.2360754</v>
      </c>
      <c r="AB3481" s="3">
        <v>2334586735.5159202</v>
      </c>
      <c r="AC3481" s="3">
        <v>2466733154.5104704</v>
      </c>
      <c r="AD3481" s="3">
        <v>2479864422.4751415</v>
      </c>
      <c r="AE3481" s="3">
        <v>2366350028.2287388</v>
      </c>
      <c r="AF3481" s="3">
        <v>2279582982.6869183</v>
      </c>
      <c r="AG3481" s="3">
        <v>2124835570.6617208</v>
      </c>
      <c r="AH3481" s="3">
        <v>2004036178.5396223</v>
      </c>
      <c r="AI3481" s="3">
        <v>2101835889.307395</v>
      </c>
      <c r="AJ3481" s="3">
        <v>2259034421.9032135</v>
      </c>
      <c r="AK3481" s="3">
        <v>2578823952.3502159</v>
      </c>
      <c r="AL3481" s="3">
        <v>2702523837.1475492</v>
      </c>
      <c r="AM3481" s="3">
        <v>2926923925.3878899</v>
      </c>
      <c r="AN3481" s="3">
        <v>3165050288.8237071</v>
      </c>
      <c r="AO3481" s="3">
        <v>3123381239.1231523</v>
      </c>
      <c r="AP3481" s="3">
        <v>3231271396.2399812</v>
      </c>
      <c r="AQ3481" s="3">
        <v>3327110210.5512571</v>
      </c>
      <c r="AR3481" s="3">
        <v>3350804376.0672588</v>
      </c>
      <c r="AS3481" s="3">
        <v>3337772585.0334578</v>
      </c>
    </row>
    <row r="3482" spans="1:45" x14ac:dyDescent="0.25">
      <c r="A3482" s="2" t="s">
        <v>252</v>
      </c>
      <c r="B3482" s="3">
        <v>580222831.07848907</v>
      </c>
      <c r="C3482" s="3">
        <v>617438289.65878344</v>
      </c>
      <c r="D3482" s="3">
        <v>608980230.88682091</v>
      </c>
      <c r="E3482" s="3">
        <v>504946108.12649292</v>
      </c>
      <c r="F3482" s="3">
        <v>553157043.05723119</v>
      </c>
      <c r="G3482" s="3">
        <v>740925947.5823698</v>
      </c>
      <c r="H3482" s="3">
        <v>836502011.57073522</v>
      </c>
      <c r="I3482" s="3">
        <v>858492964.3533268</v>
      </c>
      <c r="J3482" s="3">
        <v>1121538591.8713133</v>
      </c>
      <c r="K3482" s="3">
        <v>1260250755.5926027</v>
      </c>
      <c r="L3482" s="3">
        <v>1307615884.6502299</v>
      </c>
      <c r="M3482" s="3">
        <v>1347368760.8090055</v>
      </c>
      <c r="N3482" s="3">
        <v>1306770078.7771189</v>
      </c>
      <c r="O3482" s="3">
        <v>867796828.99840033</v>
      </c>
      <c r="P3482" s="3">
        <v>753738227.21102273</v>
      </c>
      <c r="Q3482" s="3">
        <v>540589039.49788153</v>
      </c>
      <c r="R3482" s="3">
        <v>559618144.96570361</v>
      </c>
      <c r="S3482" s="3">
        <v>691081416.4356128</v>
      </c>
      <c r="T3482" s="3">
        <v>737493868.86789453</v>
      </c>
      <c r="U3482" s="3">
        <v>753506164.92680132</v>
      </c>
      <c r="V3482" s="3">
        <v>663582038.3698945</v>
      </c>
      <c r="W3482" s="3">
        <v>709646397.41669595</v>
      </c>
      <c r="X3482" s="3">
        <v>905042822.06182528</v>
      </c>
      <c r="Y3482" s="3">
        <v>1067486405.5339592</v>
      </c>
      <c r="Z3482" s="3">
        <v>1148708197.2496002</v>
      </c>
      <c r="AA3482" s="3">
        <v>1032677066.2097479</v>
      </c>
      <c r="AB3482" s="3">
        <v>1016548739.0087304</v>
      </c>
      <c r="AC3482" s="3">
        <v>1040567183.0970906</v>
      </c>
      <c r="AD3482" s="3">
        <v>1148194961.2358716</v>
      </c>
      <c r="AE3482" s="3">
        <v>1177752627.6457915</v>
      </c>
      <c r="AF3482" s="3">
        <v>1082371673.2130527</v>
      </c>
      <c r="AG3482" s="3">
        <v>991557850.62189913</v>
      </c>
      <c r="AH3482" s="3">
        <v>810869799.64543819</v>
      </c>
      <c r="AI3482" s="3">
        <v>786971425.27934515</v>
      </c>
      <c r="AJ3482" s="3">
        <v>838853366.21086347</v>
      </c>
      <c r="AK3482" s="3">
        <v>961738007.89260828</v>
      </c>
      <c r="AL3482" s="3">
        <v>1029526680.9020796</v>
      </c>
      <c r="AM3482" s="3">
        <v>1125734821.7189233</v>
      </c>
      <c r="AN3482" s="3">
        <v>1155469955.5776978</v>
      </c>
      <c r="AO3482" s="3">
        <v>1141538796.7923348</v>
      </c>
      <c r="AP3482" s="3">
        <v>1190274045.3890808</v>
      </c>
      <c r="AQ3482" s="3">
        <v>1257095435.127646</v>
      </c>
      <c r="AR3482" s="3">
        <v>1411049202.6466618</v>
      </c>
      <c r="AS3482" s="3">
        <v>1431192269.8436396</v>
      </c>
    </row>
    <row r="3483" spans="1:45" x14ac:dyDescent="0.25">
      <c r="A3483" s="2" t="s">
        <v>252</v>
      </c>
      <c r="B3483" s="3">
        <v>1186977514.8191652</v>
      </c>
      <c r="C3483" s="3">
        <v>1156043030.0327933</v>
      </c>
      <c r="D3483" s="3">
        <v>1133108843.055722</v>
      </c>
      <c r="E3483" s="3">
        <v>1138442374.9013546</v>
      </c>
      <c r="F3483" s="3">
        <v>1187777544.59601</v>
      </c>
      <c r="G3483" s="3">
        <v>1227245680.3353937</v>
      </c>
      <c r="H3483" s="3">
        <v>1289914679.6441305</v>
      </c>
      <c r="I3483" s="3">
        <v>1319515781.4690943</v>
      </c>
      <c r="J3483" s="3">
        <v>1399518759.316988</v>
      </c>
      <c r="K3483" s="3">
        <v>1526990170.7135663</v>
      </c>
      <c r="L3483" s="3">
        <v>1657128348.0329607</v>
      </c>
      <c r="M3483" s="3">
        <v>1690996275.3344305</v>
      </c>
      <c r="N3483" s="3">
        <v>1350183589.6631844</v>
      </c>
      <c r="O3483" s="3">
        <v>1224312237.820296</v>
      </c>
      <c r="P3483" s="3">
        <v>1300042223.8423667</v>
      </c>
      <c r="Q3483" s="3">
        <v>1371172698.3138609</v>
      </c>
      <c r="R3483" s="3">
        <v>1497886002.6035857</v>
      </c>
      <c r="S3483" s="3">
        <v>1613003355.1731892</v>
      </c>
      <c r="T3483" s="3">
        <v>1587349741.4360685</v>
      </c>
      <c r="U3483" s="3">
        <v>1572838606.3664396</v>
      </c>
      <c r="V3483" s="3">
        <v>1572320351.5541961</v>
      </c>
      <c r="W3483" s="3">
        <v>1707649642.2506611</v>
      </c>
      <c r="X3483" s="3">
        <v>1949933772.0809152</v>
      </c>
      <c r="Y3483" s="3">
        <v>2280321221.8308744</v>
      </c>
      <c r="Z3483" s="3">
        <v>2532970448.1102548</v>
      </c>
      <c r="AA3483" s="3">
        <v>2286799407.106472</v>
      </c>
      <c r="AB3483" s="3">
        <v>2425043881.1932964</v>
      </c>
      <c r="AC3483" s="3">
        <v>2638694432.0139012</v>
      </c>
      <c r="AD3483" s="3">
        <v>2808019054.9574757</v>
      </c>
      <c r="AE3483" s="3">
        <v>2683076675.0123959</v>
      </c>
      <c r="AF3483" s="3">
        <v>2531919108.9598074</v>
      </c>
      <c r="AG3483" s="3">
        <v>2392450719.5637512</v>
      </c>
      <c r="AH3483" s="3">
        <v>1967958618.1535513</v>
      </c>
      <c r="AI3483" s="3">
        <v>1893934973.8695285</v>
      </c>
      <c r="AJ3483" s="3">
        <v>2058976653.1782773</v>
      </c>
      <c r="AK3483" s="3">
        <v>2208949858.2435269</v>
      </c>
      <c r="AL3483" s="3">
        <v>2310419771.3285856</v>
      </c>
      <c r="AM3483" s="3">
        <v>2511615788.1947064</v>
      </c>
      <c r="AN3483" s="3">
        <v>2809956715.8042388</v>
      </c>
      <c r="AO3483" s="3">
        <v>2765039702.5504451</v>
      </c>
      <c r="AP3483" s="3">
        <v>3206138255.0424547</v>
      </c>
      <c r="AQ3483" s="3">
        <v>3499951972.0618887</v>
      </c>
      <c r="AR3483" s="3">
        <v>3633035994.2475061</v>
      </c>
      <c r="AS3483" s="3">
        <v>3735204176.3317299</v>
      </c>
    </row>
    <row r="3484" spans="1:45" x14ac:dyDescent="0.25">
      <c r="A3484" s="2" t="s">
        <v>252</v>
      </c>
      <c r="B3484" s="3">
        <v>349338522.8702656</v>
      </c>
      <c r="C3484" s="3">
        <v>357101601.16171849</v>
      </c>
      <c r="D3484" s="3">
        <v>345339361.31256652</v>
      </c>
      <c r="E3484" s="3">
        <v>347927054.09000146</v>
      </c>
      <c r="F3484" s="3">
        <v>353572929.21105808</v>
      </c>
      <c r="G3484" s="3">
        <v>367687617.01369959</v>
      </c>
      <c r="H3484" s="3">
        <v>391447341.45424479</v>
      </c>
      <c r="I3484" s="3">
        <v>402739091.69635803</v>
      </c>
      <c r="J3484" s="3">
        <v>402033357.30622596</v>
      </c>
      <c r="K3484" s="3">
        <v>443436441.50007308</v>
      </c>
      <c r="L3484" s="3">
        <v>480134629.74608904</v>
      </c>
      <c r="M3484" s="3">
        <v>476370713.0123353</v>
      </c>
      <c r="N3484" s="3">
        <v>423911123.35946828</v>
      </c>
      <c r="O3484" s="3">
        <v>403915315.65267682</v>
      </c>
      <c r="P3484" s="3">
        <v>381261624.36582845</v>
      </c>
      <c r="Q3484" s="3">
        <v>400026432.00764078</v>
      </c>
      <c r="R3484" s="3">
        <v>458284174.74111289</v>
      </c>
      <c r="S3484" s="3">
        <v>483089966.71246749</v>
      </c>
      <c r="T3484" s="3">
        <v>507216147.93704617</v>
      </c>
      <c r="U3484" s="3">
        <v>549918356.00867021</v>
      </c>
      <c r="V3484" s="3">
        <v>566342282.21206129</v>
      </c>
      <c r="W3484" s="3">
        <v>604929069.66858792</v>
      </c>
      <c r="X3484" s="3">
        <v>694713199.49058461</v>
      </c>
      <c r="Y3484" s="3">
        <v>785327964.63797808</v>
      </c>
      <c r="Z3484" s="3">
        <v>932576958.00249255</v>
      </c>
      <c r="AA3484" s="3">
        <v>989211186.21961343</v>
      </c>
      <c r="AB3484" s="3">
        <v>1057172260.0801586</v>
      </c>
      <c r="AC3484" s="3">
        <v>1132684564.3832705</v>
      </c>
      <c r="AD3484" s="3">
        <v>1236792259.2610667</v>
      </c>
      <c r="AE3484" s="3">
        <v>1304743819.7066798</v>
      </c>
      <c r="AF3484" s="3">
        <v>1304772773.0062838</v>
      </c>
      <c r="AG3484" s="3">
        <v>1251460882.5659692</v>
      </c>
      <c r="AH3484" s="3">
        <v>1118242434.5001724</v>
      </c>
      <c r="AI3484" s="3">
        <v>1130661449.5912492</v>
      </c>
      <c r="AJ3484" s="3">
        <v>1231157426.9729912</v>
      </c>
      <c r="AK3484" s="3">
        <v>1436887730.5074637</v>
      </c>
      <c r="AL3484" s="3">
        <v>1596708295.2882905</v>
      </c>
      <c r="AM3484" s="3">
        <v>1853853190.9818673</v>
      </c>
      <c r="AN3484" s="3">
        <v>2422278923.1153884</v>
      </c>
      <c r="AO3484" s="3">
        <v>2660859594.8876472</v>
      </c>
      <c r="AP3484" s="3">
        <v>3136659221.7787328</v>
      </c>
      <c r="AQ3484" s="3">
        <v>3558551377.4393277</v>
      </c>
      <c r="AR3484" s="3">
        <v>3892087385.4264669</v>
      </c>
      <c r="AS3484" s="3">
        <v>4190890396.8153343</v>
      </c>
    </row>
    <row r="3485" spans="1:45" x14ac:dyDescent="0.25">
      <c r="A3485" s="2" t="s">
        <v>252</v>
      </c>
      <c r="B3485" s="3">
        <v>3498761276.5900245</v>
      </c>
      <c r="C3485" s="3">
        <v>3675961506.6598582</v>
      </c>
      <c r="D3485" s="3">
        <v>3706564063.9479475</v>
      </c>
      <c r="E3485" s="3">
        <v>3601431825.8744178</v>
      </c>
      <c r="F3485" s="3">
        <v>3619486790.0758848</v>
      </c>
      <c r="G3485" s="3">
        <v>3871385349.0396218</v>
      </c>
      <c r="H3485" s="3">
        <v>4004269214.2288289</v>
      </c>
      <c r="I3485" s="3">
        <v>3787776666.5829811</v>
      </c>
      <c r="J3485" s="3">
        <v>3996908225.1988835</v>
      </c>
      <c r="K3485" s="3">
        <v>4112250084.796247</v>
      </c>
      <c r="L3485" s="3">
        <v>4236123867.3539696</v>
      </c>
      <c r="M3485" s="3">
        <v>4472149178.2625198</v>
      </c>
      <c r="N3485" s="3">
        <v>4538686091.4760427</v>
      </c>
      <c r="O3485" s="3">
        <v>4400628712.5104513</v>
      </c>
      <c r="P3485" s="3">
        <v>4312100809.5317373</v>
      </c>
      <c r="Q3485" s="3">
        <v>4409670245.1171665</v>
      </c>
      <c r="R3485" s="3">
        <v>4652590123.4644308</v>
      </c>
      <c r="S3485" s="3">
        <v>4971611842.7366533</v>
      </c>
      <c r="T3485" s="3">
        <v>5049734425.7839231</v>
      </c>
      <c r="U3485" s="3">
        <v>5251645686.8372622</v>
      </c>
      <c r="V3485" s="3">
        <v>5366426651.3813276</v>
      </c>
      <c r="W3485" s="3">
        <v>5342309368.405755</v>
      </c>
      <c r="X3485" s="3">
        <v>5549325135.7103834</v>
      </c>
      <c r="Y3485" s="3">
        <v>5577283335.6619463</v>
      </c>
      <c r="Z3485" s="3">
        <v>5611431606.3593464</v>
      </c>
      <c r="AA3485" s="3">
        <v>5621216613.6728516</v>
      </c>
      <c r="AB3485" s="3">
        <v>5818217953.7887268</v>
      </c>
      <c r="AC3485" s="3">
        <v>6116767185.0187674</v>
      </c>
      <c r="AD3485" s="3">
        <v>6381084522.9051733</v>
      </c>
      <c r="AE3485" s="3">
        <v>6357244120.8132296</v>
      </c>
      <c r="AF3485" s="3">
        <v>6426905301.2556019</v>
      </c>
      <c r="AG3485" s="3">
        <v>6418074755.6633072</v>
      </c>
      <c r="AH3485" s="3">
        <v>6135729264.8496714</v>
      </c>
      <c r="AI3485" s="3">
        <v>5983375391.650526</v>
      </c>
      <c r="AJ3485" s="3">
        <v>6076206497.5466957</v>
      </c>
      <c r="AK3485" s="3">
        <v>6201096663.575531</v>
      </c>
      <c r="AL3485" s="3">
        <v>6253002343.427145</v>
      </c>
      <c r="AM3485" s="3">
        <v>6445244946.9029102</v>
      </c>
      <c r="AN3485" s="3">
        <v>6738020163.2310791</v>
      </c>
      <c r="AO3485" s="3">
        <v>6922876438.1359396</v>
      </c>
      <c r="AP3485" s="3">
        <v>7153270598.3631821</v>
      </c>
      <c r="AQ3485" s="3">
        <v>7544537387.5453663</v>
      </c>
      <c r="AR3485" s="3">
        <v>7837377057.2203751</v>
      </c>
      <c r="AS3485" s="3">
        <v>8140815624.0364485</v>
      </c>
    </row>
    <row r="3486" spans="1:45" x14ac:dyDescent="0.25">
      <c r="A3486" s="2" t="s">
        <v>252</v>
      </c>
      <c r="B3486" s="3">
        <v>8736586234.0798378</v>
      </c>
      <c r="C3486" s="3">
        <v>8890289154.8684425</v>
      </c>
      <c r="D3486" s="3">
        <v>8813016389.1167297</v>
      </c>
      <c r="E3486" s="3">
        <v>8625196226.0062752</v>
      </c>
      <c r="F3486" s="3">
        <v>8806848504.7543259</v>
      </c>
      <c r="G3486" s="3">
        <v>9491311333.2928562</v>
      </c>
      <c r="H3486" s="3">
        <v>9880656096.3586159</v>
      </c>
      <c r="I3486" s="3">
        <v>9892949119.9362946</v>
      </c>
      <c r="J3486" s="3">
        <v>10533186306.087692</v>
      </c>
      <c r="K3486" s="3">
        <v>11142330558.083014</v>
      </c>
      <c r="L3486" s="3">
        <v>11715970098.590712</v>
      </c>
      <c r="M3486" s="3">
        <v>11972714046.367376</v>
      </c>
      <c r="N3486" s="3">
        <v>11088277465.652723</v>
      </c>
      <c r="O3486" s="3">
        <v>10239563130.257153</v>
      </c>
      <c r="P3486" s="3">
        <v>10035502380.987263</v>
      </c>
      <c r="Q3486" s="3">
        <v>10096294208.403742</v>
      </c>
      <c r="R3486" s="3">
        <v>10770869632.788269</v>
      </c>
      <c r="S3486" s="3">
        <v>11675733017.184986</v>
      </c>
      <c r="T3486" s="3">
        <v>11785179955.867887</v>
      </c>
      <c r="U3486" s="3">
        <v>12023175002.398438</v>
      </c>
      <c r="V3486" s="3">
        <v>12078797048.026714</v>
      </c>
      <c r="W3486" s="3">
        <v>12312630648.878151</v>
      </c>
      <c r="X3486" s="3">
        <v>13270032986.462835</v>
      </c>
      <c r="Y3486" s="3">
        <v>13587583969.936518</v>
      </c>
      <c r="Z3486" s="3">
        <v>14288510282.448931</v>
      </c>
      <c r="AA3486" s="3">
        <v>14058971911.310934</v>
      </c>
      <c r="AB3486" s="3">
        <v>14695399603.221828</v>
      </c>
      <c r="AC3486" s="3">
        <v>15394920041.541496</v>
      </c>
      <c r="AD3486" s="3">
        <v>16163409332.311865</v>
      </c>
      <c r="AE3486" s="3">
        <v>15880040695.148825</v>
      </c>
      <c r="AF3486" s="3">
        <v>15603381119.46693</v>
      </c>
      <c r="AG3486" s="3">
        <v>15090319383.728111</v>
      </c>
      <c r="AH3486" s="3">
        <v>13937542044.688681</v>
      </c>
      <c r="AI3486" s="3">
        <v>13885438427.806023</v>
      </c>
      <c r="AJ3486" s="3">
        <v>14484415827.056767</v>
      </c>
      <c r="AK3486" s="3">
        <v>15493536781.801249</v>
      </c>
      <c r="AL3486" s="3">
        <v>15946467877.593885</v>
      </c>
      <c r="AM3486" s="3">
        <v>16961042895.461432</v>
      </c>
      <c r="AN3486" s="3">
        <v>18109724605.227619</v>
      </c>
      <c r="AO3486" s="3">
        <v>18579330288.239162</v>
      </c>
      <c r="AP3486" s="3">
        <v>20056012376.000935</v>
      </c>
      <c r="AQ3486" s="3">
        <v>21574505138.289528</v>
      </c>
      <c r="AR3486" s="3">
        <v>22408146759.632473</v>
      </c>
      <c r="AS3486" s="3">
        <v>23425677633.043037</v>
      </c>
    </row>
    <row r="3487" spans="1:45" x14ac:dyDescent="0.25">
      <c r="A3487" s="2" t="s">
        <v>253</v>
      </c>
      <c r="B3487" s="3">
        <v>283170647261.04602</v>
      </c>
      <c r="C3487" s="3">
        <v>300154338141.25372</v>
      </c>
      <c r="D3487" s="3">
        <v>317981974875.78156</v>
      </c>
      <c r="E3487" s="3">
        <v>337375870504.1806</v>
      </c>
      <c r="F3487" s="3">
        <v>358632307997.22534</v>
      </c>
      <c r="G3487" s="3">
        <v>380382760588.78046</v>
      </c>
      <c r="H3487" s="3">
        <v>398849127207.24854</v>
      </c>
      <c r="I3487" s="3">
        <v>416958079226.19312</v>
      </c>
      <c r="J3487" s="3">
        <v>434907348774.4201</v>
      </c>
      <c r="K3487" s="3">
        <v>452955377421.03003</v>
      </c>
      <c r="L3487" s="3">
        <v>483158562229.94763</v>
      </c>
      <c r="M3487" s="3">
        <v>502456045892.78528</v>
      </c>
      <c r="N3487" s="3">
        <v>511092676735.19244</v>
      </c>
      <c r="O3487" s="3">
        <v>529715419739.75879</v>
      </c>
      <c r="P3487" s="3">
        <v>551009433539.42639</v>
      </c>
      <c r="Q3487" s="3">
        <v>565529832517.33521</v>
      </c>
      <c r="R3487" s="3">
        <v>575884591893.31958</v>
      </c>
      <c r="S3487" s="3">
        <v>594992188825.00708</v>
      </c>
      <c r="T3487" s="3">
        <v>622099752222.47131</v>
      </c>
      <c r="U3487" s="3">
        <v>654212363888.96228</v>
      </c>
      <c r="V3487" s="3">
        <v>718128429489.51331</v>
      </c>
      <c r="W3487" s="3"/>
      <c r="X3487" s="3"/>
      <c r="Y3487" s="3"/>
      <c r="Z3487" s="3"/>
      <c r="AA3487" s="3"/>
      <c r="AB3487" s="3"/>
      <c r="AC3487" s="3"/>
      <c r="AD3487" s="3"/>
      <c r="AE3487" s="3"/>
      <c r="AF3487" s="3"/>
      <c r="AG3487" s="3"/>
      <c r="AH3487" s="3"/>
      <c r="AI3487" s="3"/>
      <c r="AJ3487" s="3"/>
      <c r="AK3487" s="3"/>
      <c r="AL3487" s="3"/>
      <c r="AM3487" s="3"/>
      <c r="AN3487" s="3"/>
      <c r="AO3487" s="3"/>
      <c r="AP3487" s="3"/>
      <c r="AQ3487" s="3"/>
      <c r="AR3487" s="3"/>
      <c r="AS3487" s="3"/>
    </row>
    <row r="3488" spans="1:45" x14ac:dyDescent="0.25">
      <c r="A3488" s="2" t="s">
        <v>253</v>
      </c>
      <c r="B3488" s="3">
        <v>196509177186.17822</v>
      </c>
      <c r="C3488" s="3">
        <v>207370936556.72385</v>
      </c>
      <c r="D3488" s="3">
        <v>218232695927.26947</v>
      </c>
      <c r="E3488" s="3">
        <v>228983621018.65311</v>
      </c>
      <c r="F3488" s="3">
        <v>241175391740.11713</v>
      </c>
      <c r="G3488" s="3">
        <v>254586339535.28738</v>
      </c>
      <c r="H3488" s="3">
        <v>265004761789.18515</v>
      </c>
      <c r="I3488" s="3">
        <v>275866521159.73077</v>
      </c>
      <c r="J3488" s="3">
        <v>286839114809.43835</v>
      </c>
      <c r="K3488" s="3">
        <v>297383248393.69214</v>
      </c>
      <c r="L3488" s="3">
        <v>317739322063.36475</v>
      </c>
      <c r="M3488" s="3">
        <v>329777201503.52966</v>
      </c>
      <c r="N3488" s="3">
        <v>331092263964.25616</v>
      </c>
      <c r="O3488" s="3">
        <v>339994225231.8421</v>
      </c>
      <c r="P3488" s="3">
        <v>353347167133.70844</v>
      </c>
      <c r="Q3488" s="3">
        <v>360023638083.66669</v>
      </c>
      <c r="R3488" s="3">
        <v>362147969750.09424</v>
      </c>
      <c r="S3488" s="3">
        <v>367205902288.65045</v>
      </c>
      <c r="T3488" s="3">
        <v>381570430697.64307</v>
      </c>
      <c r="U3488" s="3">
        <v>400891681514.41364</v>
      </c>
      <c r="V3488" s="3">
        <v>441253382853.4502</v>
      </c>
      <c r="W3488" s="3"/>
      <c r="X3488" s="3"/>
      <c r="Y3488" s="3"/>
      <c r="Z3488" s="3"/>
      <c r="AA3488" s="3"/>
      <c r="AB3488" s="3"/>
      <c r="AC3488" s="3"/>
      <c r="AD3488" s="3"/>
      <c r="AE3488" s="3"/>
      <c r="AF3488" s="3"/>
      <c r="AG3488" s="3"/>
      <c r="AH3488" s="3"/>
      <c r="AI3488" s="3"/>
      <c r="AJ3488" s="3"/>
      <c r="AK3488" s="3"/>
      <c r="AL3488" s="3"/>
      <c r="AM3488" s="3"/>
      <c r="AN3488" s="3"/>
      <c r="AO3488" s="3"/>
      <c r="AP3488" s="3"/>
      <c r="AQ3488" s="3"/>
      <c r="AR3488" s="3"/>
      <c r="AS3488" s="3"/>
    </row>
    <row r="3489" spans="1:45" x14ac:dyDescent="0.25">
      <c r="A3489" s="2" t="s">
        <v>253</v>
      </c>
      <c r="B3489" s="3">
        <v>59389483112.627388</v>
      </c>
      <c r="C3489" s="3">
        <v>63843694346.02739</v>
      </c>
      <c r="D3489" s="3">
        <v>69040274118.641083</v>
      </c>
      <c r="E3489" s="3">
        <v>75721590968.741089</v>
      </c>
      <c r="F3489" s="3">
        <v>82650363999.206375</v>
      </c>
      <c r="G3489" s="3">
        <v>88836768489.516876</v>
      </c>
      <c r="H3489" s="3">
        <v>95023172980.768478</v>
      </c>
      <c r="I3489" s="3">
        <v>100467208932.80638</v>
      </c>
      <c r="J3489" s="3">
        <v>105663788705.42007</v>
      </c>
      <c r="K3489" s="3">
        <v>111360851833.39371</v>
      </c>
      <c r="L3489" s="3">
        <v>118278189509.96761</v>
      </c>
      <c r="M3489" s="3">
        <v>123632346237.44949</v>
      </c>
      <c r="N3489" s="3">
        <v>129959986004.83731</v>
      </c>
      <c r="O3489" s="3">
        <v>137747850335.37784</v>
      </c>
      <c r="P3489" s="3">
        <v>143588748582.34216</v>
      </c>
      <c r="Q3489" s="3">
        <v>149916388350.67105</v>
      </c>
      <c r="R3489" s="3">
        <v>156974140399.63522</v>
      </c>
      <c r="S3489" s="3">
        <v>168899307654.71671</v>
      </c>
      <c r="T3489" s="3">
        <v>178877508827.16302</v>
      </c>
      <c r="U3489" s="3">
        <v>188473413702.37631</v>
      </c>
      <c r="V3489" s="3">
        <v>205733658636.47684</v>
      </c>
      <c r="W3489" s="3"/>
      <c r="X3489" s="3"/>
      <c r="Y3489" s="3"/>
      <c r="Z3489" s="3"/>
      <c r="AA3489" s="3"/>
      <c r="AB3489" s="3"/>
      <c r="AC3489" s="3"/>
      <c r="AD3489" s="3"/>
      <c r="AE3489" s="3"/>
      <c r="AF3489" s="3"/>
      <c r="AG3489" s="3"/>
      <c r="AH3489" s="3"/>
      <c r="AI3489" s="3"/>
      <c r="AJ3489" s="3"/>
      <c r="AK3489" s="3"/>
      <c r="AL3489" s="3"/>
      <c r="AM3489" s="3"/>
      <c r="AN3489" s="3"/>
      <c r="AO3489" s="3"/>
      <c r="AP3489" s="3"/>
      <c r="AQ3489" s="3"/>
      <c r="AR3489" s="3"/>
      <c r="AS3489" s="3"/>
    </row>
    <row r="3490" spans="1:45" x14ac:dyDescent="0.25">
      <c r="A3490" s="2" t="s">
        <v>253</v>
      </c>
      <c r="B3490" s="3">
        <v>353341722368.5722</v>
      </c>
      <c r="C3490" s="3">
        <v>370417716386.33582</v>
      </c>
      <c r="D3490" s="3">
        <v>366477102381.9024</v>
      </c>
      <c r="E3490" s="3">
        <v>413326624431.47363</v>
      </c>
      <c r="F3490" s="3">
        <v>422959236439.65674</v>
      </c>
      <c r="G3490" s="3">
        <v>422083544438.91284</v>
      </c>
      <c r="H3490" s="3">
        <v>453170610472.92206</v>
      </c>
      <c r="I3490" s="3">
        <v>459738300479.58716</v>
      </c>
      <c r="J3490" s="3">
        <v>485571214504.78998</v>
      </c>
      <c r="K3490" s="3">
        <v>469370912489.94177</v>
      </c>
      <c r="L3490" s="3">
        <v>466341755657.02094</v>
      </c>
      <c r="M3490" s="3">
        <v>472776666246.3172</v>
      </c>
      <c r="N3490" s="3">
        <v>523877426809.39771</v>
      </c>
      <c r="O3490" s="3">
        <v>547345924252.33032</v>
      </c>
      <c r="P3490" s="3">
        <v>529555289093.94312</v>
      </c>
      <c r="Q3490" s="3">
        <v>539396917053.53241</v>
      </c>
      <c r="R3490" s="3">
        <v>555294931451.12817</v>
      </c>
      <c r="S3490" s="3">
        <v>531826434008.19562</v>
      </c>
      <c r="T3490" s="3">
        <v>561729842040.42456</v>
      </c>
      <c r="U3490" s="3">
        <v>552941369934.32031</v>
      </c>
      <c r="V3490" s="3">
        <v>632581346388.33533</v>
      </c>
      <c r="W3490" s="3"/>
      <c r="X3490" s="3"/>
      <c r="Y3490" s="3"/>
      <c r="Z3490" s="3"/>
      <c r="AA3490" s="3"/>
      <c r="AB3490" s="3"/>
      <c r="AC3490" s="3"/>
      <c r="AD3490" s="3"/>
      <c r="AE3490" s="3"/>
      <c r="AF3490" s="3"/>
      <c r="AG3490" s="3"/>
      <c r="AH3490" s="3"/>
      <c r="AI3490" s="3"/>
      <c r="AJ3490" s="3"/>
      <c r="AK3490" s="3"/>
      <c r="AL3490" s="3"/>
      <c r="AM3490" s="3"/>
      <c r="AN3490" s="3"/>
      <c r="AO3490" s="3"/>
      <c r="AP3490" s="3"/>
      <c r="AQ3490" s="3"/>
      <c r="AR3490" s="3"/>
      <c r="AS3490" s="3"/>
    </row>
    <row r="3491" spans="1:45" x14ac:dyDescent="0.25">
      <c r="A3491" s="2" t="s">
        <v>253</v>
      </c>
      <c r="B3491" s="3">
        <v>317056558601.8941</v>
      </c>
      <c r="C3491" s="3">
        <v>332378994519.41431</v>
      </c>
      <c r="D3491" s="3">
        <v>328843047768.91754</v>
      </c>
      <c r="E3491" s="3">
        <v>370881525799.7865</v>
      </c>
      <c r="F3491" s="3">
        <v>379524951187.50812</v>
      </c>
      <c r="G3491" s="3">
        <v>378739185243.1698</v>
      </c>
      <c r="H3491" s="3">
        <v>406633876274.00024</v>
      </c>
      <c r="I3491" s="3">
        <v>412527120857.51196</v>
      </c>
      <c r="J3491" s="3">
        <v>435707216218.41547</v>
      </c>
      <c r="K3491" s="3">
        <v>421170546247.18213</v>
      </c>
      <c r="L3491" s="3">
        <v>418452457835.56372</v>
      </c>
      <c r="M3491" s="3">
        <v>424226558308.8302</v>
      </c>
      <c r="N3491" s="3">
        <v>470079709126.86322</v>
      </c>
      <c r="O3491" s="3">
        <v>491138193205.49121</v>
      </c>
      <c r="P3491" s="3">
        <v>475174503661.98376</v>
      </c>
      <c r="Q3491" s="3">
        <v>484005480855.9328</v>
      </c>
      <c r="R3491" s="3">
        <v>498270905555.04962</v>
      </c>
      <c r="S3491" s="3">
        <v>477212421476.42163</v>
      </c>
      <c r="T3491" s="3">
        <v>504045006028.3161</v>
      </c>
      <c r="U3491" s="3">
        <v>496159034616.13287</v>
      </c>
      <c r="V3491" s="3">
        <v>567620668675.03723</v>
      </c>
      <c r="W3491" s="3"/>
      <c r="X3491" s="3"/>
      <c r="Y3491" s="3"/>
      <c r="Z3491" s="3"/>
      <c r="AA3491" s="3"/>
      <c r="AB3491" s="3"/>
      <c r="AC3491" s="3"/>
      <c r="AD3491" s="3"/>
      <c r="AE3491" s="3"/>
      <c r="AF3491" s="3"/>
      <c r="AG3491" s="3"/>
      <c r="AH3491" s="3"/>
      <c r="AI3491" s="3"/>
      <c r="AJ3491" s="3"/>
      <c r="AK3491" s="3"/>
      <c r="AL3491" s="3"/>
      <c r="AM3491" s="3"/>
      <c r="AN3491" s="3"/>
      <c r="AO3491" s="3"/>
      <c r="AP3491" s="3"/>
      <c r="AQ3491" s="3"/>
      <c r="AR3491" s="3"/>
      <c r="AS3491" s="3"/>
    </row>
    <row r="3492" spans="1:45" x14ac:dyDescent="0.25">
      <c r="A3492" s="2" t="s">
        <v>253</v>
      </c>
      <c r="B3492" s="3">
        <v>468761590150.91687</v>
      </c>
      <c r="C3492" s="3">
        <v>493177940655.3736</v>
      </c>
      <c r="D3492" s="3">
        <v>507083941604.46136</v>
      </c>
      <c r="E3492" s="3">
        <v>546214781486.9162</v>
      </c>
      <c r="F3492" s="3">
        <v>572409806530.88257</v>
      </c>
      <c r="G3492" s="3">
        <v>587447691279.48169</v>
      </c>
      <c r="H3492" s="3">
        <v>623667972821.71167</v>
      </c>
      <c r="I3492" s="3">
        <v>655845812229.02075</v>
      </c>
      <c r="J3492" s="3">
        <v>689317233118.73389</v>
      </c>
      <c r="K3492" s="3">
        <v>712440002139.58264</v>
      </c>
      <c r="L3492" s="3">
        <v>747366702199.40833</v>
      </c>
      <c r="M3492" s="3">
        <v>786982635137.76477</v>
      </c>
      <c r="N3492" s="3">
        <v>847134174128.5498</v>
      </c>
      <c r="O3492" s="3">
        <v>886588409381.60571</v>
      </c>
      <c r="P3492" s="3">
        <v>922485295553.2345</v>
      </c>
      <c r="Q3492" s="3">
        <v>935421110390.51917</v>
      </c>
      <c r="R3492" s="3">
        <v>949812204396.7124</v>
      </c>
      <c r="S3492" s="3">
        <v>969539322022.63831</v>
      </c>
      <c r="T3492" s="3">
        <v>1019988999886.9648</v>
      </c>
      <c r="U3492" s="3">
        <v>1089357306949.5107</v>
      </c>
      <c r="V3492" s="3">
        <v>1181039894605.199</v>
      </c>
      <c r="W3492" s="3"/>
      <c r="X3492" s="3"/>
      <c r="Y3492" s="3"/>
      <c r="Z3492" s="3"/>
      <c r="AA3492" s="3"/>
      <c r="AB3492" s="3"/>
      <c r="AC3492" s="3"/>
      <c r="AD3492" s="3"/>
      <c r="AE3492" s="3"/>
      <c r="AF3492" s="3"/>
      <c r="AG3492" s="3"/>
      <c r="AH3492" s="3"/>
      <c r="AI3492" s="3"/>
      <c r="AJ3492" s="3"/>
      <c r="AK3492" s="3"/>
      <c r="AL3492" s="3"/>
      <c r="AM3492" s="3"/>
      <c r="AN3492" s="3"/>
      <c r="AO3492" s="3"/>
      <c r="AP3492" s="3"/>
      <c r="AQ3492" s="3"/>
      <c r="AR3492" s="3"/>
      <c r="AS3492" s="3"/>
    </row>
    <row r="3493" spans="1:45" x14ac:dyDescent="0.25">
      <c r="A3493" s="2" t="s">
        <v>253</v>
      </c>
      <c r="B3493" s="3">
        <v>31671973475.955124</v>
      </c>
      <c r="C3493" s="3">
        <v>36589981779.760452</v>
      </c>
      <c r="D3493" s="3">
        <v>40130947758.500282</v>
      </c>
      <c r="E3493" s="3">
        <v>44065354401.54454</v>
      </c>
      <c r="F3493" s="3">
        <v>47803040711.885429</v>
      </c>
      <c r="G3493" s="3">
        <v>51737447354.929688</v>
      </c>
      <c r="H3493" s="3">
        <v>53704650676.451813</v>
      </c>
      <c r="I3493" s="3">
        <v>55081693001.517303</v>
      </c>
      <c r="J3493" s="3">
        <v>57442336987.343864</v>
      </c>
      <c r="K3493" s="3">
        <v>58229218315.952713</v>
      </c>
      <c r="L3493" s="3">
        <v>59016099644.561562</v>
      </c>
      <c r="M3493" s="3">
        <v>60589862301.779266</v>
      </c>
      <c r="N3493" s="3">
        <v>61376743630.388123</v>
      </c>
      <c r="O3493" s="3">
        <v>63540667284.062462</v>
      </c>
      <c r="P3493" s="3">
        <v>61770184294.692551</v>
      </c>
      <c r="Q3493" s="3">
        <v>62557065623.301399</v>
      </c>
      <c r="R3493" s="3">
        <v>66491472266.345657</v>
      </c>
      <c r="S3493" s="3">
        <v>68065234923.563362</v>
      </c>
      <c r="T3493" s="3">
        <v>72196361898.759842</v>
      </c>
      <c r="U3493" s="3">
        <v>76524209206.108521</v>
      </c>
      <c r="V3493" s="3">
        <v>81835658173.667114</v>
      </c>
      <c r="W3493" s="3"/>
      <c r="X3493" s="3"/>
      <c r="Y3493" s="3"/>
      <c r="Z3493" s="3"/>
      <c r="AA3493" s="3"/>
      <c r="AB3493" s="3"/>
      <c r="AC3493" s="3"/>
      <c r="AD3493" s="3"/>
      <c r="AE3493" s="3"/>
      <c r="AF3493" s="3"/>
      <c r="AG3493" s="3"/>
      <c r="AH3493" s="3"/>
      <c r="AI3493" s="3"/>
      <c r="AJ3493" s="3"/>
      <c r="AK3493" s="3"/>
      <c r="AL3493" s="3"/>
      <c r="AM3493" s="3"/>
      <c r="AN3493" s="3"/>
      <c r="AO3493" s="3"/>
      <c r="AP3493" s="3"/>
      <c r="AQ3493" s="3"/>
      <c r="AR3493" s="3"/>
      <c r="AS3493" s="3"/>
    </row>
    <row r="3494" spans="1:45" x14ac:dyDescent="0.25">
      <c r="A3494" s="2" t="s">
        <v>253</v>
      </c>
      <c r="B3494" s="3">
        <v>144567846739.32144</v>
      </c>
      <c r="C3494" s="3">
        <v>152574681327.24182</v>
      </c>
      <c r="D3494" s="3">
        <v>163250460779.27887</v>
      </c>
      <c r="E3494" s="3">
        <v>172146943655.23813</v>
      </c>
      <c r="F3494" s="3">
        <v>184157195538.77982</v>
      </c>
      <c r="G3494" s="3">
        <v>199726040572.26224</v>
      </c>
      <c r="H3494" s="3">
        <v>208622523448.2215</v>
      </c>
      <c r="I3494" s="3">
        <v>217519006324.18076</v>
      </c>
      <c r="J3494" s="3">
        <v>227305137488.17892</v>
      </c>
      <c r="K3494" s="3">
        <v>227749961631.64465</v>
      </c>
      <c r="L3494" s="3">
        <v>237091268652.17709</v>
      </c>
      <c r="M3494" s="3">
        <v>245987751528.13635</v>
      </c>
      <c r="N3494" s="3">
        <v>252660113685.65952</v>
      </c>
      <c r="O3494" s="3">
        <v>268673782862.60767</v>
      </c>
      <c r="P3494" s="3">
        <v>278904738170.07153</v>
      </c>
      <c r="Q3494" s="3">
        <v>291359814197.07898</v>
      </c>
      <c r="R3494" s="3">
        <v>315825142106.52069</v>
      </c>
      <c r="S3494" s="3">
        <v>333618107859.54663</v>
      </c>
      <c r="T3494" s="3">
        <v>353635194331.00867</v>
      </c>
      <c r="U3494" s="3">
        <v>381214291246.92535</v>
      </c>
      <c r="V3494" s="3">
        <v>350966249467.99939</v>
      </c>
      <c r="W3494" s="3"/>
      <c r="X3494" s="3"/>
      <c r="Y3494" s="3"/>
      <c r="Z3494" s="3"/>
      <c r="AA3494" s="3"/>
      <c r="AB3494" s="3"/>
      <c r="AC3494" s="3"/>
      <c r="AD3494" s="3"/>
      <c r="AE3494" s="3"/>
      <c r="AF3494" s="3"/>
      <c r="AG3494" s="3"/>
      <c r="AH3494" s="3"/>
      <c r="AI3494" s="3"/>
      <c r="AJ3494" s="3"/>
      <c r="AK3494" s="3"/>
      <c r="AL3494" s="3"/>
      <c r="AM3494" s="3"/>
      <c r="AN3494" s="3"/>
      <c r="AO3494" s="3"/>
      <c r="AP3494" s="3"/>
      <c r="AQ3494" s="3"/>
      <c r="AR3494" s="3"/>
      <c r="AS3494" s="3"/>
    </row>
    <row r="3495" spans="1:45" x14ac:dyDescent="0.25">
      <c r="A3495" s="2" t="s">
        <v>253</v>
      </c>
      <c r="B3495" s="3">
        <v>85660976346.139221</v>
      </c>
      <c r="C3495" s="3">
        <v>90405276574.114761</v>
      </c>
      <c r="D3495" s="3">
        <v>96731010212.29039</v>
      </c>
      <c r="E3495" s="3">
        <v>102002454910.33264</v>
      </c>
      <c r="F3495" s="3">
        <v>109118905253.28021</v>
      </c>
      <c r="G3495" s="3">
        <v>118343933475.18224</v>
      </c>
      <c r="H3495" s="3">
        <v>123615378173.22447</v>
      </c>
      <c r="I3495" s="3">
        <v>128886822871.26671</v>
      </c>
      <c r="J3495" s="3">
        <v>134685412039.37566</v>
      </c>
      <c r="K3495" s="3">
        <v>134948984274.0809</v>
      </c>
      <c r="L3495" s="3">
        <v>140484001207.48459</v>
      </c>
      <c r="M3495" s="3">
        <v>145755445905.52682</v>
      </c>
      <c r="N3495" s="3">
        <v>149709029429.3866</v>
      </c>
      <c r="O3495" s="3">
        <v>159197629885.99387</v>
      </c>
      <c r="P3495" s="3">
        <v>165259791288.80807</v>
      </c>
      <c r="Q3495" s="3">
        <v>172639813866.46091</v>
      </c>
      <c r="R3495" s="3">
        <v>187136286786.40515</v>
      </c>
      <c r="S3495" s="3">
        <v>197679176183.14581</v>
      </c>
      <c r="T3495" s="3">
        <v>209539926754.06894</v>
      </c>
      <c r="U3495" s="3">
        <v>225881405318.26236</v>
      </c>
      <c r="V3495" s="3">
        <v>207958493344.52502</v>
      </c>
      <c r="W3495" s="3"/>
      <c r="X3495" s="3"/>
      <c r="Y3495" s="3"/>
      <c r="Z3495" s="3"/>
      <c r="AA3495" s="3"/>
      <c r="AB3495" s="3"/>
      <c r="AC3495" s="3"/>
      <c r="AD3495" s="3"/>
      <c r="AE3495" s="3"/>
      <c r="AF3495" s="3"/>
      <c r="AG3495" s="3"/>
      <c r="AH3495" s="3"/>
      <c r="AI3495" s="3"/>
      <c r="AJ3495" s="3"/>
      <c r="AK3495" s="3"/>
      <c r="AL3495" s="3"/>
      <c r="AM3495" s="3"/>
      <c r="AN3495" s="3"/>
      <c r="AO3495" s="3"/>
      <c r="AP3495" s="3"/>
      <c r="AQ3495" s="3"/>
      <c r="AR3495" s="3"/>
      <c r="AS3495" s="3"/>
    </row>
    <row r="3496" spans="1:45" x14ac:dyDescent="0.25">
      <c r="A3496" s="2" t="s">
        <v>253</v>
      </c>
      <c r="B3496" s="3">
        <v>35070161074.033844</v>
      </c>
      <c r="C3496" s="3">
        <v>39321089688.343018</v>
      </c>
      <c r="D3496" s="3">
        <v>41446553996.017876</v>
      </c>
      <c r="E3496" s="3">
        <v>42509286149.33503</v>
      </c>
      <c r="F3496" s="3">
        <v>44634750457.009895</v>
      </c>
      <c r="G3496" s="3">
        <v>51011143380.034485</v>
      </c>
      <c r="H3496" s="3">
        <v>58450268456.376221</v>
      </c>
      <c r="I3496" s="3">
        <v>54199339841.026497</v>
      </c>
      <c r="J3496" s="3">
        <v>60575732763.010529</v>
      </c>
      <c r="K3496" s="3">
        <v>61638464917.36824</v>
      </c>
      <c r="L3496" s="3">
        <v>63763929225.043106</v>
      </c>
      <c r="M3496" s="3">
        <v>62701197070.685394</v>
      </c>
      <c r="N3496" s="3">
        <v>68014857839.352272</v>
      </c>
      <c r="O3496" s="3">
        <v>65889393531.677406</v>
      </c>
      <c r="P3496" s="3">
        <v>61638464917.36824</v>
      </c>
      <c r="Q3496" s="3">
        <v>64826661378.360252</v>
      </c>
      <c r="R3496" s="3">
        <v>72265786454.701996</v>
      </c>
      <c r="S3496" s="3">
        <v>73328518608.01915</v>
      </c>
      <c r="T3496" s="3">
        <v>88206768760.702637</v>
      </c>
      <c r="U3496" s="3">
        <v>112649608296.36217</v>
      </c>
      <c r="V3496" s="3">
        <v>105210483221.06097</v>
      </c>
      <c r="W3496" s="3"/>
      <c r="X3496" s="3"/>
      <c r="Y3496" s="3"/>
      <c r="Z3496" s="3"/>
      <c r="AA3496" s="3"/>
      <c r="AB3496" s="3"/>
      <c r="AC3496" s="3"/>
      <c r="AD3496" s="3"/>
      <c r="AE3496" s="3"/>
      <c r="AF3496" s="3"/>
      <c r="AG3496" s="3"/>
      <c r="AH3496" s="3"/>
      <c r="AI3496" s="3"/>
      <c r="AJ3496" s="3"/>
      <c r="AK3496" s="3"/>
      <c r="AL3496" s="3"/>
      <c r="AM3496" s="3"/>
      <c r="AN3496" s="3"/>
      <c r="AO3496" s="3"/>
      <c r="AP3496" s="3"/>
      <c r="AQ3496" s="3"/>
      <c r="AR3496" s="3"/>
      <c r="AS3496" s="3"/>
    </row>
    <row r="3497" spans="1:45" x14ac:dyDescent="0.25">
      <c r="A3497" s="2" t="s">
        <v>253</v>
      </c>
      <c r="B3497" s="3">
        <v>68879955640.327454</v>
      </c>
      <c r="C3497" s="3">
        <v>68879955640.327454</v>
      </c>
      <c r="D3497" s="3">
        <v>72159953527.717209</v>
      </c>
      <c r="E3497" s="3">
        <v>68879955640.327454</v>
      </c>
      <c r="F3497" s="3">
        <v>72159953527.717209</v>
      </c>
      <c r="G3497" s="3">
        <v>78719949303.782379</v>
      </c>
      <c r="H3497" s="3">
        <v>85279945078.561874</v>
      </c>
      <c r="I3497" s="3">
        <v>98399936629.406555</v>
      </c>
      <c r="J3497" s="3">
        <v>104959932404.18607</v>
      </c>
      <c r="K3497" s="3">
        <v>108239930291.57581</v>
      </c>
      <c r="L3497" s="3">
        <v>108239930291.57581</v>
      </c>
      <c r="M3497" s="3">
        <v>121359921842.42049</v>
      </c>
      <c r="N3497" s="3">
        <v>127919917618.48566</v>
      </c>
      <c r="O3497" s="3">
        <v>131199915505.8754</v>
      </c>
      <c r="P3497" s="3">
        <v>124639919729.81024</v>
      </c>
      <c r="Q3497" s="3">
        <v>134479913393.26515</v>
      </c>
      <c r="R3497" s="3">
        <v>150879902831.49957</v>
      </c>
      <c r="S3497" s="3">
        <v>95119938742.0168</v>
      </c>
      <c r="T3497" s="3">
        <v>91839940853.341385</v>
      </c>
      <c r="U3497" s="3">
        <v>101679934516.79631</v>
      </c>
      <c r="V3497" s="3">
        <v>124639919729.81024</v>
      </c>
      <c r="W3497" s="3"/>
      <c r="X3497" s="3"/>
      <c r="Y3497" s="3"/>
      <c r="Z3497" s="3"/>
      <c r="AA3497" s="3"/>
      <c r="AB3497" s="3"/>
      <c r="AC3497" s="3"/>
      <c r="AD3497" s="3"/>
      <c r="AE3497" s="3"/>
      <c r="AF3497" s="3"/>
      <c r="AG3497" s="3"/>
      <c r="AH3497" s="3"/>
      <c r="AI3497" s="3"/>
      <c r="AJ3497" s="3"/>
      <c r="AK3497" s="3"/>
      <c r="AL3497" s="3"/>
      <c r="AM3497" s="3"/>
      <c r="AN3497" s="3"/>
      <c r="AO3497" s="3"/>
      <c r="AP3497" s="3"/>
      <c r="AQ3497" s="3"/>
      <c r="AR3497" s="3"/>
      <c r="AS3497" s="3"/>
    </row>
    <row r="3498" spans="1:45" x14ac:dyDescent="0.25">
      <c r="A3498" s="2" t="s">
        <v>253</v>
      </c>
      <c r="B3498" s="3">
        <v>54265550592.555817</v>
      </c>
      <c r="C3498" s="3">
        <v>59089155090.426445</v>
      </c>
      <c r="D3498" s="3">
        <v>66927512395.221863</v>
      </c>
      <c r="E3498" s="3">
        <v>71751116893.092484</v>
      </c>
      <c r="F3498" s="3">
        <v>78383573078.136185</v>
      </c>
      <c r="G3498" s="3">
        <v>86824880946.580215</v>
      </c>
      <c r="H3498" s="3">
        <v>90442584320.926361</v>
      </c>
      <c r="I3498" s="3">
        <v>94060287691.499771</v>
      </c>
      <c r="J3498" s="3">
        <v>109737002308.63611</v>
      </c>
      <c r="K3498" s="3">
        <v>109134051744.9875</v>
      </c>
      <c r="L3498" s="3">
        <v>109134051744.9875</v>
      </c>
      <c r="M3498" s="3">
        <v>113354705679.20952</v>
      </c>
      <c r="N3498" s="3">
        <v>119384211300.6046</v>
      </c>
      <c r="O3498" s="3">
        <v>129634370859.99446</v>
      </c>
      <c r="P3498" s="3">
        <v>134457975354.09233</v>
      </c>
      <c r="Q3498" s="3">
        <v>132046173107.0434</v>
      </c>
      <c r="R3498" s="3">
        <v>137472728164.78989</v>
      </c>
      <c r="S3498" s="3">
        <v>144708134913.48218</v>
      </c>
      <c r="T3498" s="3">
        <v>151340591094.75314</v>
      </c>
      <c r="U3498" s="3">
        <v>130237321419.87032</v>
      </c>
      <c r="V3498" s="3">
        <v>145914036037.00665</v>
      </c>
      <c r="W3498" s="3"/>
      <c r="X3498" s="3"/>
      <c r="Y3498" s="3"/>
      <c r="Z3498" s="3"/>
      <c r="AA3498" s="3"/>
      <c r="AB3498" s="3"/>
      <c r="AC3498" s="3"/>
      <c r="AD3498" s="3"/>
      <c r="AE3498" s="3"/>
      <c r="AF3498" s="3"/>
      <c r="AG3498" s="3"/>
      <c r="AH3498" s="3"/>
      <c r="AI3498" s="3"/>
      <c r="AJ3498" s="3"/>
      <c r="AK3498" s="3"/>
      <c r="AL3498" s="3"/>
      <c r="AM3498" s="3"/>
      <c r="AN3498" s="3"/>
      <c r="AO3498" s="3"/>
      <c r="AP3498" s="3"/>
      <c r="AQ3498" s="3"/>
      <c r="AR3498" s="3"/>
      <c r="AS3498" s="3"/>
    </row>
    <row r="3499" spans="1:45" x14ac:dyDescent="0.25">
      <c r="A3499" s="2" t="s">
        <v>253</v>
      </c>
      <c r="B3499" s="3">
        <v>73132492304.788513</v>
      </c>
      <c r="C3499" s="3">
        <v>72226065031.345932</v>
      </c>
      <c r="D3499" s="3">
        <v>64021371010.779335</v>
      </c>
      <c r="E3499" s="3">
        <v>76918925221.770721</v>
      </c>
      <c r="F3499" s="3">
        <v>75290560177.59053</v>
      </c>
      <c r="G3499" s="3">
        <v>59025669260.523933</v>
      </c>
      <c r="H3499" s="3">
        <v>62893359276.241516</v>
      </c>
      <c r="I3499" s="3">
        <v>69581369383.317551</v>
      </c>
      <c r="J3499" s="3">
        <v>69065882862.162369</v>
      </c>
      <c r="K3499" s="3">
        <v>79309231347.687241</v>
      </c>
      <c r="L3499" s="3">
        <v>91856813173.260834</v>
      </c>
      <c r="M3499" s="3">
        <v>100450300811.90952</v>
      </c>
      <c r="N3499" s="3">
        <v>122972515969.09239</v>
      </c>
      <c r="O3499" s="3">
        <v>131158797149.99289</v>
      </c>
      <c r="P3499" s="3">
        <v>154411513377.29568</v>
      </c>
      <c r="Q3499" s="3">
        <v>145603430669.13168</v>
      </c>
      <c r="R3499" s="3">
        <v>117274563798.23849</v>
      </c>
      <c r="S3499" s="3">
        <v>145071440895.46982</v>
      </c>
      <c r="T3499" s="3">
        <v>147147027282.586</v>
      </c>
      <c r="U3499" s="3">
        <v>146643603354.29727</v>
      </c>
      <c r="V3499" s="3">
        <v>204568242698.96588</v>
      </c>
      <c r="W3499" s="3"/>
      <c r="X3499" s="3"/>
      <c r="Y3499" s="3"/>
      <c r="Z3499" s="3"/>
      <c r="AA3499" s="3"/>
      <c r="AB3499" s="3"/>
      <c r="AC3499" s="3"/>
      <c r="AD3499" s="3"/>
      <c r="AE3499" s="3"/>
      <c r="AF3499" s="3"/>
      <c r="AG3499" s="3"/>
      <c r="AH3499" s="3"/>
      <c r="AI3499" s="3"/>
      <c r="AJ3499" s="3"/>
      <c r="AK3499" s="3"/>
      <c r="AL3499" s="3"/>
      <c r="AM3499" s="3"/>
      <c r="AN3499" s="3"/>
      <c r="AO3499" s="3"/>
      <c r="AP3499" s="3"/>
      <c r="AQ3499" s="3"/>
      <c r="AR3499" s="3"/>
      <c r="AS3499" s="3"/>
    </row>
    <row r="3500" spans="1:45" x14ac:dyDescent="0.25">
      <c r="A3500" s="2" t="s">
        <v>253</v>
      </c>
      <c r="B3500" s="3">
        <v>404596127180.39545</v>
      </c>
      <c r="C3500" s="3">
        <v>425670295928.49908</v>
      </c>
      <c r="D3500" s="3">
        <v>437672802632.90283</v>
      </c>
      <c r="E3500" s="3">
        <v>471447298244.0567</v>
      </c>
      <c r="F3500" s="3">
        <v>494056671339.72778</v>
      </c>
      <c r="G3500" s="3">
        <v>507036126265.40527</v>
      </c>
      <c r="H3500" s="3">
        <v>538298469310.83533</v>
      </c>
      <c r="I3500" s="3">
        <v>566071711569.2677</v>
      </c>
      <c r="J3500" s="3">
        <v>594961466079.24841</v>
      </c>
      <c r="K3500" s="3">
        <v>614919122576.8429</v>
      </c>
      <c r="L3500" s="3">
        <v>645064953370.72461</v>
      </c>
      <c r="M3500" s="3">
        <v>679258141075.81946</v>
      </c>
      <c r="N3500" s="3">
        <v>731175960776.45129</v>
      </c>
      <c r="O3500" s="3">
        <v>765229584451.27148</v>
      </c>
      <c r="P3500" s="3">
        <v>796212799433.03516</v>
      </c>
      <c r="Q3500" s="3">
        <v>807377921949.55701</v>
      </c>
      <c r="R3500" s="3">
        <v>819799120748.9408</v>
      </c>
      <c r="S3500" s="3">
        <v>836825932586.87048</v>
      </c>
      <c r="T3500" s="3">
        <v>880369910398.29248</v>
      </c>
      <c r="U3500" s="3">
        <v>940242879891.07593</v>
      </c>
      <c r="V3500" s="3">
        <v>1019375685724.8856</v>
      </c>
      <c r="W3500" s="3"/>
      <c r="X3500" s="3"/>
      <c r="Y3500" s="3"/>
      <c r="Z3500" s="3"/>
      <c r="AA3500" s="3"/>
      <c r="AB3500" s="3"/>
      <c r="AC3500" s="3"/>
      <c r="AD3500" s="3"/>
      <c r="AE3500" s="3"/>
      <c r="AF3500" s="3"/>
      <c r="AG3500" s="3"/>
      <c r="AH3500" s="3"/>
      <c r="AI3500" s="3"/>
      <c r="AJ3500" s="3"/>
      <c r="AK3500" s="3"/>
      <c r="AL3500" s="3"/>
      <c r="AM3500" s="3"/>
      <c r="AN3500" s="3"/>
      <c r="AO3500" s="3"/>
      <c r="AP3500" s="3"/>
      <c r="AQ3500" s="3"/>
      <c r="AR3500" s="3"/>
      <c r="AS3500" s="3"/>
    </row>
    <row r="3501" spans="1:45" x14ac:dyDescent="0.25">
      <c r="A3501" s="2" t="s">
        <v>254</v>
      </c>
      <c r="B3501" s="3"/>
      <c r="C3501" s="3"/>
      <c r="D3501" s="3"/>
      <c r="E3501" s="3"/>
      <c r="F3501" s="3"/>
      <c r="G3501" s="3"/>
      <c r="H3501" s="3"/>
      <c r="I3501" s="3"/>
      <c r="J3501" s="3"/>
      <c r="K3501" s="3"/>
      <c r="L3501" s="3"/>
      <c r="M3501" s="3"/>
      <c r="N3501" s="3"/>
      <c r="O3501" s="3"/>
      <c r="P3501" s="3"/>
      <c r="Q3501" s="3"/>
      <c r="R3501" s="3"/>
      <c r="S3501" s="3"/>
      <c r="T3501" s="3"/>
      <c r="U3501" s="3"/>
      <c r="V3501" s="3">
        <v>9696394728.0876579</v>
      </c>
      <c r="W3501" s="3">
        <v>8564803384.48557</v>
      </c>
      <c r="X3501" s="3">
        <v>6452733932.9616442</v>
      </c>
      <c r="Y3501" s="3">
        <v>7927794133.1726074</v>
      </c>
      <c r="Z3501" s="3">
        <v>7816878131.0073709</v>
      </c>
      <c r="AA3501" s="3">
        <v>6602479800.523139</v>
      </c>
      <c r="AB3501" s="3">
        <v>7123991612.5814266</v>
      </c>
      <c r="AC3501" s="3">
        <v>7880939569.7728271</v>
      </c>
      <c r="AD3501" s="3">
        <v>8109458214.5820293</v>
      </c>
      <c r="AE3501" s="3">
        <v>8743119008.5181427</v>
      </c>
      <c r="AF3501" s="3">
        <v>8856033490.5973759</v>
      </c>
      <c r="AG3501" s="3">
        <v>9089442690.2927608</v>
      </c>
      <c r="AH3501" s="3">
        <v>9337572324.0947762</v>
      </c>
      <c r="AI3501" s="3">
        <v>9201767291.1087799</v>
      </c>
      <c r="AJ3501" s="3">
        <v>9558304425.0360947</v>
      </c>
      <c r="AK3501" s="3">
        <v>10207681034.623049</v>
      </c>
      <c r="AL3501" s="3">
        <v>11422376852.068939</v>
      </c>
      <c r="AM3501" s="3">
        <v>12847779702.249947</v>
      </c>
      <c r="AN3501" s="3">
        <v>12541649873.709398</v>
      </c>
      <c r="AO3501" s="3">
        <v>14358047930.259066</v>
      </c>
      <c r="AP3501" s="3">
        <v>15409690581.380461</v>
      </c>
      <c r="AQ3501" s="3">
        <v>17479071198.75415</v>
      </c>
      <c r="AR3501" s="3">
        <v>18454399003.885773</v>
      </c>
      <c r="AS3501" s="3">
        <v>19806019705.812119</v>
      </c>
    </row>
    <row r="3502" spans="1:45" x14ac:dyDescent="0.25">
      <c r="A3502" s="2" t="s">
        <v>254</v>
      </c>
      <c r="B3502" s="3"/>
      <c r="C3502" s="3"/>
      <c r="D3502" s="3"/>
      <c r="E3502" s="3"/>
      <c r="F3502" s="3"/>
      <c r="G3502" s="3"/>
      <c r="H3502" s="3"/>
      <c r="I3502" s="3"/>
      <c r="J3502" s="3"/>
      <c r="K3502" s="3"/>
      <c r="L3502" s="3"/>
      <c r="M3502" s="3"/>
      <c r="N3502" s="3"/>
      <c r="O3502" s="3"/>
      <c r="P3502" s="3"/>
      <c r="Q3502" s="3"/>
      <c r="R3502" s="3"/>
      <c r="S3502" s="3"/>
      <c r="T3502" s="3"/>
      <c r="U3502" s="3"/>
      <c r="V3502" s="3">
        <v>6859954694.0877151</v>
      </c>
      <c r="W3502" s="3">
        <v>6255497881.2985287</v>
      </c>
      <c r="X3502" s="3">
        <v>4472600942.5219069</v>
      </c>
      <c r="Y3502" s="3">
        <v>5560567604.3686218</v>
      </c>
      <c r="Z3502" s="3">
        <v>5875747868.5488262</v>
      </c>
      <c r="AA3502" s="3">
        <v>4585344475.8879166</v>
      </c>
      <c r="AB3502" s="3">
        <v>5086681659.789464</v>
      </c>
      <c r="AC3502" s="3">
        <v>5894081355.9871035</v>
      </c>
      <c r="AD3502" s="3">
        <v>6030458145.8245697</v>
      </c>
      <c r="AE3502" s="3">
        <v>6562510319.2564688</v>
      </c>
      <c r="AF3502" s="3">
        <v>6806153875.6896086</v>
      </c>
      <c r="AG3502" s="3">
        <v>6996900727.6841984</v>
      </c>
      <c r="AH3502" s="3">
        <v>7186732835.6252031</v>
      </c>
      <c r="AI3502" s="3">
        <v>6942085024.4094868</v>
      </c>
      <c r="AJ3502" s="3">
        <v>7217281991.2409945</v>
      </c>
      <c r="AK3502" s="3">
        <v>7673995152.3516493</v>
      </c>
      <c r="AL3502" s="3">
        <v>8674884820.7701092</v>
      </c>
      <c r="AM3502" s="3">
        <v>10023092151.777914</v>
      </c>
      <c r="AN3502" s="3">
        <v>8585336619.5835476</v>
      </c>
      <c r="AO3502" s="3">
        <v>10028758703.532408</v>
      </c>
      <c r="AP3502" s="3">
        <v>10373421644.689995</v>
      </c>
      <c r="AQ3502" s="3">
        <v>12163007158.717344</v>
      </c>
      <c r="AR3502" s="3">
        <v>14031314189.88081</v>
      </c>
      <c r="AS3502" s="3">
        <v>15103474502.353992</v>
      </c>
    </row>
    <row r="3503" spans="1:45" x14ac:dyDescent="0.25">
      <c r="A3503" s="2" t="s">
        <v>254</v>
      </c>
      <c r="B3503" s="3"/>
      <c r="C3503" s="3"/>
      <c r="D3503" s="3"/>
      <c r="E3503" s="3"/>
      <c r="F3503" s="3"/>
      <c r="G3503" s="3"/>
      <c r="H3503" s="3"/>
      <c r="I3503" s="3"/>
      <c r="J3503" s="3"/>
      <c r="K3503" s="3"/>
      <c r="L3503" s="3"/>
      <c r="M3503" s="3"/>
      <c r="N3503" s="3"/>
      <c r="O3503" s="3"/>
      <c r="P3503" s="3"/>
      <c r="Q3503" s="3"/>
      <c r="R3503" s="3"/>
      <c r="S3503" s="3"/>
      <c r="T3503" s="3"/>
      <c r="U3503" s="3"/>
      <c r="V3503" s="3">
        <v>2836440032.4648261</v>
      </c>
      <c r="W3503" s="3">
        <v>2309305502.5317659</v>
      </c>
      <c r="X3503" s="3">
        <v>1980132989.0875001</v>
      </c>
      <c r="Y3503" s="3">
        <v>2367226527.3768492</v>
      </c>
      <c r="Z3503" s="3">
        <v>1941130262.45542</v>
      </c>
      <c r="AA3503" s="3">
        <v>2017135345.5222707</v>
      </c>
      <c r="AB3503" s="3">
        <v>2037309951.8307316</v>
      </c>
      <c r="AC3503" s="3">
        <v>1986858191.4373422</v>
      </c>
      <c r="AD3503" s="3">
        <v>2079000068.5212157</v>
      </c>
      <c r="AE3503" s="3">
        <v>2180608689.2243466</v>
      </c>
      <c r="AF3503" s="3">
        <v>2049879615.4376507</v>
      </c>
      <c r="AG3503" s="3">
        <v>2092541940.9543245</v>
      </c>
      <c r="AH3503" s="3">
        <v>2150839489.0657854</v>
      </c>
      <c r="AI3503" s="3">
        <v>2259682266.7861915</v>
      </c>
      <c r="AJ3503" s="3">
        <v>2341022411.668879</v>
      </c>
      <c r="AK3503" s="3">
        <v>2533685882.2713976</v>
      </c>
      <c r="AL3503" s="3">
        <v>2747492031.6121607</v>
      </c>
      <c r="AM3503" s="3">
        <v>2824687551.7736416</v>
      </c>
      <c r="AN3503" s="3">
        <v>3956313251.112855</v>
      </c>
      <c r="AO3503" s="3">
        <v>4329289223.9919109</v>
      </c>
      <c r="AP3503" s="3">
        <v>5036268932.3624172</v>
      </c>
      <c r="AQ3503" s="3">
        <v>5316064036.5442772</v>
      </c>
      <c r="AR3503" s="3">
        <v>4423084814.5678606</v>
      </c>
      <c r="AS3503" s="3">
        <v>4702545204.2212086</v>
      </c>
    </row>
    <row r="3504" spans="1:45" x14ac:dyDescent="0.25">
      <c r="A3504" s="2" t="s">
        <v>254</v>
      </c>
      <c r="B3504" s="3"/>
      <c r="C3504" s="3"/>
      <c r="D3504" s="3"/>
      <c r="E3504" s="3"/>
      <c r="F3504" s="3"/>
      <c r="G3504" s="3"/>
      <c r="H3504" s="3"/>
      <c r="I3504" s="3"/>
      <c r="J3504" s="3"/>
      <c r="K3504" s="3"/>
      <c r="L3504" s="3"/>
      <c r="M3504" s="3"/>
      <c r="N3504" s="3"/>
      <c r="O3504" s="3"/>
      <c r="P3504" s="3"/>
      <c r="Q3504" s="3"/>
      <c r="R3504" s="3"/>
      <c r="S3504" s="3"/>
      <c r="T3504" s="3"/>
      <c r="U3504" s="3"/>
      <c r="V3504" s="3">
        <v>3593604867.5188766</v>
      </c>
      <c r="W3504" s="3">
        <v>2981001667.3980131</v>
      </c>
      <c r="X3504" s="3">
        <v>4334120611.5845785</v>
      </c>
      <c r="Y3504" s="3">
        <v>1409997708.4604347</v>
      </c>
      <c r="Z3504" s="3">
        <v>1671917576.319694</v>
      </c>
      <c r="AA3504" s="3">
        <v>2194922204.7361503</v>
      </c>
      <c r="AB3504" s="3">
        <v>2122553903.4927101</v>
      </c>
      <c r="AC3504" s="3">
        <v>1837297999.2898402</v>
      </c>
      <c r="AD3504" s="3">
        <v>2113714157.4891429</v>
      </c>
      <c r="AE3504" s="3">
        <v>1807707220.0765681</v>
      </c>
      <c r="AF3504" s="3">
        <v>2150804023.2549591</v>
      </c>
      <c r="AG3504" s="3">
        <v>2291654014.2972603</v>
      </c>
      <c r="AH3504" s="3">
        <v>2452994334.3816571</v>
      </c>
      <c r="AI3504" s="3">
        <v>2446927463.9685311</v>
      </c>
      <c r="AJ3504" s="3">
        <v>2879238976.8162613</v>
      </c>
      <c r="AK3504" s="3">
        <v>2864831796.9086676</v>
      </c>
      <c r="AL3504" s="3">
        <v>2899267964.2259192</v>
      </c>
      <c r="AM3504" s="3">
        <v>3535088023.5485168</v>
      </c>
      <c r="AN3504" s="3">
        <v>4409459267.9892502</v>
      </c>
      <c r="AO3504" s="3">
        <v>5067015667.9386053</v>
      </c>
      <c r="AP3504" s="3">
        <v>5340845266.2956743</v>
      </c>
      <c r="AQ3504" s="3">
        <v>5509410781.2215958</v>
      </c>
      <c r="AR3504" s="3">
        <v>7817588920.8434162</v>
      </c>
      <c r="AS3504" s="3">
        <v>8353161278.129364</v>
      </c>
    </row>
    <row r="3505" spans="1:45" x14ac:dyDescent="0.25">
      <c r="A3505" s="2" t="s">
        <v>254</v>
      </c>
      <c r="B3505" s="3"/>
      <c r="C3505" s="3"/>
      <c r="D3505" s="3"/>
      <c r="E3505" s="3"/>
      <c r="F3505" s="3"/>
      <c r="G3505" s="3"/>
      <c r="H3505" s="3"/>
      <c r="I3505" s="3"/>
      <c r="J3505" s="3"/>
      <c r="K3505" s="3"/>
      <c r="L3505" s="3"/>
      <c r="M3505" s="3"/>
      <c r="N3505" s="3"/>
      <c r="O3505" s="3"/>
      <c r="P3505" s="3"/>
      <c r="Q3505" s="3"/>
      <c r="R3505" s="3"/>
      <c r="S3505" s="3"/>
      <c r="T3505" s="3"/>
      <c r="U3505" s="3"/>
      <c r="V3505" s="3">
        <v>3426188064.4530668</v>
      </c>
      <c r="W3505" s="3">
        <v>2786121261.3523836</v>
      </c>
      <c r="X3505" s="3">
        <v>2614113575.4834266</v>
      </c>
      <c r="Y3505" s="3">
        <v>2422124759.8983684</v>
      </c>
      <c r="Z3505" s="3">
        <v>2398955291.3827691</v>
      </c>
      <c r="AA3505" s="3">
        <v>2989272698.6133494</v>
      </c>
      <c r="AB3505" s="3">
        <v>3390571667.6540651</v>
      </c>
      <c r="AC3505" s="3">
        <v>3275041004.0269198</v>
      </c>
      <c r="AD3505" s="3">
        <v>3009390129.2627211</v>
      </c>
      <c r="AE3505" s="3">
        <v>2872493532.6702037</v>
      </c>
      <c r="AF3505" s="3">
        <v>2636186365.2221742</v>
      </c>
      <c r="AG3505" s="3">
        <v>2920698940.7453747</v>
      </c>
      <c r="AH3505" s="3">
        <v>2488918888.8082628</v>
      </c>
      <c r="AI3505" s="3">
        <v>2384526584.4458327</v>
      </c>
      <c r="AJ3505" s="3">
        <v>2785009438.0273905</v>
      </c>
      <c r="AK3505" s="3">
        <v>2576873709.8101144</v>
      </c>
      <c r="AL3505" s="3">
        <v>2732312526.1357937</v>
      </c>
      <c r="AM3505" s="3">
        <v>3535088017.9211307</v>
      </c>
      <c r="AN3505" s="3">
        <v>4409459260.9699812</v>
      </c>
      <c r="AO3505" s="3">
        <v>5067015659.8725958</v>
      </c>
      <c r="AP3505" s="3">
        <v>5340845257.7937641</v>
      </c>
      <c r="AQ3505" s="3">
        <v>5509410772.4513521</v>
      </c>
      <c r="AR3505" s="3">
        <v>7817588908.3988619</v>
      </c>
      <c r="AS3505" s="3">
        <v>8353161264.8322506</v>
      </c>
    </row>
    <row r="3506" spans="1:45" x14ac:dyDescent="0.25">
      <c r="A3506" s="2" t="s">
        <v>254</v>
      </c>
      <c r="B3506" s="3"/>
      <c r="C3506" s="3"/>
      <c r="D3506" s="3"/>
      <c r="E3506" s="3"/>
      <c r="F3506" s="3"/>
      <c r="G3506" s="3"/>
      <c r="H3506" s="3"/>
      <c r="I3506" s="3"/>
      <c r="J3506" s="3"/>
      <c r="K3506" s="3"/>
      <c r="L3506" s="3"/>
      <c r="M3506" s="3"/>
      <c r="N3506" s="3"/>
      <c r="O3506" s="3"/>
      <c r="P3506" s="3"/>
      <c r="Q3506" s="3"/>
      <c r="R3506" s="3"/>
      <c r="S3506" s="3"/>
      <c r="T3506" s="3"/>
      <c r="U3506" s="3"/>
      <c r="V3506" s="3">
        <v>167416799.99667338</v>
      </c>
      <c r="W3506" s="3">
        <v>194880382.1479288</v>
      </c>
      <c r="X3506" s="3">
        <v>1720007056.4417799</v>
      </c>
      <c r="Y3506" s="3">
        <v>-1012127069.7116444</v>
      </c>
      <c r="Z3506" s="3">
        <v>-727037729.23873127</v>
      </c>
      <c r="AA3506" s="3">
        <v>-794350509.95144975</v>
      </c>
      <c r="AB3506" s="3">
        <v>-1268017787.621933</v>
      </c>
      <c r="AC3506" s="3">
        <v>-1437743030.4315283</v>
      </c>
      <c r="AD3506" s="3">
        <v>-895675989.3232609</v>
      </c>
      <c r="AE3506" s="3">
        <v>-1064786332.3344179</v>
      </c>
      <c r="AF3506" s="3">
        <v>-485382330.83937758</v>
      </c>
      <c r="AG3506" s="3">
        <v>-629044940.0583837</v>
      </c>
      <c r="AH3506" s="3">
        <v>-35924581.139076054</v>
      </c>
      <c r="AI3506" s="3">
        <v>62400876.61576841</v>
      </c>
      <c r="AJ3506" s="3">
        <v>94229535.697832882</v>
      </c>
      <c r="AK3506" s="3">
        <v>287958087.09855324</v>
      </c>
      <c r="AL3506" s="3">
        <v>166955436.11897349</v>
      </c>
      <c r="AM3506" s="3"/>
      <c r="AN3506" s="3"/>
      <c r="AO3506" s="3"/>
      <c r="AP3506" s="3"/>
      <c r="AQ3506" s="3"/>
      <c r="AR3506" s="3"/>
      <c r="AS3506" s="3"/>
    </row>
    <row r="3507" spans="1:45" x14ac:dyDescent="0.25">
      <c r="A3507" s="2" t="s">
        <v>254</v>
      </c>
      <c r="B3507" s="3"/>
      <c r="C3507" s="3"/>
      <c r="D3507" s="3"/>
      <c r="E3507" s="3"/>
      <c r="F3507" s="3"/>
      <c r="G3507" s="3"/>
      <c r="H3507" s="3"/>
      <c r="I3507" s="3"/>
      <c r="J3507" s="3"/>
      <c r="K3507" s="3"/>
      <c r="L3507" s="3"/>
      <c r="M3507" s="3"/>
      <c r="N3507" s="3"/>
      <c r="O3507" s="3"/>
      <c r="P3507" s="3"/>
      <c r="Q3507" s="3"/>
      <c r="R3507" s="3"/>
      <c r="S3507" s="3"/>
      <c r="T3507" s="3"/>
      <c r="U3507" s="3"/>
      <c r="V3507" s="3">
        <v>3221223061.7056732</v>
      </c>
      <c r="W3507" s="3">
        <v>3921990370.1058664</v>
      </c>
      <c r="X3507" s="3">
        <v>3347478867.4805465</v>
      </c>
      <c r="Y3507" s="3">
        <v>3252201001.4195328</v>
      </c>
      <c r="Z3507" s="3">
        <v>1533872437.5263271</v>
      </c>
      <c r="AA3507" s="3">
        <v>2861782311.6765676</v>
      </c>
      <c r="AB3507" s="3">
        <v>3153215167.3201909</v>
      </c>
      <c r="AC3507" s="3">
        <v>2892952882.9263854</v>
      </c>
      <c r="AD3507" s="3">
        <v>2276869995.9535432</v>
      </c>
      <c r="AE3507" s="3">
        <v>1917324190.3511438</v>
      </c>
      <c r="AF3507" s="3">
        <v>2701934408.1352034</v>
      </c>
      <c r="AG3507" s="3">
        <v>3224030073.6811666</v>
      </c>
      <c r="AH3507" s="3">
        <v>3686886849.5562987</v>
      </c>
      <c r="AI3507" s="3">
        <v>4653259220.9948788</v>
      </c>
      <c r="AJ3507" s="3">
        <v>5409609734.1886272</v>
      </c>
      <c r="AK3507" s="3">
        <v>5449475522.1784582</v>
      </c>
      <c r="AL3507" s="3">
        <v>5638317829.9237852</v>
      </c>
      <c r="AM3507" s="3">
        <v>6709954573.7195482</v>
      </c>
      <c r="AN3507" s="3">
        <v>7590145971.0625353</v>
      </c>
      <c r="AO3507" s="3">
        <v>6909118636.0183249</v>
      </c>
      <c r="AP3507" s="3">
        <v>6846070525.5519247</v>
      </c>
      <c r="AQ3507" s="3">
        <v>7750300234.8023939</v>
      </c>
      <c r="AR3507" s="3">
        <v>7217328915.6420116</v>
      </c>
      <c r="AS3507" s="3">
        <v>7391952649.8369646</v>
      </c>
    </row>
    <row r="3508" spans="1:45" x14ac:dyDescent="0.25">
      <c r="A3508" s="2" t="s">
        <v>254</v>
      </c>
      <c r="B3508" s="3"/>
      <c r="C3508" s="3"/>
      <c r="D3508" s="3"/>
      <c r="E3508" s="3"/>
      <c r="F3508" s="3"/>
      <c r="G3508" s="3"/>
      <c r="H3508" s="3"/>
      <c r="I3508" s="3"/>
      <c r="J3508" s="3"/>
      <c r="K3508" s="3"/>
      <c r="L3508" s="3"/>
      <c r="M3508" s="3"/>
      <c r="N3508" s="3"/>
      <c r="O3508" s="3"/>
      <c r="P3508" s="3"/>
      <c r="Q3508" s="3"/>
      <c r="R3508" s="3"/>
      <c r="S3508" s="3"/>
      <c r="T3508" s="3"/>
      <c r="U3508" s="3"/>
      <c r="V3508" s="3">
        <v>5339768893.4061213</v>
      </c>
      <c r="W3508" s="3">
        <v>4351305183.1377764</v>
      </c>
      <c r="X3508" s="3">
        <v>4262890087.7880836</v>
      </c>
      <c r="Y3508" s="3">
        <v>2945072795.7870488</v>
      </c>
      <c r="Z3508" s="3">
        <v>1879189643.7791786</v>
      </c>
      <c r="AA3508" s="3">
        <v>2597997357.3354836</v>
      </c>
      <c r="AB3508" s="3">
        <v>3184533031.9409471</v>
      </c>
      <c r="AC3508" s="3">
        <v>2916771371.3556242</v>
      </c>
      <c r="AD3508" s="3">
        <v>2307255279.29635</v>
      </c>
      <c r="AE3508" s="3">
        <v>1945165300.0580351</v>
      </c>
      <c r="AF3508" s="3">
        <v>2365330596.3287907</v>
      </c>
      <c r="AG3508" s="3">
        <v>3174677533.7495375</v>
      </c>
      <c r="AH3508" s="3">
        <v>3511497266.5370297</v>
      </c>
      <c r="AI3508" s="3">
        <v>3817521550.2407179</v>
      </c>
      <c r="AJ3508" s="3">
        <v>4393001259.9076157</v>
      </c>
      <c r="AK3508" s="3">
        <v>4126045840.8045063</v>
      </c>
      <c r="AL3508" s="3">
        <v>4780448594.5470982</v>
      </c>
      <c r="AM3508" s="3">
        <v>6178525587.1110697</v>
      </c>
      <c r="AN3508" s="3">
        <v>7112562370.9412832</v>
      </c>
      <c r="AO3508" s="3">
        <v>6920329129.5336418</v>
      </c>
      <c r="AP3508" s="3">
        <v>6165674715.2306213</v>
      </c>
      <c r="AQ3508" s="3">
        <v>7319997825.444066</v>
      </c>
      <c r="AR3508" s="3">
        <v>8150193112.5913982</v>
      </c>
      <c r="AS3508" s="3">
        <v>8432654147.2429447</v>
      </c>
    </row>
    <row r="3509" spans="1:45" x14ac:dyDescent="0.25">
      <c r="A3509" s="2" t="s">
        <v>254</v>
      </c>
      <c r="B3509" s="3"/>
      <c r="C3509" s="3"/>
      <c r="D3509" s="3"/>
      <c r="E3509" s="3"/>
      <c r="F3509" s="3"/>
      <c r="G3509" s="3"/>
      <c r="H3509" s="3"/>
      <c r="I3509" s="3"/>
      <c r="J3509" s="3"/>
      <c r="K3509" s="3"/>
      <c r="L3509" s="3"/>
      <c r="M3509" s="3"/>
      <c r="N3509" s="3"/>
      <c r="O3509" s="3"/>
      <c r="P3509" s="3"/>
      <c r="Q3509" s="3"/>
      <c r="R3509" s="3"/>
      <c r="S3509" s="3"/>
      <c r="T3509" s="3"/>
      <c r="U3509" s="3"/>
      <c r="V3509" s="3">
        <v>11171453784.513985</v>
      </c>
      <c r="W3509" s="3">
        <v>11116490238.521305</v>
      </c>
      <c r="X3509" s="3">
        <v>9871443324.3347187</v>
      </c>
      <c r="Y3509" s="3">
        <v>9644920023.9790573</v>
      </c>
      <c r="Z3509" s="3">
        <v>9143478519.2567978</v>
      </c>
      <c r="AA3509" s="3">
        <v>9061186980.8118553</v>
      </c>
      <c r="AB3509" s="3">
        <v>9215227628.6108322</v>
      </c>
      <c r="AC3509" s="3">
        <v>9694419078.9680653</v>
      </c>
      <c r="AD3509" s="3">
        <v>10120973328.25738</v>
      </c>
      <c r="AE3509" s="3">
        <v>10566296009.259668</v>
      </c>
      <c r="AF3509" s="3">
        <v>10988947902.113365</v>
      </c>
      <c r="AG3509" s="3">
        <v>11483450557.374886</v>
      </c>
      <c r="AH3509" s="3">
        <v>11965755491.103384</v>
      </c>
      <c r="AI3509" s="3">
        <v>12492248724.883913</v>
      </c>
      <c r="AJ3509" s="3">
        <v>13454151876.855646</v>
      </c>
      <c r="AK3509" s="3">
        <v>14395942512.905666</v>
      </c>
      <c r="AL3509" s="3">
        <v>15446846304.872616</v>
      </c>
      <c r="AM3509" s="3">
        <v>16914296713.064571</v>
      </c>
      <c r="AN3509" s="3">
        <v>18436583417.462769</v>
      </c>
      <c r="AO3509" s="3">
        <v>19929946659.043751</v>
      </c>
      <c r="AP3509" s="3">
        <v>21623992131.845268</v>
      </c>
      <c r="AQ3509" s="3">
        <v>23418783475.541576</v>
      </c>
      <c r="AR3509" s="3">
        <v>25339123723.916267</v>
      </c>
      <c r="AS3509" s="3">
        <v>27118479459.474224</v>
      </c>
    </row>
    <row r="3510" spans="1:45" x14ac:dyDescent="0.25">
      <c r="A3510" s="2" t="s">
        <v>254</v>
      </c>
      <c r="B3510" s="3"/>
      <c r="C3510" s="3"/>
      <c r="D3510" s="3"/>
      <c r="E3510" s="3"/>
      <c r="F3510" s="3"/>
      <c r="G3510" s="3"/>
      <c r="H3510" s="3"/>
      <c r="I3510" s="3"/>
      <c r="J3510" s="3"/>
      <c r="K3510" s="3"/>
      <c r="L3510" s="3"/>
      <c r="M3510" s="3"/>
      <c r="N3510" s="3"/>
      <c r="O3510" s="3"/>
      <c r="P3510" s="3"/>
      <c r="Q3510" s="3"/>
      <c r="R3510" s="3"/>
      <c r="S3510" s="3"/>
      <c r="T3510" s="3"/>
      <c r="U3510" s="3"/>
      <c r="V3510" s="3">
        <v>2541277452.5615611</v>
      </c>
      <c r="W3510" s="3">
        <v>2597620023.1628065</v>
      </c>
      <c r="X3510" s="3">
        <v>2429569376.9490104</v>
      </c>
      <c r="Y3510" s="3">
        <v>2465956135.7185416</v>
      </c>
      <c r="Z3510" s="3">
        <v>2384908810.0151424</v>
      </c>
      <c r="AA3510" s="3">
        <v>2432541904.7505541</v>
      </c>
      <c r="AB3510" s="3">
        <v>2294230983.0997305</v>
      </c>
      <c r="AC3510" s="3">
        <v>2427089963.1203456</v>
      </c>
      <c r="AD3510" s="3">
        <v>2526600656.4134951</v>
      </c>
      <c r="AE3510" s="3">
        <v>2665563696.7652221</v>
      </c>
      <c r="AF3510" s="3">
        <v>2750861737.5338454</v>
      </c>
      <c r="AG3510" s="3">
        <v>2863647062.0670629</v>
      </c>
      <c r="AH3510" s="3">
        <v>3035465893.2074962</v>
      </c>
      <c r="AI3510" s="3">
        <v>3241877561.8321371</v>
      </c>
      <c r="AJ3510" s="3">
        <v>3569307202.0819921</v>
      </c>
      <c r="AK3510" s="3">
        <v>3790604253.3699384</v>
      </c>
      <c r="AL3510" s="3">
        <v>4025621708.4572988</v>
      </c>
      <c r="AM3510" s="3">
        <v>4271184633.3684821</v>
      </c>
      <c r="AN3510" s="3">
        <v>4463387944.8057261</v>
      </c>
      <c r="AO3510" s="3">
        <v>4717801056.5008383</v>
      </c>
      <c r="AP3510" s="3">
        <v>5038611535.8829117</v>
      </c>
      <c r="AQ3510" s="3">
        <v>5371159889.2167406</v>
      </c>
      <c r="AR3510" s="3">
        <v>5904709115.1664896</v>
      </c>
      <c r="AS3510" s="3">
        <v>6285975321.2709455</v>
      </c>
    </row>
    <row r="3511" spans="1:45" x14ac:dyDescent="0.25">
      <c r="A3511" s="2" t="s">
        <v>254</v>
      </c>
      <c r="B3511" s="3"/>
      <c r="C3511" s="3"/>
      <c r="D3511" s="3"/>
      <c r="E3511" s="3"/>
      <c r="F3511" s="3"/>
      <c r="G3511" s="3"/>
      <c r="H3511" s="3"/>
      <c r="I3511" s="3"/>
      <c r="J3511" s="3"/>
      <c r="K3511" s="3"/>
      <c r="L3511" s="3"/>
      <c r="M3511" s="3"/>
      <c r="N3511" s="3"/>
      <c r="O3511" s="3"/>
      <c r="P3511" s="3"/>
      <c r="Q3511" s="3"/>
      <c r="R3511" s="3"/>
      <c r="S3511" s="3"/>
      <c r="T3511" s="3"/>
      <c r="U3511" s="3"/>
      <c r="V3511" s="3">
        <v>3236177663.1254201</v>
      </c>
      <c r="W3511" s="3">
        <v>3402874093.5576601</v>
      </c>
      <c r="X3511" s="3">
        <v>2697314802.0673699</v>
      </c>
      <c r="Y3511" s="3">
        <v>2612861028.2671914</v>
      </c>
      <c r="Z3511" s="3">
        <v>2459176872.8733139</v>
      </c>
      <c r="AA3511" s="3">
        <v>2334784863.8701382</v>
      </c>
      <c r="AB3511" s="3">
        <v>2376910256.2005568</v>
      </c>
      <c r="AC3511" s="3">
        <v>2360966252.5494146</v>
      </c>
      <c r="AD3511" s="3">
        <v>2424283182.1976638</v>
      </c>
      <c r="AE3511" s="3">
        <v>2474785049.5024457</v>
      </c>
      <c r="AF3511" s="3">
        <v>2516954863.5042391</v>
      </c>
      <c r="AG3511" s="3">
        <v>2592159898.8790865</v>
      </c>
      <c r="AH3511" s="3">
        <v>2679861092.1168671</v>
      </c>
      <c r="AI3511" s="3">
        <v>2764585728.2786298</v>
      </c>
      <c r="AJ3511" s="3">
        <v>2903288125.8322973</v>
      </c>
      <c r="AK3511" s="3">
        <v>3047545286.6067367</v>
      </c>
      <c r="AL3511" s="3">
        <v>3184633269.6356597</v>
      </c>
      <c r="AM3511" s="3">
        <v>3394915068.3924999</v>
      </c>
      <c r="AN3511" s="3">
        <v>3625720513.2478762</v>
      </c>
      <c r="AO3511" s="3">
        <v>3774373324.5103421</v>
      </c>
      <c r="AP3511" s="3">
        <v>3925367060.2242198</v>
      </c>
      <c r="AQ3511" s="3">
        <v>4066667922.1573901</v>
      </c>
      <c r="AR3511" s="3">
        <v>4599559160.0336657</v>
      </c>
      <c r="AS3511" s="3">
        <v>4851479848.3930779</v>
      </c>
    </row>
    <row r="3512" spans="1:45" x14ac:dyDescent="0.25">
      <c r="A3512" s="2" t="s">
        <v>254</v>
      </c>
      <c r="B3512" s="3"/>
      <c r="C3512" s="3"/>
      <c r="D3512" s="3"/>
      <c r="E3512" s="3"/>
      <c r="F3512" s="3"/>
      <c r="G3512" s="3"/>
      <c r="H3512" s="3"/>
      <c r="I3512" s="3"/>
      <c r="J3512" s="3"/>
      <c r="K3512" s="3"/>
      <c r="L3512" s="3"/>
      <c r="M3512" s="3"/>
      <c r="N3512" s="3"/>
      <c r="O3512" s="3"/>
      <c r="P3512" s="3"/>
      <c r="Q3512" s="3"/>
      <c r="R3512" s="3"/>
      <c r="S3512" s="3"/>
      <c r="T3512" s="3"/>
      <c r="U3512" s="3"/>
      <c r="V3512" s="3">
        <v>2719144599.0949898</v>
      </c>
      <c r="W3512" s="3">
        <v>2848233809.9100175</v>
      </c>
      <c r="X3512" s="3">
        <v>2285726633.4420943</v>
      </c>
      <c r="Y3512" s="3">
        <v>2185414521.1088209</v>
      </c>
      <c r="Z3512" s="3">
        <v>2035527680.5910394</v>
      </c>
      <c r="AA3512" s="3">
        <v>1927549273.3160884</v>
      </c>
      <c r="AB3512" s="3">
        <v>1961031835.3989155</v>
      </c>
      <c r="AC3512" s="3">
        <v>2003562287.8664985</v>
      </c>
      <c r="AD3512" s="3">
        <v>2019548149.5269299</v>
      </c>
      <c r="AE3512" s="3">
        <v>2067786282.8928165</v>
      </c>
      <c r="AF3512" s="3">
        <v>2111874119.2597787</v>
      </c>
      <c r="AG3512" s="3">
        <v>2166740367.9066682</v>
      </c>
      <c r="AH3512" s="3">
        <v>2242580206.3251629</v>
      </c>
      <c r="AI3512" s="3">
        <v>2314665181.1981196</v>
      </c>
      <c r="AJ3512" s="3">
        <v>2429050266.3592339</v>
      </c>
      <c r="AK3512" s="3">
        <v>2550528841.9032583</v>
      </c>
      <c r="AL3512" s="3">
        <v>2665350261.5090561</v>
      </c>
      <c r="AM3512" s="3">
        <v>2840987679.6971164</v>
      </c>
      <c r="AN3512" s="3">
        <v>3034353074.8219962</v>
      </c>
      <c r="AO3512" s="3">
        <v>3158740025.4702353</v>
      </c>
      <c r="AP3512" s="3">
        <v>3285040227.2442274</v>
      </c>
      <c r="AQ3512" s="3">
        <v>3403343532.0312719</v>
      </c>
      <c r="AR3512" s="3">
        <v>3849299892.0138369</v>
      </c>
      <c r="AS3512" s="3">
        <v>4060116891.5963492</v>
      </c>
    </row>
    <row r="3513" spans="1:45" x14ac:dyDescent="0.25">
      <c r="A3513" s="2" t="s">
        <v>254</v>
      </c>
      <c r="B3513" s="3"/>
      <c r="C3513" s="3"/>
      <c r="D3513" s="3"/>
      <c r="E3513" s="3"/>
      <c r="F3513" s="3"/>
      <c r="G3513" s="3"/>
      <c r="H3513" s="3"/>
      <c r="I3513" s="3"/>
      <c r="J3513" s="3"/>
      <c r="K3513" s="3"/>
      <c r="L3513" s="3"/>
      <c r="M3513" s="3"/>
      <c r="N3513" s="3"/>
      <c r="O3513" s="3"/>
      <c r="P3513" s="3"/>
      <c r="Q3513" s="3"/>
      <c r="R3513" s="3"/>
      <c r="S3513" s="3"/>
      <c r="T3513" s="3"/>
      <c r="U3513" s="3"/>
      <c r="V3513" s="3">
        <v>883124413.70335197</v>
      </c>
      <c r="W3513" s="3">
        <v>886614293.18694139</v>
      </c>
      <c r="X3513" s="3">
        <v>773756430.28643084</v>
      </c>
      <c r="Y3513" s="3">
        <v>709548690.86974251</v>
      </c>
      <c r="Z3513" s="3">
        <v>553388996.49755871</v>
      </c>
      <c r="AA3513" s="3">
        <v>530705641.58002776</v>
      </c>
      <c r="AB3513" s="3">
        <v>533889553.40074289</v>
      </c>
      <c r="AC3513" s="3">
        <v>547770947.64073896</v>
      </c>
      <c r="AD3513" s="3">
        <v>552660086.4780699</v>
      </c>
      <c r="AE3513" s="3">
        <v>564721570.83164668</v>
      </c>
      <c r="AF3513" s="3">
        <v>577356579.54178929</v>
      </c>
      <c r="AG3513" s="3">
        <v>592346996.55215561</v>
      </c>
      <c r="AH3513" s="3">
        <v>612876421.9954052</v>
      </c>
      <c r="AI3513" s="3">
        <v>632720133.71672893</v>
      </c>
      <c r="AJ3513" s="3">
        <v>663960737.51910651</v>
      </c>
      <c r="AK3513" s="3">
        <v>697131973.80594349</v>
      </c>
      <c r="AL3513" s="3">
        <v>728549396.40870202</v>
      </c>
      <c r="AM3513" s="3">
        <v>776547101.78875387</v>
      </c>
      <c r="AN3513" s="3">
        <v>829396286.75520539</v>
      </c>
      <c r="AO3513" s="3">
        <v>863403085.38025963</v>
      </c>
      <c r="AP3513" s="3">
        <v>897922262.49924266</v>
      </c>
      <c r="AQ3513" s="3">
        <v>930258614.8277477</v>
      </c>
      <c r="AR3513" s="3">
        <v>1052156476.4071772</v>
      </c>
      <c r="AS3513" s="3">
        <v>1109779567.3034112</v>
      </c>
    </row>
    <row r="3514" spans="1:45" x14ac:dyDescent="0.25">
      <c r="A3514" s="2" t="s">
        <v>254</v>
      </c>
      <c r="B3514" s="3"/>
      <c r="C3514" s="3"/>
      <c r="D3514" s="3"/>
      <c r="E3514" s="3"/>
      <c r="F3514" s="3"/>
      <c r="G3514" s="3"/>
      <c r="H3514" s="3"/>
      <c r="I3514" s="3"/>
      <c r="J3514" s="3"/>
      <c r="K3514" s="3"/>
      <c r="L3514" s="3"/>
      <c r="M3514" s="3"/>
      <c r="N3514" s="3"/>
      <c r="O3514" s="3"/>
      <c r="P3514" s="3"/>
      <c r="Q3514" s="3"/>
      <c r="R3514" s="3"/>
      <c r="S3514" s="3"/>
      <c r="T3514" s="3"/>
      <c r="U3514" s="3"/>
      <c r="V3514" s="3">
        <v>920233032.28907704</v>
      </c>
      <c r="W3514" s="3">
        <v>931510111.3734206</v>
      </c>
      <c r="X3514" s="3">
        <v>669830987.57023394</v>
      </c>
      <c r="Y3514" s="3">
        <v>653036206.37842369</v>
      </c>
      <c r="Z3514" s="3">
        <v>749566811.94290566</v>
      </c>
      <c r="AA3514" s="3">
        <v>623484059.23238611</v>
      </c>
      <c r="AB3514" s="3">
        <v>745995505.5113734</v>
      </c>
      <c r="AC3514" s="3">
        <v>870582975.1358695</v>
      </c>
      <c r="AD3514" s="3">
        <v>858959228.80597353</v>
      </c>
      <c r="AE3514" s="3">
        <v>925030897.15867651</v>
      </c>
      <c r="AF3514" s="3">
        <v>978837999.74161494</v>
      </c>
      <c r="AG3514" s="3">
        <v>1017822200.9445324</v>
      </c>
      <c r="AH3514" s="3">
        <v>1056905169.679157</v>
      </c>
      <c r="AI3514" s="3">
        <v>1091050082.5022328</v>
      </c>
      <c r="AJ3514" s="3">
        <v>1170328871.2511973</v>
      </c>
      <c r="AK3514" s="3">
        <v>1265885345.2510467</v>
      </c>
      <c r="AL3514" s="3">
        <v>1393171152.8960989</v>
      </c>
      <c r="AM3514" s="3">
        <v>1598368169.8308411</v>
      </c>
      <c r="AN3514" s="3">
        <v>1808803091.5472648</v>
      </c>
      <c r="AO3514" s="3">
        <v>2021104014.1305826</v>
      </c>
      <c r="AP3514" s="3">
        <v>2259136481.840354</v>
      </c>
      <c r="AQ3514" s="3">
        <v>2516562961.6938152</v>
      </c>
      <c r="AR3514" s="3">
        <v>2646613901.8265309</v>
      </c>
      <c r="AS3514" s="3">
        <v>2859919382.2595544</v>
      </c>
    </row>
    <row r="3515" spans="1:45" x14ac:dyDescent="0.25">
      <c r="A3515" s="2" t="s">
        <v>254</v>
      </c>
      <c r="B3515" s="3"/>
      <c r="C3515" s="3"/>
      <c r="D3515" s="3"/>
      <c r="E3515" s="3"/>
      <c r="F3515" s="3"/>
      <c r="G3515" s="3"/>
      <c r="H3515" s="3"/>
      <c r="I3515" s="3"/>
      <c r="J3515" s="3"/>
      <c r="K3515" s="3"/>
      <c r="L3515" s="3"/>
      <c r="M3515" s="3"/>
      <c r="N3515" s="3"/>
      <c r="O3515" s="3"/>
      <c r="P3515" s="3"/>
      <c r="Q3515" s="3"/>
      <c r="R3515" s="3"/>
      <c r="S3515" s="3"/>
      <c r="T3515" s="3"/>
      <c r="U3515" s="3"/>
      <c r="V3515" s="3">
        <v>2303955948.5395422</v>
      </c>
      <c r="W3515" s="3">
        <v>2056581523.387521</v>
      </c>
      <c r="X3515" s="3">
        <v>2121041930.0135589</v>
      </c>
      <c r="Y3515" s="3">
        <v>1501881941.7219622</v>
      </c>
      <c r="Z3515" s="3">
        <v>1149033369.8823245</v>
      </c>
      <c r="AA3515" s="3">
        <v>974035642.8617233</v>
      </c>
      <c r="AB3515" s="3">
        <v>915844311.24803412</v>
      </c>
      <c r="AC3515" s="3">
        <v>936901245.5399791</v>
      </c>
      <c r="AD3515" s="3">
        <v>1096162912.9380212</v>
      </c>
      <c r="AE3515" s="3">
        <v>1101562544.8311803</v>
      </c>
      <c r="AF3515" s="3">
        <v>1153851571.9920692</v>
      </c>
      <c r="AG3515" s="3">
        <v>1236312216.8459792</v>
      </c>
      <c r="AH3515" s="3">
        <v>1262677388.0202396</v>
      </c>
      <c r="AI3515" s="3">
        <v>1304873402.2200885</v>
      </c>
      <c r="AJ3515" s="3">
        <v>1406444853.7352402</v>
      </c>
      <c r="AK3515" s="3">
        <v>1515861989.9888799</v>
      </c>
      <c r="AL3515" s="3">
        <v>1669574844.6594296</v>
      </c>
      <c r="AM3515" s="3">
        <v>1916773348.1523015</v>
      </c>
      <c r="AN3515" s="3">
        <v>2167595233.4077449</v>
      </c>
      <c r="AO3515" s="3">
        <v>2422605812.4517508</v>
      </c>
      <c r="AP3515" s="3">
        <v>2708117232.6997828</v>
      </c>
      <c r="AQ3515" s="3">
        <v>3016313389.1613522</v>
      </c>
      <c r="AR3515" s="3">
        <v>3172387678.450758</v>
      </c>
      <c r="AS3515" s="3">
        <v>3428072272.8051949</v>
      </c>
    </row>
    <row r="3516" spans="1:45" x14ac:dyDescent="0.25">
      <c r="A3516" s="2" t="s">
        <v>254</v>
      </c>
      <c r="B3516" s="3"/>
      <c r="C3516" s="3"/>
      <c r="D3516" s="3"/>
      <c r="E3516" s="3"/>
      <c r="F3516" s="3"/>
      <c r="G3516" s="3"/>
      <c r="H3516" s="3"/>
      <c r="I3516" s="3"/>
      <c r="J3516" s="3"/>
      <c r="K3516" s="3"/>
      <c r="L3516" s="3"/>
      <c r="M3516" s="3"/>
      <c r="N3516" s="3"/>
      <c r="O3516" s="3"/>
      <c r="P3516" s="3"/>
      <c r="Q3516" s="3"/>
      <c r="R3516" s="3"/>
      <c r="S3516" s="3"/>
      <c r="T3516" s="3"/>
      <c r="U3516" s="3"/>
      <c r="V3516" s="3">
        <v>2974785449.9851742</v>
      </c>
      <c r="W3516" s="3">
        <v>2671904348.9417362</v>
      </c>
      <c r="X3516" s="3">
        <v>2978093331.5240002</v>
      </c>
      <c r="Y3516" s="3">
        <v>1753934942.0886586</v>
      </c>
      <c r="Z3516" s="3">
        <v>1527204821.4522955</v>
      </c>
      <c r="AA3516" s="3">
        <v>1513785150.0082819</v>
      </c>
      <c r="AB3516" s="3">
        <v>1543189161.7118502</v>
      </c>
      <c r="AC3516" s="3">
        <v>1624206581.1732121</v>
      </c>
      <c r="AD3516" s="3">
        <v>1809257908.9559903</v>
      </c>
      <c r="AE3516" s="3">
        <v>1859712786.3717659</v>
      </c>
      <c r="AF3516" s="3">
        <v>1949269749.6337378</v>
      </c>
      <c r="AG3516" s="3">
        <v>2071640445.3578444</v>
      </c>
      <c r="AH3516" s="3">
        <v>2126825701.1353743</v>
      </c>
      <c r="AI3516" s="3">
        <v>2196220925.9434762</v>
      </c>
      <c r="AJ3516" s="3">
        <v>2364269958.1391573</v>
      </c>
      <c r="AK3516" s="3">
        <v>2550937073.3897681</v>
      </c>
      <c r="AL3516" s="3">
        <v>2808749756.8348646</v>
      </c>
      <c r="AM3516" s="3">
        <v>3224119702.8697243</v>
      </c>
      <c r="AN3516" s="3">
        <v>3646761687.6023002</v>
      </c>
      <c r="AO3516" s="3">
        <v>4075444660.2929134</v>
      </c>
      <c r="AP3516" s="3">
        <v>4555695897.5218925</v>
      </c>
      <c r="AQ3516" s="3">
        <v>5074337608.1273823</v>
      </c>
      <c r="AR3516" s="3">
        <v>5336794703.652936</v>
      </c>
      <c r="AS3516" s="3">
        <v>5766932258.8310385</v>
      </c>
    </row>
    <row r="3517" spans="1:45" x14ac:dyDescent="0.25">
      <c r="A3517" s="2" t="s">
        <v>254</v>
      </c>
      <c r="B3517" s="3"/>
      <c r="C3517" s="3"/>
      <c r="D3517" s="3"/>
      <c r="E3517" s="3"/>
      <c r="F3517" s="3"/>
      <c r="G3517" s="3"/>
      <c r="H3517" s="3"/>
      <c r="I3517" s="3"/>
      <c r="J3517" s="3"/>
      <c r="K3517" s="3"/>
      <c r="L3517" s="3"/>
      <c r="M3517" s="3"/>
      <c r="N3517" s="3"/>
      <c r="O3517" s="3"/>
      <c r="P3517" s="3"/>
      <c r="Q3517" s="3"/>
      <c r="R3517" s="3"/>
      <c r="S3517" s="3"/>
      <c r="T3517" s="3"/>
      <c r="U3517" s="3"/>
      <c r="V3517" s="3">
        <v>11457188181.347832</v>
      </c>
      <c r="W3517" s="3">
        <v>11540567142.601063</v>
      </c>
      <c r="X3517" s="3">
        <v>10216676280.254103</v>
      </c>
      <c r="Y3517" s="3">
        <v>9354080225.5100384</v>
      </c>
      <c r="Z3517" s="3">
        <v>8795316616.8001461</v>
      </c>
      <c r="AA3517" s="3">
        <v>8498330783.8862495</v>
      </c>
      <c r="AB3517" s="3">
        <v>8492865448.296092</v>
      </c>
      <c r="AC3517" s="3">
        <v>8878763058.8652897</v>
      </c>
      <c r="AD3517" s="3">
        <v>9212217796.0029926</v>
      </c>
      <c r="AE3517" s="3">
        <v>9590429735.3190632</v>
      </c>
      <c r="AF3517" s="3">
        <v>9896680304.0442886</v>
      </c>
      <c r="AG3517" s="3">
        <v>10287707134.290855</v>
      </c>
      <c r="AH3517" s="3">
        <v>10740786684.121412</v>
      </c>
      <c r="AI3517" s="3">
        <v>11244917027.499662</v>
      </c>
      <c r="AJ3517" s="3">
        <v>12114729935.866871</v>
      </c>
      <c r="AK3517" s="3">
        <v>12867965922.412313</v>
      </c>
      <c r="AL3517" s="3">
        <v>13713210029.882252</v>
      </c>
      <c r="AM3517" s="3">
        <v>14865404599.160116</v>
      </c>
      <c r="AN3517" s="3">
        <v>15978891600.708448</v>
      </c>
      <c r="AO3517" s="3">
        <v>17074947309.660944</v>
      </c>
      <c r="AP3517" s="3">
        <v>18333714035.924828</v>
      </c>
      <c r="AQ3517" s="3">
        <v>19642895279.025284</v>
      </c>
      <c r="AR3517" s="3">
        <v>21482139746.041943</v>
      </c>
      <c r="AS3517" s="3">
        <v>22909632005.117046</v>
      </c>
    </row>
    <row r="3518" spans="1:45" x14ac:dyDescent="0.25">
      <c r="A3518" s="2" t="s">
        <v>255</v>
      </c>
      <c r="B3518" s="3">
        <v>92870676.606790528</v>
      </c>
      <c r="C3518" s="3">
        <v>95303003.820945874</v>
      </c>
      <c r="D3518" s="3">
        <v>97956451.682232589</v>
      </c>
      <c r="E3518" s="3">
        <v>114540501.11328126</v>
      </c>
      <c r="F3518" s="3">
        <v>154121098.96841264</v>
      </c>
      <c r="G3518" s="3">
        <v>147045237.88606873</v>
      </c>
      <c r="H3518" s="3">
        <v>149919806.39448684</v>
      </c>
      <c r="I3518" s="3">
        <v>148482522.20553473</v>
      </c>
      <c r="J3518" s="3">
        <v>174574759.9243817</v>
      </c>
      <c r="K3518" s="3">
        <v>181318940.14043963</v>
      </c>
      <c r="L3518" s="3">
        <v>160533598.2833809</v>
      </c>
      <c r="M3518" s="3">
        <v>167211442.01990905</v>
      </c>
      <c r="N3518" s="3">
        <v>185033767.02790844</v>
      </c>
      <c r="O3518" s="3">
        <v>225365749.942164</v>
      </c>
      <c r="P3518" s="3">
        <v>246226387.39511752</v>
      </c>
      <c r="Q3518" s="3">
        <v>255498639.30062294</v>
      </c>
      <c r="R3518" s="3">
        <v>253372550.76905036</v>
      </c>
      <c r="S3518" s="3">
        <v>243561145.33412966</v>
      </c>
      <c r="T3518" s="3">
        <v>250181320.1220907</v>
      </c>
      <c r="U3518" s="3">
        <v>246831922.97950828</v>
      </c>
      <c r="V3518" s="3">
        <v>251566722.50438511</v>
      </c>
      <c r="W3518" s="3">
        <v>269254143.60132229</v>
      </c>
      <c r="X3518" s="3">
        <v>267986926.57221371</v>
      </c>
      <c r="Y3518" s="3">
        <v>278449144.08218229</v>
      </c>
      <c r="Z3518" s="3">
        <v>284381368.32320142</v>
      </c>
      <c r="AA3518" s="3">
        <v>288093424.02692819</v>
      </c>
      <c r="AB3518" s="3">
        <v>314440586.3744657</v>
      </c>
      <c r="AC3518" s="3">
        <v>285588436.40516061</v>
      </c>
      <c r="AD3518" s="3">
        <v>292703314.97638232</v>
      </c>
      <c r="AE3518" s="3">
        <v>293708921.55113959</v>
      </c>
      <c r="AF3518" s="3">
        <v>295549288.89502221</v>
      </c>
      <c r="AG3518" s="3">
        <v>296080325.09647441</v>
      </c>
      <c r="AH3518" s="3">
        <v>301018757.0615744</v>
      </c>
      <c r="AI3518" s="3">
        <v>306707610.24081922</v>
      </c>
      <c r="AJ3518" s="3">
        <v>311118979.27321905</v>
      </c>
      <c r="AK3518" s="3">
        <v>317531561.0816583</v>
      </c>
      <c r="AL3518" s="3">
        <v>326119374.16840124</v>
      </c>
      <c r="AM3518" s="3">
        <v>336369063.95176822</v>
      </c>
      <c r="AN3518" s="3">
        <v>345078689.99009615</v>
      </c>
      <c r="AO3518" s="3">
        <v>362036793.03575164</v>
      </c>
      <c r="AP3518" s="3">
        <v>372817239.25102472</v>
      </c>
      <c r="AQ3518" s="3">
        <v>381187529.20993727</v>
      </c>
      <c r="AR3518" s="3">
        <v>389740538.59622735</v>
      </c>
      <c r="AS3518" s="3">
        <v>399598430.46375042</v>
      </c>
    </row>
    <row r="3519" spans="1:45" x14ac:dyDescent="0.25">
      <c r="A3519" s="2" t="s">
        <v>255</v>
      </c>
      <c r="B3519" s="3">
        <v>55748155.939648375</v>
      </c>
      <c r="C3519" s="3">
        <v>57208226.677571461</v>
      </c>
      <c r="D3519" s="3">
        <v>58801031.110841997</v>
      </c>
      <c r="E3519" s="3">
        <v>68756058.965799674</v>
      </c>
      <c r="F3519" s="3">
        <v>92515392.063543901</v>
      </c>
      <c r="G3519" s="3">
        <v>88267913.518391773</v>
      </c>
      <c r="H3519" s="3">
        <v>89993451.638099656</v>
      </c>
      <c r="I3519" s="3">
        <v>89130682.622796267</v>
      </c>
      <c r="J3519" s="3">
        <v>104793259.76082915</v>
      </c>
      <c r="K3519" s="3">
        <v>108841637.83869605</v>
      </c>
      <c r="L3519" s="3">
        <v>96364669.638485119</v>
      </c>
      <c r="M3519" s="3">
        <v>100373227.43400061</v>
      </c>
      <c r="N3519" s="3">
        <v>111071563.96508379</v>
      </c>
      <c r="O3519" s="3">
        <v>130827422.74382189</v>
      </c>
      <c r="P3519" s="3">
        <v>144870366.28573802</v>
      </c>
      <c r="Q3519" s="3">
        <v>145926587.67592669</v>
      </c>
      <c r="R3519" s="3">
        <v>146862783.91502446</v>
      </c>
      <c r="S3519" s="3">
        <v>145254446.78883114</v>
      </c>
      <c r="T3519" s="3">
        <v>151951850.63669658</v>
      </c>
      <c r="U3519" s="3">
        <v>158217163.90855837</v>
      </c>
      <c r="V3519" s="3">
        <v>165250638.19551656</v>
      </c>
      <c r="W3519" s="3">
        <v>173340333.8815735</v>
      </c>
      <c r="X3519" s="3">
        <v>173244313.7535727</v>
      </c>
      <c r="Y3519" s="3">
        <v>171996052.09847227</v>
      </c>
      <c r="Z3519" s="3">
        <v>177661239.57923913</v>
      </c>
      <c r="AA3519" s="3">
        <v>182582271.07690984</v>
      </c>
      <c r="AB3519" s="3">
        <v>196484834.15070179</v>
      </c>
      <c r="AC3519" s="3">
        <v>201836157.14829779</v>
      </c>
      <c r="AD3519" s="3">
        <v>230857908.81908983</v>
      </c>
      <c r="AE3519" s="3">
        <v>233712461.11726326</v>
      </c>
      <c r="AF3519" s="3">
        <v>237216765.76953343</v>
      </c>
      <c r="AG3519" s="3">
        <v>240955041.61389369</v>
      </c>
      <c r="AH3519" s="3">
        <v>246646744.3810395</v>
      </c>
      <c r="AI3519" s="3">
        <v>252895670.09723404</v>
      </c>
      <c r="AJ3519" s="3">
        <v>258607051.01300499</v>
      </c>
      <c r="AK3519" s="3">
        <v>265218353.10271177</v>
      </c>
      <c r="AL3519" s="3">
        <v>272987969.57471222</v>
      </c>
      <c r="AM3519" s="3">
        <v>276721305.92995095</v>
      </c>
      <c r="AN3519" s="3">
        <v>286014551.32019913</v>
      </c>
      <c r="AO3519" s="3">
        <v>294122751.99625462</v>
      </c>
      <c r="AP3519" s="3">
        <v>301829997.69382387</v>
      </c>
      <c r="AQ3519" s="3">
        <v>311051962.19900787</v>
      </c>
      <c r="AR3519" s="3">
        <v>320861994.00597167</v>
      </c>
      <c r="AS3519" s="3">
        <v>326201711.12114239</v>
      </c>
    </row>
    <row r="3520" spans="1:45" x14ac:dyDescent="0.25">
      <c r="A3520" s="2" t="s">
        <v>255</v>
      </c>
      <c r="B3520" s="3">
        <v>34343570.466670588</v>
      </c>
      <c r="C3520" s="3">
        <v>35243044.915426761</v>
      </c>
      <c r="D3520" s="3">
        <v>36224289.767908461</v>
      </c>
      <c r="E3520" s="3">
        <v>42357070.233933248</v>
      </c>
      <c r="F3520" s="3">
        <v>56993972.881798372</v>
      </c>
      <c r="G3520" s="3">
        <v>54377319.884827241</v>
      </c>
      <c r="H3520" s="3">
        <v>55440335.148809902</v>
      </c>
      <c r="I3520" s="3">
        <v>54908827.544032633</v>
      </c>
      <c r="J3520" s="3">
        <v>64557735.432458393</v>
      </c>
      <c r="K3520" s="3">
        <v>67051732.858830765</v>
      </c>
      <c r="L3520" s="3">
        <v>59365314.722021081</v>
      </c>
      <c r="M3520" s="3">
        <v>61834780.916086897</v>
      </c>
      <c r="N3520" s="3">
        <v>68425475.616538078</v>
      </c>
      <c r="O3520" s="3">
        <v>87227491.30082345</v>
      </c>
      <c r="P3520" s="3">
        <v>93614640.938452244</v>
      </c>
      <c r="Q3520" s="3">
        <v>100978929.13720338</v>
      </c>
      <c r="R3520" s="3">
        <v>98262007.279206216</v>
      </c>
      <c r="S3520" s="3">
        <v>90897719.08045508</v>
      </c>
      <c r="T3520" s="3">
        <v>90969217.022245035</v>
      </c>
      <c r="U3520" s="3">
        <v>82508627.018279538</v>
      </c>
      <c r="V3520" s="3">
        <v>80602015.190561488</v>
      </c>
      <c r="W3520" s="3">
        <v>89348596.969462246</v>
      </c>
      <c r="X3520" s="3">
        <v>88299960.458774507</v>
      </c>
      <c r="Y3520" s="3">
        <v>98738660.240023449</v>
      </c>
      <c r="Z3520" s="3">
        <v>99096149.956748649</v>
      </c>
      <c r="AA3520" s="3">
        <v>98119011.395626307</v>
      </c>
      <c r="AB3520" s="3">
        <v>109531612.73384674</v>
      </c>
      <c r="AC3520" s="3">
        <v>79078479.929897621</v>
      </c>
      <c r="AD3520" s="3">
        <v>60110622.310147688</v>
      </c>
      <c r="AE3520" s="3">
        <v>58518229.486239091</v>
      </c>
      <c r="AF3520" s="3">
        <v>57104798.482880801</v>
      </c>
      <c r="AG3520" s="3">
        <v>54317127.964051902</v>
      </c>
      <c r="AH3520" s="3">
        <v>53763391.918927282</v>
      </c>
      <c r="AI3520" s="3">
        <v>53393995.123576999</v>
      </c>
      <c r="AJ3520" s="3">
        <v>52352085.214364924</v>
      </c>
      <c r="AK3520" s="3">
        <v>52313207.978946567</v>
      </c>
      <c r="AL3520" s="3">
        <v>53207384.393568866</v>
      </c>
      <c r="AM3520" s="3">
        <v>59108948.730076067</v>
      </c>
      <c r="AN3520" s="3">
        <v>58782379.95256184</v>
      </c>
      <c r="AO3520" s="3">
        <v>66861069.472497255</v>
      </c>
      <c r="AP3520" s="3">
        <v>69769086.68179065</v>
      </c>
      <c r="AQ3520" s="3">
        <v>69201479.044682592</v>
      </c>
      <c r="AR3520" s="3">
        <v>68283976.28880927</v>
      </c>
      <c r="AS3520" s="3">
        <v>72433601.272225499</v>
      </c>
    </row>
    <row r="3521" spans="1:45" x14ac:dyDescent="0.25">
      <c r="A3521" s="2" t="s">
        <v>255</v>
      </c>
      <c r="B3521" s="3">
        <v>17167482.846053492</v>
      </c>
      <c r="C3521" s="3">
        <v>17617107.377360463</v>
      </c>
      <c r="D3521" s="3">
        <v>18107606.880369186</v>
      </c>
      <c r="E3521" s="3">
        <v>21173228.832045864</v>
      </c>
      <c r="F3521" s="3">
        <v>28489846.516589507</v>
      </c>
      <c r="G3521" s="3">
        <v>27181847.811034426</v>
      </c>
      <c r="H3521" s="3">
        <v>27713222.285744902</v>
      </c>
      <c r="I3521" s="3">
        <v>27447535.062278982</v>
      </c>
      <c r="J3521" s="3">
        <v>32270780.241558172</v>
      </c>
      <c r="K3521" s="3">
        <v>33517466.517339263</v>
      </c>
      <c r="L3521" s="3">
        <v>29675220.37185616</v>
      </c>
      <c r="M3521" s="3">
        <v>30909644.100569453</v>
      </c>
      <c r="N3521" s="3">
        <v>34204165.79192093</v>
      </c>
      <c r="O3521" s="3">
        <v>36785089.170541741</v>
      </c>
      <c r="P3521" s="3">
        <v>39609280.280848593</v>
      </c>
      <c r="Q3521" s="3">
        <v>45935468.361269057</v>
      </c>
      <c r="R3521" s="3">
        <v>52840615.624024801</v>
      </c>
      <c r="S3521" s="3">
        <v>50665988.469644099</v>
      </c>
      <c r="T3521" s="3">
        <v>45144694.848901615</v>
      </c>
      <c r="U3521" s="3">
        <v>53814961.55328425</v>
      </c>
      <c r="V3521" s="3">
        <v>61044890.789373301</v>
      </c>
      <c r="W3521" s="3">
        <v>51936874.468356229</v>
      </c>
      <c r="X3521" s="3">
        <v>53871445.370305046</v>
      </c>
      <c r="Y3521" s="3">
        <v>57203990.880096748</v>
      </c>
      <c r="Z3521" s="3">
        <v>61228463.206265301</v>
      </c>
      <c r="AA3521" s="3">
        <v>73104186.820568427</v>
      </c>
      <c r="AB3521" s="3">
        <v>65239209.310331203</v>
      </c>
      <c r="AC3521" s="3">
        <v>62227228.744906597</v>
      </c>
      <c r="AD3521" s="3">
        <v>77588535.903489545</v>
      </c>
      <c r="AE3521" s="3">
        <v>94697219.490323663</v>
      </c>
      <c r="AF3521" s="3">
        <v>102261684.16897875</v>
      </c>
      <c r="AG3521" s="3">
        <v>70598937.752432153</v>
      </c>
      <c r="AH3521" s="3">
        <v>66521586.76737608</v>
      </c>
      <c r="AI3521" s="3">
        <v>60631510.502783202</v>
      </c>
      <c r="AJ3521" s="3">
        <v>88428669.105311483</v>
      </c>
      <c r="AK3521" s="3">
        <v>95262214.424653873</v>
      </c>
      <c r="AL3521" s="3">
        <v>127735444.01128501</v>
      </c>
      <c r="AM3521" s="3">
        <v>155421488.0557752</v>
      </c>
      <c r="AN3521" s="3">
        <v>211738049.88807932</v>
      </c>
      <c r="AO3521" s="3">
        <v>210784316.59825242</v>
      </c>
      <c r="AP3521" s="3">
        <v>199885830.36401665</v>
      </c>
      <c r="AQ3521" s="3">
        <v>169533036.92661235</v>
      </c>
      <c r="AR3521" s="3">
        <v>141467351.47549203</v>
      </c>
      <c r="AS3521" s="3">
        <v>178831894.38074777</v>
      </c>
    </row>
    <row r="3522" spans="1:45" x14ac:dyDescent="0.25">
      <c r="A3522" s="2" t="s">
        <v>255</v>
      </c>
      <c r="B3522" s="3">
        <v>18843327.487789337</v>
      </c>
      <c r="C3522" s="3">
        <v>19336843.197624814</v>
      </c>
      <c r="D3522" s="3">
        <v>19875223.993050974</v>
      </c>
      <c r="E3522" s="3">
        <v>23240103.892649248</v>
      </c>
      <c r="F3522" s="3">
        <v>31270950.599453755</v>
      </c>
      <c r="G3522" s="3">
        <v>29835268.509205598</v>
      </c>
      <c r="H3522" s="3">
        <v>30418514.353156514</v>
      </c>
      <c r="I3522" s="3">
        <v>30126891.454347264</v>
      </c>
      <c r="J3522" s="3">
        <v>35420969.172562137</v>
      </c>
      <c r="K3522" s="3">
        <v>36789353.699289642</v>
      </c>
      <c r="L3522" s="3">
        <v>32572037.553394131</v>
      </c>
      <c r="M3522" s="3">
        <v>33926962.504405424</v>
      </c>
      <c r="N3522" s="3">
        <v>37543086.742461003</v>
      </c>
      <c r="O3522" s="3">
        <v>33199728.034805942</v>
      </c>
      <c r="P3522" s="3">
        <v>36733592.647550099</v>
      </c>
      <c r="Q3522" s="3">
        <v>40592944.789683864</v>
      </c>
      <c r="R3522" s="3">
        <v>49334609.872661747</v>
      </c>
      <c r="S3522" s="3">
        <v>51473527.928231448</v>
      </c>
      <c r="T3522" s="3">
        <v>44126809.393161535</v>
      </c>
      <c r="U3522" s="3">
        <v>52356994.076784246</v>
      </c>
      <c r="V3522" s="3">
        <v>61966625.910978742</v>
      </c>
      <c r="W3522" s="3">
        <v>52062505.36059998</v>
      </c>
      <c r="X3522" s="3">
        <v>54139425.789758995</v>
      </c>
      <c r="Y3522" s="3">
        <v>57657790.986634001</v>
      </c>
      <c r="Z3522" s="3">
        <v>61796132.438349359</v>
      </c>
      <c r="AA3522" s="3">
        <v>74986127.105096027</v>
      </c>
      <c r="AB3522" s="3">
        <v>65862313.823027104</v>
      </c>
      <c r="AC3522" s="3">
        <v>59646612.803526871</v>
      </c>
      <c r="AD3522" s="3">
        <v>77225020.179306686</v>
      </c>
      <c r="AE3522" s="3">
        <v>94855895.308060706</v>
      </c>
      <c r="AF3522" s="3">
        <v>100377387.51971067</v>
      </c>
      <c r="AG3522" s="3">
        <v>67121718.172272831</v>
      </c>
      <c r="AH3522" s="3">
        <v>63050391.174491771</v>
      </c>
      <c r="AI3522" s="3">
        <v>58888498.993486412</v>
      </c>
      <c r="AJ3522" s="3">
        <v>85816898.375873744</v>
      </c>
      <c r="AK3522" s="3">
        <v>92479499.599527046</v>
      </c>
      <c r="AL3522" s="3">
        <v>123763145.9570424</v>
      </c>
      <c r="AM3522" s="3">
        <v>151025138.72475868</v>
      </c>
      <c r="AN3522" s="3">
        <v>205762253.36748478</v>
      </c>
      <c r="AO3522" s="3">
        <v>204844871.55783015</v>
      </c>
      <c r="AP3522" s="3">
        <v>194642473.85651958</v>
      </c>
      <c r="AQ3522" s="3">
        <v>164693201.04032004</v>
      </c>
      <c r="AR3522" s="3">
        <v>136810353.91657487</v>
      </c>
      <c r="AS3522" s="3">
        <v>173677920.29935423</v>
      </c>
    </row>
    <row r="3523" spans="1:45" x14ac:dyDescent="0.25">
      <c r="A3523" s="2" t="s">
        <v>255</v>
      </c>
      <c r="B3523" s="3">
        <v>-1621403.8779649734</v>
      </c>
      <c r="C3523" s="3">
        <v>-1663869.2265101695</v>
      </c>
      <c r="D3523" s="3">
        <v>-1710195.0588227136</v>
      </c>
      <c r="E3523" s="3">
        <v>-1999731.4407565051</v>
      </c>
      <c r="F3523" s="3">
        <v>-2690758.3332598596</v>
      </c>
      <c r="G3523" s="3">
        <v>-2567222.8075307733</v>
      </c>
      <c r="H3523" s="3">
        <v>-2617409.1055410891</v>
      </c>
      <c r="I3523" s="3">
        <v>-2592315.9655707199</v>
      </c>
      <c r="J3523" s="3">
        <v>-3047853.2398483702</v>
      </c>
      <c r="K3523" s="3">
        <v>-3165598.0534786163</v>
      </c>
      <c r="L3523" s="3">
        <v>-2802712.4076869008</v>
      </c>
      <c r="M3523" s="3">
        <v>-2919299.087932168</v>
      </c>
      <c r="N3523" s="3">
        <v>-3230454.2006466016</v>
      </c>
      <c r="O3523" s="3">
        <v>3522581.6424393333</v>
      </c>
      <c r="P3523" s="3">
        <v>2832715.1962267873</v>
      </c>
      <c r="Q3523" s="3">
        <v>5242492.125438923</v>
      </c>
      <c r="R3523" s="3">
        <v>3456937.0563926329</v>
      </c>
      <c r="S3523" s="3">
        <v>-750342.71769803099</v>
      </c>
      <c r="T3523" s="3">
        <v>1025407.5369750201</v>
      </c>
      <c r="U3523" s="3">
        <v>1460818.555236289</v>
      </c>
      <c r="V3523" s="3">
        <v>-854102.5462351829</v>
      </c>
      <c r="W3523" s="3">
        <v>-84556.024415723106</v>
      </c>
      <c r="X3523" s="3">
        <v>-221933.33384187039</v>
      </c>
      <c r="Y3523" s="3">
        <v>-400672.86221997236</v>
      </c>
      <c r="Z3523" s="3">
        <v>-508755.4665769792</v>
      </c>
      <c r="AA3523" s="3">
        <v>-1781491.3477140351</v>
      </c>
      <c r="AB3523" s="3">
        <v>-559875.30216760619</v>
      </c>
      <c r="AC3523" s="3">
        <v>2561541.0278755915</v>
      </c>
      <c r="AD3523" s="3">
        <v>411095.67418888753</v>
      </c>
      <c r="AE3523" s="3">
        <v>-85543.409334858283</v>
      </c>
      <c r="AF3523" s="3">
        <v>1911872.5326087011</v>
      </c>
      <c r="AG3523" s="3">
        <v>3441840.9639881458</v>
      </c>
      <c r="AH3523" s="3">
        <v>3432989.5817992603</v>
      </c>
      <c r="AI3523" s="3">
        <v>1743714.1599008949</v>
      </c>
      <c r="AJ3523" s="3">
        <v>2611053.8456547079</v>
      </c>
      <c r="AK3523" s="3">
        <v>2782714.8251268165</v>
      </c>
      <c r="AL3523" s="3">
        <v>3966272.1046450404</v>
      </c>
      <c r="AM3523" s="3">
        <v>4399941.9475219464</v>
      </c>
      <c r="AN3523" s="3">
        <v>5981029.9163440019</v>
      </c>
      <c r="AO3523" s="3">
        <v>5944890.7627709256</v>
      </c>
      <c r="AP3523" s="3">
        <v>5258246.844882491</v>
      </c>
      <c r="AQ3523" s="3">
        <v>4842646.5787921222</v>
      </c>
      <c r="AR3523" s="3">
        <v>4643881.2341402071</v>
      </c>
      <c r="AS3523" s="3">
        <v>5155721.9273620844</v>
      </c>
    </row>
    <row r="3524" spans="1:45" x14ac:dyDescent="0.25">
      <c r="A3524" s="2" t="s">
        <v>255</v>
      </c>
      <c r="B3524" s="3">
        <v>36292738.739305779</v>
      </c>
      <c r="C3524" s="3">
        <v>37243262.827542432</v>
      </c>
      <c r="D3524" s="3">
        <v>38280198.201413251</v>
      </c>
      <c r="E3524" s="3">
        <v>44761044.417975642</v>
      </c>
      <c r="F3524" s="3">
        <v>60228664.018056363</v>
      </c>
      <c r="G3524" s="3">
        <v>57463502.967328303</v>
      </c>
      <c r="H3524" s="3">
        <v>58586849.62683329</v>
      </c>
      <c r="I3524" s="3">
        <v>58025176.319472134</v>
      </c>
      <c r="J3524" s="3">
        <v>68221707.683955774</v>
      </c>
      <c r="K3524" s="3">
        <v>70857251.846536979</v>
      </c>
      <c r="L3524" s="3">
        <v>62734591.292490728</v>
      </c>
      <c r="M3524" s="3">
        <v>65344211.968172856</v>
      </c>
      <c r="N3524" s="3">
        <v>72308961.318008244</v>
      </c>
      <c r="O3524" s="3">
        <v>107775175.9282712</v>
      </c>
      <c r="P3524" s="3">
        <v>114586043.97555502</v>
      </c>
      <c r="Q3524" s="3">
        <v>102653403.1602964</v>
      </c>
      <c r="R3524" s="3">
        <v>90829736.232002988</v>
      </c>
      <c r="S3524" s="3">
        <v>80295593.664146066</v>
      </c>
      <c r="T3524" s="3">
        <v>76862916.166523725</v>
      </c>
      <c r="U3524" s="3">
        <v>81857552.728560835</v>
      </c>
      <c r="V3524" s="3">
        <v>111062554.90098338</v>
      </c>
      <c r="W3524" s="3">
        <v>110118114.53832814</v>
      </c>
      <c r="X3524" s="3">
        <v>117673637.48435266</v>
      </c>
      <c r="Y3524" s="3">
        <v>119798628.3115226</v>
      </c>
      <c r="Z3524" s="3">
        <v>129061408.85582858</v>
      </c>
      <c r="AA3524" s="3">
        <v>130169310.05340993</v>
      </c>
      <c r="AB3524" s="3">
        <v>137304159.33154398</v>
      </c>
      <c r="AC3524" s="3">
        <v>155494922.04309115</v>
      </c>
      <c r="AD3524" s="3">
        <v>119886023.16787219</v>
      </c>
      <c r="AE3524" s="3">
        <v>110777804.04051162</v>
      </c>
      <c r="AF3524" s="3">
        <v>125876677.16121674</v>
      </c>
      <c r="AG3524" s="3">
        <v>131799365.82341185</v>
      </c>
      <c r="AH3524" s="3">
        <v>135531499.34112865</v>
      </c>
      <c r="AI3524" s="3">
        <v>146152718.49490669</v>
      </c>
      <c r="AJ3524" s="3">
        <v>167370747.05934069</v>
      </c>
      <c r="AK3524" s="3">
        <v>179247110.87379381</v>
      </c>
      <c r="AL3524" s="3">
        <v>179694937.5636299</v>
      </c>
      <c r="AM3524" s="3">
        <v>190102429.83542067</v>
      </c>
      <c r="AN3524" s="3">
        <v>206466017.08203143</v>
      </c>
      <c r="AO3524" s="3">
        <v>236228578.88853803</v>
      </c>
      <c r="AP3524" s="3">
        <v>237204841.07238072</v>
      </c>
      <c r="AQ3524" s="3">
        <v>261880091.68234932</v>
      </c>
      <c r="AR3524" s="3">
        <v>291320218.27217394</v>
      </c>
      <c r="AS3524" s="3">
        <v>275929136.97347951</v>
      </c>
    </row>
    <row r="3525" spans="1:45" x14ac:dyDescent="0.25">
      <c r="A3525" s="2" t="s">
        <v>255</v>
      </c>
      <c r="B3525" s="3">
        <v>56675559.325398669</v>
      </c>
      <c r="C3525" s="3">
        <v>58159919.186846286</v>
      </c>
      <c r="D3525" s="3">
        <v>59779220.865688011</v>
      </c>
      <c r="E3525" s="3">
        <v>69899856.474419758</v>
      </c>
      <c r="F3525" s="3">
        <v>94054440.108704165</v>
      </c>
      <c r="G3525" s="3">
        <v>89736302.239700943</v>
      </c>
      <c r="H3525" s="3">
        <v>91490545.708103731</v>
      </c>
      <c r="I3525" s="3">
        <v>90613424.011013046</v>
      </c>
      <c r="J3525" s="3">
        <v>106536557.35947332</v>
      </c>
      <c r="K3525" s="3">
        <v>110652282.57196797</v>
      </c>
      <c r="L3525" s="3">
        <v>97967752.65541257</v>
      </c>
      <c r="M3525" s="3">
        <v>102042995.1640407</v>
      </c>
      <c r="N3525" s="3">
        <v>112919304.84070282</v>
      </c>
      <c r="O3525" s="3">
        <v>146115923.80676943</v>
      </c>
      <c r="P3525" s="3">
        <v>164445235.02367035</v>
      </c>
      <c r="Q3525" s="3">
        <v>174258098.05426541</v>
      </c>
      <c r="R3525" s="3">
        <v>154652316.84896594</v>
      </c>
      <c r="S3525" s="3">
        <v>153495515.92168984</v>
      </c>
      <c r="T3525" s="3">
        <v>146833938.17350402</v>
      </c>
      <c r="U3525" s="3">
        <v>147731456.1319223</v>
      </c>
      <c r="V3525" s="3">
        <v>181916917.97537893</v>
      </c>
      <c r="W3525" s="3">
        <v>163926669.09523234</v>
      </c>
      <c r="X3525" s="3">
        <v>151441197.03599545</v>
      </c>
      <c r="Y3525" s="3">
        <v>156208014.64355758</v>
      </c>
      <c r="Z3525" s="3">
        <v>171545599.32311997</v>
      </c>
      <c r="AA3525" s="3">
        <v>173360580.08656946</v>
      </c>
      <c r="AB3525" s="3">
        <v>176772183.49479115</v>
      </c>
      <c r="AC3525" s="3">
        <v>167451563.27208793</v>
      </c>
      <c r="AD3525" s="3">
        <v>154603883.1933648</v>
      </c>
      <c r="AE3525" s="3">
        <v>177500365.67737576</v>
      </c>
      <c r="AF3525" s="3">
        <v>174055677.42823118</v>
      </c>
      <c r="AG3525" s="3">
        <v>173947784.34787956</v>
      </c>
      <c r="AH3525" s="3">
        <v>172537821.06599751</v>
      </c>
      <c r="AI3525" s="3">
        <v>171470050.05697128</v>
      </c>
      <c r="AJ3525" s="3">
        <v>210371355.10452458</v>
      </c>
      <c r="AK3525" s="3">
        <v>216401845.98954955</v>
      </c>
      <c r="AL3525" s="3">
        <v>217691443.27111644</v>
      </c>
      <c r="AM3525" s="3">
        <v>233138777.61506498</v>
      </c>
      <c r="AN3525" s="3">
        <v>306423158.38554525</v>
      </c>
      <c r="AO3525" s="3">
        <v>315459617.03479803</v>
      </c>
      <c r="AP3525" s="3">
        <v>308631245.81729287</v>
      </c>
      <c r="AQ3525" s="3">
        <v>302684254.03682977</v>
      </c>
      <c r="AR3525" s="3">
        <v>314021576.90067667</v>
      </c>
      <c r="AS3525" s="3">
        <v>323329452.99832475</v>
      </c>
    </row>
    <row r="3526" spans="1:45" x14ac:dyDescent="0.25">
      <c r="A3526" s="2" t="s">
        <v>255</v>
      </c>
      <c r="B3526" s="3">
        <v>86987111.250930175</v>
      </c>
      <c r="C3526" s="3">
        <v>89265345.078545213</v>
      </c>
      <c r="D3526" s="3">
        <v>91750691.07551156</v>
      </c>
      <c r="E3526" s="3">
        <v>107284103.84736009</v>
      </c>
      <c r="F3526" s="3">
        <v>144357182.1964969</v>
      </c>
      <c r="G3526" s="3">
        <v>137729592.74200493</v>
      </c>
      <c r="H3526" s="3">
        <v>140422050.89951023</v>
      </c>
      <c r="I3526" s="3">
        <v>139075821.88685051</v>
      </c>
      <c r="J3526" s="3">
        <v>163515057.91436887</v>
      </c>
      <c r="K3526" s="3">
        <v>169831979.18533295</v>
      </c>
      <c r="L3526" s="3">
        <v>150363435.3015579</v>
      </c>
      <c r="M3526" s="3">
        <v>156618222.67849466</v>
      </c>
      <c r="N3526" s="3">
        <v>173311463.48591205</v>
      </c>
      <c r="O3526" s="3">
        <v>228599137.56030241</v>
      </c>
      <c r="P3526" s="3">
        <v>244274506.98933282</v>
      </c>
      <c r="Q3526" s="3">
        <v>246977156.89423242</v>
      </c>
      <c r="R3526" s="3">
        <v>241954732.48850858</v>
      </c>
      <c r="S3526" s="3">
        <v>242990748.28362429</v>
      </c>
      <c r="T3526" s="3">
        <v>244364595.32125863</v>
      </c>
      <c r="U3526" s="3">
        <v>252742810.01411006</v>
      </c>
      <c r="V3526" s="3">
        <v>264814646.24542007</v>
      </c>
      <c r="W3526" s="3">
        <v>296931135.91163158</v>
      </c>
      <c r="X3526" s="3">
        <v>294769015.98947442</v>
      </c>
      <c r="Y3526" s="3">
        <v>308034522.59456718</v>
      </c>
      <c r="Z3526" s="3">
        <v>315872207.3134886</v>
      </c>
      <c r="AA3526" s="3">
        <v>330646693.44088578</v>
      </c>
      <c r="AB3526" s="3">
        <v>339114996.47447538</v>
      </c>
      <c r="AC3526" s="3">
        <v>347155379.93362057</v>
      </c>
      <c r="AD3526" s="3">
        <v>354565145.07809752</v>
      </c>
      <c r="AE3526" s="3">
        <v>355764227.0602321</v>
      </c>
      <c r="AF3526" s="3">
        <v>376838101.81548619</v>
      </c>
      <c r="AG3526" s="3">
        <v>363701841.2399798</v>
      </c>
      <c r="AH3526" s="3">
        <v>347695589.48911148</v>
      </c>
      <c r="AI3526" s="3">
        <v>360691053.6729185</v>
      </c>
      <c r="AJ3526" s="3">
        <v>375072871.40060484</v>
      </c>
      <c r="AK3526" s="3">
        <v>394962431.82424957</v>
      </c>
      <c r="AL3526" s="3">
        <v>428396633.08579493</v>
      </c>
      <c r="AM3526" s="3">
        <v>450550977.3060177</v>
      </c>
      <c r="AN3526" s="3">
        <v>479614233.96405053</v>
      </c>
      <c r="AO3526" s="3">
        <v>495494157.70503759</v>
      </c>
      <c r="AP3526" s="3">
        <v>503566305.4002341</v>
      </c>
      <c r="AQ3526" s="3">
        <v>509734977.21970743</v>
      </c>
      <c r="AR3526" s="3">
        <v>518679551.35794371</v>
      </c>
      <c r="AS3526" s="3">
        <v>535277297.00139791</v>
      </c>
    </row>
    <row r="3527" spans="1:45" x14ac:dyDescent="0.25">
      <c r="A3527" s="2" t="s">
        <v>255</v>
      </c>
      <c r="B3527" s="3">
        <v>20504436.888555869</v>
      </c>
      <c r="C3527" s="3">
        <v>21041457.84560103</v>
      </c>
      <c r="D3527" s="3">
        <v>21627298.905559998</v>
      </c>
      <c r="E3527" s="3">
        <v>25288805.504052553</v>
      </c>
      <c r="F3527" s="3">
        <v>34027601.213019922</v>
      </c>
      <c r="G3527" s="3">
        <v>32465358.401046567</v>
      </c>
      <c r="H3527" s="3">
        <v>33100019.528917994</v>
      </c>
      <c r="I3527" s="3">
        <v>32782688.978107788</v>
      </c>
      <c r="J3527" s="3">
        <v>38543459.345618859</v>
      </c>
      <c r="K3527" s="3">
        <v>40032472.042598024</v>
      </c>
      <c r="L3527" s="3">
        <v>35443383.803755231</v>
      </c>
      <c r="M3527" s="3">
        <v>36917750.430483729</v>
      </c>
      <c r="N3527" s="3">
        <v>40852649.491539232</v>
      </c>
      <c r="O3527" s="3">
        <v>51335101.52770599</v>
      </c>
      <c r="P3527" s="3">
        <v>54862088.502046078</v>
      </c>
      <c r="Q3527" s="3">
        <v>53699345.54337626</v>
      </c>
      <c r="R3527" s="3">
        <v>49203406.110769942</v>
      </c>
      <c r="S3527" s="3">
        <v>46180274.423478633</v>
      </c>
      <c r="T3527" s="3">
        <v>41626197.843376338</v>
      </c>
      <c r="U3527" s="3">
        <v>43195900.834517971</v>
      </c>
      <c r="V3527" s="3">
        <v>49726640.438233711</v>
      </c>
      <c r="W3527" s="3">
        <v>55327185.682013869</v>
      </c>
      <c r="X3527" s="3">
        <v>52982320.72425925</v>
      </c>
      <c r="Y3527" s="3">
        <v>58796035.500107646</v>
      </c>
      <c r="Z3527" s="3">
        <v>60113810.852100052</v>
      </c>
      <c r="AA3527" s="3">
        <v>68911899.225659445</v>
      </c>
      <c r="AB3527" s="3">
        <v>71644345.175470889</v>
      </c>
      <c r="AC3527" s="3">
        <v>74919404.501911417</v>
      </c>
      <c r="AD3527" s="3">
        <v>80132368.753634751</v>
      </c>
      <c r="AE3527" s="3">
        <v>76504013.308328316</v>
      </c>
      <c r="AF3527" s="3">
        <v>80080496.777936906</v>
      </c>
      <c r="AG3527" s="3">
        <v>79841706.808323115</v>
      </c>
      <c r="AH3527" s="3">
        <v>79268432.012096718</v>
      </c>
      <c r="AI3527" s="3">
        <v>82226923.467161909</v>
      </c>
      <c r="AJ3527" s="3">
        <v>85980818.345039144</v>
      </c>
      <c r="AK3527" s="3">
        <v>87975895.343071803</v>
      </c>
      <c r="AL3527" s="3">
        <v>89262194.986540228</v>
      </c>
      <c r="AM3527" s="3">
        <v>92386065.549249277</v>
      </c>
      <c r="AN3527" s="3">
        <v>94748656.731130049</v>
      </c>
      <c r="AO3527" s="3">
        <v>95369930.708587587</v>
      </c>
      <c r="AP3527" s="3">
        <v>99963858.006689116</v>
      </c>
      <c r="AQ3527" s="3">
        <v>106027842.04018313</v>
      </c>
      <c r="AR3527" s="3">
        <v>108381682.88435324</v>
      </c>
      <c r="AS3527" s="3">
        <v>109816518.08415523</v>
      </c>
    </row>
    <row r="3528" spans="1:45" x14ac:dyDescent="0.25">
      <c r="A3528" s="2" t="s">
        <v>255</v>
      </c>
      <c r="B3528" s="3">
        <v>4508343.620134755</v>
      </c>
      <c r="C3528" s="3">
        <v>4626419.2734761015</v>
      </c>
      <c r="D3528" s="3">
        <v>4755229.0836144127</v>
      </c>
      <c r="E3528" s="3">
        <v>5560290.4556496162</v>
      </c>
      <c r="F3528" s="3">
        <v>7481703.5529634207</v>
      </c>
      <c r="G3528" s="3">
        <v>7138210.7395327371</v>
      </c>
      <c r="H3528" s="3">
        <v>7277754.6860607937</v>
      </c>
      <c r="I3528" s="3">
        <v>7207982.71789857</v>
      </c>
      <c r="J3528" s="3">
        <v>8474612.5975202434</v>
      </c>
      <c r="K3528" s="3">
        <v>8802004.2165699191</v>
      </c>
      <c r="L3528" s="3">
        <v>7792993.9776320886</v>
      </c>
      <c r="M3528" s="3">
        <v>8117165.3373983428</v>
      </c>
      <c r="N3528" s="3">
        <v>8982337.9609671645</v>
      </c>
      <c r="O3528" s="3">
        <v>9296276.8244170286</v>
      </c>
      <c r="P3528" s="3">
        <v>11864770.801641848</v>
      </c>
      <c r="Q3528" s="3">
        <v>12579416.792559393</v>
      </c>
      <c r="R3528" s="3">
        <v>12533637.102935165</v>
      </c>
      <c r="S3528" s="3">
        <v>13994079.991532406</v>
      </c>
      <c r="T3528" s="3">
        <v>15724041.889046228</v>
      </c>
      <c r="U3528" s="3">
        <v>17728681.863083754</v>
      </c>
      <c r="V3528" s="3">
        <v>19774921.893448766</v>
      </c>
      <c r="W3528" s="3">
        <v>21501683.591976222</v>
      </c>
      <c r="X3528" s="3">
        <v>19547982.395577271</v>
      </c>
      <c r="Y3528" s="3">
        <v>18737662.868679233</v>
      </c>
      <c r="Z3528" s="3">
        <v>19277549.398304187</v>
      </c>
      <c r="AA3528" s="3">
        <v>20183673.383701302</v>
      </c>
      <c r="AB3528" s="3">
        <v>20449992.183427908</v>
      </c>
      <c r="AC3528" s="3">
        <v>20823478.559168205</v>
      </c>
      <c r="AD3528" s="3">
        <v>20986874.902946182</v>
      </c>
      <c r="AE3528" s="3">
        <v>21668709.33938726</v>
      </c>
      <c r="AF3528" s="3">
        <v>23163813.309198078</v>
      </c>
      <c r="AG3528" s="3">
        <v>23401343.858237736</v>
      </c>
      <c r="AH3528" s="3">
        <v>21928994.877228834</v>
      </c>
      <c r="AI3528" s="3">
        <v>21794910.739506003</v>
      </c>
      <c r="AJ3528" s="3">
        <v>22325498.454138171</v>
      </c>
      <c r="AK3528" s="3">
        <v>22417330.943209123</v>
      </c>
      <c r="AL3528" s="3">
        <v>27376285.353040546</v>
      </c>
      <c r="AM3528" s="3">
        <v>22396923.72341558</v>
      </c>
      <c r="AN3528" s="3">
        <v>22264276.794757538</v>
      </c>
      <c r="AO3528" s="3">
        <v>23998890.477208856</v>
      </c>
      <c r="AP3528" s="3">
        <v>35304490.242832758</v>
      </c>
      <c r="AQ3528" s="3">
        <v>33631098.219762072</v>
      </c>
      <c r="AR3528" s="3">
        <v>30529200.811143238</v>
      </c>
      <c r="AS3528" s="3">
        <v>34783389.487556264</v>
      </c>
    </row>
    <row r="3529" spans="1:45" x14ac:dyDescent="0.25">
      <c r="A3529" s="2" t="s">
        <v>255</v>
      </c>
      <c r="B3529" s="3">
        <v>2868110.2954491153</v>
      </c>
      <c r="C3529" s="3">
        <v>2943227.4665939109</v>
      </c>
      <c r="D3529" s="3">
        <v>3025173.458927949</v>
      </c>
      <c r="E3529" s="3">
        <v>3537336.0260682958</v>
      </c>
      <c r="F3529" s="3">
        <v>4759697.3084895806</v>
      </c>
      <c r="G3529" s="3">
        <v>4541174.6277496973</v>
      </c>
      <c r="H3529" s="3">
        <v>4629949.4642834989</v>
      </c>
      <c r="I3529" s="3">
        <v>4585562.0517692287</v>
      </c>
      <c r="J3529" s="3">
        <v>5391364.4707942549</v>
      </c>
      <c r="K3529" s="3">
        <v>5599643.9139976455</v>
      </c>
      <c r="L3529" s="3">
        <v>4957733.5026512165</v>
      </c>
      <c r="M3529" s="3">
        <v>5163964.2960462561</v>
      </c>
      <c r="N3529" s="3">
        <v>5714368.3032652987</v>
      </c>
      <c r="O3529" s="3">
        <v>5106959.7424548343</v>
      </c>
      <c r="P3529" s="3">
        <v>6880437.7139909538</v>
      </c>
      <c r="Q3529" s="3">
        <v>7652229.0624042824</v>
      </c>
      <c r="R3529" s="3">
        <v>7668650.1534549585</v>
      </c>
      <c r="S3529" s="3">
        <v>9655602.3316603843</v>
      </c>
      <c r="T3529" s="3">
        <v>11232027.210588396</v>
      </c>
      <c r="U3529" s="3">
        <v>12709925.520201828</v>
      </c>
      <c r="V3529" s="3">
        <v>14302771.490180513</v>
      </c>
      <c r="W3529" s="3">
        <v>16453934.59039796</v>
      </c>
      <c r="X3529" s="3">
        <v>15271615.942707213</v>
      </c>
      <c r="Y3529" s="3">
        <v>14187823.841320522</v>
      </c>
      <c r="Z3529" s="3">
        <v>14762562.074115219</v>
      </c>
      <c r="AA3529" s="3">
        <v>15205931.566999249</v>
      </c>
      <c r="AB3529" s="3">
        <v>15370142.489011267</v>
      </c>
      <c r="AC3529" s="3">
        <v>15485090.13787126</v>
      </c>
      <c r="AD3529" s="3">
        <v>15090983.918139257</v>
      </c>
      <c r="AE3529" s="3">
        <v>15555876.222493075</v>
      </c>
      <c r="AF3529" s="3">
        <v>16583209.096655656</v>
      </c>
      <c r="AG3529" s="3">
        <v>16658787.053508937</v>
      </c>
      <c r="AH3529" s="3">
        <v>15091862.736005848</v>
      </c>
      <c r="AI3529" s="3">
        <v>15037376.304403422</v>
      </c>
      <c r="AJ3529" s="3">
        <v>15313502.571661022</v>
      </c>
      <c r="AK3529" s="3">
        <v>15002860.520996222</v>
      </c>
      <c r="AL3529" s="3">
        <v>20203238.554347672</v>
      </c>
      <c r="AM3529" s="3">
        <v>12563745.160220763</v>
      </c>
      <c r="AN3529" s="3">
        <v>12011492.625705564</v>
      </c>
      <c r="AO3529" s="3">
        <v>13714271.273794092</v>
      </c>
      <c r="AP3529" s="3">
        <v>25576195.504735123</v>
      </c>
      <c r="AQ3529" s="3">
        <v>23367185.36667433</v>
      </c>
      <c r="AR3529" s="3">
        <v>20145712.248669006</v>
      </c>
      <c r="AS3529" s="3">
        <v>24171755.963410597</v>
      </c>
    </row>
    <row r="3530" spans="1:45" x14ac:dyDescent="0.25">
      <c r="A3530" s="2" t="s">
        <v>255</v>
      </c>
      <c r="B3530" s="3">
        <v>2539267.5103916232</v>
      </c>
      <c r="C3530" s="3">
        <v>2605772.1366505329</v>
      </c>
      <c r="D3530" s="3">
        <v>2678322.6281954101</v>
      </c>
      <c r="E3530" s="3">
        <v>3131763.2724264041</v>
      </c>
      <c r="F3530" s="3">
        <v>4213974.9064457389</v>
      </c>
      <c r="G3530" s="3">
        <v>4020506.8839455377</v>
      </c>
      <c r="H3530" s="3">
        <v>4099103.276814139</v>
      </c>
      <c r="I3530" s="3">
        <v>4059805.0848845579</v>
      </c>
      <c r="J3530" s="3">
        <v>4773218.341836906</v>
      </c>
      <c r="K3530" s="3">
        <v>4957617.5258656796</v>
      </c>
      <c r="L3530" s="3">
        <v>4389305.2700219639</v>
      </c>
      <c r="M3530" s="3">
        <v>4571890.7097809939</v>
      </c>
      <c r="N3530" s="3">
        <v>5059188.2140285075</v>
      </c>
      <c r="O3530" s="3">
        <v>4781589.3541921126</v>
      </c>
      <c r="P3530" s="3">
        <v>4623781.1246510884</v>
      </c>
      <c r="Q3530" s="3">
        <v>4450192.0784625681</v>
      </c>
      <c r="R3530" s="3">
        <v>5807342.8507134952</v>
      </c>
      <c r="S3530" s="3">
        <v>8111343.000210572</v>
      </c>
      <c r="T3530" s="3">
        <v>9436932.1301570702</v>
      </c>
      <c r="U3530" s="3">
        <v>10068165.048321169</v>
      </c>
      <c r="V3530" s="3">
        <v>10273315.745823558</v>
      </c>
      <c r="W3530" s="3">
        <v>10588932.204905609</v>
      </c>
      <c r="X3530" s="3">
        <v>9673644.4789733272</v>
      </c>
      <c r="Y3530" s="3">
        <v>10983452.78326289</v>
      </c>
      <c r="Z3530" s="3">
        <v>12435288.491436545</v>
      </c>
      <c r="AA3530" s="3">
        <v>11946082.977156535</v>
      </c>
      <c r="AB3530" s="3">
        <v>12435288.491436545</v>
      </c>
      <c r="AC3530" s="3">
        <v>12529973.427359272</v>
      </c>
      <c r="AD3530" s="3">
        <v>10478466.443325946</v>
      </c>
      <c r="AE3530" s="3">
        <v>9730133.6720083356</v>
      </c>
      <c r="AF3530" s="3">
        <v>20248366.590887163</v>
      </c>
      <c r="AG3530" s="3">
        <v>10605899.925078386</v>
      </c>
      <c r="AH3530" s="3">
        <v>9990423.3268964924</v>
      </c>
      <c r="AI3530" s="3">
        <v>8315712.4171610735</v>
      </c>
      <c r="AJ3530" s="3">
        <v>7234579.708537749</v>
      </c>
      <c r="AK3530" s="3">
        <v>8576986.1550783776</v>
      </c>
      <c r="AL3530" s="3">
        <v>11279817.92663669</v>
      </c>
      <c r="AM3530" s="3">
        <v>12081658.018865656</v>
      </c>
      <c r="AN3530" s="3">
        <v>20964965.108053975</v>
      </c>
      <c r="AO3530" s="3">
        <v>30650112.289471261</v>
      </c>
      <c r="AP3530" s="3">
        <v>27208506.500353675</v>
      </c>
      <c r="AQ3530" s="3">
        <v>17343170.534165837</v>
      </c>
      <c r="AR3530" s="3">
        <v>9667128.3029402308</v>
      </c>
      <c r="AS3530" s="3">
        <v>19036866.38652898</v>
      </c>
    </row>
    <row r="3531" spans="1:45" x14ac:dyDescent="0.25">
      <c r="A3531" s="2" t="s">
        <v>255</v>
      </c>
      <c r="B3531" s="3">
        <v>16398100.607954945</v>
      </c>
      <c r="C3531" s="3">
        <v>16827574.660621151</v>
      </c>
      <c r="D3531" s="3">
        <v>17296091.818585332</v>
      </c>
      <c r="E3531" s="3">
        <v>20224324.073463377</v>
      </c>
      <c r="F3531" s="3">
        <v>27213038.372831948</v>
      </c>
      <c r="G3531" s="3">
        <v>25963659.276126508</v>
      </c>
      <c r="H3531" s="3">
        <v>26471219.512985785</v>
      </c>
      <c r="I3531" s="3">
        <v>26217439.412158065</v>
      </c>
      <c r="J3531" s="3">
        <v>30824524.825208716</v>
      </c>
      <c r="K3531" s="3">
        <v>32015339.29477055</v>
      </c>
      <c r="L3531" s="3">
        <v>28345288.215250179</v>
      </c>
      <c r="M3531" s="3">
        <v>29524389.699536771</v>
      </c>
      <c r="N3531" s="3">
        <v>32671263.284236949</v>
      </c>
      <c r="O3531" s="3">
        <v>47292925.417620599</v>
      </c>
      <c r="P3531" s="3">
        <v>48766347.13357798</v>
      </c>
      <c r="Q3531" s="3">
        <v>48935855.832950763</v>
      </c>
      <c r="R3531" s="3">
        <v>44046181.981154218</v>
      </c>
      <c r="S3531" s="3">
        <v>45011077.625396125</v>
      </c>
      <c r="T3531" s="3">
        <v>45115390.667779006</v>
      </c>
      <c r="U3531" s="3">
        <v>45402251.532131694</v>
      </c>
      <c r="V3531" s="3">
        <v>47410277.591401465</v>
      </c>
      <c r="W3531" s="3">
        <v>60071273.061118454</v>
      </c>
      <c r="X3531" s="3">
        <v>62222729.556965046</v>
      </c>
      <c r="Y3531" s="3">
        <v>62483512.158521771</v>
      </c>
      <c r="Z3531" s="3">
        <v>62535668.684113696</v>
      </c>
      <c r="AA3531" s="3">
        <v>63226742.586599931</v>
      </c>
      <c r="AB3531" s="3">
        <v>64973986.035512015</v>
      </c>
      <c r="AC3531" s="3">
        <v>66721229.49322506</v>
      </c>
      <c r="AD3531" s="3">
        <v>68611903.378713965</v>
      </c>
      <c r="AE3531" s="3">
        <v>69453864.682433292</v>
      </c>
      <c r="AF3531" s="3">
        <v>76556699.681018248</v>
      </c>
      <c r="AG3531" s="3">
        <v>73909905.174684465</v>
      </c>
      <c r="AH3531" s="3">
        <v>68101784.262989357</v>
      </c>
      <c r="AI3531" s="3">
        <v>70953332.458477199</v>
      </c>
      <c r="AJ3531" s="3">
        <v>73127169.362129375</v>
      </c>
      <c r="AK3531" s="3">
        <v>72176665.776726797</v>
      </c>
      <c r="AL3531" s="3">
        <v>86883068.473094374</v>
      </c>
      <c r="AM3531" s="3">
        <v>90192229.103755176</v>
      </c>
      <c r="AN3531" s="3">
        <v>93122948.49207978</v>
      </c>
      <c r="AO3531" s="3">
        <v>99380430.429313377</v>
      </c>
      <c r="AP3531" s="3">
        <v>106016353.60888319</v>
      </c>
      <c r="AQ3531" s="3">
        <v>109642348.76801153</v>
      </c>
      <c r="AR3531" s="3">
        <v>116295873.86582953</v>
      </c>
      <c r="AS3531" s="3">
        <v>115948754.59454596</v>
      </c>
    </row>
    <row r="3532" spans="1:45" x14ac:dyDescent="0.25">
      <c r="A3532" s="2" t="s">
        <v>255</v>
      </c>
      <c r="B3532" s="3">
        <v>11575754.593313225</v>
      </c>
      <c r="C3532" s="3">
        <v>11878929.109123338</v>
      </c>
      <c r="D3532" s="3">
        <v>12209664.979465988</v>
      </c>
      <c r="E3532" s="3">
        <v>14276764.009087637</v>
      </c>
      <c r="F3532" s="3">
        <v>19210240.353079047</v>
      </c>
      <c r="G3532" s="3">
        <v>18328278.105317272</v>
      </c>
      <c r="H3532" s="3">
        <v>18686575.275328487</v>
      </c>
      <c r="I3532" s="3">
        <v>18507426.69032288</v>
      </c>
      <c r="J3532" s="3">
        <v>21759662.529236391</v>
      </c>
      <c r="K3532" s="3">
        <v>22600282.809207324</v>
      </c>
      <c r="L3532" s="3">
        <v>20009518.683547128</v>
      </c>
      <c r="M3532" s="3">
        <v>20841870.560815901</v>
      </c>
      <c r="N3532" s="3">
        <v>23063312.976480663</v>
      </c>
      <c r="O3532" s="3">
        <v>25513768.633003682</v>
      </c>
      <c r="P3532" s="3">
        <v>27232661.887898717</v>
      </c>
      <c r="Q3532" s="3">
        <v>25951917.889035124</v>
      </c>
      <c r="R3532" s="3">
        <v>24974507.996128067</v>
      </c>
      <c r="S3532" s="3">
        <v>24772285.261871707</v>
      </c>
      <c r="T3532" s="3">
        <v>26154140.632435478</v>
      </c>
      <c r="U3532" s="3">
        <v>28547109.683425035</v>
      </c>
      <c r="V3532" s="3">
        <v>28884147.576900296</v>
      </c>
      <c r="W3532" s="3">
        <v>29996372.62902626</v>
      </c>
      <c r="X3532" s="3">
        <v>30569337.0534206</v>
      </c>
      <c r="Y3532" s="3">
        <v>32052303.786540553</v>
      </c>
      <c r="Z3532" s="3">
        <v>32119711.361578006</v>
      </c>
      <c r="AA3532" s="3">
        <v>32557860.626753446</v>
      </c>
      <c r="AB3532" s="3">
        <v>33029713.679447614</v>
      </c>
      <c r="AC3532" s="3">
        <v>33535270.519660506</v>
      </c>
      <c r="AD3532" s="3">
        <v>33872308.413135767</v>
      </c>
      <c r="AE3532" s="3">
        <v>32571682.945773385</v>
      </c>
      <c r="AF3532" s="3">
        <v>30806675.462902579</v>
      </c>
      <c r="AG3532" s="3">
        <v>30051387.484669168</v>
      </c>
      <c r="AH3532" s="3">
        <v>27675210.576003015</v>
      </c>
      <c r="AI3532" s="3">
        <v>31647367.029459286</v>
      </c>
      <c r="AJ3532" s="3">
        <v>36832012.249252237</v>
      </c>
      <c r="AK3532" s="3">
        <v>43269384.797284409</v>
      </c>
      <c r="AL3532" s="3">
        <v>43607712.615859963</v>
      </c>
      <c r="AM3532" s="3">
        <v>49615317.394350208</v>
      </c>
      <c r="AN3532" s="3">
        <v>37600107.83736971</v>
      </c>
      <c r="AO3532" s="3">
        <v>50886332.712782696</v>
      </c>
      <c r="AP3532" s="3">
        <v>59655424.010457203</v>
      </c>
      <c r="AQ3532" s="3">
        <v>62709518.372733824</v>
      </c>
      <c r="AR3532" s="3">
        <v>69284050.847215548</v>
      </c>
      <c r="AS3532" s="3">
        <v>66921688.585757442</v>
      </c>
    </row>
    <row r="3533" spans="1:45" x14ac:dyDescent="0.25">
      <c r="A3533" s="2" t="s">
        <v>255</v>
      </c>
      <c r="B3533" s="3">
        <v>31852150.161107402</v>
      </c>
      <c r="C3533" s="3">
        <v>32686373.136816997</v>
      </c>
      <c r="D3533" s="3">
        <v>33596434.49785202</v>
      </c>
      <c r="E3533" s="3">
        <v>39284318.514804527</v>
      </c>
      <c r="F3533" s="3">
        <v>52859401.527844258</v>
      </c>
      <c r="G3533" s="3">
        <v>50432571.019931935</v>
      </c>
      <c r="H3533" s="3">
        <v>51418470.901856504</v>
      </c>
      <c r="I3533" s="3">
        <v>50925520.986312494</v>
      </c>
      <c r="J3533" s="3">
        <v>59874458.427577607</v>
      </c>
      <c r="K3533" s="3">
        <v>62187531.260065079</v>
      </c>
      <c r="L3533" s="3">
        <v>55058716.735743418</v>
      </c>
      <c r="M3533" s="3">
        <v>57349037.953501999</v>
      </c>
      <c r="N3533" s="3">
        <v>63461617.202794246</v>
      </c>
      <c r="O3533" s="3">
        <v>93659577.936039656</v>
      </c>
      <c r="P3533" s="3">
        <v>99057248.369913995</v>
      </c>
      <c r="Q3533" s="3">
        <v>109286167.0643269</v>
      </c>
      <c r="R3533" s="3">
        <v>123746592.82230233</v>
      </c>
      <c r="S3533" s="3">
        <v>103222117.54717824</v>
      </c>
      <c r="T3533" s="3">
        <v>111052071.589251</v>
      </c>
      <c r="U3533" s="3">
        <v>100791116.14671251</v>
      </c>
      <c r="V3533" s="3">
        <v>100159771.87967712</v>
      </c>
      <c r="W3533" s="3">
        <v>100203649.91572671</v>
      </c>
      <c r="X3533" s="3">
        <v>99305882.211583868</v>
      </c>
      <c r="Y3533" s="3">
        <v>103927968.73119727</v>
      </c>
      <c r="Z3533" s="3">
        <v>107740406.65098549</v>
      </c>
      <c r="AA3533" s="3">
        <v>110693610.23673825</v>
      </c>
      <c r="AB3533" s="3">
        <v>111283511.69059095</v>
      </c>
      <c r="AC3533" s="3">
        <v>111812894.08836603</v>
      </c>
      <c r="AD3533" s="3">
        <v>112791413.55502777</v>
      </c>
      <c r="AE3533" s="3">
        <v>109763869.49112959</v>
      </c>
      <c r="AF3533" s="3">
        <v>108965862.16285431</v>
      </c>
      <c r="AG3533" s="3">
        <v>111837080.75936361</v>
      </c>
      <c r="AH3533" s="3">
        <v>110012715.93969047</v>
      </c>
      <c r="AI3533" s="3">
        <v>117339211.47518675</v>
      </c>
      <c r="AJ3533" s="3">
        <v>120694423.24095857</v>
      </c>
      <c r="AK3533" s="3">
        <v>130531294.09969869</v>
      </c>
      <c r="AL3533" s="3">
        <v>137317972.44410077</v>
      </c>
      <c r="AM3533" s="3">
        <v>139190451.73762494</v>
      </c>
      <c r="AN3533" s="3">
        <v>151374276.28100848</v>
      </c>
      <c r="AO3533" s="3">
        <v>145629747.04567188</v>
      </c>
      <c r="AP3533" s="3">
        <v>147654735.96491295</v>
      </c>
      <c r="AQ3533" s="3">
        <v>151001474.97370049</v>
      </c>
      <c r="AR3533" s="3">
        <v>152263915.76435709</v>
      </c>
      <c r="AS3533" s="3">
        <v>157552447.76824129</v>
      </c>
    </row>
    <row r="3534" spans="1:45" x14ac:dyDescent="0.25">
      <c r="A3534" s="2" t="s">
        <v>255</v>
      </c>
      <c r="B3534" s="3">
        <v>87459116.45628649</v>
      </c>
      <c r="C3534" s="3">
        <v>89749712.328606755</v>
      </c>
      <c r="D3534" s="3">
        <v>92248544.165360615</v>
      </c>
      <c r="E3534" s="3">
        <v>107866243.64142621</v>
      </c>
      <c r="F3534" s="3">
        <v>145140486.05409294</v>
      </c>
      <c r="G3534" s="3">
        <v>138476934.31371546</v>
      </c>
      <c r="H3534" s="3">
        <v>141184002.15004301</v>
      </c>
      <c r="I3534" s="3">
        <v>139830468.30655196</v>
      </c>
      <c r="J3534" s="3">
        <v>164402315.36896023</v>
      </c>
      <c r="K3534" s="3">
        <v>170753513.1582948</v>
      </c>
      <c r="L3534" s="3">
        <v>151179330.00658998</v>
      </c>
      <c r="M3534" s="3">
        <v>157468056.84231448</v>
      </c>
      <c r="N3534" s="3">
        <v>174251877.67001203</v>
      </c>
      <c r="O3534" s="3">
        <v>233035868.96563104</v>
      </c>
      <c r="P3534" s="3">
        <v>247353136.28626624</v>
      </c>
      <c r="Q3534" s="3">
        <v>256176458.00962651</v>
      </c>
      <c r="R3534" s="3">
        <v>262120139.90558237</v>
      </c>
      <c r="S3534" s="3">
        <v>242076981.4938671</v>
      </c>
      <c r="T3534" s="3">
        <v>249837135.20371541</v>
      </c>
      <c r="U3534" s="3">
        <v>245700749.37265906</v>
      </c>
      <c r="V3534" s="3">
        <v>255892759.78609902</v>
      </c>
      <c r="W3534" s="3">
        <v>277062087.61360139</v>
      </c>
      <c r="X3534" s="3">
        <v>273900532.55401075</v>
      </c>
      <c r="Y3534" s="3">
        <v>286794310.85020059</v>
      </c>
      <c r="Z3534" s="3">
        <v>294067581.33166879</v>
      </c>
      <c r="AA3534" s="3">
        <v>307376492.50789702</v>
      </c>
      <c r="AB3534" s="3">
        <v>313635136.05813873</v>
      </c>
      <c r="AC3534" s="3">
        <v>320115749.8982411</v>
      </c>
      <c r="AD3534" s="3">
        <v>326715293.85888559</v>
      </c>
      <c r="AE3534" s="3">
        <v>319381646.95853162</v>
      </c>
      <c r="AF3534" s="3">
        <v>339082629.36525929</v>
      </c>
      <c r="AG3534" s="3">
        <v>329254513.35999727</v>
      </c>
      <c r="AH3534" s="3">
        <v>316839064.65482271</v>
      </c>
      <c r="AI3534" s="3">
        <v>332319969.92318225</v>
      </c>
      <c r="AJ3534" s="3">
        <v>346121246.03477472</v>
      </c>
      <c r="AK3534" s="3">
        <v>364947557.11506921</v>
      </c>
      <c r="AL3534" s="3">
        <v>395185617.18897194</v>
      </c>
      <c r="AM3534" s="3">
        <v>405833068.90587205</v>
      </c>
      <c r="AN3534" s="3">
        <v>420767613.39327317</v>
      </c>
      <c r="AO3534" s="3">
        <v>445383256.71897787</v>
      </c>
      <c r="AP3534" s="3">
        <v>473521695.53847539</v>
      </c>
      <c r="AQ3534" s="3">
        <v>478573085.5856846</v>
      </c>
      <c r="AR3534" s="3">
        <v>485047649.87228143</v>
      </c>
      <c r="AS3534" s="3">
        <v>502154593.81927633</v>
      </c>
    </row>
    <row r="3535" spans="1:45" x14ac:dyDescent="0.25">
      <c r="A3535" s="2" t="s">
        <v>256</v>
      </c>
      <c r="B3535" s="3">
        <v>28119741352.508965</v>
      </c>
      <c r="C3535" s="3">
        <v>28391883194.9119</v>
      </c>
      <c r="D3535" s="3">
        <v>30064313892.781975</v>
      </c>
      <c r="E3535" s="3">
        <v>29817543385.104324</v>
      </c>
      <c r="F3535" s="3">
        <v>27019393018.744339</v>
      </c>
      <c r="G3535" s="3">
        <v>33863996612.349476</v>
      </c>
      <c r="H3535" s="3">
        <v>39123359430.170547</v>
      </c>
      <c r="I3535" s="3">
        <v>43255670534.963348</v>
      </c>
      <c r="J3535" s="3">
        <v>45678174405.107971</v>
      </c>
      <c r="K3535" s="3">
        <v>46373767849.360359</v>
      </c>
      <c r="L3535" s="3">
        <v>50076217399.894814</v>
      </c>
      <c r="M3535" s="3">
        <v>52488157434.007095</v>
      </c>
      <c r="N3535" s="3">
        <v>53733821352.567963</v>
      </c>
      <c r="O3535" s="3">
        <v>52507435822.849312</v>
      </c>
      <c r="P3535" s="3">
        <v>51654789462.180191</v>
      </c>
      <c r="Q3535" s="3">
        <v>51652031212.772469</v>
      </c>
      <c r="R3535" s="3">
        <v>53360422549.135078</v>
      </c>
      <c r="S3535" s="3">
        <v>55442556814.962532</v>
      </c>
      <c r="T3535" s="3">
        <v>58713841781.64315</v>
      </c>
      <c r="U3535" s="3">
        <v>55543750125.39872</v>
      </c>
      <c r="V3535" s="3">
        <v>57323683583.449989</v>
      </c>
      <c r="W3535" s="3">
        <v>62550912860.453369</v>
      </c>
      <c r="X3535" s="3">
        <v>66856196943.158195</v>
      </c>
      <c r="Y3535" s="3">
        <v>66367469451.532692</v>
      </c>
      <c r="Z3535" s="3">
        <v>63270643822.563881</v>
      </c>
      <c r="AA3535" s="3">
        <v>64019164022.97139</v>
      </c>
      <c r="AB3535" s="3">
        <v>60895790234.374397</v>
      </c>
      <c r="AC3535" s="3">
        <v>63929176103.536293</v>
      </c>
      <c r="AD3535" s="3">
        <v>64452677460.637138</v>
      </c>
      <c r="AE3535" s="3">
        <v>62606971904.336243</v>
      </c>
      <c r="AF3535" s="3">
        <v>65480301735.519722</v>
      </c>
      <c r="AG3535" s="3">
        <v>69519707070.54039</v>
      </c>
      <c r="AH3535" s="3">
        <v>65192282037.304718</v>
      </c>
      <c r="AI3535" s="3">
        <v>63704429786.079559</v>
      </c>
      <c r="AJ3535" s="3">
        <v>73377752612.020554</v>
      </c>
      <c r="AK3535" s="3">
        <v>84115514295.96843</v>
      </c>
      <c r="AL3535" s="3">
        <v>96107792703.366272</v>
      </c>
      <c r="AM3535" s="3">
        <v>111741727594.25452</v>
      </c>
      <c r="AN3535" s="3">
        <v>118468067993.38451</v>
      </c>
      <c r="AO3535" s="3">
        <v>116013796033.87486</v>
      </c>
      <c r="AP3535" s="3">
        <v>114767814633.17177</v>
      </c>
      <c r="AQ3535" s="3">
        <v>119830685528.31363</v>
      </c>
      <c r="AR3535" s="3">
        <v>128056991167.57941</v>
      </c>
      <c r="AS3535" s="3">
        <v>133740595342.41222</v>
      </c>
    </row>
    <row r="3536" spans="1:45" x14ac:dyDescent="0.25">
      <c r="A3536" s="2" t="s">
        <v>256</v>
      </c>
      <c r="B3536" s="3">
        <v>18743058593.312599</v>
      </c>
      <c r="C3536" s="3">
        <v>18226256131.80463</v>
      </c>
      <c r="D3536" s="3">
        <v>19373431664.849602</v>
      </c>
      <c r="E3536" s="3">
        <v>19080047319.002502</v>
      </c>
      <c r="F3536" s="3">
        <v>19351973457.257057</v>
      </c>
      <c r="G3536" s="3">
        <v>26068918581.741962</v>
      </c>
      <c r="H3536" s="3">
        <v>30161039506.389347</v>
      </c>
      <c r="I3536" s="3">
        <v>33812969410.5382</v>
      </c>
      <c r="J3536" s="3">
        <v>36633436290.078087</v>
      </c>
      <c r="K3536" s="3">
        <v>36861681409.426895</v>
      </c>
      <c r="L3536" s="3">
        <v>40252759751.332222</v>
      </c>
      <c r="M3536" s="3">
        <v>42127634368.941582</v>
      </c>
      <c r="N3536" s="3">
        <v>43497110421.903557</v>
      </c>
      <c r="O3536" s="3">
        <v>42551518159.973038</v>
      </c>
      <c r="P3536" s="3">
        <v>41789668697.98584</v>
      </c>
      <c r="Q3536" s="3">
        <v>41880960401.125565</v>
      </c>
      <c r="R3536" s="3">
        <v>43092015826.555878</v>
      </c>
      <c r="S3536" s="3">
        <v>44790412375.60878</v>
      </c>
      <c r="T3536" s="3">
        <v>47039791637.653786</v>
      </c>
      <c r="U3536" s="3">
        <v>44224967625.231949</v>
      </c>
      <c r="V3536" s="3">
        <v>45472325207.433655</v>
      </c>
      <c r="W3536" s="3">
        <v>49110689031.22213</v>
      </c>
      <c r="X3536" s="3">
        <v>53206256056.003265</v>
      </c>
      <c r="Y3536" s="3">
        <v>53260218370.772522</v>
      </c>
      <c r="Z3536" s="3">
        <v>50854683711.360008</v>
      </c>
      <c r="AA3536" s="3">
        <v>51333191968.262794</v>
      </c>
      <c r="AB3536" s="3">
        <v>49035677374.58712</v>
      </c>
      <c r="AC3536" s="3">
        <v>51555718409.277542</v>
      </c>
      <c r="AD3536" s="3">
        <v>52502932757.349403</v>
      </c>
      <c r="AE3536" s="3">
        <v>51607584093.14109</v>
      </c>
      <c r="AF3536" s="3">
        <v>54025226364.635147</v>
      </c>
      <c r="AG3536" s="3">
        <v>57261074849.200066</v>
      </c>
      <c r="AH3536" s="3">
        <v>53191102587.500908</v>
      </c>
      <c r="AI3536" s="3">
        <v>50923670398.224754</v>
      </c>
      <c r="AJ3536" s="3">
        <v>58790198790.105927</v>
      </c>
      <c r="AK3536" s="3">
        <v>68027682258.643379</v>
      </c>
      <c r="AL3536" s="3">
        <v>78542955816.69104</v>
      </c>
      <c r="AM3536" s="3">
        <v>91805769841.478943</v>
      </c>
      <c r="AN3536" s="3">
        <v>97604911557.314987</v>
      </c>
      <c r="AO3536" s="3">
        <v>94751409069.010818</v>
      </c>
      <c r="AP3536" s="3">
        <v>92981381670.906708</v>
      </c>
      <c r="AQ3536" s="3">
        <v>96722825144.100128</v>
      </c>
      <c r="AR3536" s="3">
        <v>103516454369.26639</v>
      </c>
      <c r="AS3536" s="3">
        <v>108405360490.47516</v>
      </c>
    </row>
    <row r="3537" spans="1:45" x14ac:dyDescent="0.25">
      <c r="A3537" s="2" t="s">
        <v>256</v>
      </c>
      <c r="B3537" s="3">
        <v>9028156833.0788841</v>
      </c>
      <c r="C3537" s="3">
        <v>9752870876.3978901</v>
      </c>
      <c r="D3537" s="3">
        <v>10260223716.015917</v>
      </c>
      <c r="E3537" s="3">
        <v>10298660679.179697</v>
      </c>
      <c r="F3537" s="3">
        <v>7449535188.4882431</v>
      </c>
      <c r="G3537" s="3">
        <v>7680171312.49473</v>
      </c>
      <c r="H3537" s="3">
        <v>8833350044.3936214</v>
      </c>
      <c r="I3537" s="3">
        <v>9340748384.3277683</v>
      </c>
      <c r="J3537" s="3">
        <v>9017858188.3453941</v>
      </c>
      <c r="K3537" s="3">
        <v>9456066917.819952</v>
      </c>
      <c r="L3537" s="3">
        <v>9802020632.3407421</v>
      </c>
      <c r="M3537" s="3">
        <v>10332482488.635527</v>
      </c>
      <c r="N3537" s="3">
        <v>10240228416.659639</v>
      </c>
      <c r="O3537" s="3">
        <v>9963465257.7540989</v>
      </c>
      <c r="P3537" s="3">
        <v>9989065828.8828583</v>
      </c>
      <c r="Q3537" s="3">
        <v>9839844485.6592655</v>
      </c>
      <c r="R3537" s="3">
        <v>10369845484.925549</v>
      </c>
      <c r="S3537" s="3">
        <v>10719950582.258802</v>
      </c>
      <c r="T3537" s="3">
        <v>11894578559.096218</v>
      </c>
      <c r="U3537" s="3">
        <v>11624965343.777615</v>
      </c>
      <c r="V3537" s="3">
        <v>12208012570.704493</v>
      </c>
      <c r="W3537" s="3">
        <v>14057942079.466921</v>
      </c>
      <c r="X3537" s="3">
        <v>14025191799.95125</v>
      </c>
      <c r="Y3537" s="3">
        <v>13293384502.78488</v>
      </c>
      <c r="Z3537" s="3">
        <v>12511298607.151415</v>
      </c>
      <c r="AA3537" s="3">
        <v>12832804870.937027</v>
      </c>
      <c r="AB3537" s="3">
        <v>11861828279.580547</v>
      </c>
      <c r="AC3537" s="3">
        <v>12360693449.331072</v>
      </c>
      <c r="AD3537" s="3">
        <v>11982639896.610645</v>
      </c>
      <c r="AE3537" s="3">
        <v>11084350019.965321</v>
      </c>
      <c r="AF3537" s="3">
        <v>11548218915.464087</v>
      </c>
      <c r="AG3537" s="3">
        <v>12349075003.607878</v>
      </c>
      <c r="AH3537" s="3">
        <v>12041921192.024149</v>
      </c>
      <c r="AI3537" s="3">
        <v>12728746645.395285</v>
      </c>
      <c r="AJ3537" s="3">
        <v>14539316444.670151</v>
      </c>
      <c r="AK3537" s="3">
        <v>16087832037.325039</v>
      </c>
      <c r="AL3537" s="3">
        <v>17636016607.721272</v>
      </c>
      <c r="AM3537" s="3">
        <v>20061092207.963184</v>
      </c>
      <c r="AN3537" s="3">
        <v>21019606357.90358</v>
      </c>
      <c r="AO3537" s="3">
        <v>21343123993.510563</v>
      </c>
      <c r="AP3537" s="3">
        <v>21800720888.319023</v>
      </c>
      <c r="AQ3537" s="3">
        <v>23091370141.481522</v>
      </c>
      <c r="AR3537" s="3">
        <v>24536308433.847599</v>
      </c>
      <c r="AS3537" s="3">
        <v>25356487946.340389</v>
      </c>
    </row>
    <row r="3538" spans="1:45" x14ac:dyDescent="0.25">
      <c r="A3538" s="2" t="s">
        <v>256</v>
      </c>
      <c r="B3538" s="3">
        <v>23671146529.315628</v>
      </c>
      <c r="C3538" s="3">
        <v>24131242883.421574</v>
      </c>
      <c r="D3538" s="3">
        <v>25993155265.928486</v>
      </c>
      <c r="E3538" s="3">
        <v>25908117287.058498</v>
      </c>
      <c r="F3538" s="3">
        <v>21668827893.969841</v>
      </c>
      <c r="G3538" s="3">
        <v>26891171805.002712</v>
      </c>
      <c r="H3538" s="3">
        <v>32347351392.18729</v>
      </c>
      <c r="I3538" s="3">
        <v>40999294249.623123</v>
      </c>
      <c r="J3538" s="3">
        <v>40479658616.263634</v>
      </c>
      <c r="K3538" s="3">
        <v>32165477603.891113</v>
      </c>
      <c r="L3538" s="3">
        <v>26995098240.358906</v>
      </c>
      <c r="M3538" s="3">
        <v>26943134756.236217</v>
      </c>
      <c r="N3538" s="3">
        <v>28735879720.866127</v>
      </c>
      <c r="O3538" s="3">
        <v>14186067135.514858</v>
      </c>
      <c r="P3538" s="3">
        <v>19102604832.971996</v>
      </c>
      <c r="Q3538" s="3">
        <v>19901285616.213894</v>
      </c>
      <c r="R3538" s="3">
        <v>20818703263.17477</v>
      </c>
      <c r="S3538" s="3">
        <v>23754127951.987942</v>
      </c>
      <c r="T3538" s="3">
        <v>27374692923.618793</v>
      </c>
      <c r="U3538" s="3">
        <v>12982849732.97995</v>
      </c>
      <c r="V3538" s="3">
        <v>11963583397.607162</v>
      </c>
      <c r="W3538" s="3">
        <v>21559184796.238487</v>
      </c>
      <c r="X3538" s="3">
        <v>29793079629.030869</v>
      </c>
      <c r="Y3538" s="3">
        <v>24229854860.517921</v>
      </c>
      <c r="Z3538" s="3">
        <v>17123050866.058674</v>
      </c>
      <c r="AA3538" s="3">
        <v>23373754280.751923</v>
      </c>
      <c r="AB3538" s="3">
        <v>20792461636.817616</v>
      </c>
      <c r="AC3538" s="3">
        <v>27860812553.937492</v>
      </c>
      <c r="AD3538" s="3">
        <v>29072830604.602047</v>
      </c>
      <c r="AE3538" s="3">
        <v>25988460785.831928</v>
      </c>
      <c r="AF3538" s="3">
        <v>27732309446.881016</v>
      </c>
      <c r="AG3538" s="3">
        <v>31496432233.215183</v>
      </c>
      <c r="AH3538" s="3">
        <v>20790611642.391373</v>
      </c>
      <c r="AI3538" s="3">
        <v>13410098795.164642</v>
      </c>
      <c r="AJ3538" s="3">
        <v>25657889459.417267</v>
      </c>
      <c r="AK3538" s="3">
        <v>33473972006.22084</v>
      </c>
      <c r="AL3538" s="3">
        <v>45611603433.557945</v>
      </c>
      <c r="AM3538" s="3">
        <v>58457744641.373062</v>
      </c>
      <c r="AN3538" s="3">
        <v>59738773958.980255</v>
      </c>
      <c r="AO3538" s="3">
        <v>48340905826.098122</v>
      </c>
      <c r="AP3538" s="3">
        <v>48843708378.17141</v>
      </c>
      <c r="AQ3538" s="3">
        <v>56264346340.979935</v>
      </c>
      <c r="AR3538" s="3">
        <v>69801712036.302002</v>
      </c>
      <c r="AS3538" s="3">
        <v>60064163101.27327</v>
      </c>
    </row>
    <row r="3539" spans="1:45" x14ac:dyDescent="0.25">
      <c r="A3539" s="2" t="s">
        <v>256</v>
      </c>
      <c r="B3539" s="3">
        <v>15706657951.185987</v>
      </c>
      <c r="C3539" s="3">
        <v>17620319628.156479</v>
      </c>
      <c r="D3539" s="3">
        <v>20258418446.882576</v>
      </c>
      <c r="E3539" s="3">
        <v>22160603892.008148</v>
      </c>
      <c r="F3539" s="3">
        <v>21612613817.049866</v>
      </c>
      <c r="G3539" s="3">
        <v>27154199319.967522</v>
      </c>
      <c r="H3539" s="3">
        <v>34886310594.672707</v>
      </c>
      <c r="I3539" s="3">
        <v>44988263766.547302</v>
      </c>
      <c r="J3539" s="3">
        <v>46779990479.853851</v>
      </c>
      <c r="K3539" s="3">
        <v>37403908977.780472</v>
      </c>
      <c r="L3539" s="3">
        <v>31975651265.266403</v>
      </c>
      <c r="M3539" s="3">
        <v>32935351163.582886</v>
      </c>
      <c r="N3539" s="3">
        <v>31705959815.664108</v>
      </c>
      <c r="O3539" s="3">
        <v>23354132013.85321</v>
      </c>
      <c r="P3539" s="3">
        <v>18950543088.532341</v>
      </c>
      <c r="Q3539" s="3">
        <v>20191327313.311111</v>
      </c>
      <c r="R3539" s="3">
        <v>21979002816.272198</v>
      </c>
      <c r="S3539" s="3">
        <v>22093900675.397285</v>
      </c>
      <c r="T3539" s="3">
        <v>24053078126.088203</v>
      </c>
      <c r="U3539" s="3">
        <v>17919560102.014008</v>
      </c>
      <c r="V3539" s="3">
        <v>16844927190.914677</v>
      </c>
      <c r="W3539" s="3">
        <v>22831161930.844349</v>
      </c>
      <c r="X3539" s="3">
        <v>29525088628.585384</v>
      </c>
      <c r="Y3539" s="3">
        <v>27799367855.759468</v>
      </c>
      <c r="Z3539" s="3">
        <v>22769770429.676605</v>
      </c>
      <c r="AA3539" s="3">
        <v>22951410426.513176</v>
      </c>
      <c r="AB3539" s="3">
        <v>21510118172.869576</v>
      </c>
      <c r="AC3539" s="3">
        <v>26644475411.464138</v>
      </c>
      <c r="AD3539" s="3">
        <v>28112000372.22942</v>
      </c>
      <c r="AE3539" s="3">
        <v>23740320516.053936</v>
      </c>
      <c r="AF3539" s="3">
        <v>24363641568.425259</v>
      </c>
      <c r="AG3539" s="3">
        <v>27720310982.079174</v>
      </c>
      <c r="AH3539" s="3">
        <v>22631153922.181946</v>
      </c>
      <c r="AI3539" s="3">
        <v>14251600533.472958</v>
      </c>
      <c r="AJ3539" s="3">
        <v>21341541526.08604</v>
      </c>
      <c r="AK3539" s="3">
        <v>29538866371.575546</v>
      </c>
      <c r="AL3539" s="3">
        <v>38187910358.5569</v>
      </c>
      <c r="AM3539" s="3">
        <v>47971789916.402344</v>
      </c>
      <c r="AN3539" s="3">
        <v>49137575366.955894</v>
      </c>
      <c r="AO3539" s="3">
        <v>45036914528.955269</v>
      </c>
      <c r="AP3539" s="3">
        <v>42202164358.513695</v>
      </c>
      <c r="AQ3539" s="3">
        <v>44046161830.693642</v>
      </c>
      <c r="AR3539" s="3">
        <v>54312486008.755913</v>
      </c>
      <c r="AS3539" s="3">
        <v>49406223214.939445</v>
      </c>
    </row>
    <row r="3540" spans="1:45" x14ac:dyDescent="0.25">
      <c r="A3540" s="2" t="s">
        <v>256</v>
      </c>
      <c r="B3540" s="3">
        <v>6680639479.5192862</v>
      </c>
      <c r="C3540" s="3">
        <v>5600613865.0483313</v>
      </c>
      <c r="D3540" s="3">
        <v>5070967761.8590984</v>
      </c>
      <c r="E3540" s="3">
        <v>3573626738.6928649</v>
      </c>
      <c r="F3540" s="3">
        <v>673417992.84794712</v>
      </c>
      <c r="G3540" s="3">
        <v>585379745.60353184</v>
      </c>
      <c r="H3540" s="3">
        <v>-967743613.9706527</v>
      </c>
      <c r="I3540" s="3">
        <v>-1806497268.2651203</v>
      </c>
      <c r="J3540" s="3">
        <v>-3560325974.8893428</v>
      </c>
      <c r="K3540" s="3">
        <v>-3003685391.7043381</v>
      </c>
      <c r="L3540" s="3">
        <v>-2960293352.8284826</v>
      </c>
      <c r="M3540" s="3">
        <v>-3722818090.5389771</v>
      </c>
      <c r="N3540" s="3">
        <v>-1397237579.5376225</v>
      </c>
      <c r="O3540" s="3">
        <v>-6483376245.6476269</v>
      </c>
      <c r="P3540" s="3">
        <v>670773761.94658005</v>
      </c>
      <c r="Q3540" s="3">
        <v>361469504.88755554</v>
      </c>
      <c r="R3540" s="3">
        <v>-266450245.36255386</v>
      </c>
      <c r="S3540" s="3">
        <v>1940754004.2053826</v>
      </c>
      <c r="T3540" s="3">
        <v>3295965643.7743521</v>
      </c>
      <c r="U3540" s="3">
        <v>-3335437478.5554886</v>
      </c>
      <c r="V3540" s="3">
        <v>-3323476062.1596136</v>
      </c>
      <c r="W3540" s="3">
        <v>-328890873.02328795</v>
      </c>
      <c r="X3540" s="3">
        <v>1069353527.3245447</v>
      </c>
      <c r="Y3540" s="3">
        <v>-1979397144.5637665</v>
      </c>
      <c r="Z3540" s="3">
        <v>-3748944569.4320421</v>
      </c>
      <c r="AA3540" s="3">
        <v>998492687.46675384</v>
      </c>
      <c r="AB3540" s="3">
        <v>65758156.838096648</v>
      </c>
      <c r="AC3540" s="3">
        <v>1726455466.8077059</v>
      </c>
      <c r="AD3540" s="3">
        <v>1569555099.1545351</v>
      </c>
      <c r="AE3540" s="3">
        <v>2448081996.9611292</v>
      </c>
      <c r="AF3540" s="3">
        <v>3341776768.0697913</v>
      </c>
      <c r="AG3540" s="3">
        <v>3757913289.5894914</v>
      </c>
      <c r="AH3540" s="3">
        <v>-778972607.34035647</v>
      </c>
      <c r="AI3540" s="3">
        <v>-242423390.63174054</v>
      </c>
      <c r="AJ3540" s="3">
        <v>3994237270.8013821</v>
      </c>
      <c r="AK3540" s="3">
        <v>3935105634.6452928</v>
      </c>
      <c r="AL3540" s="3">
        <v>6912875950.5112829</v>
      </c>
      <c r="AM3540" s="3">
        <v>9590584206.9628143</v>
      </c>
      <c r="AN3540" s="3">
        <v>9714586554.6422825</v>
      </c>
      <c r="AO3540" s="3">
        <v>3893375696.089869</v>
      </c>
      <c r="AP3540" s="3">
        <v>6418653109.0725775</v>
      </c>
      <c r="AQ3540" s="3">
        <v>10829747126.86021</v>
      </c>
      <c r="AR3540" s="3">
        <v>13684640226.018932</v>
      </c>
      <c r="AS3540" s="3">
        <v>9766746854.6719055</v>
      </c>
    </row>
    <row r="3541" spans="1:45" x14ac:dyDescent="0.25">
      <c r="A3541" s="2" t="s">
        <v>256</v>
      </c>
      <c r="B3541" s="3">
        <v>22740402574.984207</v>
      </c>
      <c r="C3541" s="3">
        <v>25344362061.113316</v>
      </c>
      <c r="D3541" s="3">
        <v>24202069136.289398</v>
      </c>
      <c r="E3541" s="3">
        <v>31687731942.160145</v>
      </c>
      <c r="F3541" s="3">
        <v>47686438791.473236</v>
      </c>
      <c r="G3541" s="3">
        <v>38088694594.787735</v>
      </c>
      <c r="H3541" s="3">
        <v>37736018287.684654</v>
      </c>
      <c r="I3541" s="3">
        <v>35393261179.387543</v>
      </c>
      <c r="J3541" s="3">
        <v>33604707340.410248</v>
      </c>
      <c r="K3541" s="3">
        <v>36300136630.125023</v>
      </c>
      <c r="L3541" s="3">
        <v>30355076849.141621</v>
      </c>
      <c r="M3541" s="3">
        <v>28642093554.460453</v>
      </c>
      <c r="N3541" s="3">
        <v>25997043944.918777</v>
      </c>
      <c r="O3541" s="3">
        <v>25190936100.97509</v>
      </c>
      <c r="P3541" s="3">
        <v>29196292698.094849</v>
      </c>
      <c r="Q3541" s="3">
        <v>27988363008.068562</v>
      </c>
      <c r="R3541" s="3">
        <v>31415488939.652287</v>
      </c>
      <c r="S3541" s="3">
        <v>31003528763.189365</v>
      </c>
      <c r="T3541" s="3">
        <v>33681018110.45945</v>
      </c>
      <c r="U3541" s="3">
        <v>34086179437.963238</v>
      </c>
      <c r="V3541" s="3">
        <v>38960453993.383705</v>
      </c>
      <c r="W3541" s="3">
        <v>40612575467.110329</v>
      </c>
      <c r="X3541" s="3">
        <v>39787396066.257523</v>
      </c>
      <c r="Y3541" s="3">
        <v>44571019234.938431</v>
      </c>
      <c r="Z3541" s="3">
        <v>48165346613.065704</v>
      </c>
      <c r="AA3541" s="3">
        <v>51194865504.707466</v>
      </c>
      <c r="AB3541" s="3">
        <v>55205182007.740715</v>
      </c>
      <c r="AC3541" s="3">
        <v>60418895638.109657</v>
      </c>
      <c r="AD3541" s="3">
        <v>62557748444.119354</v>
      </c>
      <c r="AE3541" s="3">
        <v>55683401410.964058</v>
      </c>
      <c r="AF3541" s="3">
        <v>58928307155.465309</v>
      </c>
      <c r="AG3541" s="3">
        <v>56836707725.03212</v>
      </c>
      <c r="AH3541" s="3">
        <v>54585708154.878098</v>
      </c>
      <c r="AI3541" s="3">
        <v>48917666246.801605</v>
      </c>
      <c r="AJ3541" s="3">
        <v>55612378573.2826</v>
      </c>
      <c r="AK3541" s="3">
        <v>57708689556.167</v>
      </c>
      <c r="AL3541" s="3">
        <v>55967507531.4468</v>
      </c>
      <c r="AM3541" s="3">
        <v>51741077592.133102</v>
      </c>
      <c r="AN3541" s="3">
        <v>51232260047.859978</v>
      </c>
      <c r="AO3541" s="3">
        <v>44222892239.43026</v>
      </c>
      <c r="AP3541" s="3">
        <v>38528314001.456139</v>
      </c>
      <c r="AQ3541" s="3">
        <v>40325650641.911453</v>
      </c>
      <c r="AR3541" s="3">
        <v>40968558466.774284</v>
      </c>
      <c r="AS3541" s="3">
        <v>38440921349.876801</v>
      </c>
    </row>
    <row r="3542" spans="1:45" x14ac:dyDescent="0.25">
      <c r="A3542" s="2" t="s">
        <v>256</v>
      </c>
      <c r="B3542" s="3">
        <v>7259046280.4696436</v>
      </c>
      <c r="C3542" s="3">
        <v>7580753689.9329281</v>
      </c>
      <c r="D3542" s="3">
        <v>8239715414.0361261</v>
      </c>
      <c r="E3542" s="3">
        <v>8392228512.7463408</v>
      </c>
      <c r="F3542" s="3">
        <v>6885401588.215971</v>
      </c>
      <c r="G3542" s="3">
        <v>8955731322.5730057</v>
      </c>
      <c r="H3542" s="3">
        <v>12014166113.527615</v>
      </c>
      <c r="I3542" s="3">
        <v>15496077206.728277</v>
      </c>
      <c r="J3542" s="3">
        <v>14915760189.183701</v>
      </c>
      <c r="K3542" s="3">
        <v>11543638992.593256</v>
      </c>
      <c r="L3542" s="3">
        <v>11418161796.914087</v>
      </c>
      <c r="M3542" s="3">
        <v>12735640558.216446</v>
      </c>
      <c r="N3542" s="3">
        <v>14853020788.567263</v>
      </c>
      <c r="O3542" s="3">
        <v>7010876214.2173214</v>
      </c>
      <c r="P3542" s="3">
        <v>10820433293.794346</v>
      </c>
      <c r="Q3542" s="3">
        <v>10420593713.673567</v>
      </c>
      <c r="R3542" s="3">
        <v>10365735285.281193</v>
      </c>
      <c r="S3542" s="3">
        <v>11256636172.905453</v>
      </c>
      <c r="T3542" s="3">
        <v>13844856858.588015</v>
      </c>
      <c r="U3542" s="3">
        <v>9132988013.3218002</v>
      </c>
      <c r="V3542" s="3">
        <v>8615908135.8602581</v>
      </c>
      <c r="W3542" s="3">
        <v>12890947146.161047</v>
      </c>
      <c r="X3542" s="3">
        <v>16273204407.213783</v>
      </c>
      <c r="Y3542" s="3">
        <v>15210048051.428297</v>
      </c>
      <c r="Z3542" s="3">
        <v>12400042575.146496</v>
      </c>
      <c r="AA3542" s="3">
        <v>15360987099.731508</v>
      </c>
      <c r="AB3542" s="3">
        <v>13635924612.519438</v>
      </c>
      <c r="AC3542" s="3">
        <v>18256258249.50621</v>
      </c>
      <c r="AD3542" s="3">
        <v>20314106928.033474</v>
      </c>
      <c r="AE3542" s="3">
        <v>18418617145.99007</v>
      </c>
      <c r="AF3542" s="3">
        <v>20702405439.678879</v>
      </c>
      <c r="AG3542" s="3">
        <v>23623028395.328056</v>
      </c>
      <c r="AH3542" s="3">
        <v>17666113326.906116</v>
      </c>
      <c r="AI3542" s="3">
        <v>13976737002.449905</v>
      </c>
      <c r="AJ3542" s="3">
        <v>22036689860.264</v>
      </c>
      <c r="AK3542" s="3">
        <v>29784686206.484032</v>
      </c>
      <c r="AL3542" s="3">
        <v>40135518718.502052</v>
      </c>
      <c r="AM3542" s="3">
        <v>53382752300.099327</v>
      </c>
      <c r="AN3542" s="3">
        <v>54109721678.110153</v>
      </c>
      <c r="AO3542" s="3">
        <v>43527295467.839806</v>
      </c>
      <c r="AP3542" s="3">
        <v>42268998677.252365</v>
      </c>
      <c r="AQ3542" s="3">
        <v>48775616928.295959</v>
      </c>
      <c r="AR3542" s="3">
        <v>60674698143.91214</v>
      </c>
      <c r="AS3542" s="3">
        <v>54796950137.365959</v>
      </c>
    </row>
    <row r="3543" spans="1:45" x14ac:dyDescent="0.25">
      <c r="A3543" s="2" t="s">
        <v>256</v>
      </c>
      <c r="B3543" s="3">
        <v>65431496093.756004</v>
      </c>
      <c r="C3543" s="3">
        <v>67440935926.330826</v>
      </c>
      <c r="D3543" s="3">
        <v>69637751174.963562</v>
      </c>
      <c r="E3543" s="3">
        <v>73993906592.770737</v>
      </c>
      <c r="F3543" s="3">
        <v>78480578680.643234</v>
      </c>
      <c r="G3543" s="3">
        <v>83242498795.144501</v>
      </c>
      <c r="H3543" s="3">
        <v>90543678887.844467</v>
      </c>
      <c r="I3543" s="3">
        <v>96630149375.788635</v>
      </c>
      <c r="J3543" s="3">
        <v>98696447954.356064</v>
      </c>
      <c r="K3543" s="3">
        <v>100014537103.53571</v>
      </c>
      <c r="L3543" s="3">
        <v>98025773181.72229</v>
      </c>
      <c r="M3543" s="3">
        <v>97729849244.332108</v>
      </c>
      <c r="N3543" s="3">
        <v>98396647284.284561</v>
      </c>
      <c r="O3543" s="3">
        <v>92869718565.443146</v>
      </c>
      <c r="P3543" s="3">
        <v>91612364894.937424</v>
      </c>
      <c r="Q3543" s="3">
        <v>91789451778.466385</v>
      </c>
      <c r="R3543" s="3">
        <v>97765261662.957687</v>
      </c>
      <c r="S3543" s="3">
        <v>101266871221.38506</v>
      </c>
      <c r="T3543" s="3">
        <v>107161988810.09795</v>
      </c>
      <c r="U3543" s="3">
        <v>97978332949.038498</v>
      </c>
      <c r="V3543" s="3">
        <v>104315513476.71925</v>
      </c>
      <c r="W3543" s="3">
        <v>114465296041.8187</v>
      </c>
      <c r="X3543" s="3">
        <v>121402434711.88638</v>
      </c>
      <c r="Y3543" s="3">
        <v>121736762530.54376</v>
      </c>
      <c r="Z3543" s="3">
        <v>118876547697.55396</v>
      </c>
      <c r="AA3543" s="3">
        <v>123574147965.41638</v>
      </c>
      <c r="AB3543" s="3">
        <v>123329672111.02998</v>
      </c>
      <c r="AC3543" s="3">
        <v>131186921064.71301</v>
      </c>
      <c r="AD3543" s="3">
        <v>131572682976.03049</v>
      </c>
      <c r="AE3543" s="3">
        <v>123717191006.83789</v>
      </c>
      <c r="AF3543" s="3">
        <v>128278574764.08835</v>
      </c>
      <c r="AG3543" s="3">
        <v>132632652467.29033</v>
      </c>
      <c r="AH3543" s="3">
        <v>120887172490.03241</v>
      </c>
      <c r="AI3543" s="3">
        <v>111512009541.9543</v>
      </c>
      <c r="AJ3543" s="3">
        <v>131903772138.03041</v>
      </c>
      <c r="AK3543" s="3">
        <v>145513489651.87222</v>
      </c>
      <c r="AL3543" s="3">
        <v>159878798323.30188</v>
      </c>
      <c r="AM3543" s="3">
        <v>173873914931.58929</v>
      </c>
      <c r="AN3543" s="3">
        <v>183050726521.34525</v>
      </c>
      <c r="AO3543" s="3">
        <v>177188888241.3974</v>
      </c>
      <c r="AP3543" s="3">
        <v>174550915575.89896</v>
      </c>
      <c r="AQ3543" s="3">
        <v>181840904278.79517</v>
      </c>
      <c r="AR3543" s="3">
        <v>192071195316.62823</v>
      </c>
      <c r="AS3543" s="3">
        <v>194650892085.94336</v>
      </c>
    </row>
    <row r="3544" spans="1:45" x14ac:dyDescent="0.25">
      <c r="A3544" s="2" t="s">
        <v>256</v>
      </c>
      <c r="B3544" s="3">
        <v>2305543741.9446802</v>
      </c>
      <c r="C3544" s="3">
        <v>2336770069.4967232</v>
      </c>
      <c r="D3544" s="3">
        <v>2304893193.1307635</v>
      </c>
      <c r="E3544" s="3">
        <v>2426545757.0527854</v>
      </c>
      <c r="F3544" s="3">
        <v>2574870804.6128674</v>
      </c>
      <c r="G3544" s="3">
        <v>2755723277.3528256</v>
      </c>
      <c r="H3544" s="3">
        <v>2656189362.0211439</v>
      </c>
      <c r="I3544" s="3">
        <v>2864364869.4296446</v>
      </c>
      <c r="J3544" s="3">
        <v>2956742750.0248079</v>
      </c>
      <c r="K3544" s="3">
        <v>3042615146.9139357</v>
      </c>
      <c r="L3544" s="3">
        <v>3099863411.5066876</v>
      </c>
      <c r="M3544" s="3">
        <v>3041964600.3165846</v>
      </c>
      <c r="N3544" s="3">
        <v>3150606192.3934035</v>
      </c>
      <c r="O3544" s="3">
        <v>3163617162.0220408</v>
      </c>
      <c r="P3544" s="3">
        <v>3188338003.6514821</v>
      </c>
      <c r="Q3544" s="3">
        <v>3447533185.3681474</v>
      </c>
      <c r="R3544" s="3">
        <v>3725856617.7045302</v>
      </c>
      <c r="S3544" s="3">
        <v>3873989333.8350649</v>
      </c>
      <c r="T3544" s="3">
        <v>4053705902.9595199</v>
      </c>
      <c r="U3544" s="3">
        <v>3845964226.2765446</v>
      </c>
      <c r="V3544" s="3">
        <v>3778644652.8306365</v>
      </c>
      <c r="W3544" s="3">
        <v>3871765118.4920816</v>
      </c>
      <c r="X3544" s="3">
        <v>3950057484.822391</v>
      </c>
      <c r="Y3544" s="3">
        <v>4069571969.1551719</v>
      </c>
      <c r="Z3544" s="3">
        <v>4024642826.3199167</v>
      </c>
      <c r="AA3544" s="3">
        <v>4002845519.9484973</v>
      </c>
      <c r="AB3544" s="3">
        <v>4081582731.120656</v>
      </c>
      <c r="AC3544" s="3">
        <v>4179448188.4794016</v>
      </c>
      <c r="AD3544" s="3">
        <v>4325566434.0387897</v>
      </c>
      <c r="AE3544" s="3">
        <v>4406466658.9508295</v>
      </c>
      <c r="AF3544" s="3">
        <v>4695005918.0252953</v>
      </c>
      <c r="AG3544" s="3">
        <v>4790644090.0971832</v>
      </c>
      <c r="AH3544" s="3">
        <v>4752315231.2780972</v>
      </c>
      <c r="AI3544" s="3">
        <v>4690111740.3551273</v>
      </c>
      <c r="AJ3544" s="3">
        <v>4895507609.7520599</v>
      </c>
      <c r="AK3544" s="3">
        <v>5376990070.5826054</v>
      </c>
      <c r="AL3544" s="3">
        <v>5432608143.9973917</v>
      </c>
      <c r="AM3544" s="3">
        <v>5573216006.5458946</v>
      </c>
      <c r="AN3544" s="3">
        <v>5767462549.094573</v>
      </c>
      <c r="AO3544" s="3">
        <v>5825137595.7330542</v>
      </c>
      <c r="AP3544" s="3">
        <v>5878714211.8859634</v>
      </c>
      <c r="AQ3544" s="3">
        <v>5830554882.9730406</v>
      </c>
      <c r="AR3544" s="3">
        <v>5946002505.1528492</v>
      </c>
      <c r="AS3544" s="3">
        <v>5845434690.3552122</v>
      </c>
    </row>
    <row r="3545" spans="1:45" x14ac:dyDescent="0.25">
      <c r="A3545" s="2" t="s">
        <v>256</v>
      </c>
      <c r="B3545" s="3">
        <v>41588987255.419006</v>
      </c>
      <c r="C3545" s="3">
        <v>40974102511.773369</v>
      </c>
      <c r="D3545" s="3">
        <v>39577927243.979156</v>
      </c>
      <c r="E3545" s="3">
        <v>42266075072.526169</v>
      </c>
      <c r="F3545" s="3">
        <v>41195011640.645691</v>
      </c>
      <c r="G3545" s="3">
        <v>38124324877.491722</v>
      </c>
      <c r="H3545" s="3">
        <v>39896631058.974075</v>
      </c>
      <c r="I3545" s="3">
        <v>40075462388.344734</v>
      </c>
      <c r="J3545" s="3">
        <v>40925084066.955597</v>
      </c>
      <c r="K3545" s="3">
        <v>43281092795.429092</v>
      </c>
      <c r="L3545" s="3">
        <v>42809343164.097733</v>
      </c>
      <c r="M3545" s="3">
        <v>42015573179.585381</v>
      </c>
      <c r="N3545" s="3">
        <v>41641795117.617439</v>
      </c>
      <c r="O3545" s="3">
        <v>40397105205.050003</v>
      </c>
      <c r="P3545" s="3">
        <v>41798337963.986107</v>
      </c>
      <c r="Q3545" s="3">
        <v>41961578476.246201</v>
      </c>
      <c r="R3545" s="3">
        <v>45149273626.368164</v>
      </c>
      <c r="S3545" s="3">
        <v>46794314175.800049</v>
      </c>
      <c r="T3545" s="3">
        <v>49767960258.391083</v>
      </c>
      <c r="U3545" s="3">
        <v>45928875491.547852</v>
      </c>
      <c r="V3545" s="3">
        <v>50336361321.23745</v>
      </c>
      <c r="W3545" s="3">
        <v>54970547114.259094</v>
      </c>
      <c r="X3545" s="3">
        <v>56284769941.282501</v>
      </c>
      <c r="Y3545" s="3">
        <v>57743219087.562004</v>
      </c>
      <c r="Z3545" s="3">
        <v>58138612223.263054</v>
      </c>
      <c r="AA3545" s="3">
        <v>62183471119.215416</v>
      </c>
      <c r="AB3545" s="3">
        <v>63060195037.160538</v>
      </c>
      <c r="AC3545" s="3">
        <v>67429224822.111214</v>
      </c>
      <c r="AD3545" s="3">
        <v>67009427842.25563</v>
      </c>
      <c r="AE3545" s="3">
        <v>62548116067.974037</v>
      </c>
      <c r="AF3545" s="3">
        <v>64929138720.695045</v>
      </c>
      <c r="AG3545" s="3">
        <v>65896614427.418625</v>
      </c>
      <c r="AH3545" s="3">
        <v>57686770483.34304</v>
      </c>
      <c r="AI3545" s="3">
        <v>55369085217.232224</v>
      </c>
      <c r="AJ3545" s="3">
        <v>64609840783.114388</v>
      </c>
      <c r="AK3545" s="3">
        <v>67877373370.020332</v>
      </c>
      <c r="AL3545" s="3">
        <v>70282404127.284805</v>
      </c>
      <c r="AM3545" s="3">
        <v>70971027834.519745</v>
      </c>
      <c r="AN3545" s="3">
        <v>72484733078.490265</v>
      </c>
      <c r="AO3545" s="3">
        <v>68046756130.85453</v>
      </c>
      <c r="AP3545" s="3">
        <v>66398190039.713608</v>
      </c>
      <c r="AQ3545" s="3">
        <v>68144410163.476822</v>
      </c>
      <c r="AR3545" s="3">
        <v>69265676500.21106</v>
      </c>
      <c r="AS3545" s="3">
        <v>69361310699.140564</v>
      </c>
    </row>
    <row r="3546" spans="1:45" x14ac:dyDescent="0.25">
      <c r="A3546" s="2" t="s">
        <v>256</v>
      </c>
      <c r="B3546" s="3">
        <v>9195680526.5085144</v>
      </c>
      <c r="C3546" s="3">
        <v>9513924069.0486565</v>
      </c>
      <c r="D3546" s="3">
        <v>9940103357.0342865</v>
      </c>
      <c r="E3546" s="3">
        <v>10671173313.080267</v>
      </c>
      <c r="F3546" s="3">
        <v>11325464231.622084</v>
      </c>
      <c r="G3546" s="3">
        <v>11832873513.628187</v>
      </c>
      <c r="H3546" s="3">
        <v>13258293014.12079</v>
      </c>
      <c r="I3546" s="3">
        <v>13721192713.705778</v>
      </c>
      <c r="J3546" s="3">
        <v>14353228837.338894</v>
      </c>
      <c r="K3546" s="3">
        <v>14826143192.167368</v>
      </c>
      <c r="L3546" s="3">
        <v>15200023717.048407</v>
      </c>
      <c r="M3546" s="3">
        <v>14823917712.676498</v>
      </c>
      <c r="N3546" s="3">
        <v>15425909868.113726</v>
      </c>
      <c r="O3546" s="3">
        <v>15162190568.169043</v>
      </c>
      <c r="P3546" s="3">
        <v>15853201895.84479</v>
      </c>
      <c r="Q3546" s="3">
        <v>16642627074.27051</v>
      </c>
      <c r="R3546" s="3">
        <v>17831172086.352856</v>
      </c>
      <c r="S3546" s="3">
        <v>18271543703.052967</v>
      </c>
      <c r="T3546" s="3">
        <v>19524963313.308949</v>
      </c>
      <c r="U3546" s="3">
        <v>17215392240.887356</v>
      </c>
      <c r="V3546" s="3">
        <v>18266078722.605362</v>
      </c>
      <c r="W3546" s="3">
        <v>20052069452.438541</v>
      </c>
      <c r="X3546" s="3">
        <v>20554671326.069977</v>
      </c>
      <c r="Y3546" s="3">
        <v>20340655655.503418</v>
      </c>
      <c r="Z3546" s="3">
        <v>19844223922.120911</v>
      </c>
      <c r="AA3546" s="3">
        <v>21428010390.185322</v>
      </c>
      <c r="AB3546" s="3">
        <v>20794601576.806484</v>
      </c>
      <c r="AC3546" s="3">
        <v>21847932404.697662</v>
      </c>
      <c r="AD3546" s="3">
        <v>21483766216.110252</v>
      </c>
      <c r="AE3546" s="3">
        <v>19910210498.222134</v>
      </c>
      <c r="AF3546" s="3">
        <v>20865961527.841068</v>
      </c>
      <c r="AG3546" s="3">
        <v>20921741879.862885</v>
      </c>
      <c r="AH3546" s="3">
        <v>18047235496.170799</v>
      </c>
      <c r="AI3546" s="3">
        <v>16709273796.353512</v>
      </c>
      <c r="AJ3546" s="3">
        <v>20696473082.31216</v>
      </c>
      <c r="AK3546" s="3">
        <v>21940617777.246086</v>
      </c>
      <c r="AL3546" s="3">
        <v>23549093844.5723</v>
      </c>
      <c r="AM3546" s="3">
        <v>24312472308.11132</v>
      </c>
      <c r="AN3546" s="3">
        <v>24632494973.916382</v>
      </c>
      <c r="AO3546" s="3">
        <v>23045690035.618752</v>
      </c>
      <c r="AP3546" s="3">
        <v>22506685418.568184</v>
      </c>
      <c r="AQ3546" s="3">
        <v>23306712497.921757</v>
      </c>
      <c r="AR3546" s="3">
        <v>23657267047.900883</v>
      </c>
      <c r="AS3546" s="3">
        <v>23853823448.561172</v>
      </c>
    </row>
    <row r="3547" spans="1:45" x14ac:dyDescent="0.25">
      <c r="A3547" s="2" t="s">
        <v>256</v>
      </c>
      <c r="B3547" s="3">
        <v>6894104401.6567411</v>
      </c>
      <c r="C3547" s="3">
        <v>7633125020.7128525</v>
      </c>
      <c r="D3547" s="3">
        <v>9590161107.585556</v>
      </c>
      <c r="E3547" s="3">
        <v>10777384049.922731</v>
      </c>
      <c r="F3547" s="3">
        <v>10616578637.407974</v>
      </c>
      <c r="G3547" s="3">
        <v>12525715239.782135</v>
      </c>
      <c r="H3547" s="3">
        <v>15160186898.527161</v>
      </c>
      <c r="I3547" s="3">
        <v>18851868608.798977</v>
      </c>
      <c r="J3547" s="3">
        <v>20921810623.687893</v>
      </c>
      <c r="K3547" s="3">
        <v>18882661134.278397</v>
      </c>
      <c r="L3547" s="3">
        <v>15769194630.547934</v>
      </c>
      <c r="M3547" s="3">
        <v>15433898239.05813</v>
      </c>
      <c r="N3547" s="3">
        <v>14133769368.704742</v>
      </c>
      <c r="O3547" s="3">
        <v>12258846684.368835</v>
      </c>
      <c r="P3547" s="3">
        <v>8040270640.8379946</v>
      </c>
      <c r="Q3547" s="3">
        <v>7911935312.7242346</v>
      </c>
      <c r="R3547" s="3">
        <v>8403160587.2108431</v>
      </c>
      <c r="S3547" s="3">
        <v>8666372609.9713192</v>
      </c>
      <c r="T3547" s="3">
        <v>9350723863.1084805</v>
      </c>
      <c r="U3547" s="3">
        <v>6816724110.8477812</v>
      </c>
      <c r="V3547" s="3">
        <v>7343771137.1860771</v>
      </c>
      <c r="W3547" s="3">
        <v>9632936989.550293</v>
      </c>
      <c r="X3547" s="3">
        <v>12958441767.64464</v>
      </c>
      <c r="Y3547" s="3">
        <v>12247302071.333357</v>
      </c>
      <c r="Z3547" s="3">
        <v>10121981808.525915</v>
      </c>
      <c r="AA3547" s="3">
        <v>9617050820.1560516</v>
      </c>
      <c r="AB3547" s="3">
        <v>9722335627.7502232</v>
      </c>
      <c r="AC3547" s="3">
        <v>11391006394.962915</v>
      </c>
      <c r="AD3547" s="3">
        <v>11550366206.285915</v>
      </c>
      <c r="AE3547" s="3">
        <v>9542317067.1943913</v>
      </c>
      <c r="AF3547" s="3">
        <v>9923426882.7085228</v>
      </c>
      <c r="AG3547" s="3">
        <v>11262141408.955383</v>
      </c>
      <c r="AH3547" s="3">
        <v>10317983413.718283</v>
      </c>
      <c r="AI3547" s="3">
        <v>6244428928.3922014</v>
      </c>
      <c r="AJ3547" s="3">
        <v>7810650404.6838799</v>
      </c>
      <c r="AK3547" s="3">
        <v>9373406388.3239613</v>
      </c>
      <c r="AL3547" s="3">
        <v>12239935068.163866</v>
      </c>
      <c r="AM3547" s="3">
        <v>14785067617.416613</v>
      </c>
      <c r="AN3547" s="3">
        <v>16338404860.135416</v>
      </c>
      <c r="AO3547" s="3">
        <v>16303202551.882538</v>
      </c>
      <c r="AP3547" s="3">
        <v>15169839227.998335</v>
      </c>
      <c r="AQ3547" s="3">
        <v>15890763625.784962</v>
      </c>
      <c r="AR3547" s="3">
        <v>18524462540.069427</v>
      </c>
      <c r="AS3547" s="3">
        <v>18094465872.879719</v>
      </c>
    </row>
    <row r="3548" spans="1:45" x14ac:dyDescent="0.25">
      <c r="A3548" s="2" t="s">
        <v>256</v>
      </c>
      <c r="B3548" s="3">
        <v>9157022403.5920448</v>
      </c>
      <c r="C3548" s="3">
        <v>9278755344.4484863</v>
      </c>
      <c r="D3548" s="3">
        <v>9605067259.2014351</v>
      </c>
      <c r="E3548" s="3">
        <v>10019297409.186426</v>
      </c>
      <c r="F3548" s="3">
        <v>10805489324.082848</v>
      </c>
      <c r="G3548" s="3">
        <v>12450574773.402597</v>
      </c>
      <c r="H3548" s="3">
        <v>14024649340.3025</v>
      </c>
      <c r="I3548" s="3">
        <v>14633314050.670839</v>
      </c>
      <c r="J3548" s="3">
        <v>14633314050.670839</v>
      </c>
      <c r="K3548" s="3">
        <v>13882627575.462807</v>
      </c>
      <c r="L3548" s="3">
        <v>11677908740.14732</v>
      </c>
      <c r="M3548" s="3">
        <v>11368504181.249638</v>
      </c>
      <c r="N3548" s="3">
        <v>11661001387.335123</v>
      </c>
      <c r="O3548" s="3">
        <v>11855435947.71847</v>
      </c>
      <c r="P3548" s="3">
        <v>11231554621.644993</v>
      </c>
      <c r="Q3548" s="3">
        <v>11794250997.514614</v>
      </c>
      <c r="R3548" s="3">
        <v>12192346697.166962</v>
      </c>
      <c r="S3548" s="3">
        <v>12721306151.245598</v>
      </c>
      <c r="T3548" s="3">
        <v>13410427210.722618</v>
      </c>
      <c r="U3548" s="3">
        <v>11289617640.81189</v>
      </c>
      <c r="V3548" s="3">
        <v>11721450265.298292</v>
      </c>
      <c r="W3548" s="3">
        <v>12665906570.309738</v>
      </c>
      <c r="X3548" s="3">
        <v>13928555333.707283</v>
      </c>
      <c r="Y3548" s="3">
        <v>13367101895.475941</v>
      </c>
      <c r="Z3548" s="3">
        <v>12299239477.083227</v>
      </c>
      <c r="AA3548" s="3">
        <v>12456204955.38714</v>
      </c>
      <c r="AB3548" s="3">
        <v>11560400845.127516</v>
      </c>
      <c r="AC3548" s="3">
        <v>12028811398.676558</v>
      </c>
      <c r="AD3548" s="3">
        <v>11874244900.873455</v>
      </c>
      <c r="AE3548" s="3">
        <v>11239588951.257965</v>
      </c>
      <c r="AF3548" s="3">
        <v>11784419651.682583</v>
      </c>
      <c r="AG3548" s="3">
        <v>12275147665.429087</v>
      </c>
      <c r="AH3548" s="3">
        <v>10758416167.623911</v>
      </c>
      <c r="AI3548" s="3">
        <v>9709391882.3548298</v>
      </c>
      <c r="AJ3548" s="3">
        <v>12433049364.570803</v>
      </c>
      <c r="AK3548" s="3">
        <v>15111209953.3437</v>
      </c>
      <c r="AL3548" s="3">
        <v>17469668975.115314</v>
      </c>
      <c r="AM3548" s="3">
        <v>20310280648.067543</v>
      </c>
      <c r="AN3548" s="3">
        <v>21274856783.384193</v>
      </c>
      <c r="AO3548" s="3">
        <v>19628384127.666801</v>
      </c>
      <c r="AP3548" s="3">
        <v>18412392846.916832</v>
      </c>
      <c r="AQ3548" s="3">
        <v>19368238423.25494</v>
      </c>
      <c r="AR3548" s="3">
        <v>21090836440.912804</v>
      </c>
      <c r="AS3548" s="3">
        <v>21903569623.31509</v>
      </c>
    </row>
    <row r="3549" spans="1:45" x14ac:dyDescent="0.25">
      <c r="A3549" s="2" t="s">
        <v>256</v>
      </c>
      <c r="B3549" s="3">
        <v>2466428996.8579955</v>
      </c>
      <c r="C3549" s="3">
        <v>2604318576.2949481</v>
      </c>
      <c r="D3549" s="3">
        <v>2885764426.6309218</v>
      </c>
      <c r="E3549" s="3">
        <v>2981626017.7484736</v>
      </c>
      <c r="F3549" s="3">
        <v>3287155323.7524886</v>
      </c>
      <c r="G3549" s="3">
        <v>3619129204.4450374</v>
      </c>
      <c r="H3549" s="3">
        <v>4089464888.8630447</v>
      </c>
      <c r="I3549" s="3">
        <v>4534772671.4580355</v>
      </c>
      <c r="J3549" s="3">
        <v>4896024477.4142237</v>
      </c>
      <c r="K3549" s="3">
        <v>4651884367.6685228</v>
      </c>
      <c r="L3549" s="3">
        <v>4630162038.2870817</v>
      </c>
      <c r="M3549" s="3">
        <v>4795440640.9895792</v>
      </c>
      <c r="N3549" s="3">
        <v>4962135918.9796305</v>
      </c>
      <c r="O3549" s="3">
        <v>4287799213.5592637</v>
      </c>
      <c r="P3549" s="3">
        <v>4158409678.581521</v>
      </c>
      <c r="Q3549" s="3">
        <v>4317736472.6306171</v>
      </c>
      <c r="R3549" s="3">
        <v>4532857112.5356998</v>
      </c>
      <c r="S3549" s="3">
        <v>4907501005.0666523</v>
      </c>
      <c r="T3549" s="3">
        <v>5307291418.6160345</v>
      </c>
      <c r="U3549" s="3">
        <v>4969777940.3595295</v>
      </c>
      <c r="V3549" s="3">
        <v>4957204678.6392975</v>
      </c>
      <c r="W3549" s="3">
        <v>5195507268.3272867</v>
      </c>
      <c r="X3549" s="3">
        <v>5470940272.2897234</v>
      </c>
      <c r="Y3549" s="3">
        <v>5518482916.0500717</v>
      </c>
      <c r="Z3549" s="3">
        <v>5331652112.5934763</v>
      </c>
      <c r="AA3549" s="3">
        <v>5506106112.9066124</v>
      </c>
      <c r="AB3549" s="3">
        <v>5598833912.0382385</v>
      </c>
      <c r="AC3549" s="3">
        <v>6105104133.0560493</v>
      </c>
      <c r="AD3549" s="3">
        <v>6101105352.2163153</v>
      </c>
      <c r="AE3549" s="3">
        <v>5645750541.9351559</v>
      </c>
      <c r="AF3549" s="3">
        <v>6077609184.4838743</v>
      </c>
      <c r="AG3549" s="3">
        <v>6248994848.3242245</v>
      </c>
      <c r="AH3549" s="3">
        <v>5971388389.5066633</v>
      </c>
      <c r="AI3549" s="3">
        <v>5583036773.1385279</v>
      </c>
      <c r="AJ3549" s="3">
        <v>6628149995.3716631</v>
      </c>
      <c r="AK3549" s="3">
        <v>7844648881.4451485</v>
      </c>
      <c r="AL3549" s="3">
        <v>9327528091.1501446</v>
      </c>
      <c r="AM3549" s="3">
        <v>10963203841.167353</v>
      </c>
      <c r="AN3549" s="3">
        <v>12371983292.53751</v>
      </c>
      <c r="AO3549" s="3">
        <v>12793986672.071764</v>
      </c>
      <c r="AP3549" s="3">
        <v>13325308630.165314</v>
      </c>
      <c r="AQ3549" s="3">
        <v>14223929870.854153</v>
      </c>
      <c r="AR3549" s="3">
        <v>15196583052.879946</v>
      </c>
      <c r="AS3549" s="3">
        <v>15661102846.018496</v>
      </c>
    </row>
    <row r="3550" spans="1:45" x14ac:dyDescent="0.25">
      <c r="A3550" s="2" t="s">
        <v>256</v>
      </c>
      <c r="B3550" s="3">
        <v>8489403670.8934412</v>
      </c>
      <c r="C3550" s="3">
        <v>9237095603.2285919</v>
      </c>
      <c r="D3550" s="3">
        <v>9958384370.7528133</v>
      </c>
      <c r="E3550" s="3">
        <v>10915000086.949663</v>
      </c>
      <c r="F3550" s="3">
        <v>12135862617.880674</v>
      </c>
      <c r="G3550" s="3">
        <v>13893026944.065336</v>
      </c>
      <c r="H3550" s="3">
        <v>15331408093.886017</v>
      </c>
      <c r="I3550" s="3">
        <v>16880651266.594553</v>
      </c>
      <c r="J3550" s="3">
        <v>17007873930.276588</v>
      </c>
      <c r="K3550" s="3">
        <v>17389738242.236336</v>
      </c>
      <c r="L3550" s="3">
        <v>17422212240.253082</v>
      </c>
      <c r="M3550" s="3">
        <v>18045297576.310833</v>
      </c>
      <c r="N3550" s="3">
        <v>17397905757.186798</v>
      </c>
      <c r="O3550" s="3">
        <v>17006576193.185591</v>
      </c>
      <c r="P3550" s="3">
        <v>17680848232.743244</v>
      </c>
      <c r="Q3550" s="3">
        <v>18020109161.073181</v>
      </c>
      <c r="R3550" s="3">
        <v>19138675490.315247</v>
      </c>
      <c r="S3550" s="3">
        <v>20167194839.75219</v>
      </c>
      <c r="T3550" s="3">
        <v>21444716778.779362</v>
      </c>
      <c r="U3550" s="3">
        <v>20937962244.729733</v>
      </c>
      <c r="V3550" s="3">
        <v>21914131553.478668</v>
      </c>
      <c r="W3550" s="3">
        <v>23578740053.84269</v>
      </c>
      <c r="X3550" s="3">
        <v>24516491266.635529</v>
      </c>
      <c r="Y3550" s="3">
        <v>24461513585.562943</v>
      </c>
      <c r="Z3550" s="3">
        <v>24593897746.902054</v>
      </c>
      <c r="AA3550" s="3">
        <v>24789127138.363476</v>
      </c>
      <c r="AB3550" s="3">
        <v>24325451111.880947</v>
      </c>
      <c r="AC3550" s="3">
        <v>24727680429.197651</v>
      </c>
      <c r="AD3550" s="3">
        <v>24746479026.151302</v>
      </c>
      <c r="AE3550" s="3">
        <v>23464126888.504272</v>
      </c>
      <c r="AF3550" s="3">
        <v>23805471974.747116</v>
      </c>
      <c r="AG3550" s="3">
        <v>24475152181.808628</v>
      </c>
      <c r="AH3550" s="3">
        <v>24111050899.253468</v>
      </c>
      <c r="AI3550" s="3">
        <v>24227592349.198879</v>
      </c>
      <c r="AJ3550" s="3">
        <v>27326223463.943138</v>
      </c>
      <c r="AK3550" s="3">
        <v>30207509989.233162</v>
      </c>
      <c r="AL3550" s="3">
        <v>33810651501.441364</v>
      </c>
      <c r="AM3550" s="3">
        <v>36870854497.737648</v>
      </c>
      <c r="AN3550" s="3">
        <v>37975290272.008553</v>
      </c>
      <c r="AO3550" s="3">
        <v>38235172629.894142</v>
      </c>
      <c r="AP3550" s="3">
        <v>38113577102.845673</v>
      </c>
      <c r="AQ3550" s="3">
        <v>40308973967.856804</v>
      </c>
      <c r="AR3550" s="3">
        <v>43983868384.021736</v>
      </c>
      <c r="AS3550" s="3">
        <v>46730065424.709747</v>
      </c>
    </row>
    <row r="3551" spans="1:45" x14ac:dyDescent="0.25">
      <c r="A3551" s="2" t="s">
        <v>256</v>
      </c>
      <c r="B3551" s="3">
        <v>65139687680.572815</v>
      </c>
      <c r="C3551" s="3">
        <v>66710562270.685196</v>
      </c>
      <c r="D3551" s="3">
        <v>68958146487.849182</v>
      </c>
      <c r="E3551" s="3">
        <v>74068416108.41246</v>
      </c>
      <c r="F3551" s="3">
        <v>76296827584.883682</v>
      </c>
      <c r="G3551" s="3">
        <v>80447953805.308456</v>
      </c>
      <c r="H3551" s="3">
        <v>88106948737.17041</v>
      </c>
      <c r="I3551" s="3">
        <v>95005292869.613495</v>
      </c>
      <c r="J3551" s="3">
        <v>98126003630.019302</v>
      </c>
      <c r="K3551" s="3">
        <v>97825845345.033096</v>
      </c>
      <c r="L3551" s="3">
        <v>92760318793.203979</v>
      </c>
      <c r="M3551" s="3">
        <v>92602729388.535934</v>
      </c>
      <c r="N3551" s="3">
        <v>90977093678.983322</v>
      </c>
      <c r="O3551" s="3">
        <v>87279975559.201126</v>
      </c>
      <c r="P3551" s="3">
        <v>85080741010.327133</v>
      </c>
      <c r="Q3551" s="3">
        <v>86731279971.569199</v>
      </c>
      <c r="R3551" s="3">
        <v>92237432073.557098</v>
      </c>
      <c r="S3551" s="3">
        <v>96414986092.101151</v>
      </c>
      <c r="T3551" s="3">
        <v>102543841532.47159</v>
      </c>
      <c r="U3551" s="3">
        <v>93937468018.797882</v>
      </c>
      <c r="V3551" s="3">
        <v>99447529883.539642</v>
      </c>
      <c r="W3551" s="3">
        <v>108644322882.57146</v>
      </c>
      <c r="X3551" s="3">
        <v>115481228391.02589</v>
      </c>
      <c r="Y3551" s="3">
        <v>115575112662.04884</v>
      </c>
      <c r="Z3551" s="3">
        <v>112927155718.02554</v>
      </c>
      <c r="AA3551" s="3">
        <v>116205950523.1814</v>
      </c>
      <c r="AB3551" s="3">
        <v>115598774847.44632</v>
      </c>
      <c r="AC3551" s="3">
        <v>122120008808.99229</v>
      </c>
      <c r="AD3551" s="3">
        <v>122002732903.09308</v>
      </c>
      <c r="AE3551" s="3">
        <v>114003216951.89317</v>
      </c>
      <c r="AF3551" s="3">
        <v>118124319658.98405</v>
      </c>
      <c r="AG3551" s="3">
        <v>121780862419.56902</v>
      </c>
      <c r="AH3551" s="3">
        <v>112314114304.13905</v>
      </c>
      <c r="AI3551" s="3">
        <v>105727219491.14963</v>
      </c>
      <c r="AJ3551" s="3">
        <v>122896049613.78151</v>
      </c>
      <c r="AK3551" s="3">
        <v>135791138652.94891</v>
      </c>
      <c r="AL3551" s="3">
        <v>149571186395.69684</v>
      </c>
      <c r="AM3551" s="3">
        <v>161809115099.53708</v>
      </c>
      <c r="AN3551" s="3">
        <v>168892055927.39847</v>
      </c>
      <c r="AO3551" s="3">
        <v>164826963971.9884</v>
      </c>
      <c r="AP3551" s="3">
        <v>161988338952.66019</v>
      </c>
      <c r="AQ3551" s="3">
        <v>169141716086.24527</v>
      </c>
      <c r="AR3551" s="3">
        <v>180645276083.86221</v>
      </c>
      <c r="AS3551" s="3">
        <v>185627247315.85867</v>
      </c>
    </row>
    <row r="3552" spans="1:45" x14ac:dyDescent="0.25">
      <c r="A3552" s="2" t="s">
        <v>257</v>
      </c>
      <c r="B3552" s="3">
        <v>6676170308.0871172</v>
      </c>
      <c r="C3552" s="3">
        <v>6930197793.6397743</v>
      </c>
      <c r="D3552" s="3">
        <v>7066080771.7855625</v>
      </c>
      <c r="E3552" s="3">
        <v>6965660213.4887228</v>
      </c>
      <c r="F3552" s="3">
        <v>7138554573.3174572</v>
      </c>
      <c r="G3552" s="3">
        <v>7351700834.0407839</v>
      </c>
      <c r="H3552" s="3">
        <v>8160296728.6913776</v>
      </c>
      <c r="I3552" s="3">
        <v>9267114727.0053101</v>
      </c>
      <c r="J3552" s="3">
        <v>9430830267.3840084</v>
      </c>
      <c r="K3552" s="3">
        <v>10064589644.599176</v>
      </c>
      <c r="L3552" s="3">
        <v>9713015103.5715332</v>
      </c>
      <c r="M3552" s="3">
        <v>10274596095.889441</v>
      </c>
      <c r="N3552" s="3">
        <v>11114032508.989796</v>
      </c>
      <c r="O3552" s="3">
        <v>11903243342.392109</v>
      </c>
      <c r="P3552" s="3">
        <v>12893803324.00539</v>
      </c>
      <c r="Q3552" s="3">
        <v>13634306159.252506</v>
      </c>
      <c r="R3552" s="3">
        <v>14088513551.969538</v>
      </c>
      <c r="S3552" s="3">
        <v>14404140222.45397</v>
      </c>
      <c r="T3552" s="3">
        <v>15241482884.365845</v>
      </c>
      <c r="U3552" s="3">
        <v>15884393533.531275</v>
      </c>
      <c r="V3552" s="3">
        <v>16506046580.382172</v>
      </c>
      <c r="W3552" s="3">
        <v>17094224414.329905</v>
      </c>
      <c r="X3552" s="3">
        <v>17809420120.210949</v>
      </c>
      <c r="Y3552" s="3">
        <v>18558273071.533577</v>
      </c>
      <c r="Z3552" s="3">
        <v>19467431262.305546</v>
      </c>
      <c r="AA3552" s="3">
        <v>20892263933.557697</v>
      </c>
      <c r="AB3552" s="3">
        <v>22760817969.349617</v>
      </c>
      <c r="AC3552" s="3">
        <v>24068372035.352936</v>
      </c>
      <c r="AD3552" s="3">
        <v>25117378761.718506</v>
      </c>
      <c r="AE3552" s="3">
        <v>25590338398.134037</v>
      </c>
      <c r="AF3552" s="3">
        <v>26418769102.727558</v>
      </c>
      <c r="AG3552" s="3">
        <v>27645093837.940506</v>
      </c>
      <c r="AH3552" s="3">
        <v>29703097978.139534</v>
      </c>
      <c r="AI3552" s="3">
        <v>32063249056.586346</v>
      </c>
      <c r="AJ3552" s="3">
        <v>34355175228.065216</v>
      </c>
      <c r="AK3552" s="3">
        <v>36874712963.790092</v>
      </c>
      <c r="AL3552" s="3">
        <v>39956726182.0159</v>
      </c>
      <c r="AM3552" s="3">
        <v>44211500867.12989</v>
      </c>
      <c r="AN3552" s="3">
        <v>48278270030.546486</v>
      </c>
      <c r="AO3552" s="3">
        <v>49956841554.095734</v>
      </c>
      <c r="AP3552" s="3">
        <v>55046457922.964622</v>
      </c>
      <c r="AQ3552" s="3">
        <v>57439287386.631523</v>
      </c>
      <c r="AR3552" s="3">
        <v>60354318443.70208</v>
      </c>
      <c r="AS3552" s="3">
        <v>63589260452.037125</v>
      </c>
    </row>
    <row r="3553" spans="1:45" x14ac:dyDescent="0.25">
      <c r="A3553" s="2" t="s">
        <v>257</v>
      </c>
      <c r="B3553" s="3">
        <v>6183339932.5188971</v>
      </c>
      <c r="C3553" s="3">
        <v>6418617813.9439869</v>
      </c>
      <c r="D3553" s="3">
        <v>6544465174.5372467</v>
      </c>
      <c r="E3553" s="3">
        <v>6451459605.4021196</v>
      </c>
      <c r="F3553" s="3">
        <v>6611601740.7070379</v>
      </c>
      <c r="G3553" s="3">
        <v>6808985639.6196709</v>
      </c>
      <c r="H3553" s="3">
        <v>7557915767.3790588</v>
      </c>
      <c r="I3553" s="3">
        <v>8583077912.7940235</v>
      </c>
      <c r="J3553" s="3">
        <v>8734521017.6068707</v>
      </c>
      <c r="K3553" s="3">
        <v>9321733452.2930336</v>
      </c>
      <c r="L3553" s="3">
        <v>8996215195.4164906</v>
      </c>
      <c r="M3553" s="3">
        <v>9515374167.445673</v>
      </c>
      <c r="N3553" s="3">
        <v>10294531647.761951</v>
      </c>
      <c r="O3553" s="3">
        <v>11025202406.079901</v>
      </c>
      <c r="P3553" s="3">
        <v>11937353900.469118</v>
      </c>
      <c r="Q3553" s="3">
        <v>12635405674.195169</v>
      </c>
      <c r="R3553" s="3">
        <v>13048044498.768848</v>
      </c>
      <c r="S3553" s="3">
        <v>13317709056.414366</v>
      </c>
      <c r="T3553" s="3">
        <v>14166488587.855227</v>
      </c>
      <c r="U3553" s="3">
        <v>14683220933.081816</v>
      </c>
      <c r="V3553" s="3">
        <v>15182256965.11569</v>
      </c>
      <c r="W3553" s="3">
        <v>15665956192.382563</v>
      </c>
      <c r="X3553" s="3">
        <v>16279428383.062483</v>
      </c>
      <c r="Y3553" s="3">
        <v>16845710405.228594</v>
      </c>
      <c r="Z3553" s="3">
        <v>17609011380.939991</v>
      </c>
      <c r="AA3553" s="3">
        <v>18879564584.353958</v>
      </c>
      <c r="AB3553" s="3">
        <v>20595828591.294544</v>
      </c>
      <c r="AC3553" s="3">
        <v>21813276950.897709</v>
      </c>
      <c r="AD3553" s="3">
        <v>22787262058.900547</v>
      </c>
      <c r="AE3553" s="3">
        <v>23361904025.510128</v>
      </c>
      <c r="AF3553" s="3">
        <v>24097974149.176453</v>
      </c>
      <c r="AG3553" s="3">
        <v>25175526912.770508</v>
      </c>
      <c r="AH3553" s="3">
        <v>27095755792.457123</v>
      </c>
      <c r="AI3553" s="3">
        <v>29266449308.62455</v>
      </c>
      <c r="AJ3553" s="3">
        <v>31342690179.705616</v>
      </c>
      <c r="AK3553" s="3">
        <v>33617743961.073421</v>
      </c>
      <c r="AL3553" s="3">
        <v>36423449875.744858</v>
      </c>
      <c r="AM3553" s="3">
        <v>40357567670.595467</v>
      </c>
      <c r="AN3553" s="3">
        <v>44128011581.163124</v>
      </c>
      <c r="AO3553" s="3">
        <v>45508659830.325302</v>
      </c>
      <c r="AP3553" s="3">
        <v>50060958708.604347</v>
      </c>
      <c r="AQ3553" s="3">
        <v>52111941906.011864</v>
      </c>
      <c r="AR3553" s="3">
        <v>54654596331.893333</v>
      </c>
      <c r="AS3553" s="3">
        <v>57485704421.885559</v>
      </c>
    </row>
    <row r="3554" spans="1:45" x14ac:dyDescent="0.25">
      <c r="A3554" s="2" t="s">
        <v>257</v>
      </c>
      <c r="B3554" s="3">
        <v>482262055.17186999</v>
      </c>
      <c r="C3554" s="3">
        <v>500609259.54737014</v>
      </c>
      <c r="D3554" s="3">
        <v>510430302.37891006</v>
      </c>
      <c r="E3554" s="3">
        <v>503174058.59309471</v>
      </c>
      <c r="F3554" s="3">
        <v>515651422.96794742</v>
      </c>
      <c r="G3554" s="3">
        <v>531079436.98374718</v>
      </c>
      <c r="H3554" s="3">
        <v>589462558.80530369</v>
      </c>
      <c r="I3554" s="3">
        <v>669361013.4861753</v>
      </c>
      <c r="J3554" s="3">
        <v>681394702.62305939</v>
      </c>
      <c r="K3554" s="3">
        <v>726912574.09798205</v>
      </c>
      <c r="L3554" s="3">
        <v>701401557.76618373</v>
      </c>
      <c r="M3554" s="3">
        <v>743040070.52035439</v>
      </c>
      <c r="N3554" s="3">
        <v>801806009.41730201</v>
      </c>
      <c r="O3554" s="3">
        <v>859127442.34340537</v>
      </c>
      <c r="P3554" s="3">
        <v>936544729.39607489</v>
      </c>
      <c r="Q3554" s="3">
        <v>976490882.62490237</v>
      </c>
      <c r="R3554" s="3">
        <v>1018217748.0053128</v>
      </c>
      <c r="S3554" s="3">
        <v>1066153347.6059787</v>
      </c>
      <c r="T3554" s="3">
        <v>1045397530.2015839</v>
      </c>
      <c r="U3554" s="3">
        <v>1179148493.6357465</v>
      </c>
      <c r="V3554" s="3">
        <v>1309154430.0937688</v>
      </c>
      <c r="W3554" s="3">
        <v>1419365223.9635565</v>
      </c>
      <c r="X3554" s="3">
        <v>1525295987.0033982</v>
      </c>
      <c r="Y3554" s="3">
        <v>1720572393.6173351</v>
      </c>
      <c r="Z3554" s="3">
        <v>1873583495.7860422</v>
      </c>
      <c r="AA3554" s="3">
        <v>2030965526.4403093</v>
      </c>
      <c r="AB3554" s="3">
        <v>2181864129.3374805</v>
      </c>
      <c r="AC3554" s="3">
        <v>2269199715.0074921</v>
      </c>
      <c r="AD3554" s="3">
        <v>2342297184.818666</v>
      </c>
      <c r="AE3554" s="3">
        <v>2224959855.0174441</v>
      </c>
      <c r="AF3554" s="3">
        <v>2319414498.6168933</v>
      </c>
      <c r="AG3554" s="3">
        <v>2472601370.134234</v>
      </c>
      <c r="AH3554" s="3">
        <v>2605575202.1733074</v>
      </c>
      <c r="AI3554" s="3">
        <v>2792958976.9588237</v>
      </c>
      <c r="AJ3554" s="3">
        <v>3010090243.8065834</v>
      </c>
      <c r="AK3554" s="3">
        <v>3256969002.7166634</v>
      </c>
      <c r="AL3554" s="3">
        <v>3533722379.7234316</v>
      </c>
      <c r="AM3554" s="3">
        <v>3848361214.0800843</v>
      </c>
      <c r="AN3554" s="3">
        <v>4137825295.4498205</v>
      </c>
      <c r="AO3554" s="3">
        <v>4452080852.620573</v>
      </c>
      <c r="AP3554" s="3">
        <v>4998977052.8425694</v>
      </c>
      <c r="AQ3554" s="3">
        <v>5355064287.1116333</v>
      </c>
      <c r="AR3554" s="3">
        <v>5739980242.6615734</v>
      </c>
      <c r="AS3554" s="3">
        <v>6156702808.2788248</v>
      </c>
    </row>
    <row r="3555" spans="1:45" x14ac:dyDescent="0.25">
      <c r="A3555" s="2" t="s">
        <v>257</v>
      </c>
      <c r="B3555" s="3">
        <v>914127856.28911436</v>
      </c>
      <c r="C3555" s="3">
        <v>948903791.67628515</v>
      </c>
      <c r="D3555" s="3">
        <v>967505354.11826134</v>
      </c>
      <c r="E3555" s="3">
        <v>953782969.25006068</v>
      </c>
      <c r="F3555" s="3">
        <v>977412486.31879449</v>
      </c>
      <c r="G3555" s="3">
        <v>1006600838.049122</v>
      </c>
      <c r="H3555" s="3">
        <v>1117456745.034718</v>
      </c>
      <c r="I3555" s="3">
        <v>1268682930.8893294</v>
      </c>
      <c r="J3555" s="3">
        <v>1291293543.8529606</v>
      </c>
      <c r="K3555" s="3">
        <v>1378753805.2978044</v>
      </c>
      <c r="L3555" s="3">
        <v>1328659847.487721</v>
      </c>
      <c r="M3555" s="3">
        <v>1407470342.7703564</v>
      </c>
      <c r="N3555" s="3">
        <v>1524784301.921253</v>
      </c>
      <c r="O3555" s="3">
        <v>1621164579.037235</v>
      </c>
      <c r="P3555" s="3">
        <v>1773763239.8586993</v>
      </c>
      <c r="Q3555" s="3">
        <v>1879096473.3937941</v>
      </c>
      <c r="R3555" s="3">
        <v>1876563780.032696</v>
      </c>
      <c r="S3555" s="3">
        <v>2040985132.9753788</v>
      </c>
      <c r="T3555" s="3">
        <v>2112163696.7314758</v>
      </c>
      <c r="U3555" s="3">
        <v>1895248206.951524</v>
      </c>
      <c r="V3555" s="3">
        <v>2764654794.6755033</v>
      </c>
      <c r="W3555" s="3">
        <v>2529129933.1181955</v>
      </c>
      <c r="X3555" s="3">
        <v>3557879266.6858859</v>
      </c>
      <c r="Y3555" s="3">
        <v>5236211983.8574581</v>
      </c>
      <c r="Z3555" s="3">
        <v>5975352969.1398602</v>
      </c>
      <c r="AA3555" s="3">
        <v>6995615290.4102154</v>
      </c>
      <c r="AB3555" s="3">
        <v>7991047637.5986624</v>
      </c>
      <c r="AC3555" s="3">
        <v>8740282252.3559456</v>
      </c>
      <c r="AD3555" s="3">
        <v>9844099407.0447998</v>
      </c>
      <c r="AE3555" s="3">
        <v>9962206003.339159</v>
      </c>
      <c r="AF3555" s="3">
        <v>10969330772.185251</v>
      </c>
      <c r="AG3555" s="3">
        <v>12150528110.653156</v>
      </c>
      <c r="AH3555" s="3">
        <v>13696686655.467842</v>
      </c>
      <c r="AI3555" s="3">
        <v>15321407763.779787</v>
      </c>
      <c r="AJ3555" s="3">
        <v>16936407083.297781</v>
      </c>
      <c r="AK3555" s="3">
        <v>18824930244.28949</v>
      </c>
      <c r="AL3555" s="3">
        <v>21052573790.947601</v>
      </c>
      <c r="AM3555" s="3">
        <v>26694324146.439213</v>
      </c>
      <c r="AN3555" s="3">
        <v>28370281709.205902</v>
      </c>
      <c r="AO3555" s="3">
        <v>29593676997.43618</v>
      </c>
      <c r="AP3555" s="3">
        <v>32673355630.257881</v>
      </c>
      <c r="AQ3555" s="3">
        <v>30439125075.652946</v>
      </c>
      <c r="AR3555" s="3">
        <v>31161726034.851479</v>
      </c>
      <c r="AS3555" s="3">
        <v>32860040103.750889</v>
      </c>
    </row>
    <row r="3556" spans="1:45" x14ac:dyDescent="0.25">
      <c r="A3556" s="2" t="s">
        <v>257</v>
      </c>
      <c r="B3556" s="3">
        <v>748693104.79420185</v>
      </c>
      <c r="C3556" s="3">
        <v>777172036.52621865</v>
      </c>
      <c r="D3556" s="3">
        <v>792412588.54714656</v>
      </c>
      <c r="E3556" s="3">
        <v>781173065.11048865</v>
      </c>
      <c r="F3556" s="3">
        <v>800510712.08722687</v>
      </c>
      <c r="G3556" s="3">
        <v>824449944.50226521</v>
      </c>
      <c r="H3556" s="3">
        <v>915224298.14010823</v>
      </c>
      <c r="I3556" s="3">
        <v>1039003620.2909904</v>
      </c>
      <c r="J3556" s="3">
        <v>1057755280.8726622</v>
      </c>
      <c r="K3556" s="3">
        <v>1129153547.7142084</v>
      </c>
      <c r="L3556" s="3">
        <v>1087875232.627903</v>
      </c>
      <c r="M3556" s="3">
        <v>1153686947.1544068</v>
      </c>
      <c r="N3556" s="3">
        <v>1247938910.2035248</v>
      </c>
      <c r="O3556" s="3">
        <v>1326439713.5405679</v>
      </c>
      <c r="P3556" s="3">
        <v>1458761184.1857965</v>
      </c>
      <c r="Q3556" s="3">
        <v>1530911326.698926</v>
      </c>
      <c r="R3556" s="3">
        <v>1534047863.4942412</v>
      </c>
      <c r="S3556" s="3">
        <v>1703365125.8242345</v>
      </c>
      <c r="T3556" s="3">
        <v>1672557378.0987964</v>
      </c>
      <c r="U3556" s="3">
        <v>1567538904.2591486</v>
      </c>
      <c r="V3556" s="3">
        <v>2421504915.2183371</v>
      </c>
      <c r="W3556" s="3">
        <v>2176646052.5290718</v>
      </c>
      <c r="X3556" s="3">
        <v>3290947332.8486614</v>
      </c>
      <c r="Y3556" s="3">
        <v>4473234256.7592316</v>
      </c>
      <c r="Z3556" s="3">
        <v>5659943011.1471958</v>
      </c>
      <c r="AA3556" s="3">
        <v>6494727450.6447363</v>
      </c>
      <c r="AB3556" s="3">
        <v>7404368147.3929825</v>
      </c>
      <c r="AC3556" s="3">
        <v>8156849895.6724691</v>
      </c>
      <c r="AD3556" s="3">
        <v>9169172997.6546612</v>
      </c>
      <c r="AE3556" s="3">
        <v>9313790583.6521416</v>
      </c>
      <c r="AF3556" s="3">
        <v>10261969842.16123</v>
      </c>
      <c r="AG3556" s="3">
        <v>11361951842.25032</v>
      </c>
      <c r="AH3556" s="3">
        <v>12823543126.929264</v>
      </c>
      <c r="AI3556" s="3">
        <v>14349800811.850965</v>
      </c>
      <c r="AJ3556" s="3">
        <v>15848101709.596994</v>
      </c>
      <c r="AK3556" s="3">
        <v>17393432716.610531</v>
      </c>
      <c r="AL3556" s="3">
        <v>19115779829.339058</v>
      </c>
      <c r="AM3556" s="3">
        <v>23733614002.63467</v>
      </c>
      <c r="AN3556" s="3">
        <v>24644691730.499409</v>
      </c>
      <c r="AO3556" s="3">
        <v>26795025901.481178</v>
      </c>
      <c r="AP3556" s="3">
        <v>29714145591.955105</v>
      </c>
      <c r="AQ3556" s="3">
        <v>27392498441.573189</v>
      </c>
      <c r="AR3556" s="3">
        <v>27905513461.69046</v>
      </c>
      <c r="AS3556" s="3">
        <v>29384146604.376221</v>
      </c>
    </row>
    <row r="3557" spans="1:45" x14ac:dyDescent="0.25">
      <c r="A3557" s="2" t="s">
        <v>257</v>
      </c>
      <c r="B3557" s="3">
        <v>173067332.28805846</v>
      </c>
      <c r="C3557" s="3">
        <v>179654971.71563536</v>
      </c>
      <c r="D3557" s="3">
        <v>183170866.29694316</v>
      </c>
      <c r="E3557" s="3">
        <v>180573472.84969026</v>
      </c>
      <c r="F3557" s="3">
        <v>185063873.25547475</v>
      </c>
      <c r="G3557" s="3">
        <v>190554056.64253187</v>
      </c>
      <c r="H3557" s="3">
        <v>211562749.55574462</v>
      </c>
      <c r="I3557" s="3">
        <v>240278544.41665003</v>
      </c>
      <c r="J3557" s="3">
        <v>244307744.71235242</v>
      </c>
      <c r="K3557" s="3">
        <v>261118601.45965374</v>
      </c>
      <c r="L3557" s="3">
        <v>251904598.92317328</v>
      </c>
      <c r="M3557" s="3">
        <v>265460837.56602243</v>
      </c>
      <c r="N3557" s="3">
        <v>289648052.88335991</v>
      </c>
      <c r="O3557" s="3">
        <v>308367033.91760999</v>
      </c>
      <c r="P3557" s="3">
        <v>329334355.07437396</v>
      </c>
      <c r="Q3557" s="3">
        <v>364520500.05404526</v>
      </c>
      <c r="R3557" s="3">
        <v>358415490.24088037</v>
      </c>
      <c r="S3557" s="3">
        <v>352135135.37047815</v>
      </c>
      <c r="T3557" s="3">
        <v>461805880.30993479</v>
      </c>
      <c r="U3557" s="3">
        <v>342317649.30697185</v>
      </c>
      <c r="V3557" s="3">
        <v>353726269.20061827</v>
      </c>
      <c r="W3557" s="3">
        <v>365228088.22869653</v>
      </c>
      <c r="X3557" s="3">
        <v>266643997.55729461</v>
      </c>
      <c r="Y3557" s="3">
        <v>792005287.45589101</v>
      </c>
      <c r="Z3557" s="3">
        <v>304351888.15088266</v>
      </c>
      <c r="AA3557" s="3">
        <v>498415001.26280934</v>
      </c>
      <c r="AB3557" s="3">
        <v>585010024.11944199</v>
      </c>
      <c r="AC3557" s="3">
        <v>576971072.4861716</v>
      </c>
      <c r="AD3557" s="3">
        <v>669066430.67082894</v>
      </c>
      <c r="AE3557" s="3">
        <v>639731308.92136383</v>
      </c>
      <c r="AF3557" s="3">
        <v>697273278.5069021</v>
      </c>
      <c r="AG3557" s="3">
        <v>777803829.07876861</v>
      </c>
      <c r="AH3557" s="3">
        <v>859744722.04244328</v>
      </c>
      <c r="AI3557" s="3">
        <v>956212141.64173341</v>
      </c>
      <c r="AJ3557" s="3">
        <v>1072424354.7262019</v>
      </c>
      <c r="AK3557" s="3">
        <v>1431497527.6789608</v>
      </c>
      <c r="AL3557" s="3">
        <v>1963521787.8444333</v>
      </c>
      <c r="AM3557" s="3">
        <v>3034774758.6794243</v>
      </c>
      <c r="AN3557" s="3">
        <v>3850375763.8584619</v>
      </c>
      <c r="AO3557" s="3">
        <v>2842277266.6565909</v>
      </c>
      <c r="AP3557" s="3">
        <v>2996977582.5791101</v>
      </c>
      <c r="AQ3557" s="3">
        <v>3104868775.5519376</v>
      </c>
      <c r="AR3557" s="3">
        <v>3326759318.5473771</v>
      </c>
      <c r="AS3557" s="3">
        <v>3553644304.0723195</v>
      </c>
    </row>
    <row r="3558" spans="1:45" x14ac:dyDescent="0.25">
      <c r="A3558" s="2" t="s">
        <v>257</v>
      </c>
      <c r="B3558" s="3">
        <v>1836724328.7195919</v>
      </c>
      <c r="C3558" s="3">
        <v>1906613047.1948178</v>
      </c>
      <c r="D3558" s="3">
        <v>1943978543.9213743</v>
      </c>
      <c r="E3558" s="3">
        <v>1916382516.7294195</v>
      </c>
      <c r="F3558" s="3">
        <v>1963940345.18612</v>
      </c>
      <c r="G3558" s="3">
        <v>2022499915.9668984</v>
      </c>
      <c r="H3558" s="3">
        <v>2245158464.0952621</v>
      </c>
      <c r="I3558" s="3">
        <v>2549510635.5715384</v>
      </c>
      <c r="J3558" s="3">
        <v>2594171270.5381851</v>
      </c>
      <c r="K3558" s="3">
        <v>2769862315.1717482</v>
      </c>
      <c r="L3558" s="3">
        <v>2671653095.5513539</v>
      </c>
      <c r="M3558" s="3">
        <v>2825027517.7480741</v>
      </c>
      <c r="N3558" s="3">
        <v>3063185226.8070803</v>
      </c>
      <c r="O3558" s="3">
        <v>3268754660.8086109</v>
      </c>
      <c r="P3558" s="3">
        <v>3541066198.4719019</v>
      </c>
      <c r="Q3558" s="3">
        <v>3784847833.5467396</v>
      </c>
      <c r="R3558" s="3">
        <v>3826439818.4263391</v>
      </c>
      <c r="S3558" s="3">
        <v>3956841022.808147</v>
      </c>
      <c r="T3558" s="3">
        <v>4365901453.2591219</v>
      </c>
      <c r="U3558" s="3">
        <v>4028119334.5421371</v>
      </c>
      <c r="V3558" s="3">
        <v>4689698604.9809027</v>
      </c>
      <c r="W3558" s="3">
        <v>5814968736.3225145</v>
      </c>
      <c r="X3558" s="3">
        <v>7100537217.5029011</v>
      </c>
      <c r="Y3558" s="3">
        <v>6343417498.2502613</v>
      </c>
      <c r="Z3558" s="3">
        <v>8175957560.6270819</v>
      </c>
      <c r="AA3558" s="3">
        <v>8639939426.8569946</v>
      </c>
      <c r="AB3558" s="3">
        <v>11766150645.10092</v>
      </c>
      <c r="AC3558" s="3">
        <v>13420962885.181635</v>
      </c>
      <c r="AD3558" s="3">
        <v>14769462816.884808</v>
      </c>
      <c r="AE3558" s="3">
        <v>17240263260.490543</v>
      </c>
      <c r="AF3558" s="3">
        <v>20277348312.892693</v>
      </c>
      <c r="AG3558" s="3">
        <v>21509931598.929565</v>
      </c>
      <c r="AH3558" s="3">
        <v>23951485138.779442</v>
      </c>
      <c r="AI3558" s="3">
        <v>26843187460.551907</v>
      </c>
      <c r="AJ3558" s="3">
        <v>32077918570.221199</v>
      </c>
      <c r="AK3558" s="3">
        <v>36702948393.910889</v>
      </c>
      <c r="AL3558" s="3">
        <v>42155000351.450287</v>
      </c>
      <c r="AM3558" s="3">
        <v>47763243233.12841</v>
      </c>
      <c r="AN3558" s="3">
        <v>51455971582.475983</v>
      </c>
      <c r="AO3558" s="3">
        <v>47502939636.324127</v>
      </c>
      <c r="AP3558" s="3">
        <v>52859702190.218407</v>
      </c>
      <c r="AQ3558" s="3">
        <v>62609924967.967003</v>
      </c>
      <c r="AR3558" s="3">
        <v>66458147633.626297</v>
      </c>
      <c r="AS3558" s="3">
        <v>80354422807.884048</v>
      </c>
    </row>
    <row r="3559" spans="1:45" x14ac:dyDescent="0.25">
      <c r="A3559" s="2" t="s">
        <v>257</v>
      </c>
      <c r="B3559" s="3">
        <v>2235627510.8586578</v>
      </c>
      <c r="C3559" s="3">
        <v>2320698896.5251474</v>
      </c>
      <c r="D3559" s="3">
        <v>2366170647.7608428</v>
      </c>
      <c r="E3559" s="3">
        <v>2332586563.4200921</v>
      </c>
      <c r="F3559" s="3">
        <v>2390489455.449368</v>
      </c>
      <c r="G3559" s="3">
        <v>2461717360.3370762</v>
      </c>
      <c r="H3559" s="3">
        <v>2732785159.3114371</v>
      </c>
      <c r="I3559" s="3">
        <v>3103303713.8628235</v>
      </c>
      <c r="J3559" s="3">
        <v>3157342697.7893634</v>
      </c>
      <c r="K3559" s="3">
        <v>3371654831.2653565</v>
      </c>
      <c r="L3559" s="3">
        <v>3252178758.9909735</v>
      </c>
      <c r="M3559" s="3">
        <v>3437261013.2467818</v>
      </c>
      <c r="N3559" s="3">
        <v>3730296022.8917446</v>
      </c>
      <c r="O3559" s="3">
        <v>3979284360.2778149</v>
      </c>
      <c r="P3559" s="3">
        <v>4302376796.3216801</v>
      </c>
      <c r="Q3559" s="3">
        <v>4621100777.1826534</v>
      </c>
      <c r="R3559" s="3">
        <v>4653381519.3289404</v>
      </c>
      <c r="S3559" s="3">
        <v>4779274212.8612862</v>
      </c>
      <c r="T3559" s="3">
        <v>5404940960.973774</v>
      </c>
      <c r="U3559" s="3">
        <v>4834623223.2252131</v>
      </c>
      <c r="V3559" s="3">
        <v>5551992001.8531036</v>
      </c>
      <c r="W3559" s="3">
        <v>6342963774.8349581</v>
      </c>
      <c r="X3559" s="3">
        <v>7594510034.7843981</v>
      </c>
      <c r="Y3559" s="3">
        <v>7310739737.0054359</v>
      </c>
      <c r="Z3559" s="3">
        <v>9348885916.195673</v>
      </c>
      <c r="AA3559" s="3">
        <v>9882637850.5903778</v>
      </c>
      <c r="AB3559" s="3">
        <v>13210666504.685307</v>
      </c>
      <c r="AC3559" s="3">
        <v>14754891172.985914</v>
      </c>
      <c r="AD3559" s="3">
        <v>16296622134.450855</v>
      </c>
      <c r="AE3559" s="3">
        <v>18379432258.935303</v>
      </c>
      <c r="AF3559" s="3">
        <v>21296292813.998447</v>
      </c>
      <c r="AG3559" s="3">
        <v>22590633536.871738</v>
      </c>
      <c r="AH3559" s="3">
        <v>25719528390.995338</v>
      </c>
      <c r="AI3559" s="3">
        <v>29269578551.080849</v>
      </c>
      <c r="AJ3559" s="3">
        <v>34533456090.88562</v>
      </c>
      <c r="AK3559" s="3">
        <v>38915457655.262283</v>
      </c>
      <c r="AL3559" s="3">
        <v>44843994719.378685</v>
      </c>
      <c r="AM3559" s="3">
        <v>53918312051.221344</v>
      </c>
      <c r="AN3559" s="3">
        <v>58578101286.215721</v>
      </c>
      <c r="AO3559" s="3">
        <v>54047151739.823662</v>
      </c>
      <c r="AP3559" s="3">
        <v>61100901873.133034</v>
      </c>
      <c r="AQ3559" s="3">
        <v>66732130329.440933</v>
      </c>
      <c r="AR3559" s="3">
        <v>66917843365.420593</v>
      </c>
      <c r="AS3559" s="3">
        <v>81027454919.150848</v>
      </c>
    </row>
    <row r="3560" spans="1:45" x14ac:dyDescent="0.25">
      <c r="A3560" s="2" t="s">
        <v>257</v>
      </c>
      <c r="B3560" s="3">
        <v>7096128138.0556164</v>
      </c>
      <c r="C3560" s="3">
        <v>7366130662.9283991</v>
      </c>
      <c r="D3560" s="3">
        <v>7510567453.1842642</v>
      </c>
      <c r="E3560" s="3">
        <v>7403830549.6465082</v>
      </c>
      <c r="F3560" s="3">
        <v>7587580481.6869345</v>
      </c>
      <c r="G3560" s="3">
        <v>7814173944.0341282</v>
      </c>
      <c r="H3560" s="3">
        <v>8673616787.2869701</v>
      </c>
      <c r="I3560" s="3">
        <v>9849951490.7533665</v>
      </c>
      <c r="J3560" s="3">
        <v>10024248935.929836</v>
      </c>
      <c r="K3560" s="3">
        <v>10697626833.736191</v>
      </c>
      <c r="L3560" s="3">
        <v>10323558766.328138</v>
      </c>
      <c r="M3560" s="3">
        <v>10922039985.945095</v>
      </c>
      <c r="N3560" s="3">
        <v>11812216771.079714</v>
      </c>
      <c r="O3560" s="3">
        <v>12650062790.307531</v>
      </c>
      <c r="P3560" s="3">
        <v>13712321961.744253</v>
      </c>
      <c r="Q3560" s="3">
        <v>14482885567.66328</v>
      </c>
      <c r="R3560" s="3">
        <v>14969090990.585964</v>
      </c>
      <c r="S3560" s="3">
        <v>15350634881.694979</v>
      </c>
      <c r="T3560" s="3">
        <v>16133519752.602665</v>
      </c>
      <c r="U3560" s="3">
        <v>16889844248.551039</v>
      </c>
      <c r="V3560" s="3">
        <v>17751380816.670258</v>
      </c>
      <c r="W3560" s="3">
        <v>18809513656.788803</v>
      </c>
      <c r="X3560" s="3">
        <v>20435791686.630066</v>
      </c>
      <c r="Y3560" s="3">
        <v>22085516978.269398</v>
      </c>
      <c r="Z3560" s="3">
        <v>24037651825.919876</v>
      </c>
      <c r="AA3560" s="3">
        <v>26330959115.012688</v>
      </c>
      <c r="AB3560" s="3">
        <v>28790276378.123634</v>
      </c>
      <c r="AC3560" s="3">
        <v>31137170017.305031</v>
      </c>
      <c r="AD3560" s="3">
        <v>32932043467.131618</v>
      </c>
      <c r="AE3560" s="3">
        <v>34503819977.016563</v>
      </c>
      <c r="AF3560" s="3">
        <v>36846108286.788841</v>
      </c>
      <c r="AG3560" s="3">
        <v>39386646663.471153</v>
      </c>
      <c r="AH3560" s="3">
        <v>42175150301.130898</v>
      </c>
      <c r="AI3560" s="3">
        <v>45271310368.058571</v>
      </c>
      <c r="AJ3560" s="3">
        <v>48797913509.342743</v>
      </c>
      <c r="AK3560" s="3">
        <v>52917287800.517517</v>
      </c>
      <c r="AL3560" s="3">
        <v>57271825367.420212</v>
      </c>
      <c r="AM3560" s="3">
        <v>62114792735.979424</v>
      </c>
      <c r="AN3560" s="3">
        <v>66034829384.629311</v>
      </c>
      <c r="AO3560" s="3">
        <v>69549944323.163544</v>
      </c>
      <c r="AP3560" s="3">
        <v>74268123080.443192</v>
      </c>
      <c r="AQ3560" s="3">
        <v>78902673244.348282</v>
      </c>
      <c r="AR3560" s="3">
        <v>83042986169.661392</v>
      </c>
      <c r="AS3560" s="3">
        <v>87545472078.866623</v>
      </c>
    </row>
    <row r="3561" spans="1:45" x14ac:dyDescent="0.25">
      <c r="A3561" s="2" t="s">
        <v>257</v>
      </c>
      <c r="B3561" s="3">
        <v>2438594167.9680939</v>
      </c>
      <c r="C3561" s="3">
        <v>2531381999.1117229</v>
      </c>
      <c r="D3561" s="3">
        <v>2581020617.8330445</v>
      </c>
      <c r="E3561" s="3">
        <v>2544331668.4450717</v>
      </c>
      <c r="F3561" s="3">
        <v>2607486943.9042993</v>
      </c>
      <c r="G3561" s="3">
        <v>2685363974.4723253</v>
      </c>
      <c r="H3561" s="3">
        <v>2980664351.275548</v>
      </c>
      <c r="I3561" s="3">
        <v>3384992106.2723122</v>
      </c>
      <c r="J3561" s="3">
        <v>3444892573.0832653</v>
      </c>
      <c r="K3561" s="3">
        <v>3676025908.8651857</v>
      </c>
      <c r="L3561" s="3">
        <v>3548012801.7015862</v>
      </c>
      <c r="M3561" s="3">
        <v>3753430830.3338385</v>
      </c>
      <c r="N3561" s="3">
        <v>4058115005.3808904</v>
      </c>
      <c r="O3561" s="3">
        <v>4349529099.5778551</v>
      </c>
      <c r="P3561" s="3">
        <v>4711317535.6408281</v>
      </c>
      <c r="Q3561" s="3">
        <v>4971101885.8975668</v>
      </c>
      <c r="R3561" s="3">
        <v>5159564974.1948624</v>
      </c>
      <c r="S3561" s="3">
        <v>5262616936.3070421</v>
      </c>
      <c r="T3561" s="3">
        <v>5521062418.0140381</v>
      </c>
      <c r="U3561" s="3">
        <v>5894653144.4656372</v>
      </c>
      <c r="V3561" s="3">
        <v>5986928557.5411148</v>
      </c>
      <c r="W3561" s="3">
        <v>6117111707.8800678</v>
      </c>
      <c r="X3561" s="3">
        <v>6550057970.3099298</v>
      </c>
      <c r="Y3561" s="3">
        <v>6800448550.6553144</v>
      </c>
      <c r="Z3561" s="3">
        <v>7067299069.5492907</v>
      </c>
      <c r="AA3561" s="3">
        <v>7406606783.0052309</v>
      </c>
      <c r="AB3561" s="3">
        <v>7732492285.762989</v>
      </c>
      <c r="AC3561" s="3">
        <v>8067037279.2937822</v>
      </c>
      <c r="AD3561" s="3">
        <v>8351501551.1872816</v>
      </c>
      <c r="AE3561" s="3">
        <v>8788372860.6858616</v>
      </c>
      <c r="AF3561" s="3">
        <v>9195990967.1047077</v>
      </c>
      <c r="AG3561" s="3">
        <v>9470327964.5391769</v>
      </c>
      <c r="AH3561" s="3">
        <v>9864891888.6177177</v>
      </c>
      <c r="AI3561" s="3">
        <v>10222175261.669991</v>
      </c>
      <c r="AJ3561" s="3">
        <v>10668126047.244057</v>
      </c>
      <c r="AK3561" s="3">
        <v>11096848775.925215</v>
      </c>
      <c r="AL3561" s="3">
        <v>11518308329.622576</v>
      </c>
      <c r="AM3561" s="3">
        <v>11973886037.666868</v>
      </c>
      <c r="AN3561" s="3">
        <v>12535734998.767105</v>
      </c>
      <c r="AO3561" s="3">
        <v>12775144742.173073</v>
      </c>
      <c r="AP3561" s="3">
        <v>13195599470.109409</v>
      </c>
      <c r="AQ3561" s="3">
        <v>13726475060.084887</v>
      </c>
      <c r="AR3561" s="3">
        <v>14094435410.944675</v>
      </c>
      <c r="AS3561" s="3">
        <v>14445284232.955931</v>
      </c>
    </row>
    <row r="3562" spans="1:45" x14ac:dyDescent="0.25">
      <c r="A3562" s="2" t="s">
        <v>257</v>
      </c>
      <c r="B3562" s="3">
        <v>1343902055.5177741</v>
      </c>
      <c r="C3562" s="3">
        <v>1395029839.9753237</v>
      </c>
      <c r="D3562" s="3">
        <v>1422394707.4423888</v>
      </c>
      <c r="E3562" s="3">
        <v>1402179204.389699</v>
      </c>
      <c r="F3562" s="3">
        <v>1436948223.8400817</v>
      </c>
      <c r="G3562" s="3">
        <v>1479927171.7122486</v>
      </c>
      <c r="H3562" s="3">
        <v>1642654793.3550825</v>
      </c>
      <c r="I3562" s="3">
        <v>1865280600.9987047</v>
      </c>
      <c r="J3562" s="3">
        <v>1898748695.2283816</v>
      </c>
      <c r="K3562" s="3">
        <v>2025815702.8781137</v>
      </c>
      <c r="L3562" s="3">
        <v>1954481299.737987</v>
      </c>
      <c r="M3562" s="3">
        <v>2070312688.8295624</v>
      </c>
      <c r="N3562" s="3">
        <v>2235292087.7947865</v>
      </c>
      <c r="O3562" s="3">
        <v>2393113996.003756</v>
      </c>
      <c r="P3562" s="3">
        <v>2608732820.105444</v>
      </c>
      <c r="Q3562" s="3">
        <v>2726858905.4990172</v>
      </c>
      <c r="R3562" s="3">
        <v>2829237404.9644113</v>
      </c>
      <c r="S3562" s="3">
        <v>2969661264.0787935</v>
      </c>
      <c r="T3562" s="3">
        <v>2942493108.7032552</v>
      </c>
      <c r="U3562" s="3">
        <v>3228945903.8275833</v>
      </c>
      <c r="V3562" s="3">
        <v>3671078185.708643</v>
      </c>
      <c r="W3562" s="3">
        <v>4385569005.3234329</v>
      </c>
      <c r="X3562" s="3">
        <v>4744373259.462142</v>
      </c>
      <c r="Y3562" s="3">
        <v>5395450104.9038353</v>
      </c>
      <c r="Z3562" s="3">
        <v>6238845402.9656858</v>
      </c>
      <c r="AA3562" s="3">
        <v>7106848505.5477543</v>
      </c>
      <c r="AB3562" s="3">
        <v>8097552869.0239658</v>
      </c>
      <c r="AC3562" s="3">
        <v>9163510561.6286774</v>
      </c>
      <c r="AD3562" s="3">
        <v>10287078605.058578</v>
      </c>
      <c r="AE3562" s="3">
        <v>11380586044.227612</v>
      </c>
      <c r="AF3562" s="3">
        <v>12474998639.574638</v>
      </c>
      <c r="AG3562" s="3">
        <v>13461010266.745337</v>
      </c>
      <c r="AH3562" s="3">
        <v>14341711316.913193</v>
      </c>
      <c r="AI3562" s="3">
        <v>15657008757.508881</v>
      </c>
      <c r="AJ3562" s="3">
        <v>17235847777.92395</v>
      </c>
      <c r="AK3562" s="3">
        <v>18616816722.45372</v>
      </c>
      <c r="AL3562" s="3">
        <v>19849566176.041931</v>
      </c>
      <c r="AM3562" s="3">
        <v>21135124464.750801</v>
      </c>
      <c r="AN3562" s="3">
        <v>22195068052.522373</v>
      </c>
      <c r="AO3562" s="3">
        <v>23300069384.388664</v>
      </c>
      <c r="AP3562" s="3">
        <v>24837607344.143814</v>
      </c>
      <c r="AQ3562" s="3">
        <v>26864001730.408062</v>
      </c>
      <c r="AR3562" s="3">
        <v>28533890113.373993</v>
      </c>
      <c r="AS3562" s="3">
        <v>30061320220.333126</v>
      </c>
    </row>
    <row r="3563" spans="1:45" x14ac:dyDescent="0.25">
      <c r="A3563" s="2" t="s">
        <v>257</v>
      </c>
      <c r="B3563" s="3">
        <v>1038922145.4726104</v>
      </c>
      <c r="C3563" s="3">
        <v>1078463872.5322373</v>
      </c>
      <c r="D3563" s="3">
        <v>1099586030.8966258</v>
      </c>
      <c r="E3563" s="3">
        <v>1083973058.3729429</v>
      </c>
      <c r="F3563" s="3">
        <v>1110921517.4475017</v>
      </c>
      <c r="G3563" s="3">
        <v>1143958780.8590653</v>
      </c>
      <c r="H3563" s="3">
        <v>1269927451.7796803</v>
      </c>
      <c r="I3563" s="3">
        <v>1442342187.4137568</v>
      </c>
      <c r="J3563" s="3">
        <v>1466968565.6122103</v>
      </c>
      <c r="K3563" s="3">
        <v>1566824038.1654456</v>
      </c>
      <c r="L3563" s="3">
        <v>1512273034.7137105</v>
      </c>
      <c r="M3563" s="3">
        <v>1595423567.6684055</v>
      </c>
      <c r="N3563" s="3">
        <v>1734418172.9565642</v>
      </c>
      <c r="O3563" s="3">
        <v>1853947231.3028691</v>
      </c>
      <c r="P3563" s="3">
        <v>1985988153.1429019</v>
      </c>
      <c r="Q3563" s="3">
        <v>2159528239.2584205</v>
      </c>
      <c r="R3563" s="3">
        <v>2181411902.2592473</v>
      </c>
      <c r="S3563" s="3">
        <v>2143875826.9075346</v>
      </c>
      <c r="T3563" s="3">
        <v>2612642513.7068315</v>
      </c>
      <c r="U3563" s="3">
        <v>2289993635.4055471</v>
      </c>
      <c r="V3563" s="3">
        <v>2156053680.8838267</v>
      </c>
      <c r="W3563" s="3">
        <v>2377840893.027072</v>
      </c>
      <c r="X3563" s="3">
        <v>2658192943.5846529</v>
      </c>
      <c r="Y3563" s="3">
        <v>2934749124.9857411</v>
      </c>
      <c r="Z3563" s="3">
        <v>3232995987.2810779</v>
      </c>
      <c r="AA3563" s="3">
        <v>3670999913.2922688</v>
      </c>
      <c r="AB3563" s="3">
        <v>4169841091.0172758</v>
      </c>
      <c r="AC3563" s="3">
        <v>4704626034.2258749</v>
      </c>
      <c r="AD3563" s="3">
        <v>5184402444.4477549</v>
      </c>
      <c r="AE3563" s="3">
        <v>5598605768.99014</v>
      </c>
      <c r="AF3563" s="3">
        <v>6252746842.7526178</v>
      </c>
      <c r="AG3563" s="3">
        <v>6962252487.0707216</v>
      </c>
      <c r="AH3563" s="3">
        <v>7769560631.5431004</v>
      </c>
      <c r="AI3563" s="3">
        <v>8665726135.8300266</v>
      </c>
      <c r="AJ3563" s="3">
        <v>9607185641.8918438</v>
      </c>
      <c r="AK3563" s="3">
        <v>10848459867.477285</v>
      </c>
      <c r="AL3563" s="3">
        <v>12297311509.18758</v>
      </c>
      <c r="AM3563" s="3">
        <v>13819050647.685503</v>
      </c>
      <c r="AN3563" s="3">
        <v>15171067913.053165</v>
      </c>
      <c r="AO3563" s="3">
        <v>15590116495.721483</v>
      </c>
      <c r="AP3563" s="3">
        <v>16897231786.443653</v>
      </c>
      <c r="AQ3563" s="3">
        <v>18755927282.952457</v>
      </c>
      <c r="AR3563" s="3">
        <v>19843771065.363708</v>
      </c>
      <c r="AS3563" s="3">
        <v>21320147632.626762</v>
      </c>
    </row>
    <row r="3564" spans="1:45" x14ac:dyDescent="0.25">
      <c r="A3564" s="2" t="s">
        <v>257</v>
      </c>
      <c r="B3564" s="3">
        <v>308951354.93866187</v>
      </c>
      <c r="C3564" s="3">
        <v>320706897.44098824</v>
      </c>
      <c r="D3564" s="3">
        <v>326995007.28867364</v>
      </c>
      <c r="E3564" s="3">
        <v>322348150.51741838</v>
      </c>
      <c r="F3564" s="3">
        <v>330348906.91819203</v>
      </c>
      <c r="G3564" s="3">
        <v>340212221.75793546</v>
      </c>
      <c r="H3564" s="3">
        <v>377633024.57050771</v>
      </c>
      <c r="I3564" s="3">
        <v>428850784.41928345</v>
      </c>
      <c r="J3564" s="3">
        <v>436425883.21327436</v>
      </c>
      <c r="K3564" s="3">
        <v>465763959.48002738</v>
      </c>
      <c r="L3564" s="3">
        <v>449478262.29869354</v>
      </c>
      <c r="M3564" s="3">
        <v>475468810.68790698</v>
      </c>
      <c r="N3564" s="3">
        <v>514362355.97805357</v>
      </c>
      <c r="O3564" s="3">
        <v>550775241.21213424</v>
      </c>
      <c r="P3564" s="3">
        <v>596686566.33806539</v>
      </c>
      <c r="Q3564" s="3">
        <v>631176995.20998836</v>
      </c>
      <c r="R3564" s="3">
        <v>651491856.80366182</v>
      </c>
      <c r="S3564" s="3">
        <v>666839552.38329434</v>
      </c>
      <c r="T3564" s="3">
        <v>706320136.05294538</v>
      </c>
      <c r="U3564" s="3">
        <v>732127987.17796338</v>
      </c>
      <c r="V3564" s="3">
        <v>766764840.00362802</v>
      </c>
      <c r="W3564" s="3">
        <v>805476616.69115508</v>
      </c>
      <c r="X3564" s="3">
        <v>894445787.67472744</v>
      </c>
      <c r="Y3564" s="3">
        <v>1058121896.1254822</v>
      </c>
      <c r="Z3564" s="3">
        <v>1263226397.1716356</v>
      </c>
      <c r="AA3564" s="3">
        <v>1423642293.7381232</v>
      </c>
      <c r="AB3564" s="3">
        <v>1652752102.216351</v>
      </c>
      <c r="AC3564" s="3">
        <v>1839806404.9645355</v>
      </c>
      <c r="AD3564" s="3">
        <v>1830634206.4990644</v>
      </c>
      <c r="AE3564" s="3">
        <v>1874543667.2380714</v>
      </c>
      <c r="AF3564" s="3">
        <v>2015321886.8899822</v>
      </c>
      <c r="AG3564" s="3">
        <v>2272816234.4385996</v>
      </c>
      <c r="AH3564" s="3">
        <v>2513036014.672965</v>
      </c>
      <c r="AI3564" s="3">
        <v>2779078558.4616847</v>
      </c>
      <c r="AJ3564" s="3">
        <v>3030045520.7299767</v>
      </c>
      <c r="AK3564" s="3">
        <v>3359366476.2725487</v>
      </c>
      <c r="AL3564" s="3">
        <v>3730418951.7010117</v>
      </c>
      <c r="AM3564" s="3">
        <v>4183617578.0849495</v>
      </c>
      <c r="AN3564" s="3">
        <v>4167724243.2486134</v>
      </c>
      <c r="AO3564" s="3">
        <v>4641037298.0166445</v>
      </c>
      <c r="AP3564" s="3">
        <v>5107963654.7211132</v>
      </c>
      <c r="AQ3564" s="3">
        <v>5076514422.3993235</v>
      </c>
      <c r="AR3564" s="3">
        <v>5241501141.1273098</v>
      </c>
      <c r="AS3564" s="3">
        <v>5549495851.1031008</v>
      </c>
    </row>
    <row r="3565" spans="1:45" x14ac:dyDescent="0.25">
      <c r="A3565" s="2" t="s">
        <v>257</v>
      </c>
      <c r="B3565" s="3">
        <v>1299580717.228709</v>
      </c>
      <c r="C3565" s="3">
        <v>1349029014.2431686</v>
      </c>
      <c r="D3565" s="3">
        <v>1375480373.4892688</v>
      </c>
      <c r="E3565" s="3">
        <v>1355933468.0546038</v>
      </c>
      <c r="F3565" s="3">
        <v>1389585808.7310376</v>
      </c>
      <c r="G3565" s="3">
        <v>1431080440.5318859</v>
      </c>
      <c r="H3565" s="3">
        <v>1588484307.9925494</v>
      </c>
      <c r="I3565" s="3">
        <v>1803917202.7722924</v>
      </c>
      <c r="J3565" s="3">
        <v>1835817691.7927392</v>
      </c>
      <c r="K3565" s="3">
        <v>1959184442.2918377</v>
      </c>
      <c r="L3565" s="3">
        <v>1890651017.8915558</v>
      </c>
      <c r="M3565" s="3">
        <v>2000170728.4304142</v>
      </c>
      <c r="N3565" s="3">
        <v>2163464634.3180599</v>
      </c>
      <c r="O3565" s="3">
        <v>2316630646.9574661</v>
      </c>
      <c r="P3565" s="3">
        <v>2510836318.2830958</v>
      </c>
      <c r="Q3565" s="3">
        <v>2653619866.5545459</v>
      </c>
      <c r="R3565" s="3">
        <v>2740290949.3921332</v>
      </c>
      <c r="S3565" s="3">
        <v>2809723277.5769796</v>
      </c>
      <c r="T3565" s="3">
        <v>2961694883.0916142</v>
      </c>
      <c r="U3565" s="3">
        <v>3083740189.6927309</v>
      </c>
      <c r="V3565" s="3">
        <v>3247709456.5767045</v>
      </c>
      <c r="W3565" s="3">
        <v>3404225574.96595</v>
      </c>
      <c r="X3565" s="3">
        <v>3611982089.2564173</v>
      </c>
      <c r="Y3565" s="3">
        <v>3828123395.6034484</v>
      </c>
      <c r="Z3565" s="3">
        <v>4171899869.9226871</v>
      </c>
      <c r="AA3565" s="3">
        <v>4634474060.9529457</v>
      </c>
      <c r="AB3565" s="3">
        <v>5089235275.0855198</v>
      </c>
      <c r="AC3565" s="3">
        <v>5442772479.705513</v>
      </c>
      <c r="AD3565" s="3">
        <v>5684744970.0953979</v>
      </c>
      <c r="AE3565" s="3">
        <v>5803548177.627759</v>
      </c>
      <c r="AF3565" s="3">
        <v>6147731640.3471718</v>
      </c>
      <c r="AG3565" s="3">
        <v>6576294104.5943184</v>
      </c>
      <c r="AH3565" s="3">
        <v>7051211650.1557198</v>
      </c>
      <c r="AI3565" s="3">
        <v>7513416277.5053968</v>
      </c>
      <c r="AJ3565" s="3">
        <v>8104550531.4911623</v>
      </c>
      <c r="AK3565" s="3">
        <v>8895533784.8844242</v>
      </c>
      <c r="AL3565" s="3">
        <v>9729795036.8964748</v>
      </c>
      <c r="AM3565" s="3">
        <v>10673100834.325752</v>
      </c>
      <c r="AN3565" s="3">
        <v>11443569039.383411</v>
      </c>
      <c r="AO3565" s="3">
        <v>12180821487.981533</v>
      </c>
      <c r="AP3565" s="3">
        <v>13182762042.32251</v>
      </c>
      <c r="AQ3565" s="3">
        <v>14205035916.476871</v>
      </c>
      <c r="AR3565" s="3">
        <v>15190221932.610229</v>
      </c>
      <c r="AS3565" s="3">
        <v>16295669807.835136</v>
      </c>
    </row>
    <row r="3566" spans="1:45" x14ac:dyDescent="0.25">
      <c r="A3566" s="2" t="s">
        <v>257</v>
      </c>
      <c r="B3566" s="3">
        <v>355289432.24254197</v>
      </c>
      <c r="C3566" s="3">
        <v>368808610.346955</v>
      </c>
      <c r="D3566" s="3">
        <v>376038523.22402549</v>
      </c>
      <c r="E3566" s="3">
        <v>370695890.99552059</v>
      </c>
      <c r="F3566" s="3">
        <v>379898275.35471308</v>
      </c>
      <c r="G3566" s="3">
        <v>391233940.77150661</v>
      </c>
      <c r="H3566" s="3">
        <v>434276844.89528328</v>
      </c>
      <c r="I3566" s="3">
        <v>493180881.07216966</v>
      </c>
      <c r="J3566" s="3">
        <v>501849628.12353534</v>
      </c>
      <c r="K3566" s="3">
        <v>535664501.38207322</v>
      </c>
      <c r="L3566" s="3">
        <v>516914441.24884552</v>
      </c>
      <c r="M3566" s="3">
        <v>546605956.38644481</v>
      </c>
      <c r="N3566" s="3">
        <v>591817373.07255292</v>
      </c>
      <c r="O3566" s="3">
        <v>633334775.52002108</v>
      </c>
      <c r="P3566" s="3">
        <v>685212123.5218488</v>
      </c>
      <c r="Q3566" s="3">
        <v>728056798.91386592</v>
      </c>
      <c r="R3566" s="3">
        <v>747803959.73873949</v>
      </c>
      <c r="S3566" s="3">
        <v>762695254.24742031</v>
      </c>
      <c r="T3566" s="3">
        <v>825535645.13941431</v>
      </c>
      <c r="U3566" s="3">
        <v>827867666.73585594</v>
      </c>
      <c r="V3566" s="3">
        <v>867512033.87531972</v>
      </c>
      <c r="W3566" s="3">
        <v>923480552.18983114</v>
      </c>
      <c r="X3566" s="3">
        <v>981781092.10082781</v>
      </c>
      <c r="Y3566" s="3">
        <v>1045911686.0028849</v>
      </c>
      <c r="Z3566" s="3">
        <v>1119370366.2907083</v>
      </c>
      <c r="AA3566" s="3">
        <v>1228428396.1068468</v>
      </c>
      <c r="AB3566" s="3">
        <v>1318866762.2958472</v>
      </c>
      <c r="AC3566" s="3">
        <v>1436061115.7137861</v>
      </c>
      <c r="AD3566" s="3">
        <v>1492076574.3567553</v>
      </c>
      <c r="AE3566" s="3">
        <v>1586739570.1082103</v>
      </c>
      <c r="AF3566" s="3">
        <v>1678742613.9129314</v>
      </c>
      <c r="AG3566" s="3">
        <v>1790211186.0638676</v>
      </c>
      <c r="AH3566" s="3">
        <v>1917043014.7880676</v>
      </c>
      <c r="AI3566" s="3">
        <v>2022345818.3264587</v>
      </c>
      <c r="AJ3566" s="3">
        <v>2186644478.4303222</v>
      </c>
      <c r="AK3566" s="3">
        <v>2396773171.7698245</v>
      </c>
      <c r="AL3566" s="3">
        <v>2636642419.2412014</v>
      </c>
      <c r="AM3566" s="3">
        <v>2931866108.4367418</v>
      </c>
      <c r="AN3566" s="3">
        <v>3270143252.306632</v>
      </c>
      <c r="AO3566" s="3">
        <v>3536315674.2143135</v>
      </c>
      <c r="AP3566" s="3">
        <v>3840241343.9702334</v>
      </c>
      <c r="AQ3566" s="3">
        <v>4116322059.408936</v>
      </c>
      <c r="AR3566" s="3">
        <v>4386328759.8011408</v>
      </c>
      <c r="AS3566" s="3">
        <v>4668945319.5886765</v>
      </c>
    </row>
    <row r="3567" spans="1:45" x14ac:dyDescent="0.25">
      <c r="A3567" s="2" t="s">
        <v>257</v>
      </c>
      <c r="B3567" s="3">
        <v>995790093.63144326</v>
      </c>
      <c r="C3567" s="3">
        <v>1033675477.089092</v>
      </c>
      <c r="D3567" s="3">
        <v>1053950386.2779243</v>
      </c>
      <c r="E3567" s="3">
        <v>1038970738.2779261</v>
      </c>
      <c r="F3567" s="3">
        <v>1064739665.4029858</v>
      </c>
      <c r="G3567" s="3">
        <v>1096575037.2129173</v>
      </c>
      <c r="H3567" s="3">
        <v>1217153532.075932</v>
      </c>
      <c r="I3567" s="3">
        <v>1382146394.1231811</v>
      </c>
      <c r="J3567" s="3">
        <v>1406865549.5833347</v>
      </c>
      <c r="K3567" s="3">
        <v>1501074105.9363992</v>
      </c>
      <c r="L3567" s="3">
        <v>1448351052.99547</v>
      </c>
      <c r="M3567" s="3">
        <v>1533722608.6979787</v>
      </c>
      <c r="N3567" s="3">
        <v>1656486138.757024</v>
      </c>
      <c r="O3567" s="3">
        <v>1773887879.5318866</v>
      </c>
      <c r="P3567" s="3">
        <v>1930846837.9645419</v>
      </c>
      <c r="Q3567" s="3">
        <v>2022771138.6154649</v>
      </c>
      <c r="R3567" s="3">
        <v>2098747385.059725</v>
      </c>
      <c r="S3567" s="3">
        <v>2188409959.8907976</v>
      </c>
      <c r="T3567" s="3">
        <v>2197901549.0375438</v>
      </c>
      <c r="U3567" s="3">
        <v>2395362948.6821213</v>
      </c>
      <c r="V3567" s="3">
        <v>2656137545.6098127</v>
      </c>
      <c r="W3567" s="3">
        <v>2994660572.4590464</v>
      </c>
      <c r="X3567" s="3">
        <v>3323614231.5015836</v>
      </c>
      <c r="Y3567" s="3">
        <v>3791854326.3869376</v>
      </c>
      <c r="Z3567" s="3">
        <v>4465847174.7362194</v>
      </c>
      <c r="AA3567" s="3">
        <v>5004009823.3320274</v>
      </c>
      <c r="AB3567" s="3">
        <v>5395407485.4701366</v>
      </c>
      <c r="AC3567" s="3">
        <v>5749536226.7991095</v>
      </c>
      <c r="AD3567" s="3">
        <v>6081318765.3751116</v>
      </c>
      <c r="AE3567" s="3">
        <v>6239711051.2854633</v>
      </c>
      <c r="AF3567" s="3">
        <v>6496495713.4230871</v>
      </c>
      <c r="AG3567" s="3">
        <v>6799590702.7137899</v>
      </c>
      <c r="AH3567" s="3">
        <v>7153611716.6773949</v>
      </c>
      <c r="AI3567" s="3">
        <v>7606575666.6862307</v>
      </c>
      <c r="AJ3567" s="3">
        <v>8064195701.3275728</v>
      </c>
      <c r="AK3567" s="3">
        <v>8551948966.6696444</v>
      </c>
      <c r="AL3567" s="3">
        <v>9184969191.6053371</v>
      </c>
      <c r="AM3567" s="3">
        <v>9849953005.4713593</v>
      </c>
      <c r="AN3567" s="3">
        <v>10551311786.86614</v>
      </c>
      <c r="AO3567" s="3">
        <v>11220404484.798128</v>
      </c>
      <c r="AP3567" s="3">
        <v>11910844530.746786</v>
      </c>
      <c r="AQ3567" s="3">
        <v>12630573942.228741</v>
      </c>
      <c r="AR3567" s="3">
        <v>13257776938.080475</v>
      </c>
      <c r="AS3567" s="3">
        <v>14057601564.86598</v>
      </c>
    </row>
    <row r="3568" spans="1:45" x14ac:dyDescent="0.25">
      <c r="A3568" s="2" t="s">
        <v>257</v>
      </c>
      <c r="B3568" s="3">
        <v>6810491020.6877689</v>
      </c>
      <c r="C3568" s="3">
        <v>7069616158.4254169</v>
      </c>
      <c r="D3568" s="3">
        <v>7208257578.0651627</v>
      </c>
      <c r="E3568" s="3">
        <v>7105807441.20928</v>
      </c>
      <c r="F3568" s="3">
        <v>7282123660.490098</v>
      </c>
      <c r="G3568" s="3">
        <v>7499702059.2536421</v>
      </c>
      <c r="H3568" s="3">
        <v>8324448045.9506531</v>
      </c>
      <c r="I3568" s="3">
        <v>9453272031.3513889</v>
      </c>
      <c r="J3568" s="3">
        <v>9621247135.4534931</v>
      </c>
      <c r="K3568" s="3">
        <v>10266573063.963301</v>
      </c>
      <c r="L3568" s="3">
        <v>9907316539.3291988</v>
      </c>
      <c r="M3568" s="3">
        <v>10485222857.358835</v>
      </c>
      <c r="N3568" s="3">
        <v>11333003812.593</v>
      </c>
      <c r="O3568" s="3">
        <v>12139056255.322546</v>
      </c>
      <c r="P3568" s="3">
        <v>13177302083.864935</v>
      </c>
      <c r="Q3568" s="3">
        <v>13870335246.147827</v>
      </c>
      <c r="R3568" s="3">
        <v>14372206039.440441</v>
      </c>
      <c r="S3568" s="3">
        <v>14815157256.847933</v>
      </c>
      <c r="T3568" s="3">
        <v>15292532237.0774</v>
      </c>
      <c r="U3568" s="3">
        <v>16339004435.211203</v>
      </c>
      <c r="V3568" s="3">
        <v>17397970604.768806</v>
      </c>
      <c r="W3568" s="3">
        <v>18858449744.984043</v>
      </c>
      <c r="X3568" s="3">
        <v>20385340260.000378</v>
      </c>
      <c r="Y3568" s="3">
        <v>22257192564.354885</v>
      </c>
      <c r="Z3568" s="3">
        <v>24757076446.09988</v>
      </c>
      <c r="AA3568" s="3">
        <v>27270778783.629829</v>
      </c>
      <c r="AB3568" s="3">
        <v>29730496488.023746</v>
      </c>
      <c r="AC3568" s="3">
        <v>32108062996.306084</v>
      </c>
      <c r="AD3568" s="3">
        <v>34129938666.636581</v>
      </c>
      <c r="AE3568" s="3">
        <v>36016052751.861618</v>
      </c>
      <c r="AF3568" s="3">
        <v>38296499058.094055</v>
      </c>
      <c r="AG3568" s="3">
        <v>40599846643.621017</v>
      </c>
      <c r="AH3568" s="3">
        <v>43036131546.385757</v>
      </c>
      <c r="AI3568" s="3">
        <v>45959749872.351517</v>
      </c>
      <c r="AJ3568" s="3">
        <v>49373317717.898117</v>
      </c>
      <c r="AK3568" s="3">
        <v>52917287897.975388</v>
      </c>
      <c r="AL3568" s="3">
        <v>56609896630.126617</v>
      </c>
      <c r="AM3568" s="3">
        <v>60645728076.008926</v>
      </c>
      <c r="AN3568" s="3">
        <v>64079387528.604126</v>
      </c>
      <c r="AO3568" s="3">
        <v>67538329011.451828</v>
      </c>
      <c r="AP3568" s="3">
        <v>71876528768.265869</v>
      </c>
      <c r="AQ3568" s="3">
        <v>76361836385.681808</v>
      </c>
      <c r="AR3568" s="3">
        <v>80368822273.335861</v>
      </c>
      <c r="AS3568" s="3">
        <v>84705531645.593491</v>
      </c>
    </row>
    <row r="3569" spans="1:45" x14ac:dyDescent="0.25">
      <c r="A3569" s="2" t="s">
        <v>258</v>
      </c>
      <c r="B3569" s="3"/>
      <c r="C3569" s="3"/>
      <c r="D3569" s="3"/>
      <c r="E3569" s="3"/>
      <c r="F3569" s="3"/>
      <c r="G3569" s="3"/>
      <c r="H3569" s="3"/>
      <c r="I3569" s="3"/>
      <c r="J3569" s="3"/>
      <c r="K3569" s="3"/>
      <c r="L3569" s="3"/>
      <c r="M3569" s="3"/>
      <c r="N3569" s="3"/>
      <c r="O3569" s="3"/>
      <c r="P3569" s="3"/>
      <c r="Q3569" s="3"/>
      <c r="R3569" s="3"/>
      <c r="S3569" s="3"/>
      <c r="T3569" s="3"/>
      <c r="U3569" s="3">
        <v>5243590513.431159</v>
      </c>
      <c r="V3569" s="3">
        <v>6045189419.7705917</v>
      </c>
      <c r="W3569" s="3">
        <v>6909186312.8218451</v>
      </c>
      <c r="X3569" s="3">
        <v>6844755235.4360027</v>
      </c>
      <c r="Y3569" s="3">
        <v>7667369214.7315149</v>
      </c>
      <c r="Z3569" s="3">
        <v>7130454592.4442768</v>
      </c>
      <c r="AA3569" s="3">
        <v>8343481378.8169565</v>
      </c>
      <c r="AB3569" s="3">
        <v>8827545206.6192646</v>
      </c>
      <c r="AC3569" s="3">
        <v>9104372188.4683475</v>
      </c>
      <c r="AD3569" s="3">
        <v>10985601619.613676</v>
      </c>
      <c r="AE3569" s="3">
        <v>9900359226.0612831</v>
      </c>
      <c r="AF3569" s="3">
        <v>9318507478.1821079</v>
      </c>
      <c r="AG3569" s="3">
        <v>10189374497.79567</v>
      </c>
      <c r="AH3569" s="3">
        <v>10884548472.440695</v>
      </c>
      <c r="AI3569" s="3">
        <v>11682747932.486664</v>
      </c>
      <c r="AJ3569" s="3">
        <v>12470378146.714907</v>
      </c>
      <c r="AK3569" s="3">
        <v>13104380556.19618</v>
      </c>
      <c r="AL3569" s="3">
        <v>15333273555.177715</v>
      </c>
      <c r="AM3569" s="3">
        <v>16685958041.046665</v>
      </c>
      <c r="AN3569" s="3">
        <v>17206972354.235092</v>
      </c>
      <c r="AO3569" s="3">
        <v>17718156981.549091</v>
      </c>
      <c r="AP3569" s="3">
        <v>18103581714.57074</v>
      </c>
      <c r="AQ3569" s="3">
        <v>14830005270.208553</v>
      </c>
      <c r="AR3569" s="3">
        <v>15321529072.356346</v>
      </c>
      <c r="AS3569" s="3">
        <v>15502703198.934139</v>
      </c>
    </row>
    <row r="3570" spans="1:45" x14ac:dyDescent="0.25">
      <c r="A3570" s="2" t="s">
        <v>258</v>
      </c>
      <c r="B3570" s="3"/>
      <c r="C3570" s="3"/>
      <c r="D3570" s="3"/>
      <c r="E3570" s="3"/>
      <c r="F3570" s="3"/>
      <c r="G3570" s="3"/>
      <c r="H3570" s="3"/>
      <c r="I3570" s="3"/>
      <c r="J3570" s="3"/>
      <c r="K3570" s="3"/>
      <c r="L3570" s="3"/>
      <c r="M3570" s="3"/>
      <c r="N3570" s="3"/>
      <c r="O3570" s="3"/>
      <c r="P3570" s="3"/>
      <c r="Q3570" s="3"/>
      <c r="R3570" s="3"/>
      <c r="S3570" s="3"/>
      <c r="T3570" s="3"/>
      <c r="U3570" s="3">
        <v>4400483255.8317347</v>
      </c>
      <c r="V3570" s="3">
        <v>5017902770.1570959</v>
      </c>
      <c r="W3570" s="3">
        <v>5801051498.5074978</v>
      </c>
      <c r="X3570" s="3">
        <v>5630795737.5192738</v>
      </c>
      <c r="Y3570" s="3">
        <v>6390625965.8605804</v>
      </c>
      <c r="Z3570" s="3">
        <v>5839040810.2201319</v>
      </c>
      <c r="AA3570" s="3">
        <v>7094990077.8440418</v>
      </c>
      <c r="AB3570" s="3">
        <v>7366994223.7568321</v>
      </c>
      <c r="AC3570" s="3">
        <v>7405249742.6526136</v>
      </c>
      <c r="AD3570" s="3">
        <v>9116394281.2837772</v>
      </c>
      <c r="AE3570" s="3">
        <v>8130909549.5887709</v>
      </c>
      <c r="AF3570" s="3">
        <v>7647128481.0566931</v>
      </c>
      <c r="AG3570" s="3">
        <v>8416330971.0243025</v>
      </c>
      <c r="AH3570" s="3">
        <v>9012528804.2590904</v>
      </c>
      <c r="AI3570" s="3">
        <v>9711463144.7694378</v>
      </c>
      <c r="AJ3570" s="3">
        <v>10397656472.402094</v>
      </c>
      <c r="AK3570" s="3">
        <v>10932850037.639627</v>
      </c>
      <c r="AL3570" s="3">
        <v>13056364462.749392</v>
      </c>
      <c r="AM3570" s="3">
        <v>14308274591.890631</v>
      </c>
      <c r="AN3570" s="3">
        <v>14730789070.230572</v>
      </c>
      <c r="AO3570" s="3">
        <v>15143493530.431383</v>
      </c>
      <c r="AP3570" s="3">
        <v>15430789250.448128</v>
      </c>
      <c r="AQ3570" s="3">
        <v>12069090738.751881</v>
      </c>
      <c r="AR3570" s="3">
        <v>12462188143.872841</v>
      </c>
      <c r="AS3570" s="3">
        <v>12786791357.311972</v>
      </c>
    </row>
    <row r="3571" spans="1:45" x14ac:dyDescent="0.25">
      <c r="A3571" s="2" t="s">
        <v>258</v>
      </c>
      <c r="B3571" s="3"/>
      <c r="C3571" s="3"/>
      <c r="D3571" s="3"/>
      <c r="E3571" s="3"/>
      <c r="F3571" s="3"/>
      <c r="G3571" s="3"/>
      <c r="H3571" s="3"/>
      <c r="I3571" s="3"/>
      <c r="J3571" s="3"/>
      <c r="K3571" s="3"/>
      <c r="L3571" s="3"/>
      <c r="M3571" s="3"/>
      <c r="N3571" s="3"/>
      <c r="O3571" s="3"/>
      <c r="P3571" s="3"/>
      <c r="Q3571" s="3"/>
      <c r="R3571" s="3"/>
      <c r="S3571" s="3"/>
      <c r="T3571" s="3"/>
      <c r="U3571" s="3">
        <v>842674148.02128911</v>
      </c>
      <c r="V3571" s="3">
        <v>1027715179.1452405</v>
      </c>
      <c r="W3571" s="3">
        <v>1107517470.1530056</v>
      </c>
      <c r="X3571" s="3">
        <v>1215297162.7386718</v>
      </c>
      <c r="Y3571" s="3">
        <v>1276846978.4030111</v>
      </c>
      <c r="Z3571" s="3">
        <v>1293256738.1288784</v>
      </c>
      <c r="AA3571" s="3">
        <v>1246240817.3408134</v>
      </c>
      <c r="AB3571" s="3">
        <v>1460512991.2656651</v>
      </c>
      <c r="AC3571" s="3">
        <v>1702318119.3235817</v>
      </c>
      <c r="AD3571" s="3">
        <v>1870025918.2468081</v>
      </c>
      <c r="AE3571" s="3">
        <v>1771612045.187855</v>
      </c>
      <c r="AF3571" s="3">
        <v>1673513645.9470594</v>
      </c>
      <c r="AG3571" s="3">
        <v>1774462516.3138173</v>
      </c>
      <c r="AH3571" s="3">
        <v>1873166448.138989</v>
      </c>
      <c r="AI3571" s="3">
        <v>1971877716.3646233</v>
      </c>
      <c r="AJ3571" s="3">
        <v>2072826586.7313814</v>
      </c>
      <c r="AK3571" s="3">
        <v>2171530518.5565529</v>
      </c>
      <c r="AL3571" s="3">
        <v>2272479388.9233112</v>
      </c>
      <c r="AM3571" s="3">
        <v>2371183320.7484827</v>
      </c>
      <c r="AN3571" s="3">
        <v>2469887252.5736547</v>
      </c>
      <c r="AO3571" s="3">
        <v>2568598520.7992887</v>
      </c>
      <c r="AP3571" s="3">
        <v>2667302452.6244607</v>
      </c>
      <c r="AQ3571" s="3">
        <v>2766006384.4496322</v>
      </c>
      <c r="AR3571" s="3">
        <v>2864717652.6752667</v>
      </c>
      <c r="AS3571" s="3">
        <v>2718377882.0508709</v>
      </c>
    </row>
    <row r="3572" spans="1:45" x14ac:dyDescent="0.25">
      <c r="A3572" s="2" t="s">
        <v>258</v>
      </c>
      <c r="B3572" s="3"/>
      <c r="C3572" s="3"/>
      <c r="D3572" s="3"/>
      <c r="E3572" s="3"/>
      <c r="F3572" s="3"/>
      <c r="G3572" s="3"/>
      <c r="H3572" s="3"/>
      <c r="I3572" s="3"/>
      <c r="J3572" s="3"/>
      <c r="K3572" s="3"/>
      <c r="L3572" s="3"/>
      <c r="M3572" s="3"/>
      <c r="N3572" s="3"/>
      <c r="O3572" s="3"/>
      <c r="P3572" s="3"/>
      <c r="Q3572" s="3"/>
      <c r="R3572" s="3"/>
      <c r="S3572" s="3"/>
      <c r="T3572" s="3"/>
      <c r="U3572" s="3">
        <v>496318035.70141369</v>
      </c>
      <c r="V3572" s="3">
        <v>519673825.33827293</v>
      </c>
      <c r="W3572" s="3">
        <v>578940696.7284472</v>
      </c>
      <c r="X3572" s="3">
        <v>876855582.06067514</v>
      </c>
      <c r="Y3572" s="3">
        <v>845472587.70328474</v>
      </c>
      <c r="Z3572" s="3">
        <v>894256243.86281896</v>
      </c>
      <c r="AA3572" s="3">
        <v>1185714921.9972844</v>
      </c>
      <c r="AB3572" s="3">
        <v>1513928640.850492</v>
      </c>
      <c r="AC3572" s="3">
        <v>1703147163.3752763</v>
      </c>
      <c r="AD3572" s="3">
        <v>1712968926.238796</v>
      </c>
      <c r="AE3572" s="3">
        <v>1416000076.9966941</v>
      </c>
      <c r="AF3572" s="3">
        <v>1653529843.597508</v>
      </c>
      <c r="AG3572" s="3">
        <v>2604596131.5874233</v>
      </c>
      <c r="AH3572" s="3">
        <v>2773902327.3364115</v>
      </c>
      <c r="AI3572" s="3">
        <v>3160281559.8574753</v>
      </c>
      <c r="AJ3572" s="3">
        <v>3899990204.2471333</v>
      </c>
      <c r="AK3572" s="3">
        <v>5088259073.9694796</v>
      </c>
      <c r="AL3572" s="3">
        <v>4806677262.9049749</v>
      </c>
      <c r="AM3572" s="3">
        <v>4836323456.2117138</v>
      </c>
      <c r="AN3572" s="3">
        <v>4805639838.5013533</v>
      </c>
      <c r="AO3572" s="3">
        <v>4401372295.286973</v>
      </c>
      <c r="AP3572" s="3">
        <v>4977811445.2613077</v>
      </c>
      <c r="AQ3572" s="3">
        <v>4606798058.4159708</v>
      </c>
      <c r="AR3572" s="3">
        <v>5105227346.4195671</v>
      </c>
      <c r="AS3572" s="3">
        <v>4983504518.3784838</v>
      </c>
    </row>
    <row r="3573" spans="1:45" x14ac:dyDescent="0.25">
      <c r="A3573" s="2" t="s">
        <v>258</v>
      </c>
      <c r="B3573" s="3"/>
      <c r="C3573" s="3"/>
      <c r="D3573" s="3"/>
      <c r="E3573" s="3"/>
      <c r="F3573" s="3"/>
      <c r="G3573" s="3"/>
      <c r="H3573" s="3"/>
      <c r="I3573" s="3"/>
      <c r="J3573" s="3"/>
      <c r="K3573" s="3"/>
      <c r="L3573" s="3"/>
      <c r="M3573" s="3"/>
      <c r="N3573" s="3"/>
      <c r="O3573" s="3"/>
      <c r="P3573" s="3"/>
      <c r="Q3573" s="3"/>
      <c r="R3573" s="3"/>
      <c r="S3573" s="3"/>
      <c r="T3573" s="3"/>
      <c r="U3573" s="3">
        <v>611662157.50184858</v>
      </c>
      <c r="V3573" s="3">
        <v>612201766.43659985</v>
      </c>
      <c r="W3573" s="3">
        <v>683860133.37454259</v>
      </c>
      <c r="X3573" s="3">
        <v>1120093949.7007649</v>
      </c>
      <c r="Y3573" s="3">
        <v>1060246558.1901803</v>
      </c>
      <c r="Z3573" s="3">
        <v>1189248294.5822518</v>
      </c>
      <c r="AA3573" s="3">
        <v>1624415663.040163</v>
      </c>
      <c r="AB3573" s="3">
        <v>2075692700.1654589</v>
      </c>
      <c r="AC3573" s="3">
        <v>2338084652.9111395</v>
      </c>
      <c r="AD3573" s="3">
        <v>2389822981.636157</v>
      </c>
      <c r="AE3573" s="3">
        <v>1975511332.5000987</v>
      </c>
      <c r="AF3573" s="3">
        <v>1784651907.2796428</v>
      </c>
      <c r="AG3573" s="3">
        <v>1836586863.560447</v>
      </c>
      <c r="AH3573" s="3">
        <v>2157255470.710763</v>
      </c>
      <c r="AI3573" s="3">
        <v>2675333319.678823</v>
      </c>
      <c r="AJ3573" s="3">
        <v>2968584956.1167665</v>
      </c>
      <c r="AK3573" s="3">
        <v>3476083947.2436047</v>
      </c>
      <c r="AL3573" s="3">
        <v>3649384988.9430618</v>
      </c>
      <c r="AM3573" s="3">
        <v>4283636429.3059139</v>
      </c>
      <c r="AN3573" s="3">
        <v>4813649630.4699154</v>
      </c>
      <c r="AO3573" s="3">
        <v>4907403347.1964455</v>
      </c>
      <c r="AP3573" s="3">
        <v>5455763664.9480038</v>
      </c>
      <c r="AQ3573" s="3">
        <v>3247331494.9613023</v>
      </c>
      <c r="AR3573" s="3">
        <v>4963044657.5303946</v>
      </c>
      <c r="AS3573" s="3">
        <v>6952661805.2896662</v>
      </c>
    </row>
    <row r="3574" spans="1:45" x14ac:dyDescent="0.25">
      <c r="A3574" s="2" t="s">
        <v>258</v>
      </c>
      <c r="B3574" s="3"/>
      <c r="C3574" s="3"/>
      <c r="D3574" s="3"/>
      <c r="E3574" s="3"/>
      <c r="F3574" s="3"/>
      <c r="G3574" s="3"/>
      <c r="H3574" s="3"/>
      <c r="I3574" s="3"/>
      <c r="J3574" s="3"/>
      <c r="K3574" s="3"/>
      <c r="L3574" s="3"/>
      <c r="M3574" s="3"/>
      <c r="N3574" s="3"/>
      <c r="O3574" s="3"/>
      <c r="P3574" s="3"/>
      <c r="Q3574" s="3"/>
      <c r="R3574" s="3"/>
      <c r="S3574" s="3"/>
      <c r="T3574" s="3"/>
      <c r="U3574" s="3">
        <v>35943392.326486848</v>
      </c>
      <c r="V3574" s="3">
        <v>50203914.635179937</v>
      </c>
      <c r="W3574" s="3">
        <v>55111085.879921556</v>
      </c>
      <c r="X3574" s="3">
        <v>45942697.450874284</v>
      </c>
      <c r="Y3574" s="3">
        <v>53091400.290631123</v>
      </c>
      <c r="Z3574" s="3">
        <v>25971179.091084108</v>
      </c>
      <c r="AA3574" s="3">
        <v>13268982.575987736</v>
      </c>
      <c r="AB3574" s="3">
        <v>16217411.149243364</v>
      </c>
      <c r="AC3574" s="3">
        <v>16926519.235019378</v>
      </c>
      <c r="AD3574" s="3"/>
      <c r="AE3574" s="3"/>
      <c r="AF3574" s="3">
        <v>232408294.71402183</v>
      </c>
      <c r="AG3574" s="3">
        <v>799774625.95140493</v>
      </c>
      <c r="AH3574" s="3">
        <v>762186862.68971634</v>
      </c>
      <c r="AI3574" s="3">
        <v>771520370.45685136</v>
      </c>
      <c r="AJ3574" s="3">
        <v>1100273259.7758117</v>
      </c>
      <c r="AK3574" s="3">
        <v>1612175126.7258747</v>
      </c>
      <c r="AL3574" s="3">
        <v>1360230497.9491723</v>
      </c>
      <c r="AM3574" s="3">
        <v>1096383746.8582008</v>
      </c>
      <c r="AN3574" s="3">
        <v>841468495.45281208</v>
      </c>
      <c r="AO3574" s="3">
        <v>548753233.0484935</v>
      </c>
      <c r="AP3574" s="3">
        <v>662610972.70853913</v>
      </c>
      <c r="AQ3574" s="3">
        <v>1415054409.1259651</v>
      </c>
      <c r="AR3574" s="3">
        <v>960986793.91562235</v>
      </c>
      <c r="AS3574" s="3"/>
    </row>
    <row r="3575" spans="1:45" x14ac:dyDescent="0.25">
      <c r="A3575" s="2" t="s">
        <v>258</v>
      </c>
      <c r="B3575" s="3"/>
      <c r="C3575" s="3"/>
      <c r="D3575" s="3"/>
      <c r="E3575" s="3"/>
      <c r="F3575" s="3"/>
      <c r="G3575" s="3"/>
      <c r="H3575" s="3"/>
      <c r="I3575" s="3"/>
      <c r="J3575" s="3"/>
      <c r="K3575" s="3"/>
      <c r="L3575" s="3"/>
      <c r="M3575" s="3"/>
      <c r="N3575" s="3"/>
      <c r="O3575" s="3"/>
      <c r="P3575" s="3"/>
      <c r="Q3575" s="3"/>
      <c r="R3575" s="3"/>
      <c r="S3575" s="3"/>
      <c r="T3575" s="3"/>
      <c r="U3575" s="3">
        <v>1906123134.8440216</v>
      </c>
      <c r="V3575" s="3">
        <v>1857121434.4913626</v>
      </c>
      <c r="W3575" s="3">
        <v>1682432952.3079023</v>
      </c>
      <c r="X3575" s="3">
        <v>1671044042.2171521</v>
      </c>
      <c r="Y3575" s="3">
        <v>2095459194.5985243</v>
      </c>
      <c r="Z3575" s="3">
        <v>2129071403.4494169</v>
      </c>
      <c r="AA3575" s="3">
        <v>4442840006.786953</v>
      </c>
      <c r="AB3575" s="3">
        <v>9215365661.7470207</v>
      </c>
      <c r="AC3575" s="3">
        <v>9137844973.5366325</v>
      </c>
      <c r="AD3575" s="3">
        <v>7002099494.855257</v>
      </c>
      <c r="AE3575" s="3">
        <v>9605131781.4511833</v>
      </c>
      <c r="AF3575" s="3">
        <v>10895273632.676634</v>
      </c>
      <c r="AG3575" s="3">
        <v>7479796653.4109182</v>
      </c>
      <c r="AH3575" s="3">
        <v>7966537070.8750401</v>
      </c>
      <c r="AI3575" s="3">
        <v>7559415939.7595701</v>
      </c>
      <c r="AJ3575" s="3">
        <v>6986503943.221385</v>
      </c>
      <c r="AK3575" s="3">
        <v>6845802855.389864</v>
      </c>
      <c r="AL3575" s="3">
        <v>6325792405.3567057</v>
      </c>
      <c r="AM3575" s="3">
        <v>5389727736.1154804</v>
      </c>
      <c r="AN3575" s="3">
        <v>5341880540.5840006</v>
      </c>
      <c r="AO3575" s="3">
        <v>2869705928.0244422</v>
      </c>
      <c r="AP3575" s="3">
        <v>3222619992.1243958</v>
      </c>
      <c r="AQ3575" s="3">
        <v>2636807810.3014731</v>
      </c>
      <c r="AR3575" s="3">
        <v>1764975558.6720166</v>
      </c>
      <c r="AS3575" s="3">
        <v>1663761877.5207014</v>
      </c>
    </row>
    <row r="3576" spans="1:45" x14ac:dyDescent="0.25">
      <c r="A3576" s="2" t="s">
        <v>258</v>
      </c>
      <c r="B3576" s="3"/>
      <c r="C3576" s="3"/>
      <c r="D3576" s="3"/>
      <c r="E3576" s="3"/>
      <c r="F3576" s="3"/>
      <c r="G3576" s="3"/>
      <c r="H3576" s="3"/>
      <c r="I3576" s="3"/>
      <c r="J3576" s="3"/>
      <c r="K3576" s="3"/>
      <c r="L3576" s="3"/>
      <c r="M3576" s="3"/>
      <c r="N3576" s="3"/>
      <c r="O3576" s="3"/>
      <c r="P3576" s="3"/>
      <c r="Q3576" s="3"/>
      <c r="R3576" s="3"/>
      <c r="S3576" s="3"/>
      <c r="T3576" s="3"/>
      <c r="U3576" s="3">
        <v>936509332.18532515</v>
      </c>
      <c r="V3576" s="3">
        <v>892268688.63406456</v>
      </c>
      <c r="W3576" s="3">
        <v>1577461375.1152112</v>
      </c>
      <c r="X3576" s="3">
        <v>1637827131.5405447</v>
      </c>
      <c r="Y3576" s="3">
        <v>2175575719.5773616</v>
      </c>
      <c r="Z3576" s="3">
        <v>1697622765.7289357</v>
      </c>
      <c r="AA3576" s="3">
        <v>2846900156.8686018</v>
      </c>
      <c r="AB3576" s="3">
        <v>3878938751.1751018</v>
      </c>
      <c r="AC3576" s="3">
        <v>3880856435.003726</v>
      </c>
      <c r="AD3576" s="3">
        <v>4251230722.0102038</v>
      </c>
      <c r="AE3576" s="3">
        <v>3501156460.402287</v>
      </c>
      <c r="AF3576" s="3">
        <v>3074470612.8075414</v>
      </c>
      <c r="AG3576" s="3">
        <v>3184030804.7024937</v>
      </c>
      <c r="AH3576" s="3">
        <v>3573674984.2382302</v>
      </c>
      <c r="AI3576" s="3">
        <v>3902529719.7534266</v>
      </c>
      <c r="AJ3576" s="3">
        <v>4702438792.8975477</v>
      </c>
      <c r="AK3576" s="3">
        <v>5997279503.592082</v>
      </c>
      <c r="AL3576" s="3">
        <v>6637590113.6008806</v>
      </c>
      <c r="AM3576" s="3">
        <v>6956117294.5473595</v>
      </c>
      <c r="AN3576" s="3">
        <v>6746581340.9261131</v>
      </c>
      <c r="AO3576" s="3">
        <v>5195166233.5974798</v>
      </c>
      <c r="AP3576" s="3">
        <v>5463760326.1846256</v>
      </c>
      <c r="AQ3576" s="3">
        <v>4268174215.9740586</v>
      </c>
      <c r="AR3576" s="3">
        <v>4695978994.120719</v>
      </c>
      <c r="AS3576" s="3">
        <v>4066637578.6047668</v>
      </c>
    </row>
    <row r="3577" spans="1:45" x14ac:dyDescent="0.25">
      <c r="A3577" s="2" t="s">
        <v>258</v>
      </c>
      <c r="B3577" s="3"/>
      <c r="C3577" s="3"/>
      <c r="D3577" s="3"/>
      <c r="E3577" s="3"/>
      <c r="F3577" s="3"/>
      <c r="G3577" s="3"/>
      <c r="H3577" s="3"/>
      <c r="I3577" s="3"/>
      <c r="J3577" s="3"/>
      <c r="K3577" s="3"/>
      <c r="L3577" s="3"/>
      <c r="M3577" s="3"/>
      <c r="N3577" s="3"/>
      <c r="O3577" s="3"/>
      <c r="P3577" s="3"/>
      <c r="Q3577" s="3"/>
      <c r="R3577" s="3"/>
      <c r="S3577" s="3"/>
      <c r="T3577" s="3"/>
      <c r="U3577" s="3">
        <v>6321442249.6096296</v>
      </c>
      <c r="V3577" s="3">
        <v>7542340876.213233</v>
      </c>
      <c r="W3577" s="3">
        <v>7565804609.4762449</v>
      </c>
      <c r="X3577" s="3">
        <v>7936470650.2557974</v>
      </c>
      <c r="Y3577" s="3">
        <v>8259355579.0825033</v>
      </c>
      <c r="Z3577" s="3">
        <v>8438067047.4311848</v>
      </c>
      <c r="AA3577" s="3">
        <v>9843363922.7445049</v>
      </c>
      <c r="AB3577" s="3">
        <v>11863748896.975475</v>
      </c>
      <c r="AC3577" s="3">
        <v>12484325322.900866</v>
      </c>
      <c r="AD3577" s="3">
        <v>13077008661.28965</v>
      </c>
      <c r="AE3577" s="3">
        <v>13666965248.667686</v>
      </c>
      <c r="AF3577" s="3">
        <v>14707333996.30447</v>
      </c>
      <c r="AG3577" s="3">
        <v>15579962554.13718</v>
      </c>
      <c r="AH3577" s="3">
        <v>16365946571.656563</v>
      </c>
      <c r="AI3577" s="3">
        <v>17308133181.944206</v>
      </c>
      <c r="AJ3577" s="3">
        <v>18110462190.738338</v>
      </c>
      <c r="AK3577" s="3">
        <v>19041162981.96344</v>
      </c>
      <c r="AL3577" s="3">
        <v>19924797629.816669</v>
      </c>
      <c r="AM3577" s="3">
        <v>20617193464.818882</v>
      </c>
      <c r="AN3577" s="3">
        <v>21444849171.282784</v>
      </c>
      <c r="AO3577" s="3">
        <v>22331552610.413513</v>
      </c>
      <c r="AP3577" s="3">
        <v>23603517872.80167</v>
      </c>
      <c r="AQ3577" s="3">
        <v>20590350633.358791</v>
      </c>
      <c r="AR3577" s="3">
        <v>21006113607.964985</v>
      </c>
      <c r="AS3577" s="3">
        <v>22019347506.158146</v>
      </c>
    </row>
    <row r="3578" spans="1:45" x14ac:dyDescent="0.25">
      <c r="A3578" s="2" t="s">
        <v>258</v>
      </c>
      <c r="B3578" s="3"/>
      <c r="C3578" s="3"/>
      <c r="D3578" s="3"/>
      <c r="E3578" s="3"/>
      <c r="F3578" s="3"/>
      <c r="G3578" s="3"/>
      <c r="H3578" s="3"/>
      <c r="I3578" s="3"/>
      <c r="J3578" s="3"/>
      <c r="K3578" s="3"/>
      <c r="L3578" s="3"/>
      <c r="M3578" s="3"/>
      <c r="N3578" s="3"/>
      <c r="O3578" s="3"/>
      <c r="P3578" s="3"/>
      <c r="Q3578" s="3"/>
      <c r="R3578" s="3"/>
      <c r="S3578" s="3"/>
      <c r="T3578" s="3"/>
      <c r="U3578" s="3">
        <v>778495696.37990773</v>
      </c>
      <c r="V3578" s="3">
        <v>810658696.22554731</v>
      </c>
      <c r="W3578" s="3">
        <v>764806853.94691014</v>
      </c>
      <c r="X3578" s="3">
        <v>900838674.37996209</v>
      </c>
      <c r="Y3578" s="3">
        <v>940868832.31907737</v>
      </c>
      <c r="Z3578" s="3">
        <v>908737958.8804791</v>
      </c>
      <c r="AA3578" s="3">
        <v>1000994129.5545709</v>
      </c>
      <c r="AB3578" s="3">
        <v>1221693733.6906023</v>
      </c>
      <c r="AC3578" s="3">
        <v>1303835617.7912345</v>
      </c>
      <c r="AD3578" s="3">
        <v>1422893676.2885454</v>
      </c>
      <c r="AE3578" s="3">
        <v>1385366071.4014235</v>
      </c>
      <c r="AF3578" s="3">
        <v>1453548193.9744897</v>
      </c>
      <c r="AG3578" s="3">
        <v>1521212683.9082813</v>
      </c>
      <c r="AH3578" s="3">
        <v>1544165430.1246295</v>
      </c>
      <c r="AI3578" s="3">
        <v>1606432274.7750757</v>
      </c>
      <c r="AJ3578" s="3">
        <v>1739061655.1204174</v>
      </c>
      <c r="AK3578" s="3">
        <v>1807683705.3056643</v>
      </c>
      <c r="AL3578" s="3">
        <v>1984752031.2330756</v>
      </c>
      <c r="AM3578" s="3">
        <v>2164696227.1402321</v>
      </c>
      <c r="AN3578" s="3">
        <v>2283022637.4317942</v>
      </c>
      <c r="AO3578" s="3">
        <v>2428614360.0972586</v>
      </c>
      <c r="AP3578" s="3">
        <v>2602195438.2865601</v>
      </c>
      <c r="AQ3578" s="3">
        <v>2701796336.9641824</v>
      </c>
      <c r="AR3578" s="3">
        <v>2788367656.4644418</v>
      </c>
      <c r="AS3578" s="3">
        <v>2746572148.2942152</v>
      </c>
    </row>
    <row r="3579" spans="1:45" x14ac:dyDescent="0.25">
      <c r="A3579" s="2" t="s">
        <v>258</v>
      </c>
      <c r="B3579" s="3"/>
      <c r="C3579" s="3"/>
      <c r="D3579" s="3"/>
      <c r="E3579" s="3"/>
      <c r="F3579" s="3"/>
      <c r="G3579" s="3"/>
      <c r="H3579" s="3"/>
      <c r="I3579" s="3"/>
      <c r="J3579" s="3"/>
      <c r="K3579" s="3"/>
      <c r="L3579" s="3"/>
      <c r="M3579" s="3"/>
      <c r="N3579" s="3"/>
      <c r="O3579" s="3"/>
      <c r="P3579" s="3"/>
      <c r="Q3579" s="3"/>
      <c r="R3579" s="3"/>
      <c r="S3579" s="3"/>
      <c r="T3579" s="3"/>
      <c r="U3579" s="3">
        <v>1844909641.2546842</v>
      </c>
      <c r="V3579" s="3">
        <v>2945587149.9789891</v>
      </c>
      <c r="W3579" s="3">
        <v>2742463678.292202</v>
      </c>
      <c r="X3579" s="3">
        <v>2556737236.6242113</v>
      </c>
      <c r="Y3579" s="3">
        <v>2670105782.866694</v>
      </c>
      <c r="Z3579" s="3">
        <v>3588366560.4671926</v>
      </c>
      <c r="AA3579" s="3">
        <v>5548729446.442977</v>
      </c>
      <c r="AB3579" s="3">
        <v>6122537969.1622524</v>
      </c>
      <c r="AC3579" s="3">
        <v>6366674531.9885149</v>
      </c>
      <c r="AD3579" s="3">
        <v>6503524686.1403551</v>
      </c>
      <c r="AE3579" s="3">
        <v>6847665832.2280722</v>
      </c>
      <c r="AF3579" s="3">
        <v>7598539646.7134142</v>
      </c>
      <c r="AG3579" s="3">
        <v>7654004566.4699306</v>
      </c>
      <c r="AH3579" s="3">
        <v>7678993497.0806551</v>
      </c>
      <c r="AI3579" s="3">
        <v>7642711550.1469278</v>
      </c>
      <c r="AJ3579" s="3">
        <v>7379187791.8483963</v>
      </c>
      <c r="AK3579" s="3">
        <v>7370175953.492218</v>
      </c>
      <c r="AL3579" s="3">
        <v>6948474576.2475004</v>
      </c>
      <c r="AM3579" s="3">
        <v>6389658758.7720814</v>
      </c>
      <c r="AN3579" s="3">
        <v>6102071322.0878868</v>
      </c>
      <c r="AO3579" s="3">
        <v>6031519759.0547428</v>
      </c>
      <c r="AP3579" s="3">
        <v>6385742501.6038847</v>
      </c>
      <c r="AQ3579" s="3">
        <v>5300509189.6609106</v>
      </c>
      <c r="AR3579" s="3">
        <v>4888673434.9872322</v>
      </c>
      <c r="AS3579" s="3">
        <v>5583336267.1253786</v>
      </c>
    </row>
    <row r="3580" spans="1:45" x14ac:dyDescent="0.25">
      <c r="A3580" s="2" t="s">
        <v>258</v>
      </c>
      <c r="B3580" s="3"/>
      <c r="C3580" s="3"/>
      <c r="D3580" s="3"/>
      <c r="E3580" s="3"/>
      <c r="F3580" s="3"/>
      <c r="G3580" s="3"/>
      <c r="H3580" s="3"/>
      <c r="I3580" s="3"/>
      <c r="J3580" s="3"/>
      <c r="K3580" s="3"/>
      <c r="L3580" s="3"/>
      <c r="M3580" s="3"/>
      <c r="N3580" s="3"/>
      <c r="O3580" s="3"/>
      <c r="P3580" s="3"/>
      <c r="Q3580" s="3"/>
      <c r="R3580" s="3"/>
      <c r="S3580" s="3"/>
      <c r="T3580" s="3"/>
      <c r="U3580" s="3">
        <v>225715111.06242299</v>
      </c>
      <c r="V3580" s="3">
        <v>240837904.33349392</v>
      </c>
      <c r="W3580" s="3">
        <v>283237085.06359565</v>
      </c>
      <c r="X3580" s="3">
        <v>309391644.76437497</v>
      </c>
      <c r="Y3580" s="3">
        <v>327988691.0612213</v>
      </c>
      <c r="Z3580" s="3">
        <v>310461278.79638273</v>
      </c>
      <c r="AA3580" s="3">
        <v>364891065.28788936</v>
      </c>
      <c r="AB3580" s="3">
        <v>813942881.27881026</v>
      </c>
      <c r="AC3580" s="3">
        <v>820287755.89623678</v>
      </c>
      <c r="AD3580" s="3">
        <v>846242437.39376557</v>
      </c>
      <c r="AE3580" s="3">
        <v>842029391.54939651</v>
      </c>
      <c r="AF3580" s="3">
        <v>888971998.66990602</v>
      </c>
      <c r="AG3580" s="3">
        <v>915904996.2950896</v>
      </c>
      <c r="AH3580" s="3">
        <v>922563446.68088078</v>
      </c>
      <c r="AI3580" s="3">
        <v>974582355.73153746</v>
      </c>
      <c r="AJ3580" s="3">
        <v>1057692858.7094842</v>
      </c>
      <c r="AK3580" s="3">
        <v>1082287618.9564469</v>
      </c>
      <c r="AL3580" s="3">
        <v>1147246667.8946509</v>
      </c>
      <c r="AM3580" s="3">
        <v>1187104185.9877231</v>
      </c>
      <c r="AN3580" s="3">
        <v>1254904190.2240455</v>
      </c>
      <c r="AO3580" s="3">
        <v>1354079175.5541084</v>
      </c>
      <c r="AP3580" s="3">
        <v>1493186165.5772369</v>
      </c>
      <c r="AQ3580" s="3">
        <v>1291095847.1470547</v>
      </c>
      <c r="AR3580" s="3">
        <v>1383595799.7892137</v>
      </c>
      <c r="AS3580" s="3">
        <v>1408001021.4531698</v>
      </c>
    </row>
    <row r="3581" spans="1:45" x14ac:dyDescent="0.25">
      <c r="A3581" s="2" t="s">
        <v>258</v>
      </c>
      <c r="B3581" s="3"/>
      <c r="C3581" s="3"/>
      <c r="D3581" s="3"/>
      <c r="E3581" s="3"/>
      <c r="F3581" s="3"/>
      <c r="G3581" s="3"/>
      <c r="H3581" s="3"/>
      <c r="I3581" s="3"/>
      <c r="J3581" s="3"/>
      <c r="K3581" s="3"/>
      <c r="L3581" s="3"/>
      <c r="M3581" s="3"/>
      <c r="N3581" s="3"/>
      <c r="O3581" s="3"/>
      <c r="P3581" s="3"/>
      <c r="Q3581" s="3"/>
      <c r="R3581" s="3"/>
      <c r="S3581" s="3"/>
      <c r="T3581" s="3"/>
      <c r="U3581" s="3">
        <v>296303602.60895318</v>
      </c>
      <c r="V3581" s="3">
        <v>336473277.31420767</v>
      </c>
      <c r="W3581" s="3">
        <v>363314161.87150025</v>
      </c>
      <c r="X3581" s="3">
        <v>417907508.19250602</v>
      </c>
      <c r="Y3581" s="3">
        <v>425157811.94205123</v>
      </c>
      <c r="Z3581" s="3">
        <v>352171420.85143209</v>
      </c>
      <c r="AA3581" s="3">
        <v>421194312.55887526</v>
      </c>
      <c r="AB3581" s="3">
        <v>473203158.12848538</v>
      </c>
      <c r="AC3581" s="3">
        <v>482676888.36377978</v>
      </c>
      <c r="AD3581" s="3">
        <v>434437703.2683233</v>
      </c>
      <c r="AE3581" s="3">
        <v>461692707.11550045</v>
      </c>
      <c r="AF3581" s="3">
        <v>469212264.94752014</v>
      </c>
      <c r="AG3581" s="3">
        <v>483976106.34517157</v>
      </c>
      <c r="AH3581" s="3">
        <v>554318247.30190027</v>
      </c>
      <c r="AI3581" s="3">
        <v>640560436.27288222</v>
      </c>
      <c r="AJ3581" s="3">
        <v>714872455.76954496</v>
      </c>
      <c r="AK3581" s="3">
        <v>852606707.25074089</v>
      </c>
      <c r="AL3581" s="3">
        <v>928143913.40024543</v>
      </c>
      <c r="AM3581" s="3">
        <v>951963184.6398499</v>
      </c>
      <c r="AN3581" s="3">
        <v>1157194572.1915927</v>
      </c>
      <c r="AO3581" s="3">
        <v>1295973376.3277709</v>
      </c>
      <c r="AP3581" s="3">
        <v>1329243003.5205915</v>
      </c>
      <c r="AQ3581" s="3">
        <v>994087197.48396361</v>
      </c>
      <c r="AR3581" s="3">
        <v>1084465300.6336751</v>
      </c>
      <c r="AS3581" s="3">
        <v>1146627513.2448983</v>
      </c>
    </row>
    <row r="3582" spans="1:45" x14ac:dyDescent="0.25">
      <c r="A3582" s="2" t="s">
        <v>258</v>
      </c>
      <c r="B3582" s="3"/>
      <c r="C3582" s="3"/>
      <c r="D3582" s="3"/>
      <c r="E3582" s="3"/>
      <c r="F3582" s="3"/>
      <c r="G3582" s="3"/>
      <c r="H3582" s="3"/>
      <c r="I3582" s="3"/>
      <c r="J3582" s="3"/>
      <c r="K3582" s="3"/>
      <c r="L3582" s="3"/>
      <c r="M3582" s="3"/>
      <c r="N3582" s="3"/>
      <c r="O3582" s="3"/>
      <c r="P3582" s="3"/>
      <c r="Q3582" s="3"/>
      <c r="R3582" s="3"/>
      <c r="S3582" s="3"/>
      <c r="T3582" s="3"/>
      <c r="U3582" s="3">
        <v>726267183.16531444</v>
      </c>
      <c r="V3582" s="3">
        <v>849623273.08218873</v>
      </c>
      <c r="W3582" s="3">
        <v>916391416.99272394</v>
      </c>
      <c r="X3582" s="3">
        <v>948933417.15916276</v>
      </c>
      <c r="Y3582" s="3">
        <v>1011466097.0323308</v>
      </c>
      <c r="Z3582" s="3">
        <v>899254677.02874517</v>
      </c>
      <c r="AA3582" s="3">
        <v>1044035201.1401665</v>
      </c>
      <c r="AB3582" s="3">
        <v>997309393.11492741</v>
      </c>
      <c r="AC3582" s="3">
        <v>1116382037.7204411</v>
      </c>
      <c r="AD3582" s="3">
        <v>1233671640.779681</v>
      </c>
      <c r="AE3582" s="3">
        <v>1411499040.5769372</v>
      </c>
      <c r="AF3582" s="3">
        <v>1826455006.8807693</v>
      </c>
      <c r="AG3582" s="3">
        <v>2194826339.0064616</v>
      </c>
      <c r="AH3582" s="3">
        <v>2524815451.5092235</v>
      </c>
      <c r="AI3582" s="3">
        <v>2875514686.0884695</v>
      </c>
      <c r="AJ3582" s="3">
        <v>3125975708.7277708</v>
      </c>
      <c r="AK3582" s="3">
        <v>3305319588.7055016</v>
      </c>
      <c r="AL3582" s="3">
        <v>3462296058.0808182</v>
      </c>
      <c r="AM3582" s="3">
        <v>3876932658.2278414</v>
      </c>
      <c r="AN3582" s="3">
        <v>3898080274.1751857</v>
      </c>
      <c r="AO3582" s="3">
        <v>3955697727.4644356</v>
      </c>
      <c r="AP3582" s="3">
        <v>4189632823.4185505</v>
      </c>
      <c r="AQ3582" s="3">
        <v>3530345964.1130824</v>
      </c>
      <c r="AR3582" s="3">
        <v>3701003888.6135921</v>
      </c>
      <c r="AS3582" s="3">
        <v>3854440353.7230525</v>
      </c>
    </row>
    <row r="3583" spans="1:45" x14ac:dyDescent="0.25">
      <c r="A3583" s="2" t="s">
        <v>258</v>
      </c>
      <c r="B3583" s="3"/>
      <c r="C3583" s="3"/>
      <c r="D3583" s="3"/>
      <c r="E3583" s="3"/>
      <c r="F3583" s="3"/>
      <c r="G3583" s="3"/>
      <c r="H3583" s="3"/>
      <c r="I3583" s="3"/>
      <c r="J3583" s="3"/>
      <c r="K3583" s="3"/>
      <c r="L3583" s="3"/>
      <c r="M3583" s="3"/>
      <c r="N3583" s="3"/>
      <c r="O3583" s="3"/>
      <c r="P3583" s="3"/>
      <c r="Q3583" s="3"/>
      <c r="R3583" s="3"/>
      <c r="S3583" s="3"/>
      <c r="T3583" s="3"/>
      <c r="U3583" s="3">
        <v>812605504.24172282</v>
      </c>
      <c r="V3583" s="3">
        <v>892193886.60254705</v>
      </c>
      <c r="W3583" s="3">
        <v>914159786.27405703</v>
      </c>
      <c r="X3583" s="3">
        <v>995402085.05393231</v>
      </c>
      <c r="Y3583" s="3">
        <v>857117008.78652036</v>
      </c>
      <c r="Z3583" s="3">
        <v>692581369.44557285</v>
      </c>
      <c r="AA3583" s="3">
        <v>826868653.54376245</v>
      </c>
      <c r="AB3583" s="3">
        <v>936013196.49740434</v>
      </c>
      <c r="AC3583" s="3">
        <v>1020881989.3861589</v>
      </c>
      <c r="AD3583" s="3">
        <v>1121949105.5399728</v>
      </c>
      <c r="AE3583" s="3">
        <v>1228512071.5005424</v>
      </c>
      <c r="AF3583" s="3">
        <v>1305364726.2707725</v>
      </c>
      <c r="AG3583" s="3">
        <v>1401447170.0233712</v>
      </c>
      <c r="AH3583" s="3">
        <v>1538060120.5192459</v>
      </c>
      <c r="AI3583" s="3">
        <v>1699494732.9217217</v>
      </c>
      <c r="AJ3583" s="3">
        <v>1874772017.2541711</v>
      </c>
      <c r="AK3583" s="3">
        <v>2064094408.0135415</v>
      </c>
      <c r="AL3583" s="3">
        <v>2430633153.7343946</v>
      </c>
      <c r="AM3583" s="3">
        <v>2538920015.2715287</v>
      </c>
      <c r="AN3583" s="3">
        <v>2930429024.9293175</v>
      </c>
      <c r="AO3583" s="3">
        <v>3315608147.4827824</v>
      </c>
      <c r="AP3583" s="3">
        <v>3448726080.7699199</v>
      </c>
      <c r="AQ3583" s="3">
        <v>2528945826.9586244</v>
      </c>
      <c r="AR3583" s="3">
        <v>2570756221.2362957</v>
      </c>
      <c r="AS3583" s="3">
        <v>2872158977.9981103</v>
      </c>
    </row>
    <row r="3584" spans="1:45" x14ac:dyDescent="0.25">
      <c r="A3584" s="2" t="s">
        <v>258</v>
      </c>
      <c r="B3584" s="3"/>
      <c r="C3584" s="3"/>
      <c r="D3584" s="3"/>
      <c r="E3584" s="3"/>
      <c r="F3584" s="3"/>
      <c r="G3584" s="3"/>
      <c r="H3584" s="3"/>
      <c r="I3584" s="3"/>
      <c r="J3584" s="3"/>
      <c r="K3584" s="3"/>
      <c r="L3584" s="3"/>
      <c r="M3584" s="3"/>
      <c r="N3584" s="3"/>
      <c r="O3584" s="3"/>
      <c r="P3584" s="3"/>
      <c r="Q3584" s="3"/>
      <c r="R3584" s="3"/>
      <c r="S3584" s="3"/>
      <c r="T3584" s="3"/>
      <c r="U3584" s="3">
        <v>1220740660.0697186</v>
      </c>
      <c r="V3584" s="3">
        <v>1594481858.9187467</v>
      </c>
      <c r="W3584" s="3">
        <v>1587647346.1533017</v>
      </c>
      <c r="X3584" s="3">
        <v>1557045829.057394</v>
      </c>
      <c r="Y3584" s="3">
        <v>1683249135.3823605</v>
      </c>
      <c r="Z3584" s="3">
        <v>1836519537.5986087</v>
      </c>
      <c r="AA3584" s="3">
        <v>2102101196.3184183</v>
      </c>
      <c r="AB3584" s="3">
        <v>2235684592.4476786</v>
      </c>
      <c r="AC3584" s="3">
        <v>2346488314.2754135</v>
      </c>
      <c r="AD3584" s="3">
        <v>2550722888.8156061</v>
      </c>
      <c r="AE3584" s="3">
        <v>2714671835.8331337</v>
      </c>
      <c r="AF3584" s="3">
        <v>2588122839.3815241</v>
      </c>
      <c r="AG3584" s="3">
        <v>2712395268.0515299</v>
      </c>
      <c r="AH3584" s="3">
        <v>2782645601.5217147</v>
      </c>
      <c r="AI3584" s="3">
        <v>2922762270.7516503</v>
      </c>
      <c r="AJ3584" s="3">
        <v>3100318249.4930515</v>
      </c>
      <c r="AK3584" s="3">
        <v>3370042339.139554</v>
      </c>
      <c r="AL3584" s="3">
        <v>3698672222.4590793</v>
      </c>
      <c r="AM3584" s="3">
        <v>3871644556.9222951</v>
      </c>
      <c r="AN3584" s="3">
        <v>4009243085.9743567</v>
      </c>
      <c r="AO3584" s="3">
        <v>4002798388.010726</v>
      </c>
      <c r="AP3584" s="3">
        <v>4287949042.3288012</v>
      </c>
      <c r="AQ3584" s="3">
        <v>4326413795.683363</v>
      </c>
      <c r="AR3584" s="3">
        <v>4528151678.1422701</v>
      </c>
      <c r="AS3584" s="3">
        <v>4457800029.5874147</v>
      </c>
    </row>
    <row r="3585" spans="1:45" x14ac:dyDescent="0.25">
      <c r="A3585" s="2" t="s">
        <v>258</v>
      </c>
      <c r="B3585" s="3"/>
      <c r="C3585" s="3"/>
      <c r="D3585" s="3"/>
      <c r="E3585" s="3"/>
      <c r="F3585" s="3"/>
      <c r="G3585" s="3"/>
      <c r="H3585" s="3"/>
      <c r="I3585" s="3"/>
      <c r="J3585" s="3"/>
      <c r="K3585" s="3"/>
      <c r="L3585" s="3"/>
      <c r="M3585" s="3"/>
      <c r="N3585" s="3"/>
      <c r="O3585" s="3"/>
      <c r="P3585" s="3"/>
      <c r="Q3585" s="3"/>
      <c r="R3585" s="3"/>
      <c r="S3585" s="3"/>
      <c r="T3585" s="3"/>
      <c r="U3585" s="3">
        <v>5835982943.3499651</v>
      </c>
      <c r="V3585" s="3">
        <v>7370984114.0180635</v>
      </c>
      <c r="W3585" s="3">
        <v>7302279787.6945419</v>
      </c>
      <c r="X3585" s="3">
        <v>7505901034.1916437</v>
      </c>
      <c r="Y3585" s="3">
        <v>7690237249.8570833</v>
      </c>
      <c r="Z3585" s="3">
        <v>8053892440.9343395</v>
      </c>
      <c r="AA3585" s="3">
        <v>10296868285.639935</v>
      </c>
      <c r="AB3585" s="3">
        <v>11263157671.11273</v>
      </c>
      <c r="AC3585" s="3">
        <v>11919983036.354252</v>
      </c>
      <c r="AD3585" s="3">
        <v>12591149739.35306</v>
      </c>
      <c r="AE3585" s="3">
        <v>13352069861.834591</v>
      </c>
      <c r="AF3585" s="3">
        <v>14456347849.086063</v>
      </c>
      <c r="AG3585" s="3">
        <v>15300128472.551098</v>
      </c>
      <c r="AH3585" s="3">
        <v>16079328461.897108</v>
      </c>
      <c r="AI3585" s="3">
        <v>17012003648.687702</v>
      </c>
      <c r="AJ3585" s="3">
        <v>17784757589.479603</v>
      </c>
      <c r="AK3585" s="3">
        <v>18769922701.907219</v>
      </c>
      <c r="AL3585" s="3">
        <v>19762747992.946663</v>
      </c>
      <c r="AM3585" s="3">
        <v>20433270890.681557</v>
      </c>
      <c r="AN3585" s="3">
        <v>21268541726.2187</v>
      </c>
      <c r="AO3585" s="3">
        <v>22095658026.694618</v>
      </c>
      <c r="AP3585" s="3">
        <v>23359594291.52417</v>
      </c>
      <c r="AQ3585" s="3">
        <v>20399082071.387985</v>
      </c>
      <c r="AR3585" s="3">
        <v>20793789063.187321</v>
      </c>
      <c r="AS3585" s="3">
        <v>21801127057.128403</v>
      </c>
    </row>
    <row r="3586" spans="1:45" x14ac:dyDescent="0.25">
      <c r="A3586" s="2" t="s">
        <v>259</v>
      </c>
      <c r="B3586" s="3">
        <v>1655538041.9973276</v>
      </c>
      <c r="C3586" s="3">
        <v>1825981216.4373839</v>
      </c>
      <c r="D3586" s="3">
        <v>2204868814.2561879</v>
      </c>
      <c r="E3586" s="3">
        <v>2442233382.2387681</v>
      </c>
      <c r="F3586" s="3">
        <v>2641887004.8080912</v>
      </c>
      <c r="G3586" s="3">
        <v>3090986747.8339748</v>
      </c>
      <c r="H3586" s="3">
        <v>3565451147.4233928</v>
      </c>
      <c r="I3586" s="3">
        <v>3452362447.7541633</v>
      </c>
      <c r="J3586" s="3">
        <v>3903830183.2382865</v>
      </c>
      <c r="K3586" s="3">
        <v>3989512282.8868122</v>
      </c>
      <c r="L3586" s="3">
        <v>4128574317.0801158</v>
      </c>
      <c r="M3586" s="3">
        <v>4388974805.7209167</v>
      </c>
      <c r="N3586" s="3">
        <v>4931621861.6204395</v>
      </c>
      <c r="O3586" s="3">
        <v>5073466469.3269262</v>
      </c>
      <c r="P3586" s="3">
        <v>5047467764.6467123</v>
      </c>
      <c r="Q3586" s="3">
        <v>4968900618.9318695</v>
      </c>
      <c r="R3586" s="3">
        <v>4994696440.4031878</v>
      </c>
      <c r="S3586" s="3">
        <v>5593705792.5846729</v>
      </c>
      <c r="T3586" s="3">
        <v>5722535326.0213385</v>
      </c>
      <c r="U3586" s="3">
        <v>5970841661.9284544</v>
      </c>
      <c r="V3586" s="3">
        <v>6355838675.2920113</v>
      </c>
      <c r="W3586" s="3"/>
      <c r="X3586" s="3"/>
      <c r="Y3586" s="3"/>
      <c r="Z3586" s="3"/>
      <c r="AA3586" s="3"/>
      <c r="AB3586" s="3"/>
      <c r="AC3586" s="3"/>
      <c r="AD3586" s="3"/>
      <c r="AE3586" s="3"/>
      <c r="AF3586" s="3"/>
      <c r="AG3586" s="3"/>
      <c r="AH3586" s="3"/>
      <c r="AI3586" s="3"/>
      <c r="AJ3586" s="3"/>
      <c r="AK3586" s="3"/>
      <c r="AL3586" s="3"/>
      <c r="AM3586" s="3"/>
      <c r="AN3586" s="3"/>
      <c r="AO3586" s="3"/>
      <c r="AP3586" s="3"/>
      <c r="AQ3586" s="3"/>
      <c r="AR3586" s="3"/>
      <c r="AS3586" s="3"/>
    </row>
    <row r="3587" spans="1:45" x14ac:dyDescent="0.25">
      <c r="A3587" s="2" t="s">
        <v>259</v>
      </c>
      <c r="B3587" s="3">
        <v>1539450295.6685019</v>
      </c>
      <c r="C3587" s="3">
        <v>1695653260.5078657</v>
      </c>
      <c r="D3587" s="3">
        <v>2062717052.1534224</v>
      </c>
      <c r="E3587" s="3">
        <v>2293206973.5508871</v>
      </c>
      <c r="F3587" s="3">
        <v>2470789147.9625525</v>
      </c>
      <c r="G3587" s="3">
        <v>2900963343.4693832</v>
      </c>
      <c r="H3587" s="3">
        <v>3373592298.7651525</v>
      </c>
      <c r="I3587" s="3">
        <v>3209655257.823482</v>
      </c>
      <c r="J3587" s="3">
        <v>3619062521.4337616</v>
      </c>
      <c r="K3587" s="3">
        <v>3672152673.2101259</v>
      </c>
      <c r="L3587" s="3">
        <v>3727233903.584897</v>
      </c>
      <c r="M3587" s="3">
        <v>3885963572.7128687</v>
      </c>
      <c r="N3587" s="3">
        <v>4244809777.7185745</v>
      </c>
      <c r="O3587" s="3">
        <v>4323504856.972806</v>
      </c>
      <c r="P3587" s="3">
        <v>4336425043.5499067</v>
      </c>
      <c r="Q3587" s="3">
        <v>4186943604.092762</v>
      </c>
      <c r="R3587" s="3">
        <v>4118016494.7259469</v>
      </c>
      <c r="S3587" s="3">
        <v>4714337725.2447977</v>
      </c>
      <c r="T3587" s="3">
        <v>4788943394.7683773</v>
      </c>
      <c r="U3587" s="3">
        <v>4985032887.2027388</v>
      </c>
      <c r="V3587" s="3">
        <v>5327602093.3243036</v>
      </c>
      <c r="W3587" s="3"/>
      <c r="X3587" s="3"/>
      <c r="Y3587" s="3"/>
      <c r="Z3587" s="3"/>
      <c r="AA3587" s="3"/>
      <c r="AB3587" s="3"/>
      <c r="AC3587" s="3"/>
      <c r="AD3587" s="3"/>
      <c r="AE3587" s="3"/>
      <c r="AF3587" s="3"/>
      <c r="AG3587" s="3"/>
      <c r="AH3587" s="3"/>
      <c r="AI3587" s="3"/>
      <c r="AJ3587" s="3"/>
      <c r="AK3587" s="3"/>
      <c r="AL3587" s="3"/>
      <c r="AM3587" s="3"/>
      <c r="AN3587" s="3"/>
      <c r="AO3587" s="3"/>
      <c r="AP3587" s="3"/>
      <c r="AQ3587" s="3"/>
      <c r="AR3587" s="3"/>
      <c r="AS3587" s="3"/>
    </row>
    <row r="3588" spans="1:45" x14ac:dyDescent="0.25">
      <c r="A3588" s="2" t="s">
        <v>259</v>
      </c>
      <c r="B3588" s="3">
        <v>107957455.36682238</v>
      </c>
      <c r="C3588" s="3">
        <v>121483949.04702805</v>
      </c>
      <c r="D3588" s="3">
        <v>130652537.7492581</v>
      </c>
      <c r="E3588" s="3">
        <v>135835044.61207163</v>
      </c>
      <c r="F3588" s="3">
        <v>157360951.49129346</v>
      </c>
      <c r="G3588" s="3">
        <v>173403859.40339279</v>
      </c>
      <c r="H3588" s="3">
        <v>171215325.42232296</v>
      </c>
      <c r="I3588" s="3">
        <v>225786411.90995416</v>
      </c>
      <c r="J3588" s="3">
        <v>266190334.57271862</v>
      </c>
      <c r="K3588" s="3">
        <v>299794019.12035316</v>
      </c>
      <c r="L3588" s="3">
        <v>387091893.08273321</v>
      </c>
      <c r="M3588" s="3">
        <v>491978664.0192802</v>
      </c>
      <c r="N3588" s="3">
        <v>680968594.38560295</v>
      </c>
      <c r="O3588" s="3">
        <v>746288482.74716306</v>
      </c>
      <c r="P3588" s="3">
        <v>705498293.89468014</v>
      </c>
      <c r="Q3588" s="3">
        <v>780916646.01152956</v>
      </c>
      <c r="R3588" s="3">
        <v>880519738.90338695</v>
      </c>
      <c r="S3588" s="3">
        <v>878147590.13350475</v>
      </c>
      <c r="T3588" s="3">
        <v>934173933.6002326</v>
      </c>
      <c r="U3588" s="3">
        <v>987046904.45511544</v>
      </c>
      <c r="V3588" s="3">
        <v>1028415558.0132738</v>
      </c>
      <c r="W3588" s="3"/>
      <c r="X3588" s="3"/>
      <c r="Y3588" s="3"/>
      <c r="Z3588" s="3"/>
      <c r="AA3588" s="3"/>
      <c r="AB3588" s="3"/>
      <c r="AC3588" s="3"/>
      <c r="AD3588" s="3"/>
      <c r="AE3588" s="3"/>
      <c r="AF3588" s="3"/>
      <c r="AG3588" s="3"/>
      <c r="AH3588" s="3"/>
      <c r="AI3588" s="3"/>
      <c r="AJ3588" s="3"/>
      <c r="AK3588" s="3"/>
      <c r="AL3588" s="3"/>
      <c r="AM3588" s="3"/>
      <c r="AN3588" s="3"/>
      <c r="AO3588" s="3"/>
      <c r="AP3588" s="3"/>
      <c r="AQ3588" s="3"/>
      <c r="AR3588" s="3"/>
      <c r="AS3588" s="3"/>
    </row>
    <row r="3589" spans="1:45" x14ac:dyDescent="0.25">
      <c r="A3589" s="2" t="s">
        <v>259</v>
      </c>
      <c r="B3589" s="3">
        <v>182775077.01306111</v>
      </c>
      <c r="C3589" s="3">
        <v>204305078.06137013</v>
      </c>
      <c r="D3589" s="3">
        <v>201098387.01655203</v>
      </c>
      <c r="E3589" s="3">
        <v>270588826.5397408</v>
      </c>
      <c r="F3589" s="3">
        <v>280986466.51382422</v>
      </c>
      <c r="G3589" s="3">
        <v>349866649.83978164</v>
      </c>
      <c r="H3589" s="3">
        <v>405659616.84300286</v>
      </c>
      <c r="I3589" s="3">
        <v>902493043.45088089</v>
      </c>
      <c r="J3589" s="3">
        <v>996222582.00113332</v>
      </c>
      <c r="K3589" s="3">
        <v>1077020936.4098139</v>
      </c>
      <c r="L3589" s="3">
        <v>1077684149.6196606</v>
      </c>
      <c r="M3589" s="3">
        <v>916507662.06671119</v>
      </c>
      <c r="N3589" s="3">
        <v>845592716.49111748</v>
      </c>
      <c r="O3589" s="3">
        <v>596319480.21761656</v>
      </c>
      <c r="P3589" s="3">
        <v>547556825.28704977</v>
      </c>
      <c r="Q3589" s="3">
        <v>494468679.83308285</v>
      </c>
      <c r="R3589" s="3">
        <v>455942851.1456067</v>
      </c>
      <c r="S3589" s="3">
        <v>560022646.3484441</v>
      </c>
      <c r="T3589" s="3">
        <v>555525123.32220888</v>
      </c>
      <c r="U3589" s="3">
        <v>574689767.72188497</v>
      </c>
      <c r="V3589" s="3">
        <v>621816368.98917377</v>
      </c>
      <c r="W3589" s="3"/>
      <c r="X3589" s="3"/>
      <c r="Y3589" s="3"/>
      <c r="Z3589" s="3"/>
      <c r="AA3589" s="3"/>
      <c r="AB3589" s="3"/>
      <c r="AC3589" s="3"/>
      <c r="AD3589" s="3"/>
      <c r="AE3589" s="3"/>
      <c r="AF3589" s="3"/>
      <c r="AG3589" s="3"/>
      <c r="AH3589" s="3"/>
      <c r="AI3589" s="3"/>
      <c r="AJ3589" s="3"/>
      <c r="AK3589" s="3"/>
      <c r="AL3589" s="3"/>
      <c r="AM3589" s="3"/>
      <c r="AN3589" s="3"/>
      <c r="AO3589" s="3"/>
      <c r="AP3589" s="3"/>
      <c r="AQ3589" s="3"/>
      <c r="AR3589" s="3"/>
      <c r="AS3589" s="3"/>
    </row>
    <row r="3590" spans="1:45" x14ac:dyDescent="0.25">
      <c r="A3590" s="2" t="s">
        <v>259</v>
      </c>
      <c r="B3590" s="3">
        <v>187949127.51384419</v>
      </c>
      <c r="C3590" s="3">
        <v>203177414.98501593</v>
      </c>
      <c r="D3590" s="3">
        <v>206784114.68777573</v>
      </c>
      <c r="E3590" s="3">
        <v>236839945.300053</v>
      </c>
      <c r="F3590" s="3">
        <v>260884609.81079376</v>
      </c>
      <c r="G3590" s="3">
        <v>335706388.06751716</v>
      </c>
      <c r="H3590" s="3">
        <v>484809064.09340143</v>
      </c>
      <c r="I3590" s="3">
        <v>874964071.52235186</v>
      </c>
      <c r="J3590" s="3">
        <v>1071483922.7678485</v>
      </c>
      <c r="K3590" s="3">
        <v>1090414734.0798197</v>
      </c>
      <c r="L3590" s="3">
        <v>1139995430.5175183</v>
      </c>
      <c r="M3590" s="3">
        <v>957538467.66025805</v>
      </c>
      <c r="N3590" s="3">
        <v>887043732.04889667</v>
      </c>
      <c r="O3590" s="3">
        <v>687458892.38496256</v>
      </c>
      <c r="P3590" s="3">
        <v>622192666.51471937</v>
      </c>
      <c r="Q3590" s="3">
        <v>566882568.33577228</v>
      </c>
      <c r="R3590" s="3">
        <v>516489286.24911493</v>
      </c>
      <c r="S3590" s="3">
        <v>637660519.45613718</v>
      </c>
      <c r="T3590" s="3">
        <v>633064321.56681705</v>
      </c>
      <c r="U3590" s="3">
        <v>653517542.26338136</v>
      </c>
      <c r="V3590" s="3">
        <v>707917968.6140728</v>
      </c>
      <c r="W3590" s="3"/>
      <c r="X3590" s="3"/>
      <c r="Y3590" s="3"/>
      <c r="Z3590" s="3"/>
      <c r="AA3590" s="3"/>
      <c r="AB3590" s="3"/>
      <c r="AC3590" s="3"/>
      <c r="AD3590" s="3"/>
      <c r="AE3590" s="3"/>
      <c r="AF3590" s="3"/>
      <c r="AG3590" s="3"/>
      <c r="AH3590" s="3"/>
      <c r="AI3590" s="3"/>
      <c r="AJ3590" s="3"/>
      <c r="AK3590" s="3"/>
      <c r="AL3590" s="3"/>
      <c r="AM3590" s="3"/>
      <c r="AN3590" s="3"/>
      <c r="AO3590" s="3"/>
      <c r="AP3590" s="3"/>
      <c r="AQ3590" s="3"/>
      <c r="AR3590" s="3"/>
      <c r="AS3590" s="3"/>
    </row>
    <row r="3591" spans="1:45" x14ac:dyDescent="0.25">
      <c r="A3591" s="2" t="s">
        <v>259</v>
      </c>
      <c r="B3591" s="3">
        <v>74473354.035497293</v>
      </c>
      <c r="C3591" s="3">
        <v>107531299.63446636</v>
      </c>
      <c r="D3591" s="3">
        <v>81964035.386335582</v>
      </c>
      <c r="E3591" s="3">
        <v>255760908.46577802</v>
      </c>
      <c r="F3591" s="3">
        <v>213077292.90893239</v>
      </c>
      <c r="G3591" s="3">
        <v>227116591.40398201</v>
      </c>
      <c r="H3591" s="3">
        <v>-72482744.475938693</v>
      </c>
      <c r="I3591" s="3">
        <v>554237141.79201877</v>
      </c>
      <c r="J3591" s="3">
        <v>240555013.75641167</v>
      </c>
      <c r="K3591" s="3">
        <v>498911700.76315409</v>
      </c>
      <c r="L3591" s="3">
        <v>327355926.59164923</v>
      </c>
      <c r="M3591" s="3">
        <v>320428229.73039448</v>
      </c>
      <c r="N3591" s="3">
        <v>283002590.4394111</v>
      </c>
      <c r="O3591" s="3">
        <v>-17962897.647131551</v>
      </c>
      <c r="P3591" s="3">
        <v>15309930.628235906</v>
      </c>
      <c r="Q3591" s="3">
        <v>-3794392.4229171844</v>
      </c>
      <c r="R3591" s="3">
        <v>18376878.364026349</v>
      </c>
      <c r="S3591" s="3">
        <v>11080363.434606694</v>
      </c>
      <c r="T3591" s="3">
        <v>9147160.302756764</v>
      </c>
      <c r="U3591" s="3">
        <v>14334381.911541848</v>
      </c>
      <c r="V3591" s="3">
        <v>12664746.95240256</v>
      </c>
      <c r="W3591" s="3"/>
      <c r="X3591" s="3"/>
      <c r="Y3591" s="3"/>
      <c r="Z3591" s="3"/>
      <c r="AA3591" s="3"/>
      <c r="AB3591" s="3"/>
      <c r="AC3591" s="3"/>
      <c r="AD3591" s="3"/>
      <c r="AE3591" s="3"/>
      <c r="AF3591" s="3"/>
      <c r="AG3591" s="3"/>
      <c r="AH3591" s="3"/>
      <c r="AI3591" s="3"/>
      <c r="AJ3591" s="3"/>
      <c r="AK3591" s="3"/>
      <c r="AL3591" s="3"/>
      <c r="AM3591" s="3"/>
      <c r="AN3591" s="3"/>
      <c r="AO3591" s="3"/>
      <c r="AP3591" s="3"/>
      <c r="AQ3591" s="3"/>
      <c r="AR3591" s="3"/>
      <c r="AS3591" s="3"/>
    </row>
    <row r="3592" spans="1:45" x14ac:dyDescent="0.25">
      <c r="A3592" s="2" t="s">
        <v>259</v>
      </c>
      <c r="B3592" s="3">
        <v>37593283.412162766</v>
      </c>
      <c r="C3592" s="3">
        <v>53143299.843541443</v>
      </c>
      <c r="D3592" s="3">
        <v>74090885.68889901</v>
      </c>
      <c r="E3592" s="3">
        <v>148261653.47787768</v>
      </c>
      <c r="F3592" s="3">
        <v>184811922.58299014</v>
      </c>
      <c r="G3592" s="3">
        <v>208798191.83608264</v>
      </c>
      <c r="H3592" s="3">
        <v>217247365.32326499</v>
      </c>
      <c r="I3592" s="3">
        <v>167780728.2676954</v>
      </c>
      <c r="J3592" s="3">
        <v>282699916.99310625</v>
      </c>
      <c r="K3592" s="3">
        <v>439520438.38343823</v>
      </c>
      <c r="L3592" s="3">
        <v>427316641.84941024</v>
      </c>
      <c r="M3592" s="3">
        <v>579741064.19692981</v>
      </c>
      <c r="N3592" s="3">
        <v>476807202.71952939</v>
      </c>
      <c r="O3592" s="3">
        <v>514136401.36350614</v>
      </c>
      <c r="P3592" s="3">
        <v>522085101.99237531</v>
      </c>
      <c r="Q3592" s="3">
        <v>399534766.75878417</v>
      </c>
      <c r="R3592" s="3">
        <v>312197833.01866382</v>
      </c>
      <c r="S3592" s="3">
        <v>464107677.38274437</v>
      </c>
      <c r="T3592" s="3">
        <v>432237177.83995736</v>
      </c>
      <c r="U3592" s="3">
        <v>441106582.85513937</v>
      </c>
      <c r="V3592" s="3">
        <v>492618164.37118894</v>
      </c>
      <c r="W3592" s="3"/>
      <c r="X3592" s="3"/>
      <c r="Y3592" s="3"/>
      <c r="Z3592" s="3"/>
      <c r="AA3592" s="3"/>
      <c r="AB3592" s="3"/>
      <c r="AC3592" s="3"/>
      <c r="AD3592" s="3"/>
      <c r="AE3592" s="3"/>
      <c r="AF3592" s="3"/>
      <c r="AG3592" s="3"/>
      <c r="AH3592" s="3"/>
      <c r="AI3592" s="3"/>
      <c r="AJ3592" s="3"/>
      <c r="AK3592" s="3"/>
      <c r="AL3592" s="3"/>
      <c r="AM3592" s="3"/>
      <c r="AN3592" s="3"/>
      <c r="AO3592" s="3"/>
      <c r="AP3592" s="3"/>
      <c r="AQ3592" s="3"/>
      <c r="AR3592" s="3"/>
      <c r="AS3592" s="3"/>
    </row>
    <row r="3593" spans="1:45" x14ac:dyDescent="0.25">
      <c r="A3593" s="2" t="s">
        <v>259</v>
      </c>
      <c r="B3593" s="3">
        <v>324802173.21633148</v>
      </c>
      <c r="C3593" s="3">
        <v>399982572.3921411</v>
      </c>
      <c r="D3593" s="3">
        <v>522857183.69869918</v>
      </c>
      <c r="E3593" s="3">
        <v>722307282.5914495</v>
      </c>
      <c r="F3593" s="3">
        <v>729795469.75029778</v>
      </c>
      <c r="G3593" s="3">
        <v>960856753.48216403</v>
      </c>
      <c r="H3593" s="3">
        <v>1251004560.74945</v>
      </c>
      <c r="I3593" s="3">
        <v>1427212633.5122042</v>
      </c>
      <c r="J3593" s="3">
        <v>1763882853.6053166</v>
      </c>
      <c r="K3593" s="3">
        <v>1847332834.6844003</v>
      </c>
      <c r="L3593" s="3">
        <v>1802476407.8638263</v>
      </c>
      <c r="M3593" s="3">
        <v>1803233961.8782778</v>
      </c>
      <c r="N3593" s="3">
        <v>1842707115.6550152</v>
      </c>
      <c r="O3593" s="3">
        <v>1607505460.2125819</v>
      </c>
      <c r="P3593" s="3">
        <v>1467870979.9876976</v>
      </c>
      <c r="Q3593" s="3">
        <v>1130739226.3484724</v>
      </c>
      <c r="R3593" s="3">
        <v>889403969.97613811</v>
      </c>
      <c r="S3593" s="3">
        <v>1311722121.8638699</v>
      </c>
      <c r="T3593" s="3">
        <v>1224823956.5446825</v>
      </c>
      <c r="U3593" s="3">
        <v>1250535147.8724306</v>
      </c>
      <c r="V3593" s="3">
        <v>1394813664.0333552</v>
      </c>
      <c r="W3593" s="3"/>
      <c r="X3593" s="3"/>
      <c r="Y3593" s="3"/>
      <c r="Z3593" s="3"/>
      <c r="AA3593" s="3"/>
      <c r="AB3593" s="3"/>
      <c r="AC3593" s="3"/>
      <c r="AD3593" s="3"/>
      <c r="AE3593" s="3"/>
      <c r="AF3593" s="3"/>
      <c r="AG3593" s="3"/>
      <c r="AH3593" s="3"/>
      <c r="AI3593" s="3"/>
      <c r="AJ3593" s="3"/>
      <c r="AK3593" s="3"/>
      <c r="AL3593" s="3"/>
      <c r="AM3593" s="3"/>
      <c r="AN3593" s="3"/>
      <c r="AO3593" s="3"/>
      <c r="AP3593" s="3"/>
      <c r="AQ3593" s="3"/>
      <c r="AR3593" s="3"/>
      <c r="AS3593" s="3"/>
    </row>
    <row r="3594" spans="1:45" x14ac:dyDescent="0.25">
      <c r="A3594" s="2" t="s">
        <v>259</v>
      </c>
      <c r="B3594" s="3">
        <v>1798295915.3440359</v>
      </c>
      <c r="C3594" s="3">
        <v>1927991901.4445105</v>
      </c>
      <c r="D3594" s="3">
        <v>2196689415.2775035</v>
      </c>
      <c r="E3594" s="3">
        <v>2319406245.2644949</v>
      </c>
      <c r="F3594" s="3">
        <v>2585195777.4203863</v>
      </c>
      <c r="G3594" s="3">
        <v>2884983617.9201798</v>
      </c>
      <c r="H3594" s="3">
        <v>3092115512.0889173</v>
      </c>
      <c r="I3594" s="3">
        <v>3450406253.9805207</v>
      </c>
      <c r="J3594" s="3">
        <v>3675247134.5396147</v>
      </c>
      <c r="K3594" s="3">
        <v>3862140187.0772595</v>
      </c>
      <c r="L3594" s="3">
        <v>4095519328.7237654</v>
      </c>
      <c r="M3594" s="3">
        <v>4231815277.3310776</v>
      </c>
      <c r="N3594" s="3">
        <v>4653668631.0959635</v>
      </c>
      <c r="O3594" s="3">
        <v>4816211827.4758425</v>
      </c>
      <c r="P3594" s="3">
        <v>4931952702.5653944</v>
      </c>
      <c r="Q3594" s="3">
        <v>5219278438.6530247</v>
      </c>
      <c r="R3594" s="3">
        <v>5523343199.5973768</v>
      </c>
      <c r="S3594" s="3">
        <v>5827305641.1690741</v>
      </c>
      <c r="T3594" s="3">
        <v>6095953556.7892714</v>
      </c>
      <c r="U3594" s="3">
        <v>6390609307.0150852</v>
      </c>
      <c r="V3594" s="3">
        <v>6730572077.5163631</v>
      </c>
      <c r="W3594" s="3"/>
      <c r="X3594" s="3"/>
      <c r="Y3594" s="3"/>
      <c r="Z3594" s="3"/>
      <c r="AA3594" s="3"/>
      <c r="AB3594" s="3"/>
      <c r="AC3594" s="3"/>
      <c r="AD3594" s="3"/>
      <c r="AE3594" s="3"/>
      <c r="AF3594" s="3"/>
      <c r="AG3594" s="3"/>
      <c r="AH3594" s="3"/>
      <c r="AI3594" s="3"/>
      <c r="AJ3594" s="3"/>
      <c r="AK3594" s="3"/>
      <c r="AL3594" s="3"/>
      <c r="AM3594" s="3"/>
      <c r="AN3594" s="3"/>
      <c r="AO3594" s="3"/>
      <c r="AP3594" s="3"/>
      <c r="AQ3594" s="3"/>
      <c r="AR3594" s="3"/>
      <c r="AS3594" s="3"/>
    </row>
    <row r="3595" spans="1:45" x14ac:dyDescent="0.25">
      <c r="A3595" s="2" t="s">
        <v>259</v>
      </c>
      <c r="B3595" s="3">
        <v>453183197.42872864</v>
      </c>
      <c r="C3595" s="3">
        <v>456254885.10940093</v>
      </c>
      <c r="D3595" s="3">
        <v>518002547.0879072</v>
      </c>
      <c r="E3595" s="3">
        <v>492214814.70587522</v>
      </c>
      <c r="F3595" s="3">
        <v>575652320.47068512</v>
      </c>
      <c r="G3595" s="3">
        <v>599139009.23673213</v>
      </c>
      <c r="H3595" s="3">
        <v>568496705.61422098</v>
      </c>
      <c r="I3595" s="3">
        <v>517222201.60911602</v>
      </c>
      <c r="J3595" s="3">
        <v>595390563.62386978</v>
      </c>
      <c r="K3595" s="3">
        <v>620903543.81454909</v>
      </c>
      <c r="L3595" s="3">
        <v>651602885.46615875</v>
      </c>
      <c r="M3595" s="3">
        <v>666536810.986238</v>
      </c>
      <c r="N3595" s="3">
        <v>699477384.19040418</v>
      </c>
      <c r="O3595" s="3">
        <v>626746615.01569319</v>
      </c>
      <c r="P3595" s="3">
        <v>626778843.01741707</v>
      </c>
      <c r="Q3595" s="3">
        <v>694917997.69955599</v>
      </c>
      <c r="R3595" s="3">
        <v>769164718.94826066</v>
      </c>
      <c r="S3595" s="3">
        <v>775977387.52700567</v>
      </c>
      <c r="T3595" s="3">
        <v>824099454.66343737</v>
      </c>
      <c r="U3595" s="3">
        <v>868286411.07268918</v>
      </c>
      <c r="V3595" s="3">
        <v>906875833.24829888</v>
      </c>
      <c r="W3595" s="3"/>
      <c r="X3595" s="3"/>
      <c r="Y3595" s="3"/>
      <c r="Z3595" s="3"/>
      <c r="AA3595" s="3"/>
      <c r="AB3595" s="3"/>
      <c r="AC3595" s="3"/>
      <c r="AD3595" s="3"/>
      <c r="AE3595" s="3"/>
      <c r="AF3595" s="3"/>
      <c r="AG3595" s="3"/>
      <c r="AH3595" s="3"/>
      <c r="AI3595" s="3"/>
      <c r="AJ3595" s="3"/>
      <c r="AK3595" s="3"/>
      <c r="AL3595" s="3"/>
      <c r="AM3595" s="3"/>
      <c r="AN3595" s="3"/>
      <c r="AO3595" s="3"/>
      <c r="AP3595" s="3"/>
      <c r="AQ3595" s="3"/>
      <c r="AR3595" s="3"/>
      <c r="AS3595" s="3"/>
    </row>
    <row r="3596" spans="1:45" x14ac:dyDescent="0.25">
      <c r="A3596" s="2" t="s">
        <v>259</v>
      </c>
      <c r="B3596" s="3">
        <v>186670202.71547824</v>
      </c>
      <c r="C3596" s="3">
        <v>206861476.22742447</v>
      </c>
      <c r="D3596" s="3">
        <v>242222676.93234059</v>
      </c>
      <c r="E3596" s="3">
        <v>285264019.17944181</v>
      </c>
      <c r="F3596" s="3">
        <v>289686167.66593254</v>
      </c>
      <c r="G3596" s="3">
        <v>334541936.16547441</v>
      </c>
      <c r="H3596" s="3">
        <v>379593872.16304559</v>
      </c>
      <c r="I3596" s="3">
        <v>461254201.40674615</v>
      </c>
      <c r="J3596" s="3">
        <v>533316272.98259342</v>
      </c>
      <c r="K3596" s="3">
        <v>602000345.49976408</v>
      </c>
      <c r="L3596" s="3">
        <v>637995981.63713586</v>
      </c>
      <c r="M3596" s="3">
        <v>694033081.64677131</v>
      </c>
      <c r="N3596" s="3">
        <v>820152221.82279015</v>
      </c>
      <c r="O3596" s="3">
        <v>997297617.36460447</v>
      </c>
      <c r="P3596" s="3">
        <v>1108252654.7702334</v>
      </c>
      <c r="Q3596" s="3">
        <v>1327537928.5261962</v>
      </c>
      <c r="R3596" s="3">
        <v>1551014882.9438748</v>
      </c>
      <c r="S3596" s="3">
        <v>1476002807.2621682</v>
      </c>
      <c r="T3596" s="3">
        <v>1602127208.2437172</v>
      </c>
      <c r="U3596" s="3">
        <v>1697601054.6038346</v>
      </c>
      <c r="V3596" s="3">
        <v>1753872361.5631807</v>
      </c>
      <c r="W3596" s="3"/>
      <c r="X3596" s="3"/>
      <c r="Y3596" s="3"/>
      <c r="Z3596" s="3"/>
      <c r="AA3596" s="3"/>
      <c r="AB3596" s="3"/>
      <c r="AC3596" s="3"/>
      <c r="AD3596" s="3"/>
      <c r="AE3596" s="3"/>
      <c r="AF3596" s="3"/>
      <c r="AG3596" s="3"/>
      <c r="AH3596" s="3"/>
      <c r="AI3596" s="3"/>
      <c r="AJ3596" s="3"/>
      <c r="AK3596" s="3"/>
      <c r="AL3596" s="3"/>
      <c r="AM3596" s="3"/>
      <c r="AN3596" s="3"/>
      <c r="AO3596" s="3"/>
      <c r="AP3596" s="3"/>
      <c r="AQ3596" s="3"/>
      <c r="AR3596" s="3"/>
      <c r="AS3596" s="3"/>
    </row>
    <row r="3597" spans="1:45" x14ac:dyDescent="0.25">
      <c r="A3597" s="2" t="s">
        <v>259</v>
      </c>
      <c r="B3597" s="3">
        <v>39131857.712405354</v>
      </c>
      <c r="C3597" s="3">
        <v>43667152.769469745</v>
      </c>
      <c r="D3597" s="3">
        <v>51238012.713925593</v>
      </c>
      <c r="E3597" s="3">
        <v>60260319.067030087</v>
      </c>
      <c r="F3597" s="3">
        <v>61542626.373742282</v>
      </c>
      <c r="G3597" s="3">
        <v>70812704.191378459</v>
      </c>
      <c r="H3597" s="3">
        <v>79989460.561924413</v>
      </c>
      <c r="I3597" s="3">
        <v>95665278.683576182</v>
      </c>
      <c r="J3597" s="3">
        <v>110358124.63425592</v>
      </c>
      <c r="K3597" s="3">
        <v>124391982.25636293</v>
      </c>
      <c r="L3597" s="3">
        <v>132047689.58367912</v>
      </c>
      <c r="M3597" s="3">
        <v>143097200.67877951</v>
      </c>
      <c r="N3597" s="3">
        <v>169977564.6878196</v>
      </c>
      <c r="O3597" s="3">
        <v>207169392.26622623</v>
      </c>
      <c r="P3597" s="3">
        <v>229064373.42528319</v>
      </c>
      <c r="Q3597" s="3">
        <v>266495442.03322858</v>
      </c>
      <c r="R3597" s="3">
        <v>294941025.18530196</v>
      </c>
      <c r="S3597" s="3">
        <v>293120843.6984868</v>
      </c>
      <c r="T3597" s="3">
        <v>314470113.80073738</v>
      </c>
      <c r="U3597" s="3">
        <v>330792777.61833107</v>
      </c>
      <c r="V3597" s="3">
        <v>344718105.17853618</v>
      </c>
      <c r="W3597" s="3"/>
      <c r="X3597" s="3"/>
      <c r="Y3597" s="3"/>
      <c r="Z3597" s="3"/>
      <c r="AA3597" s="3"/>
      <c r="AB3597" s="3"/>
      <c r="AC3597" s="3"/>
      <c r="AD3597" s="3"/>
      <c r="AE3597" s="3"/>
      <c r="AF3597" s="3"/>
      <c r="AG3597" s="3"/>
      <c r="AH3597" s="3"/>
      <c r="AI3597" s="3"/>
      <c r="AJ3597" s="3"/>
      <c r="AK3597" s="3"/>
      <c r="AL3597" s="3"/>
      <c r="AM3597" s="3"/>
      <c r="AN3597" s="3"/>
      <c r="AO3597" s="3"/>
      <c r="AP3597" s="3"/>
      <c r="AQ3597" s="3"/>
      <c r="AR3597" s="3"/>
      <c r="AS3597" s="3"/>
    </row>
    <row r="3598" spans="1:45" x14ac:dyDescent="0.25">
      <c r="A3598" s="2" t="s">
        <v>259</v>
      </c>
      <c r="B3598" s="3">
        <v>151409192.58054173</v>
      </c>
      <c r="C3598" s="3">
        <v>169879059.52194688</v>
      </c>
      <c r="D3598" s="3">
        <v>188417485.75004295</v>
      </c>
      <c r="E3598" s="3">
        <v>203388404.58497873</v>
      </c>
      <c r="F3598" s="3">
        <v>176836171.51332757</v>
      </c>
      <c r="G3598" s="3">
        <v>284424342.60794604</v>
      </c>
      <c r="H3598" s="3">
        <v>405980025.3406325</v>
      </c>
      <c r="I3598" s="3">
        <v>689987380.95421696</v>
      </c>
      <c r="J3598" s="3">
        <v>786483761.54980993</v>
      </c>
      <c r="K3598" s="3">
        <v>646519498.90015745</v>
      </c>
      <c r="L3598" s="3">
        <v>615603118.41624522</v>
      </c>
      <c r="M3598" s="3">
        <v>553447791.11547196</v>
      </c>
      <c r="N3598" s="3">
        <v>580500153.48130774</v>
      </c>
      <c r="O3598" s="3">
        <v>570338233.02984273</v>
      </c>
      <c r="P3598" s="3">
        <v>602598970.58499491</v>
      </c>
      <c r="Q3598" s="3">
        <v>492811164.22864795</v>
      </c>
      <c r="R3598" s="3">
        <v>383394477.4608925</v>
      </c>
      <c r="S3598" s="3">
        <v>555570338.42814505</v>
      </c>
      <c r="T3598" s="3">
        <v>526637447.63238877</v>
      </c>
      <c r="U3598" s="3">
        <v>534987603.61658645</v>
      </c>
      <c r="V3598" s="3">
        <v>595532477.19345975</v>
      </c>
      <c r="W3598" s="3"/>
      <c r="X3598" s="3"/>
      <c r="Y3598" s="3"/>
      <c r="Z3598" s="3"/>
      <c r="AA3598" s="3"/>
      <c r="AB3598" s="3"/>
      <c r="AC3598" s="3"/>
      <c r="AD3598" s="3"/>
      <c r="AE3598" s="3"/>
      <c r="AF3598" s="3"/>
      <c r="AG3598" s="3"/>
      <c r="AH3598" s="3"/>
      <c r="AI3598" s="3"/>
      <c r="AJ3598" s="3"/>
      <c r="AK3598" s="3"/>
      <c r="AL3598" s="3"/>
      <c r="AM3598" s="3"/>
      <c r="AN3598" s="3"/>
      <c r="AO3598" s="3"/>
      <c r="AP3598" s="3"/>
      <c r="AQ3598" s="3"/>
      <c r="AR3598" s="3"/>
      <c r="AS3598" s="3"/>
    </row>
    <row r="3599" spans="1:45" x14ac:dyDescent="0.25">
      <c r="A3599" s="2" t="s">
        <v>259</v>
      </c>
      <c r="B3599" s="3">
        <v>218664929.15075409</v>
      </c>
      <c r="C3599" s="3">
        <v>239511193.84067509</v>
      </c>
      <c r="D3599" s="3">
        <v>290269317.6759885</v>
      </c>
      <c r="E3599" s="3">
        <v>383503070.43509233</v>
      </c>
      <c r="F3599" s="3">
        <v>400855475.55672216</v>
      </c>
      <c r="G3599" s="3">
        <v>493040123.09178442</v>
      </c>
      <c r="H3599" s="3">
        <v>499101600.08767283</v>
      </c>
      <c r="I3599" s="3">
        <v>526892752.27327317</v>
      </c>
      <c r="J3599" s="3">
        <v>513754349.33826101</v>
      </c>
      <c r="K3599" s="3">
        <v>574817019.63265288</v>
      </c>
      <c r="L3599" s="3">
        <v>620570206.92051685</v>
      </c>
      <c r="M3599" s="3">
        <v>630439522.384799</v>
      </c>
      <c r="N3599" s="3">
        <v>660500216.56726384</v>
      </c>
      <c r="O3599" s="3">
        <v>660429255.17321181</v>
      </c>
      <c r="P3599" s="3">
        <v>673448127.29905772</v>
      </c>
      <c r="Q3599" s="3">
        <v>717546682.48824883</v>
      </c>
      <c r="R3599" s="3">
        <v>762730920.64735198</v>
      </c>
      <c r="S3599" s="3">
        <v>800516942.74892068</v>
      </c>
      <c r="T3599" s="3">
        <v>839099343.01632357</v>
      </c>
      <c r="U3599" s="3">
        <v>880017279.73225248</v>
      </c>
      <c r="V3599" s="3">
        <v>925962399.31414962</v>
      </c>
      <c r="W3599" s="3"/>
      <c r="X3599" s="3"/>
      <c r="Y3599" s="3"/>
      <c r="Z3599" s="3"/>
      <c r="AA3599" s="3"/>
      <c r="AB3599" s="3"/>
      <c r="AC3599" s="3"/>
      <c r="AD3599" s="3"/>
      <c r="AE3599" s="3"/>
      <c r="AF3599" s="3"/>
      <c r="AG3599" s="3"/>
      <c r="AH3599" s="3"/>
      <c r="AI3599" s="3"/>
      <c r="AJ3599" s="3"/>
      <c r="AK3599" s="3"/>
      <c r="AL3599" s="3"/>
      <c r="AM3599" s="3"/>
      <c r="AN3599" s="3"/>
      <c r="AO3599" s="3"/>
      <c r="AP3599" s="3"/>
      <c r="AQ3599" s="3"/>
      <c r="AR3599" s="3"/>
      <c r="AS3599" s="3"/>
    </row>
    <row r="3600" spans="1:45" x14ac:dyDescent="0.25">
      <c r="A3600" s="2" t="s">
        <v>259</v>
      </c>
      <c r="B3600" s="3">
        <v>147601310.4657357</v>
      </c>
      <c r="C3600" s="3">
        <v>182638634.65428278</v>
      </c>
      <c r="D3600" s="3">
        <v>197745870.14969614</v>
      </c>
      <c r="E3600" s="3">
        <v>214547323.63879949</v>
      </c>
      <c r="F3600" s="3">
        <v>234679588.86927101</v>
      </c>
      <c r="G3600" s="3">
        <v>249360074.57767537</v>
      </c>
      <c r="H3600" s="3">
        <v>268837308.34720087</v>
      </c>
      <c r="I3600" s="3">
        <v>338028513.75339854</v>
      </c>
      <c r="J3600" s="3">
        <v>349279334.87161195</v>
      </c>
      <c r="K3600" s="3">
        <v>359540841.87224823</v>
      </c>
      <c r="L3600" s="3">
        <v>374025437.15783244</v>
      </c>
      <c r="M3600" s="3">
        <v>396085636.13848042</v>
      </c>
      <c r="N3600" s="3">
        <v>472134787.06725246</v>
      </c>
      <c r="O3600" s="3">
        <v>478856602.49886686</v>
      </c>
      <c r="P3600" s="3">
        <v>497749141.64575142</v>
      </c>
      <c r="Q3600" s="3">
        <v>525820110.74951071</v>
      </c>
      <c r="R3600" s="3">
        <v>554164939.23157704</v>
      </c>
      <c r="S3600" s="3">
        <v>586616447.89011419</v>
      </c>
      <c r="T3600" s="3">
        <v>613139181.10723436</v>
      </c>
      <c r="U3600" s="3">
        <v>642425830.17900264</v>
      </c>
      <c r="V3600" s="3">
        <v>677038833.13483107</v>
      </c>
      <c r="W3600" s="3"/>
      <c r="X3600" s="3"/>
      <c r="Y3600" s="3"/>
      <c r="Z3600" s="3"/>
      <c r="AA3600" s="3"/>
      <c r="AB3600" s="3"/>
      <c r="AC3600" s="3"/>
      <c r="AD3600" s="3"/>
      <c r="AE3600" s="3"/>
      <c r="AF3600" s="3"/>
      <c r="AG3600" s="3"/>
      <c r="AH3600" s="3"/>
      <c r="AI3600" s="3"/>
      <c r="AJ3600" s="3"/>
      <c r="AK3600" s="3"/>
      <c r="AL3600" s="3"/>
      <c r="AM3600" s="3"/>
      <c r="AN3600" s="3"/>
      <c r="AO3600" s="3"/>
      <c r="AP3600" s="3"/>
      <c r="AQ3600" s="3"/>
      <c r="AR3600" s="3"/>
      <c r="AS3600" s="3"/>
    </row>
    <row r="3601" spans="1:45" x14ac:dyDescent="0.25">
      <c r="A3601" s="2" t="s">
        <v>259</v>
      </c>
      <c r="B3601" s="3">
        <v>211074483.46809679</v>
      </c>
      <c r="C3601" s="3">
        <v>225531541.08074686</v>
      </c>
      <c r="D3601" s="3">
        <v>255624629.40630299</v>
      </c>
      <c r="E3601" s="3">
        <v>283653785.28564644</v>
      </c>
      <c r="F3601" s="3">
        <v>330939745.83536303</v>
      </c>
      <c r="G3601" s="3">
        <v>358017493.21378511</v>
      </c>
      <c r="H3601" s="3">
        <v>357247518.52847505</v>
      </c>
      <c r="I3601" s="3">
        <v>438661868.5744158</v>
      </c>
      <c r="J3601" s="3">
        <v>467543654.79463387</v>
      </c>
      <c r="K3601" s="3">
        <v>525460753.71709418</v>
      </c>
      <c r="L3601" s="3">
        <v>655231746.83744681</v>
      </c>
      <c r="M3601" s="3">
        <v>720793127.94896722</v>
      </c>
      <c r="N3601" s="3">
        <v>825833358.68768549</v>
      </c>
      <c r="O3601" s="3">
        <v>952856603.60740173</v>
      </c>
      <c r="P3601" s="3">
        <v>962916763.13460195</v>
      </c>
      <c r="Q3601" s="3">
        <v>997765776.06333005</v>
      </c>
      <c r="R3601" s="3">
        <v>1032515036.3611889</v>
      </c>
      <c r="S3601" s="3">
        <v>1113688180.7224162</v>
      </c>
      <c r="T3601" s="3">
        <v>1156648987.6886237</v>
      </c>
      <c r="U3601" s="3">
        <v>1209513380.436712</v>
      </c>
      <c r="V3601" s="3">
        <v>1279078101.4430292</v>
      </c>
      <c r="W3601" s="3"/>
      <c r="X3601" s="3"/>
      <c r="Y3601" s="3"/>
      <c r="Z3601" s="3"/>
      <c r="AA3601" s="3"/>
      <c r="AB3601" s="3"/>
      <c r="AC3601" s="3"/>
      <c r="AD3601" s="3"/>
      <c r="AE3601" s="3"/>
      <c r="AF3601" s="3"/>
      <c r="AG3601" s="3"/>
      <c r="AH3601" s="3"/>
      <c r="AI3601" s="3"/>
      <c r="AJ3601" s="3"/>
      <c r="AK3601" s="3"/>
      <c r="AL3601" s="3"/>
      <c r="AM3601" s="3"/>
      <c r="AN3601" s="3"/>
      <c r="AO3601" s="3"/>
      <c r="AP3601" s="3"/>
      <c r="AQ3601" s="3"/>
      <c r="AR3601" s="3"/>
      <c r="AS3601" s="3"/>
    </row>
    <row r="3602" spans="1:45" x14ac:dyDescent="0.25">
      <c r="A3602" s="2" t="s">
        <v>259</v>
      </c>
      <c r="B3602" s="3">
        <v>1791685896.6197634</v>
      </c>
      <c r="C3602" s="3">
        <v>1897236150.2091749</v>
      </c>
      <c r="D3602" s="3">
        <v>2162183054.1239429</v>
      </c>
      <c r="E3602" s="3">
        <v>2285152391.6433697</v>
      </c>
      <c r="F3602" s="3">
        <v>2552016977.163547</v>
      </c>
      <c r="G3602" s="3">
        <v>2822635034.4723029</v>
      </c>
      <c r="H3602" s="3">
        <v>2870826218.7130694</v>
      </c>
      <c r="I3602" s="3">
        <v>3163050712.8467159</v>
      </c>
      <c r="J3602" s="3">
        <v>3453709758.3722715</v>
      </c>
      <c r="K3602" s="3">
        <v>3620210803.4950733</v>
      </c>
      <c r="L3602" s="3">
        <v>3920000023.312079</v>
      </c>
      <c r="M3602" s="3">
        <v>4070413711.7813606</v>
      </c>
      <c r="N3602" s="3">
        <v>4474256833.4372578</v>
      </c>
      <c r="O3602" s="3">
        <v>4584393418.5851068</v>
      </c>
      <c r="P3602" s="3">
        <v>4707426761.4913712</v>
      </c>
      <c r="Q3602" s="3">
        <v>5033057720.6309214</v>
      </c>
      <c r="R3602" s="3">
        <v>5375260122.3837481</v>
      </c>
      <c r="S3602" s="3">
        <v>5617494353.6364765</v>
      </c>
      <c r="T3602" s="3">
        <v>5895813933.4608488</v>
      </c>
      <c r="U3602" s="3">
        <v>6186862168.0573292</v>
      </c>
      <c r="V3602" s="3">
        <v>6504607303.3314581</v>
      </c>
      <c r="W3602" s="3"/>
      <c r="X3602" s="3"/>
      <c r="Y3602" s="3"/>
      <c r="Z3602" s="3"/>
      <c r="AA3602" s="3"/>
      <c r="AB3602" s="3"/>
      <c r="AC3602" s="3"/>
      <c r="AD3602" s="3"/>
      <c r="AE3602" s="3"/>
      <c r="AF3602" s="3"/>
      <c r="AG3602" s="3"/>
      <c r="AH3602" s="3"/>
      <c r="AI3602" s="3"/>
      <c r="AJ3602" s="3"/>
      <c r="AK3602" s="3"/>
      <c r="AL3602" s="3"/>
      <c r="AM3602" s="3"/>
      <c r="AN3602" s="3"/>
      <c r="AO3602" s="3"/>
      <c r="AP3602" s="3"/>
      <c r="AQ3602" s="3"/>
      <c r="AR3602" s="3"/>
      <c r="AS3602" s="3"/>
    </row>
    <row r="3603" spans="1:45" x14ac:dyDescent="0.25">
      <c r="A3603" s="2" t="s">
        <v>260</v>
      </c>
      <c r="B3603" s="3">
        <v>624497609.77576661</v>
      </c>
      <c r="C3603" s="3">
        <v>555755074.04752779</v>
      </c>
      <c r="D3603" s="3">
        <v>541644432.90679514</v>
      </c>
      <c r="E3603" s="3">
        <v>506773571.39801133</v>
      </c>
      <c r="F3603" s="3">
        <v>517763174.03995842</v>
      </c>
      <c r="G3603" s="3">
        <v>442090939.99039948</v>
      </c>
      <c r="H3603" s="3">
        <v>560282461.72594368</v>
      </c>
      <c r="I3603" s="3">
        <v>698509806.11578321</v>
      </c>
      <c r="J3603" s="3">
        <v>815677436.35741842</v>
      </c>
      <c r="K3603" s="3">
        <v>870345194.83061922</v>
      </c>
      <c r="L3603" s="3">
        <v>1024144829.7683647</v>
      </c>
      <c r="M3603" s="3">
        <v>1224210068.4402885</v>
      </c>
      <c r="N3603" s="3">
        <v>1283928190.543011</v>
      </c>
      <c r="O3603" s="3">
        <v>1291897724.5214238</v>
      </c>
      <c r="P3603" s="3">
        <v>1394243682.8636293</v>
      </c>
      <c r="Q3603" s="3">
        <v>1431685438.9538701</v>
      </c>
      <c r="R3603" s="3">
        <v>1388304179.9648218</v>
      </c>
      <c r="S3603" s="3">
        <v>1433653387.6792879</v>
      </c>
      <c r="T3603" s="3">
        <v>1408783524.106915</v>
      </c>
      <c r="U3603" s="3">
        <v>1672117254.1929772</v>
      </c>
      <c r="V3603" s="3">
        <v>1681677497.7492611</v>
      </c>
      <c r="W3603" s="3"/>
      <c r="X3603" s="3"/>
      <c r="Y3603" s="3"/>
      <c r="Z3603" s="3"/>
      <c r="AA3603" s="3"/>
      <c r="AB3603" s="3"/>
      <c r="AC3603" s="3"/>
      <c r="AD3603" s="3"/>
      <c r="AE3603" s="3"/>
      <c r="AF3603" s="3"/>
      <c r="AG3603" s="3"/>
      <c r="AH3603" s="3"/>
      <c r="AI3603" s="3"/>
      <c r="AJ3603" s="3"/>
      <c r="AK3603" s="3"/>
      <c r="AL3603" s="3"/>
      <c r="AM3603" s="3"/>
      <c r="AN3603" s="3"/>
      <c r="AO3603" s="3"/>
      <c r="AP3603" s="3"/>
      <c r="AQ3603" s="3"/>
      <c r="AR3603" s="3"/>
      <c r="AS3603" s="3"/>
    </row>
    <row r="3604" spans="1:45" x14ac:dyDescent="0.25">
      <c r="A3604" s="2" t="s">
        <v>260</v>
      </c>
      <c r="B3604" s="3">
        <v>448586748.57804906</v>
      </c>
      <c r="C3604" s="3">
        <v>399207871.45852089</v>
      </c>
      <c r="D3604" s="3">
        <v>389071968.44464839</v>
      </c>
      <c r="E3604" s="3">
        <v>364023661.32576799</v>
      </c>
      <c r="F3604" s="3">
        <v>371917673.23646635</v>
      </c>
      <c r="G3604" s="3">
        <v>317561082.9037056</v>
      </c>
      <c r="H3604" s="3">
        <v>404800895.3776111</v>
      </c>
      <c r="I3604" s="3">
        <v>501416242.37281281</v>
      </c>
      <c r="J3604" s="3">
        <v>608625608.80609262</v>
      </c>
      <c r="K3604" s="3">
        <v>648187905.22942376</v>
      </c>
      <c r="L3604" s="3">
        <v>770036748.44069386</v>
      </c>
      <c r="M3604" s="3">
        <v>779652979.86869729</v>
      </c>
      <c r="N3604" s="3">
        <v>827317073.74743938</v>
      </c>
      <c r="O3604" s="3">
        <v>820002056.4721812</v>
      </c>
      <c r="P3604" s="3">
        <v>886833913.9138062</v>
      </c>
      <c r="Q3604" s="3">
        <v>914518190.54244137</v>
      </c>
      <c r="R3604" s="3">
        <v>892527023.9691571</v>
      </c>
      <c r="S3604" s="3">
        <v>921681581.524912</v>
      </c>
      <c r="T3604" s="3">
        <v>902247491.09863222</v>
      </c>
      <c r="U3604" s="3">
        <v>1073679449.6858732</v>
      </c>
      <c r="V3604" s="3">
        <v>1079367724.3177817</v>
      </c>
      <c r="W3604" s="3"/>
      <c r="X3604" s="3"/>
      <c r="Y3604" s="3"/>
      <c r="Z3604" s="3"/>
      <c r="AA3604" s="3"/>
      <c r="AB3604" s="3"/>
      <c r="AC3604" s="3"/>
      <c r="AD3604" s="3"/>
      <c r="AE3604" s="3"/>
      <c r="AF3604" s="3"/>
      <c r="AG3604" s="3"/>
      <c r="AH3604" s="3"/>
      <c r="AI3604" s="3"/>
      <c r="AJ3604" s="3"/>
      <c r="AK3604" s="3"/>
      <c r="AL3604" s="3"/>
      <c r="AM3604" s="3"/>
      <c r="AN3604" s="3"/>
      <c r="AO3604" s="3"/>
      <c r="AP3604" s="3"/>
      <c r="AQ3604" s="3"/>
      <c r="AR3604" s="3"/>
      <c r="AS3604" s="3"/>
    </row>
    <row r="3605" spans="1:45" x14ac:dyDescent="0.25">
      <c r="A3605" s="2" t="s">
        <v>260</v>
      </c>
      <c r="B3605" s="3">
        <v>175994693.35839629</v>
      </c>
      <c r="C3605" s="3">
        <v>156621806.79831731</v>
      </c>
      <c r="D3605" s="3">
        <v>152645174.47911051</v>
      </c>
      <c r="E3605" s="3">
        <v>142817939.07676631</v>
      </c>
      <c r="F3605" s="3">
        <v>145915005.01720044</v>
      </c>
      <c r="G3605" s="3">
        <v>124589203.09462486</v>
      </c>
      <c r="H3605" s="3">
        <v>155528534.44800183</v>
      </c>
      <c r="I3605" s="3">
        <v>197191369.0759933</v>
      </c>
      <c r="J3605" s="3">
        <v>206887306.30794504</v>
      </c>
      <c r="K3605" s="3">
        <v>221996565.0501698</v>
      </c>
      <c r="L3605" s="3">
        <v>253830795.91272703</v>
      </c>
      <c r="M3605" s="3">
        <v>445924534.79506016</v>
      </c>
      <c r="N3605" s="3">
        <v>457929057.29974771</v>
      </c>
      <c r="O3605" s="3">
        <v>473372005.06511915</v>
      </c>
      <c r="P3605" s="3">
        <v>508980499.7855249</v>
      </c>
      <c r="Q3605" s="3">
        <v>518733482.83073562</v>
      </c>
      <c r="R3605" s="3">
        <v>497226925.11982632</v>
      </c>
      <c r="S3605" s="3">
        <v>513468932.24354887</v>
      </c>
      <c r="T3605" s="3">
        <v>508048758.96609396</v>
      </c>
      <c r="U3605" s="3">
        <v>600199735.73020065</v>
      </c>
      <c r="V3605" s="3">
        <v>604087212.97425652</v>
      </c>
      <c r="W3605" s="3"/>
      <c r="X3605" s="3"/>
      <c r="Y3605" s="3"/>
      <c r="Z3605" s="3"/>
      <c r="AA3605" s="3"/>
      <c r="AB3605" s="3"/>
      <c r="AC3605" s="3"/>
      <c r="AD3605" s="3"/>
      <c r="AE3605" s="3"/>
      <c r="AF3605" s="3"/>
      <c r="AG3605" s="3"/>
      <c r="AH3605" s="3"/>
      <c r="AI3605" s="3"/>
      <c r="AJ3605" s="3"/>
      <c r="AK3605" s="3"/>
      <c r="AL3605" s="3"/>
      <c r="AM3605" s="3"/>
      <c r="AN3605" s="3"/>
      <c r="AO3605" s="3"/>
      <c r="AP3605" s="3"/>
      <c r="AQ3605" s="3"/>
      <c r="AR3605" s="3"/>
      <c r="AS3605" s="3"/>
    </row>
    <row r="3606" spans="1:45" x14ac:dyDescent="0.25">
      <c r="A3606" s="2" t="s">
        <v>260</v>
      </c>
      <c r="B3606" s="3">
        <v>125016573.24185283</v>
      </c>
      <c r="C3606" s="3">
        <v>111255179.2245997</v>
      </c>
      <c r="D3606" s="3">
        <v>108430405.77787222</v>
      </c>
      <c r="E3606" s="3">
        <v>101449699.42341919</v>
      </c>
      <c r="F3606" s="3">
        <v>103649679.26258165</v>
      </c>
      <c r="G3606" s="3">
        <v>107008873.29921322</v>
      </c>
      <c r="H3606" s="3">
        <v>179444162.53374958</v>
      </c>
      <c r="I3606" s="3">
        <v>244710658.7203792</v>
      </c>
      <c r="J3606" s="3">
        <v>233834829.09594005</v>
      </c>
      <c r="K3606" s="3">
        <v>183894607.96289918</v>
      </c>
      <c r="L3606" s="3">
        <v>304405023.57746738</v>
      </c>
      <c r="M3606" s="3">
        <v>267677430.04405555</v>
      </c>
      <c r="N3606" s="3">
        <v>321255159.33547467</v>
      </c>
      <c r="O3606" s="3">
        <v>350299820.46302819</v>
      </c>
      <c r="P3606" s="3">
        <v>371205763.73343831</v>
      </c>
      <c r="Q3606" s="3">
        <v>357838874.70350903</v>
      </c>
      <c r="R3606" s="3">
        <v>254187258.46933642</v>
      </c>
      <c r="S3606" s="3">
        <v>262614296.02478904</v>
      </c>
      <c r="T3606" s="3">
        <v>309933592.03612965</v>
      </c>
      <c r="U3606" s="3">
        <v>325942493.43621248</v>
      </c>
      <c r="V3606" s="3">
        <v>334620524.95201755</v>
      </c>
      <c r="W3606" s="3"/>
      <c r="X3606" s="3"/>
      <c r="Y3606" s="3"/>
      <c r="Z3606" s="3"/>
      <c r="AA3606" s="3"/>
      <c r="AB3606" s="3"/>
      <c r="AC3606" s="3"/>
      <c r="AD3606" s="3"/>
      <c r="AE3606" s="3"/>
      <c r="AF3606" s="3"/>
      <c r="AG3606" s="3"/>
      <c r="AH3606" s="3"/>
      <c r="AI3606" s="3"/>
      <c r="AJ3606" s="3"/>
      <c r="AK3606" s="3"/>
      <c r="AL3606" s="3"/>
      <c r="AM3606" s="3"/>
      <c r="AN3606" s="3"/>
      <c r="AO3606" s="3"/>
      <c r="AP3606" s="3"/>
      <c r="AQ3606" s="3"/>
      <c r="AR3606" s="3"/>
      <c r="AS3606" s="3"/>
    </row>
    <row r="3607" spans="1:45" x14ac:dyDescent="0.25">
      <c r="A3607" s="2" t="s">
        <v>260</v>
      </c>
      <c r="B3607" s="3">
        <v>217872235.47537282</v>
      </c>
      <c r="C3607" s="3">
        <v>193889609.81184506</v>
      </c>
      <c r="D3607" s="3">
        <v>188966744.87009543</v>
      </c>
      <c r="E3607" s="3">
        <v>176801141.06891352</v>
      </c>
      <c r="F3607" s="3">
        <v>180635148.93786871</v>
      </c>
      <c r="G3607" s="3">
        <v>186489373.66326252</v>
      </c>
      <c r="H3607" s="3">
        <v>312725743.6388098</v>
      </c>
      <c r="I3607" s="3">
        <v>426468722.32625818</v>
      </c>
      <c r="J3607" s="3">
        <v>407514904.83246231</v>
      </c>
      <c r="K3607" s="3">
        <v>320481743.25842965</v>
      </c>
      <c r="L3607" s="3">
        <v>530500886.85804284</v>
      </c>
      <c r="M3607" s="3">
        <v>466493990.01825315</v>
      </c>
      <c r="N3607" s="3">
        <v>559866407.36833882</v>
      </c>
      <c r="O3607" s="3">
        <v>610483898.18887806</v>
      </c>
      <c r="P3607" s="3">
        <v>646917664.34429789</v>
      </c>
      <c r="Q3607" s="3">
        <v>623622560.99293709</v>
      </c>
      <c r="R3607" s="3">
        <v>442984036.40398765</v>
      </c>
      <c r="S3607" s="3">
        <v>73427026.252986148</v>
      </c>
      <c r="T3607" s="3">
        <v>540135781.95900798</v>
      </c>
      <c r="U3607" s="3">
        <v>415637085.373568</v>
      </c>
      <c r="V3607" s="3">
        <v>377416316.46066791</v>
      </c>
      <c r="W3607" s="3"/>
      <c r="X3607" s="3"/>
      <c r="Y3607" s="3"/>
      <c r="Z3607" s="3"/>
      <c r="AA3607" s="3"/>
      <c r="AB3607" s="3"/>
      <c r="AC3607" s="3"/>
      <c r="AD3607" s="3"/>
      <c r="AE3607" s="3"/>
      <c r="AF3607" s="3"/>
      <c r="AG3607" s="3"/>
      <c r="AH3607" s="3"/>
      <c r="AI3607" s="3"/>
      <c r="AJ3607" s="3"/>
      <c r="AK3607" s="3"/>
      <c r="AL3607" s="3"/>
      <c r="AM3607" s="3"/>
      <c r="AN3607" s="3"/>
      <c r="AO3607" s="3"/>
      <c r="AP3607" s="3"/>
      <c r="AQ3607" s="3"/>
      <c r="AR3607" s="3"/>
      <c r="AS3607" s="3"/>
    </row>
    <row r="3608" spans="1:45" x14ac:dyDescent="0.25">
      <c r="A3608" s="2" t="s">
        <v>260</v>
      </c>
      <c r="B3608" s="3">
        <v>278949723.45744395</v>
      </c>
      <c r="C3608" s="3">
        <v>248243915.11408147</v>
      </c>
      <c r="D3608" s="3">
        <v>241940975.15871644</v>
      </c>
      <c r="E3608" s="3">
        <v>226364917.05545557</v>
      </c>
      <c r="F3608" s="3">
        <v>231273737.51087466</v>
      </c>
      <c r="G3608" s="3">
        <v>197472571.37646821</v>
      </c>
      <c r="H3608" s="3">
        <v>341622553.60870498</v>
      </c>
      <c r="I3608" s="3">
        <v>349067668.95685691</v>
      </c>
      <c r="J3608" s="3">
        <v>339231341.67253506</v>
      </c>
      <c r="K3608" s="3">
        <v>345524786.31808752</v>
      </c>
      <c r="L3608" s="3">
        <v>302517443.26241493</v>
      </c>
      <c r="M3608" s="3">
        <v>290605619.55544662</v>
      </c>
      <c r="N3608" s="3">
        <v>299784386.02200776</v>
      </c>
      <c r="O3608" s="3">
        <v>311442178.3517763</v>
      </c>
      <c r="P3608" s="3">
        <v>347093267.15910059</v>
      </c>
      <c r="Q3608" s="3">
        <v>302438983.13535678</v>
      </c>
      <c r="R3608" s="3">
        <v>177545036.3716251</v>
      </c>
      <c r="S3608" s="3">
        <v>183344576.32159689</v>
      </c>
      <c r="T3608" s="3">
        <v>247470132.27025381</v>
      </c>
      <c r="U3608" s="3">
        <v>239395694.39157075</v>
      </c>
      <c r="V3608" s="3">
        <v>249563359.87500933</v>
      </c>
      <c r="W3608" s="3"/>
      <c r="X3608" s="3"/>
      <c r="Y3608" s="3"/>
      <c r="Z3608" s="3"/>
      <c r="AA3608" s="3"/>
      <c r="AB3608" s="3"/>
      <c r="AC3608" s="3"/>
      <c r="AD3608" s="3"/>
      <c r="AE3608" s="3"/>
      <c r="AF3608" s="3"/>
      <c r="AG3608" s="3"/>
      <c r="AH3608" s="3"/>
      <c r="AI3608" s="3"/>
      <c r="AJ3608" s="3"/>
      <c r="AK3608" s="3"/>
      <c r="AL3608" s="3"/>
      <c r="AM3608" s="3"/>
      <c r="AN3608" s="3"/>
      <c r="AO3608" s="3"/>
      <c r="AP3608" s="3"/>
      <c r="AQ3608" s="3"/>
      <c r="AR3608" s="3"/>
      <c r="AS3608" s="3"/>
    </row>
    <row r="3609" spans="1:45" x14ac:dyDescent="0.25">
      <c r="A3609" s="2" t="s">
        <v>260</v>
      </c>
      <c r="B3609" s="3">
        <v>278719549.03491896</v>
      </c>
      <c r="C3609" s="3">
        <v>252505855.43042222</v>
      </c>
      <c r="D3609" s="3">
        <v>241684695.84723595</v>
      </c>
      <c r="E3609" s="3">
        <v>261294667.06528232</v>
      </c>
      <c r="F3609" s="3">
        <v>282186549.96184242</v>
      </c>
      <c r="G3609" s="3">
        <v>234131485.78801987</v>
      </c>
      <c r="H3609" s="3">
        <v>366446263.68503094</v>
      </c>
      <c r="I3609" s="3">
        <v>475596560.75802696</v>
      </c>
      <c r="J3609" s="3">
        <v>489021494.20655489</v>
      </c>
      <c r="K3609" s="3">
        <v>476444366.88227701</v>
      </c>
      <c r="L3609" s="3">
        <v>631432725.76490915</v>
      </c>
      <c r="M3609" s="3">
        <v>711074475.3141067</v>
      </c>
      <c r="N3609" s="3">
        <v>714404941.31801987</v>
      </c>
      <c r="O3609" s="3">
        <v>720892153.3826164</v>
      </c>
      <c r="P3609" s="3">
        <v>790627266.6161499</v>
      </c>
      <c r="Q3609" s="3">
        <v>820582250.27570248</v>
      </c>
      <c r="R3609" s="3">
        <v>747660235.85256457</v>
      </c>
      <c r="S3609" s="3">
        <v>772203494.45891154</v>
      </c>
      <c r="T3609" s="3">
        <v>783549907.61661708</v>
      </c>
      <c r="U3609" s="3">
        <v>909992573.5166955</v>
      </c>
      <c r="V3609" s="3">
        <v>918461947.63116586</v>
      </c>
      <c r="W3609" s="3"/>
      <c r="X3609" s="3"/>
      <c r="Y3609" s="3"/>
      <c r="Z3609" s="3"/>
      <c r="AA3609" s="3"/>
      <c r="AB3609" s="3"/>
      <c r="AC3609" s="3"/>
      <c r="AD3609" s="3"/>
      <c r="AE3609" s="3"/>
      <c r="AF3609" s="3"/>
      <c r="AG3609" s="3"/>
      <c r="AH3609" s="3"/>
      <c r="AI3609" s="3"/>
      <c r="AJ3609" s="3"/>
      <c r="AK3609" s="3"/>
      <c r="AL3609" s="3"/>
      <c r="AM3609" s="3"/>
      <c r="AN3609" s="3"/>
      <c r="AO3609" s="3"/>
      <c r="AP3609" s="3"/>
      <c r="AQ3609" s="3"/>
      <c r="AR3609" s="3"/>
      <c r="AS3609" s="3"/>
    </row>
    <row r="3610" spans="1:45" x14ac:dyDescent="0.25">
      <c r="A3610" s="2" t="s">
        <v>260</v>
      </c>
      <c r="B3610" s="3">
        <v>658260604.89205229</v>
      </c>
      <c r="C3610" s="3">
        <v>579191429.82326722</v>
      </c>
      <c r="D3610" s="3">
        <v>571011860.93286169</v>
      </c>
      <c r="E3610" s="3">
        <v>482205103.8516891</v>
      </c>
      <c r="F3610" s="3">
        <v>470130502.15632862</v>
      </c>
      <c r="G3610" s="3">
        <v>438191230.11296475</v>
      </c>
      <c r="H3610" s="3">
        <v>554652723.15205073</v>
      </c>
      <c r="I3610" s="3">
        <v>660987127.85552084</v>
      </c>
      <c r="J3610" s="3">
        <v>765763519.43700898</v>
      </c>
      <c r="K3610" s="3">
        <v>782512160.49831545</v>
      </c>
      <c r="L3610" s="3">
        <v>898194646.97641039</v>
      </c>
      <c r="M3610" s="3">
        <v>969084250.11205709</v>
      </c>
      <c r="N3610" s="3">
        <v>1119043028.316489</v>
      </c>
      <c r="O3610" s="3">
        <v>1166172928.2991774</v>
      </c>
      <c r="P3610" s="3">
        <v>1234725511.7518511</v>
      </c>
      <c r="Q3610" s="3">
        <v>1198112200.3425412</v>
      </c>
      <c r="R3610" s="3">
        <v>1049321935.0223287</v>
      </c>
      <c r="S3610" s="3">
        <v>1083598226.7486656</v>
      </c>
      <c r="T3610" s="3">
        <v>1131937631.3131216</v>
      </c>
      <c r="U3610" s="3">
        <v>1289326961.0223713</v>
      </c>
      <c r="V3610" s="3">
        <v>1305475426.0630665</v>
      </c>
      <c r="W3610" s="3"/>
      <c r="X3610" s="3"/>
      <c r="Y3610" s="3"/>
      <c r="Z3610" s="3"/>
      <c r="AA3610" s="3"/>
      <c r="AB3610" s="3"/>
      <c r="AC3610" s="3"/>
      <c r="AD3610" s="3"/>
      <c r="AE3610" s="3"/>
      <c r="AF3610" s="3"/>
      <c r="AG3610" s="3"/>
      <c r="AH3610" s="3"/>
      <c r="AI3610" s="3"/>
      <c r="AJ3610" s="3"/>
      <c r="AK3610" s="3"/>
      <c r="AL3610" s="3"/>
      <c r="AM3610" s="3"/>
      <c r="AN3610" s="3"/>
      <c r="AO3610" s="3"/>
      <c r="AP3610" s="3"/>
      <c r="AQ3610" s="3"/>
      <c r="AR3610" s="3"/>
      <c r="AS3610" s="3"/>
    </row>
    <row r="3611" spans="1:45" x14ac:dyDescent="0.25">
      <c r="A3611" s="2" t="s">
        <v>260</v>
      </c>
      <c r="B3611" s="3">
        <v>73993720.497096345</v>
      </c>
      <c r="C3611" s="3">
        <v>78315968.041256234</v>
      </c>
      <c r="D3611" s="3">
        <v>78266844.813132137</v>
      </c>
      <c r="E3611" s="3">
        <v>47800013.226915084</v>
      </c>
      <c r="F3611" s="3">
        <v>41064090.892248817</v>
      </c>
      <c r="G3611" s="3">
        <v>42577524.328244723</v>
      </c>
      <c r="H3611" s="3">
        <v>58967039.16898375</v>
      </c>
      <c r="I3611" s="3">
        <v>58210679.704784349</v>
      </c>
      <c r="J3611" s="3">
        <v>47426784.367805131</v>
      </c>
      <c r="K3611" s="3">
        <v>49722254.677065879</v>
      </c>
      <c r="L3611" s="3">
        <v>55316943.87623547</v>
      </c>
      <c r="M3611" s="3">
        <v>62409922.273633383</v>
      </c>
      <c r="N3611" s="3">
        <v>62139562.56876038</v>
      </c>
      <c r="O3611" s="3">
        <v>67732907.496660054</v>
      </c>
      <c r="P3611" s="3">
        <v>69682797.06752786</v>
      </c>
      <c r="Q3611" s="3">
        <v>74694315.13580966</v>
      </c>
      <c r="R3611" s="3">
        <v>74722710.99703528</v>
      </c>
      <c r="S3611" s="3">
        <v>78010610.757289439</v>
      </c>
      <c r="T3611" s="3">
        <v>110956909.9905421</v>
      </c>
      <c r="U3611" s="3">
        <v>99704954.01986067</v>
      </c>
      <c r="V3611" s="3">
        <v>103617134.02252007</v>
      </c>
      <c r="W3611" s="3"/>
      <c r="X3611" s="3"/>
      <c r="Y3611" s="3"/>
      <c r="Z3611" s="3"/>
      <c r="AA3611" s="3"/>
      <c r="AB3611" s="3"/>
      <c r="AC3611" s="3"/>
      <c r="AD3611" s="3"/>
      <c r="AE3611" s="3"/>
      <c r="AF3611" s="3"/>
      <c r="AG3611" s="3"/>
      <c r="AH3611" s="3"/>
      <c r="AI3611" s="3"/>
      <c r="AJ3611" s="3"/>
      <c r="AK3611" s="3"/>
      <c r="AL3611" s="3"/>
      <c r="AM3611" s="3"/>
      <c r="AN3611" s="3"/>
      <c r="AO3611" s="3"/>
      <c r="AP3611" s="3"/>
      <c r="AQ3611" s="3"/>
      <c r="AR3611" s="3"/>
      <c r="AS3611" s="3"/>
    </row>
    <row r="3612" spans="1:45" x14ac:dyDescent="0.25">
      <c r="A3612" s="2" t="s">
        <v>260</v>
      </c>
      <c r="B3612" s="3">
        <v>292997551.35858363</v>
      </c>
      <c r="C3612" s="3">
        <v>166376844.75297779</v>
      </c>
      <c r="D3612" s="3">
        <v>292894682.99250126</v>
      </c>
      <c r="E3612" s="3">
        <v>198739483.74218357</v>
      </c>
      <c r="F3612" s="3">
        <v>241506876.46039963</v>
      </c>
      <c r="G3612" s="3">
        <v>121798344.97050178</v>
      </c>
      <c r="H3612" s="3">
        <v>202265266.54419956</v>
      </c>
      <c r="I3612" s="3">
        <v>296559939.12762344</v>
      </c>
      <c r="J3612" s="3">
        <v>339461677.08692628</v>
      </c>
      <c r="K3612" s="3">
        <v>243305705.92793459</v>
      </c>
      <c r="L3612" s="3">
        <v>195606037.25980431</v>
      </c>
      <c r="M3612" s="3">
        <v>189236217.93761584</v>
      </c>
      <c r="N3612" s="3">
        <v>209058228.0182932</v>
      </c>
      <c r="O3612" s="3">
        <v>226018518.36003324</v>
      </c>
      <c r="P3612" s="3">
        <v>225345955.42229882</v>
      </c>
      <c r="Q3612" s="3">
        <v>292615011.43444437</v>
      </c>
      <c r="R3612" s="3">
        <v>271715754.08160597</v>
      </c>
      <c r="S3612" s="3">
        <v>254032800.42008403</v>
      </c>
      <c r="T3612" s="3">
        <v>157003048.7740632</v>
      </c>
      <c r="U3612" s="3">
        <v>266038090.48814696</v>
      </c>
      <c r="V3612" s="3">
        <v>246478462.25947717</v>
      </c>
      <c r="W3612" s="3"/>
      <c r="X3612" s="3"/>
      <c r="Y3612" s="3"/>
      <c r="Z3612" s="3"/>
      <c r="AA3612" s="3"/>
      <c r="AB3612" s="3"/>
      <c r="AC3612" s="3"/>
      <c r="AD3612" s="3"/>
      <c r="AE3612" s="3"/>
      <c r="AF3612" s="3"/>
      <c r="AG3612" s="3"/>
      <c r="AH3612" s="3"/>
      <c r="AI3612" s="3"/>
      <c r="AJ3612" s="3"/>
      <c r="AK3612" s="3"/>
      <c r="AL3612" s="3"/>
      <c r="AM3612" s="3"/>
      <c r="AN3612" s="3"/>
      <c r="AO3612" s="3"/>
      <c r="AP3612" s="3"/>
      <c r="AQ3612" s="3"/>
      <c r="AR3612" s="3"/>
      <c r="AS3612" s="3"/>
    </row>
    <row r="3613" spans="1:45" x14ac:dyDescent="0.25">
      <c r="A3613" s="2" t="s">
        <v>260</v>
      </c>
      <c r="B3613" s="3">
        <v>66850999.722086586</v>
      </c>
      <c r="C3613" s="3">
        <v>37960926.126412556</v>
      </c>
      <c r="D3613" s="3">
        <v>66827529.037500665</v>
      </c>
      <c r="E3613" s="3">
        <v>45344860.770376958</v>
      </c>
      <c r="F3613" s="3">
        <v>55102768.116233252</v>
      </c>
      <c r="G3613" s="3">
        <v>27789792.399352364</v>
      </c>
      <c r="H3613" s="3">
        <v>46149311.538053326</v>
      </c>
      <c r="I3613" s="3">
        <v>67663802.363793954</v>
      </c>
      <c r="J3613" s="3">
        <v>77452362.230918467</v>
      </c>
      <c r="K3613" s="3">
        <v>55513193.212540932</v>
      </c>
      <c r="L3613" s="3">
        <v>44629926.365801178</v>
      </c>
      <c r="M3613" s="3">
        <v>43176573.640623577</v>
      </c>
      <c r="N3613" s="3">
        <v>47699209.356349461</v>
      </c>
      <c r="O3613" s="3">
        <v>51568908.470437147</v>
      </c>
      <c r="P3613" s="3">
        <v>51415454.953316979</v>
      </c>
      <c r="Q3613" s="3">
        <v>66763718.527265199</v>
      </c>
      <c r="R3613" s="3">
        <v>61995295.579673611</v>
      </c>
      <c r="S3613" s="3">
        <v>57960711.929295801</v>
      </c>
      <c r="T3613" s="3">
        <v>35822179.131853566</v>
      </c>
      <c r="U3613" s="3">
        <v>60699866.708174571</v>
      </c>
      <c r="V3613" s="3">
        <v>56237096.64331951</v>
      </c>
      <c r="W3613" s="3"/>
      <c r="X3613" s="3"/>
      <c r="Y3613" s="3"/>
      <c r="Z3613" s="3"/>
      <c r="AA3613" s="3"/>
      <c r="AB3613" s="3"/>
      <c r="AC3613" s="3"/>
      <c r="AD3613" s="3"/>
      <c r="AE3613" s="3"/>
      <c r="AF3613" s="3"/>
      <c r="AG3613" s="3"/>
      <c r="AH3613" s="3"/>
      <c r="AI3613" s="3"/>
      <c r="AJ3613" s="3"/>
      <c r="AK3613" s="3"/>
      <c r="AL3613" s="3"/>
      <c r="AM3613" s="3"/>
      <c r="AN3613" s="3"/>
      <c r="AO3613" s="3"/>
      <c r="AP3613" s="3"/>
      <c r="AQ3613" s="3"/>
      <c r="AR3613" s="3"/>
      <c r="AS3613" s="3"/>
    </row>
    <row r="3614" spans="1:45" x14ac:dyDescent="0.25">
      <c r="A3614" s="2" t="s">
        <v>260</v>
      </c>
      <c r="B3614" s="3">
        <v>14810654.515745396</v>
      </c>
      <c r="C3614" s="3">
        <v>30369944.95006318</v>
      </c>
      <c r="D3614" s="3">
        <v>61786224.076236188</v>
      </c>
      <c r="E3614" s="3">
        <v>42015481.074663892</v>
      </c>
      <c r="F3614" s="3">
        <v>45290726.371469468</v>
      </c>
      <c r="G3614" s="3">
        <v>69872746.361026198</v>
      </c>
      <c r="H3614" s="3">
        <v>82103211.331384182</v>
      </c>
      <c r="I3614" s="3">
        <v>113612846.51375414</v>
      </c>
      <c r="J3614" s="3">
        <v>213626001.7183809</v>
      </c>
      <c r="K3614" s="3">
        <v>175566791.62827176</v>
      </c>
      <c r="L3614" s="3">
        <v>207963262.30585504</v>
      </c>
      <c r="M3614" s="3">
        <v>249024793.12834468</v>
      </c>
      <c r="N3614" s="3">
        <v>326770813.58694202</v>
      </c>
      <c r="O3614" s="3">
        <v>326545103.29131448</v>
      </c>
      <c r="P3614" s="3">
        <v>347788683.11525536</v>
      </c>
      <c r="Q3614" s="3">
        <v>289068482.65771431</v>
      </c>
      <c r="R3614" s="3">
        <v>197774908.5383043</v>
      </c>
      <c r="S3614" s="3">
        <v>201132728.63093716</v>
      </c>
      <c r="T3614" s="3">
        <v>311110684.81392521</v>
      </c>
      <c r="U3614" s="3">
        <v>267772809.0882059</v>
      </c>
      <c r="V3614" s="3">
        <v>279483992.36364394</v>
      </c>
      <c r="W3614" s="3"/>
      <c r="X3614" s="3"/>
      <c r="Y3614" s="3"/>
      <c r="Z3614" s="3"/>
      <c r="AA3614" s="3"/>
      <c r="AB3614" s="3"/>
      <c r="AC3614" s="3"/>
      <c r="AD3614" s="3"/>
      <c r="AE3614" s="3"/>
      <c r="AF3614" s="3"/>
      <c r="AG3614" s="3"/>
      <c r="AH3614" s="3"/>
      <c r="AI3614" s="3"/>
      <c r="AJ3614" s="3"/>
      <c r="AK3614" s="3"/>
      <c r="AL3614" s="3"/>
      <c r="AM3614" s="3"/>
      <c r="AN3614" s="3"/>
      <c r="AO3614" s="3"/>
      <c r="AP3614" s="3"/>
      <c r="AQ3614" s="3"/>
      <c r="AR3614" s="3"/>
      <c r="AS3614" s="3"/>
    </row>
    <row r="3615" spans="1:45" x14ac:dyDescent="0.25">
      <c r="A3615" s="2" t="s">
        <v>260</v>
      </c>
      <c r="B3615" s="3">
        <v>164229199.62916842</v>
      </c>
      <c r="C3615" s="3">
        <v>146164702.00076216</v>
      </c>
      <c r="D3615" s="3">
        <v>124717317.11814831</v>
      </c>
      <c r="E3615" s="3">
        <v>97260514.997267485</v>
      </c>
      <c r="F3615" s="3">
        <v>93964400.739386246</v>
      </c>
      <c r="G3615" s="3">
        <v>100776869.05366328</v>
      </c>
      <c r="H3615" s="3">
        <v>119736089.58691072</v>
      </c>
      <c r="I3615" s="3">
        <v>136588774.69547221</v>
      </c>
      <c r="J3615" s="3">
        <v>124545054.55833389</v>
      </c>
      <c r="K3615" s="3">
        <v>135200086.74712372</v>
      </c>
      <c r="L3615" s="3">
        <v>145712245.96679649</v>
      </c>
      <c r="M3615" s="3">
        <v>153030444.69298699</v>
      </c>
      <c r="N3615" s="3">
        <v>182980762.77178007</v>
      </c>
      <c r="O3615" s="3">
        <v>182160172.58175716</v>
      </c>
      <c r="P3615" s="3">
        <v>191925275.16394535</v>
      </c>
      <c r="Q3615" s="3">
        <v>177439104.03593525</v>
      </c>
      <c r="R3615" s="3">
        <v>136457748.79870856</v>
      </c>
      <c r="S3615" s="3">
        <v>173173214.98898783</v>
      </c>
      <c r="T3615" s="3">
        <v>202644261.1174567</v>
      </c>
      <c r="U3615" s="3">
        <v>194266168.14836696</v>
      </c>
      <c r="V3615" s="3">
        <v>205676097.14924768</v>
      </c>
      <c r="W3615" s="3"/>
      <c r="X3615" s="3"/>
      <c r="Y3615" s="3"/>
      <c r="Z3615" s="3"/>
      <c r="AA3615" s="3"/>
      <c r="AB3615" s="3"/>
      <c r="AC3615" s="3"/>
      <c r="AD3615" s="3"/>
      <c r="AE3615" s="3"/>
      <c r="AF3615" s="3"/>
      <c r="AG3615" s="3"/>
      <c r="AH3615" s="3"/>
      <c r="AI3615" s="3"/>
      <c r="AJ3615" s="3"/>
      <c r="AK3615" s="3"/>
      <c r="AL3615" s="3"/>
      <c r="AM3615" s="3"/>
      <c r="AN3615" s="3"/>
      <c r="AO3615" s="3"/>
      <c r="AP3615" s="3"/>
      <c r="AQ3615" s="3"/>
      <c r="AR3615" s="3"/>
      <c r="AS3615" s="3"/>
    </row>
    <row r="3616" spans="1:45" x14ac:dyDescent="0.25">
      <c r="A3616" s="2" t="s">
        <v>260</v>
      </c>
      <c r="B3616" s="3">
        <v>45913892.232527226</v>
      </c>
      <c r="C3616" s="3">
        <v>42980881.375707567</v>
      </c>
      <c r="D3616" s="3">
        <v>40077851.220213883</v>
      </c>
      <c r="E3616" s="3">
        <v>31479967.172368795</v>
      </c>
      <c r="F3616" s="3">
        <v>32760909.131380435</v>
      </c>
      <c r="G3616" s="3">
        <v>38613015.98877421</v>
      </c>
      <c r="H3616" s="3">
        <v>58331367.335783541</v>
      </c>
      <c r="I3616" s="3">
        <v>70871584.903710544</v>
      </c>
      <c r="J3616" s="3">
        <v>78849173.478054136</v>
      </c>
      <c r="K3616" s="3">
        <v>100775134.66866942</v>
      </c>
      <c r="L3616" s="3">
        <v>82080932.126671523</v>
      </c>
      <c r="M3616" s="3">
        <v>93840450.220141113</v>
      </c>
      <c r="N3616" s="3">
        <v>101643782.07038575</v>
      </c>
      <c r="O3616" s="3">
        <v>106018493.9334731</v>
      </c>
      <c r="P3616" s="3">
        <v>111088129.04362802</v>
      </c>
      <c r="Q3616" s="3">
        <v>107073730.00077923</v>
      </c>
      <c r="R3616" s="3">
        <v>90014713.905018628</v>
      </c>
      <c r="S3616" s="3">
        <v>95776292.832039282</v>
      </c>
      <c r="T3616" s="3">
        <v>131712940.22331648</v>
      </c>
      <c r="U3616" s="3">
        <v>120152724.41170014</v>
      </c>
      <c r="V3616" s="3">
        <v>124880636.33414698</v>
      </c>
      <c r="W3616" s="3"/>
      <c r="X3616" s="3"/>
      <c r="Y3616" s="3"/>
      <c r="Z3616" s="3"/>
      <c r="AA3616" s="3"/>
      <c r="AB3616" s="3"/>
      <c r="AC3616" s="3"/>
      <c r="AD3616" s="3"/>
      <c r="AE3616" s="3"/>
      <c r="AF3616" s="3"/>
      <c r="AG3616" s="3"/>
      <c r="AH3616" s="3"/>
      <c r="AI3616" s="3"/>
      <c r="AJ3616" s="3"/>
      <c r="AK3616" s="3"/>
      <c r="AL3616" s="3"/>
      <c r="AM3616" s="3"/>
      <c r="AN3616" s="3"/>
      <c r="AO3616" s="3"/>
      <c r="AP3616" s="3"/>
      <c r="AQ3616" s="3"/>
      <c r="AR3616" s="3"/>
      <c r="AS3616" s="3"/>
    </row>
    <row r="3617" spans="1:45" x14ac:dyDescent="0.25">
      <c r="A3617" s="2" t="s">
        <v>260</v>
      </c>
      <c r="B3617" s="3">
        <v>143568360.28683582</v>
      </c>
      <c r="C3617" s="3">
        <v>139896835.7807872</v>
      </c>
      <c r="D3617" s="3">
        <v>138205857.2863842</v>
      </c>
      <c r="E3617" s="3">
        <v>134469832.20492795</v>
      </c>
      <c r="F3617" s="3">
        <v>109935859.19426018</v>
      </c>
      <c r="G3617" s="3">
        <v>121421559.90373015</v>
      </c>
      <c r="H3617" s="3">
        <v>138336713.84078068</v>
      </c>
      <c r="I3617" s="3">
        <v>158115767.54207179</v>
      </c>
      <c r="J3617" s="3">
        <v>171865356.44729507</v>
      </c>
      <c r="K3617" s="3">
        <v>202535644.74055237</v>
      </c>
      <c r="L3617" s="3">
        <v>216997789.06506065</v>
      </c>
      <c r="M3617" s="3">
        <v>235153061.02123183</v>
      </c>
      <c r="N3617" s="3">
        <v>275995554.03691113</v>
      </c>
      <c r="O3617" s="3">
        <v>299235130.04005301</v>
      </c>
      <c r="P3617" s="3">
        <v>336960667.00276476</v>
      </c>
      <c r="Q3617" s="3">
        <v>330456649.65491509</v>
      </c>
      <c r="R3617" s="3">
        <v>313487655.27939671</v>
      </c>
      <c r="S3617" s="3">
        <v>302352934.64822495</v>
      </c>
      <c r="T3617" s="3">
        <v>395408337.24988967</v>
      </c>
      <c r="U3617" s="3">
        <v>384303048.7689541</v>
      </c>
      <c r="V3617" s="3">
        <v>388817061.43934864</v>
      </c>
      <c r="W3617" s="3"/>
      <c r="X3617" s="3"/>
      <c r="Y3617" s="3"/>
      <c r="Z3617" s="3"/>
      <c r="AA3617" s="3"/>
      <c r="AB3617" s="3"/>
      <c r="AC3617" s="3"/>
      <c r="AD3617" s="3"/>
      <c r="AE3617" s="3"/>
      <c r="AF3617" s="3"/>
      <c r="AG3617" s="3"/>
      <c r="AH3617" s="3"/>
      <c r="AI3617" s="3"/>
      <c r="AJ3617" s="3"/>
      <c r="AK3617" s="3"/>
      <c r="AL3617" s="3"/>
      <c r="AM3617" s="3"/>
      <c r="AN3617" s="3"/>
      <c r="AO3617" s="3"/>
      <c r="AP3617" s="3"/>
      <c r="AQ3617" s="3"/>
      <c r="AR3617" s="3"/>
      <c r="AS3617" s="3"/>
    </row>
    <row r="3618" spans="1:45" x14ac:dyDescent="0.25">
      <c r="A3618" s="2" t="s">
        <v>260</v>
      </c>
      <c r="B3618" s="3">
        <v>767689058.03630233</v>
      </c>
      <c r="C3618" s="3">
        <v>660020821.14252567</v>
      </c>
      <c r="D3618" s="3">
        <v>749499480.07627487</v>
      </c>
      <c r="E3618" s="3">
        <v>565842929.96397734</v>
      </c>
      <c r="F3618" s="3">
        <v>555476028.72017002</v>
      </c>
      <c r="G3618" s="3">
        <v>504675166.01124489</v>
      </c>
      <c r="H3618" s="3">
        <v>666805096.64889741</v>
      </c>
      <c r="I3618" s="3">
        <v>809970109.6700182</v>
      </c>
      <c r="J3618" s="3">
        <v>888683822.69772136</v>
      </c>
      <c r="K3618" s="3">
        <v>870714292.40446019</v>
      </c>
      <c r="L3618" s="3">
        <v>868637402.41973746</v>
      </c>
      <c r="M3618" s="3">
        <v>941278743.60108161</v>
      </c>
      <c r="N3618" s="3">
        <v>1084602995.243252</v>
      </c>
      <c r="O3618" s="3">
        <v>1141740141.056946</v>
      </c>
      <c r="P3618" s="3">
        <v>1218012803.8595357</v>
      </c>
      <c r="Q3618" s="3">
        <v>1223768806.5107133</v>
      </c>
      <c r="R3618" s="3">
        <v>1081305922.2982032</v>
      </c>
      <c r="S3618" s="3">
        <v>1102991274.4626374</v>
      </c>
      <c r="T3618" s="3">
        <v>1331961337.3750834</v>
      </c>
      <c r="U3618" s="3">
        <v>1338426548.6293678</v>
      </c>
      <c r="V3618" s="3">
        <v>1358497587.6522069</v>
      </c>
      <c r="W3618" s="3"/>
      <c r="X3618" s="3"/>
      <c r="Y3618" s="3"/>
      <c r="Z3618" s="3"/>
      <c r="AA3618" s="3"/>
      <c r="AB3618" s="3"/>
      <c r="AC3618" s="3"/>
      <c r="AD3618" s="3"/>
      <c r="AE3618" s="3"/>
      <c r="AF3618" s="3"/>
      <c r="AG3618" s="3"/>
      <c r="AH3618" s="3"/>
      <c r="AI3618" s="3"/>
      <c r="AJ3618" s="3"/>
      <c r="AK3618" s="3"/>
      <c r="AL3618" s="3"/>
      <c r="AM3618" s="3"/>
      <c r="AN3618" s="3"/>
      <c r="AO3618" s="3"/>
      <c r="AP3618" s="3"/>
      <c r="AQ3618" s="3"/>
      <c r="AR3618" s="3"/>
      <c r="AS3618" s="3"/>
    </row>
    <row r="3619" spans="1:45" x14ac:dyDescent="0.25">
      <c r="A3619" s="2" t="s">
        <v>261</v>
      </c>
      <c r="B3619" s="3">
        <v>50140510685.642738</v>
      </c>
      <c r="C3619" s="3">
        <v>53167371068.56131</v>
      </c>
      <c r="D3619" s="3">
        <v>56566584618.107681</v>
      </c>
      <c r="E3619" s="3">
        <v>56878287469.209991</v>
      </c>
      <c r="F3619" s="3">
        <v>63953717484.784714</v>
      </c>
      <c r="G3619" s="3">
        <v>64856078844.777748</v>
      </c>
      <c r="H3619" s="3">
        <v>69064932347.355759</v>
      </c>
      <c r="I3619" s="3">
        <v>75115996430.519394</v>
      </c>
      <c r="J3619" s="3">
        <v>82690866880.434509</v>
      </c>
      <c r="K3619" s="3">
        <v>86530298316.879303</v>
      </c>
      <c r="L3619" s="3">
        <v>86576420396.167755</v>
      </c>
      <c r="M3619" s="3">
        <v>86092267818.409668</v>
      </c>
      <c r="N3619" s="3">
        <v>87219989842.615936</v>
      </c>
      <c r="O3619" s="3">
        <v>86202496286.941101</v>
      </c>
      <c r="P3619" s="3">
        <v>84323493832.983261</v>
      </c>
      <c r="Q3619" s="3">
        <v>83581161810.440369</v>
      </c>
      <c r="R3619" s="3">
        <v>88276653559.445557</v>
      </c>
      <c r="S3619" s="3">
        <v>90262452270.636566</v>
      </c>
      <c r="T3619" s="3">
        <v>87814708939.844467</v>
      </c>
      <c r="U3619" s="3">
        <v>85768200257.079895</v>
      </c>
      <c r="V3619" s="3">
        <v>102586250380.33723</v>
      </c>
      <c r="W3619" s="3"/>
      <c r="X3619" s="3"/>
      <c r="Y3619" s="3"/>
      <c r="Z3619" s="3"/>
      <c r="AA3619" s="3"/>
      <c r="AB3619" s="3"/>
      <c r="AC3619" s="3"/>
      <c r="AD3619" s="3"/>
      <c r="AE3619" s="3"/>
      <c r="AF3619" s="3"/>
      <c r="AG3619" s="3"/>
      <c r="AH3619" s="3"/>
      <c r="AI3619" s="3"/>
      <c r="AJ3619" s="3"/>
      <c r="AK3619" s="3"/>
      <c r="AL3619" s="3"/>
      <c r="AM3619" s="3"/>
      <c r="AN3619" s="3"/>
      <c r="AO3619" s="3"/>
      <c r="AP3619" s="3"/>
      <c r="AQ3619" s="3"/>
      <c r="AR3619" s="3"/>
      <c r="AS3619" s="3"/>
    </row>
    <row r="3620" spans="1:45" x14ac:dyDescent="0.25">
      <c r="A3620" s="2" t="s">
        <v>261</v>
      </c>
      <c r="B3620" s="3">
        <v>36394040617.771683</v>
      </c>
      <c r="C3620" s="3">
        <v>39110207175.265549</v>
      </c>
      <c r="D3620" s="3">
        <v>41701277070.705002</v>
      </c>
      <c r="E3620" s="3">
        <v>42479086897.461678</v>
      </c>
      <c r="F3620" s="3">
        <v>46936974238.858757</v>
      </c>
      <c r="G3620" s="3">
        <v>46613162840.747917</v>
      </c>
      <c r="H3620" s="3">
        <v>49425932180.184952</v>
      </c>
      <c r="I3620" s="3">
        <v>53509645076.155373</v>
      </c>
      <c r="J3620" s="3">
        <v>59281113996.983475</v>
      </c>
      <c r="K3620" s="3">
        <v>61888810398.896179</v>
      </c>
      <c r="L3620" s="3">
        <v>62306289145.81739</v>
      </c>
      <c r="M3620" s="3">
        <v>62888437696.144745</v>
      </c>
      <c r="N3620" s="3">
        <v>63852135444.140259</v>
      </c>
      <c r="O3620" s="3">
        <v>64137542543.923714</v>
      </c>
      <c r="P3620" s="3">
        <v>63319698891.756859</v>
      </c>
      <c r="Q3620" s="3">
        <v>62512934500.83049</v>
      </c>
      <c r="R3620" s="3">
        <v>65809555357.362358</v>
      </c>
      <c r="S3620" s="3">
        <v>67280142632.68161</v>
      </c>
      <c r="T3620" s="3">
        <v>65464133688.873184</v>
      </c>
      <c r="U3620" s="3">
        <v>62930714024.946892</v>
      </c>
      <c r="V3620" s="3">
        <v>77561034592.553207</v>
      </c>
      <c r="W3620" s="3"/>
      <c r="X3620" s="3"/>
      <c r="Y3620" s="3"/>
      <c r="Z3620" s="3"/>
      <c r="AA3620" s="3"/>
      <c r="AB3620" s="3"/>
      <c r="AC3620" s="3"/>
      <c r="AD3620" s="3"/>
      <c r="AE3620" s="3"/>
      <c r="AF3620" s="3"/>
      <c r="AG3620" s="3"/>
      <c r="AH3620" s="3"/>
      <c r="AI3620" s="3"/>
      <c r="AJ3620" s="3"/>
      <c r="AK3620" s="3"/>
      <c r="AL3620" s="3"/>
      <c r="AM3620" s="3"/>
      <c r="AN3620" s="3"/>
      <c r="AO3620" s="3"/>
      <c r="AP3620" s="3"/>
      <c r="AQ3620" s="3"/>
      <c r="AR3620" s="3"/>
      <c r="AS3620" s="3"/>
    </row>
    <row r="3621" spans="1:45" x14ac:dyDescent="0.25">
      <c r="A3621" s="2" t="s">
        <v>261</v>
      </c>
      <c r="B3621" s="3">
        <v>14061504721.800131</v>
      </c>
      <c r="C3621" s="3">
        <v>14281394477.110527</v>
      </c>
      <c r="D3621" s="3">
        <v>15084704753.747942</v>
      </c>
      <c r="E3621" s="3">
        <v>14503871984.733261</v>
      </c>
      <c r="F3621" s="3">
        <v>17309244579.765068</v>
      </c>
      <c r="G3621" s="3">
        <v>18748154796.90448</v>
      </c>
      <c r="H3621" s="3">
        <v>20221914334.399879</v>
      </c>
      <c r="I3621" s="3">
        <v>22292535944.448948</v>
      </c>
      <c r="J3621" s="3">
        <v>24085700688.923855</v>
      </c>
      <c r="K3621" s="3">
        <v>25379456913.612926</v>
      </c>
      <c r="L3621" s="3">
        <v>24927153788.860233</v>
      </c>
      <c r="M3621" s="3">
        <v>23660312955.869003</v>
      </c>
      <c r="N3621" s="3">
        <v>23800711203.873672</v>
      </c>
      <c r="O3621" s="3">
        <v>22274804536.447834</v>
      </c>
      <c r="P3621" s="3">
        <v>21086325087.203465</v>
      </c>
      <c r="Q3621" s="3">
        <v>21202778554.007877</v>
      </c>
      <c r="R3621" s="3">
        <v>22654756689.68713</v>
      </c>
      <c r="S3621" s="3">
        <v>23176264890.985279</v>
      </c>
      <c r="T3621" s="3">
        <v>22537472928.023148</v>
      </c>
      <c r="U3621" s="3">
        <v>23233227731.101246</v>
      </c>
      <c r="V3621" s="3">
        <v>25014016469.419289</v>
      </c>
      <c r="W3621" s="3"/>
      <c r="X3621" s="3"/>
      <c r="Y3621" s="3"/>
      <c r="Z3621" s="3"/>
      <c r="AA3621" s="3"/>
      <c r="AB3621" s="3"/>
      <c r="AC3621" s="3"/>
      <c r="AD3621" s="3"/>
      <c r="AE3621" s="3"/>
      <c r="AF3621" s="3"/>
      <c r="AG3621" s="3"/>
      <c r="AH3621" s="3"/>
      <c r="AI3621" s="3"/>
      <c r="AJ3621" s="3"/>
      <c r="AK3621" s="3"/>
      <c r="AL3621" s="3"/>
      <c r="AM3621" s="3"/>
      <c r="AN3621" s="3"/>
      <c r="AO3621" s="3"/>
      <c r="AP3621" s="3"/>
      <c r="AQ3621" s="3"/>
      <c r="AR3621" s="3"/>
      <c r="AS3621" s="3"/>
    </row>
    <row r="3622" spans="1:45" x14ac:dyDescent="0.25">
      <c r="A3622" s="2" t="s">
        <v>261</v>
      </c>
      <c r="B3622" s="3">
        <v>18479833049.666508</v>
      </c>
      <c r="C3622" s="3">
        <v>20671788755.451595</v>
      </c>
      <c r="D3622" s="3">
        <v>18246506108.153416</v>
      </c>
      <c r="E3622" s="3">
        <v>19349842135.723789</v>
      </c>
      <c r="F3622" s="3">
        <v>25938322055.091648</v>
      </c>
      <c r="G3622" s="3">
        <v>25537265486.455589</v>
      </c>
      <c r="H3622" s="3">
        <v>24515622868.73774</v>
      </c>
      <c r="I3622" s="3">
        <v>30216320988.878357</v>
      </c>
      <c r="J3622" s="3">
        <v>34262237014.526897</v>
      </c>
      <c r="K3622" s="3">
        <v>36823328523.486877</v>
      </c>
      <c r="L3622" s="3">
        <v>38396462445.703705</v>
      </c>
      <c r="M3622" s="3">
        <v>37418983012.795723</v>
      </c>
      <c r="N3622" s="3">
        <v>35842388415.91774</v>
      </c>
      <c r="O3622" s="3">
        <v>35260802813.139877</v>
      </c>
      <c r="P3622" s="3">
        <v>37334586657.701317</v>
      </c>
      <c r="Q3622" s="3">
        <v>36678288368.713409</v>
      </c>
      <c r="R3622" s="3">
        <v>37313132736.681</v>
      </c>
      <c r="S3622" s="3">
        <v>36943957350.625999</v>
      </c>
      <c r="T3622" s="3">
        <v>36025843755.839203</v>
      </c>
      <c r="U3622" s="3">
        <v>41873894801.891212</v>
      </c>
      <c r="V3622" s="3">
        <v>19215602452.523544</v>
      </c>
      <c r="W3622" s="3"/>
      <c r="X3622" s="3"/>
      <c r="Y3622" s="3"/>
      <c r="Z3622" s="3"/>
      <c r="AA3622" s="3"/>
      <c r="AB3622" s="3"/>
      <c r="AC3622" s="3"/>
      <c r="AD3622" s="3"/>
      <c r="AE3622" s="3"/>
      <c r="AF3622" s="3"/>
      <c r="AG3622" s="3"/>
      <c r="AH3622" s="3"/>
      <c r="AI3622" s="3"/>
      <c r="AJ3622" s="3"/>
      <c r="AK3622" s="3"/>
      <c r="AL3622" s="3"/>
      <c r="AM3622" s="3"/>
      <c r="AN3622" s="3"/>
      <c r="AO3622" s="3"/>
      <c r="AP3622" s="3"/>
      <c r="AQ3622" s="3"/>
      <c r="AR3622" s="3"/>
      <c r="AS3622" s="3"/>
    </row>
    <row r="3623" spans="1:45" x14ac:dyDescent="0.25">
      <c r="A3623" s="2" t="s">
        <v>261</v>
      </c>
      <c r="B3623" s="3">
        <v>21187737508.249535</v>
      </c>
      <c r="C3623" s="3">
        <v>22350459817.875629</v>
      </c>
      <c r="D3623" s="3">
        <v>21881255664.610661</v>
      </c>
      <c r="E3623" s="3">
        <v>20880680603.55658</v>
      </c>
      <c r="F3623" s="3">
        <v>24285686799.462112</v>
      </c>
      <c r="G3623" s="3">
        <v>27769527944.683475</v>
      </c>
      <c r="H3623" s="3">
        <v>31360018500.423813</v>
      </c>
      <c r="I3623" s="3">
        <v>35964327733.281517</v>
      </c>
      <c r="J3623" s="3">
        <v>43130713421.306107</v>
      </c>
      <c r="K3623" s="3">
        <v>44341826339.208008</v>
      </c>
      <c r="L3623" s="3">
        <v>41514148406.060371</v>
      </c>
      <c r="M3623" s="3">
        <v>37789697834.080688</v>
      </c>
      <c r="N3623" s="3">
        <v>36165845348.072006</v>
      </c>
      <c r="O3623" s="3">
        <v>31675010104.873833</v>
      </c>
      <c r="P3623" s="3">
        <v>29316208614.108063</v>
      </c>
      <c r="Q3623" s="3">
        <v>29486667429.952713</v>
      </c>
      <c r="R3623" s="3">
        <v>30329965845.434856</v>
      </c>
      <c r="S3623" s="3">
        <v>27143690278.454651</v>
      </c>
      <c r="T3623" s="3">
        <v>24167506062.244049</v>
      </c>
      <c r="U3623" s="3">
        <v>20745475285.961452</v>
      </c>
      <c r="V3623" s="3">
        <v>18612655027.409607</v>
      </c>
      <c r="W3623" s="3"/>
      <c r="X3623" s="3"/>
      <c r="Y3623" s="3"/>
      <c r="Z3623" s="3"/>
      <c r="AA3623" s="3"/>
      <c r="AB3623" s="3"/>
      <c r="AC3623" s="3"/>
      <c r="AD3623" s="3"/>
      <c r="AE3623" s="3"/>
      <c r="AF3623" s="3"/>
      <c r="AG3623" s="3"/>
      <c r="AH3623" s="3"/>
      <c r="AI3623" s="3"/>
      <c r="AJ3623" s="3"/>
      <c r="AK3623" s="3"/>
      <c r="AL3623" s="3"/>
      <c r="AM3623" s="3"/>
      <c r="AN3623" s="3"/>
      <c r="AO3623" s="3"/>
      <c r="AP3623" s="3"/>
      <c r="AQ3623" s="3"/>
      <c r="AR3623" s="3"/>
      <c r="AS3623" s="3"/>
    </row>
    <row r="3624" spans="1:45" x14ac:dyDescent="0.25">
      <c r="A3624" s="2" t="s">
        <v>261</v>
      </c>
      <c r="B3624" s="3">
        <v>-491937910.85018796</v>
      </c>
      <c r="C3624" s="3">
        <v>-669201485.90025854</v>
      </c>
      <c r="D3624" s="3">
        <v>-401102177.99937576</v>
      </c>
      <c r="E3624" s="3">
        <v>-629971259.10142827</v>
      </c>
      <c r="F3624" s="3">
        <v>-1170693914.5555496</v>
      </c>
      <c r="G3624" s="3">
        <v>-812754436.66787183</v>
      </c>
      <c r="H3624" s="3">
        <v>-366249902.82394236</v>
      </c>
      <c r="I3624" s="3">
        <v>-688104194.71400928</v>
      </c>
      <c r="J3624" s="3">
        <v>-573236440.03266251</v>
      </c>
      <c r="K3624" s="3">
        <v>-793333025.1735208</v>
      </c>
      <c r="L3624" s="3">
        <v>-1243026245.8717659</v>
      </c>
      <c r="M3624" s="3">
        <v>-1446280143.7627871</v>
      </c>
      <c r="N3624" s="3">
        <v>-1388129172.5910754</v>
      </c>
      <c r="O3624" s="3">
        <v>-1709376026.8496187</v>
      </c>
      <c r="P3624" s="3">
        <v>-2181654456.8249302</v>
      </c>
      <c r="Q3624" s="3">
        <v>-2082914099.118295</v>
      </c>
      <c r="R3624" s="3">
        <v>-2089649659.0312629</v>
      </c>
      <c r="S3624" s="3">
        <v>-2323120693.4011159</v>
      </c>
      <c r="T3624" s="3">
        <v>-2468059496.5323358</v>
      </c>
      <c r="U3624" s="3">
        <v>-3515479643.0068812</v>
      </c>
      <c r="V3624" s="3">
        <v>-812558209.78452933</v>
      </c>
      <c r="W3624" s="3"/>
      <c r="X3624" s="3"/>
      <c r="Y3624" s="3"/>
      <c r="Z3624" s="3"/>
      <c r="AA3624" s="3"/>
      <c r="AB3624" s="3"/>
      <c r="AC3624" s="3"/>
      <c r="AD3624" s="3"/>
      <c r="AE3624" s="3"/>
      <c r="AF3624" s="3"/>
      <c r="AG3624" s="3"/>
      <c r="AH3624" s="3"/>
      <c r="AI3624" s="3"/>
      <c r="AJ3624" s="3"/>
      <c r="AK3624" s="3"/>
      <c r="AL3624" s="3"/>
      <c r="AM3624" s="3"/>
      <c r="AN3624" s="3"/>
      <c r="AO3624" s="3"/>
      <c r="AP3624" s="3"/>
      <c r="AQ3624" s="3"/>
      <c r="AR3624" s="3"/>
      <c r="AS3624" s="3"/>
    </row>
    <row r="3625" spans="1:45" x14ac:dyDescent="0.25">
      <c r="A3625" s="2" t="s">
        <v>261</v>
      </c>
      <c r="B3625" s="3">
        <v>18001884461.424732</v>
      </c>
      <c r="C3625" s="3">
        <v>21592282607.415775</v>
      </c>
      <c r="D3625" s="3">
        <v>22478417893.036789</v>
      </c>
      <c r="E3625" s="3">
        <v>24002587997.641239</v>
      </c>
      <c r="F3625" s="3">
        <v>26590820370.651634</v>
      </c>
      <c r="G3625" s="3">
        <v>24049021676.571449</v>
      </c>
      <c r="H3625" s="3">
        <v>24595885241.880402</v>
      </c>
      <c r="I3625" s="3">
        <v>23684455389.166515</v>
      </c>
      <c r="J3625" s="3">
        <v>24478254762.905369</v>
      </c>
      <c r="K3625" s="3">
        <v>27447036378.4328</v>
      </c>
      <c r="L3625" s="3">
        <v>33812232704.206184</v>
      </c>
      <c r="M3625" s="3">
        <v>33995807713.930271</v>
      </c>
      <c r="N3625" s="3">
        <v>35032873657.376793</v>
      </c>
      <c r="O3625" s="3">
        <v>36148452263.590118</v>
      </c>
      <c r="P3625" s="3">
        <v>47268546639.970795</v>
      </c>
      <c r="Q3625" s="3">
        <v>41144072727.626175</v>
      </c>
      <c r="R3625" s="3">
        <v>31207983453.999969</v>
      </c>
      <c r="S3625" s="3">
        <v>46659690466.666008</v>
      </c>
      <c r="T3625" s="3">
        <v>57214230209.608757</v>
      </c>
      <c r="U3625" s="3">
        <v>49892934300.544647</v>
      </c>
      <c r="V3625" s="3">
        <v>41233949288.438736</v>
      </c>
      <c r="W3625" s="3"/>
      <c r="X3625" s="3"/>
      <c r="Y3625" s="3"/>
      <c r="Z3625" s="3"/>
      <c r="AA3625" s="3"/>
      <c r="AB3625" s="3"/>
      <c r="AC3625" s="3"/>
      <c r="AD3625" s="3"/>
      <c r="AE3625" s="3"/>
      <c r="AF3625" s="3"/>
      <c r="AG3625" s="3"/>
      <c r="AH3625" s="3"/>
      <c r="AI3625" s="3"/>
      <c r="AJ3625" s="3"/>
      <c r="AK3625" s="3"/>
      <c r="AL3625" s="3"/>
      <c r="AM3625" s="3"/>
      <c r="AN3625" s="3"/>
      <c r="AO3625" s="3"/>
      <c r="AP3625" s="3"/>
      <c r="AQ3625" s="3"/>
      <c r="AR3625" s="3"/>
      <c r="AS3625" s="3"/>
    </row>
    <row r="3626" spans="1:45" x14ac:dyDescent="0.25">
      <c r="A3626" s="2" t="s">
        <v>261</v>
      </c>
      <c r="B3626" s="3">
        <v>19448470670.452221</v>
      </c>
      <c r="C3626" s="3">
        <v>25765102426.238735</v>
      </c>
      <c r="D3626" s="3">
        <v>22339097490.627613</v>
      </c>
      <c r="E3626" s="3">
        <v>24993090843.87788</v>
      </c>
      <c r="F3626" s="3">
        <v>34389108619.742828</v>
      </c>
      <c r="G3626" s="3">
        <v>29690614600.781036</v>
      </c>
      <c r="H3626" s="3">
        <v>26309938195.107441</v>
      </c>
      <c r="I3626" s="3">
        <v>29952268340.297512</v>
      </c>
      <c r="J3626" s="3">
        <v>31551678098.079479</v>
      </c>
      <c r="K3626" s="3">
        <v>38240659927.062698</v>
      </c>
      <c r="L3626" s="3">
        <v>42424943874.610664</v>
      </c>
      <c r="M3626" s="3">
        <v>36864857147.576988</v>
      </c>
      <c r="N3626" s="3">
        <v>36908792727.034294</v>
      </c>
      <c r="O3626" s="3">
        <v>34281275039.463341</v>
      </c>
      <c r="P3626" s="3">
        <v>43926837492.221848</v>
      </c>
      <c r="Q3626" s="3">
        <v>36761807631.705444</v>
      </c>
      <c r="R3626" s="3">
        <v>27691884366.538692</v>
      </c>
      <c r="S3626" s="3">
        <v>41852508473.123428</v>
      </c>
      <c r="T3626" s="3">
        <v>50084980303.023857</v>
      </c>
      <c r="U3626" s="3">
        <v>48844481047.943184</v>
      </c>
      <c r="V3626" s="3">
        <v>43564358154.324669</v>
      </c>
      <c r="W3626" s="3"/>
      <c r="X3626" s="3"/>
      <c r="Y3626" s="3"/>
      <c r="Z3626" s="3"/>
      <c r="AA3626" s="3"/>
      <c r="AB3626" s="3"/>
      <c r="AC3626" s="3"/>
      <c r="AD3626" s="3"/>
      <c r="AE3626" s="3"/>
      <c r="AF3626" s="3"/>
      <c r="AG3626" s="3"/>
      <c r="AH3626" s="3"/>
      <c r="AI3626" s="3"/>
      <c r="AJ3626" s="3"/>
      <c r="AK3626" s="3"/>
      <c r="AL3626" s="3"/>
      <c r="AM3626" s="3"/>
      <c r="AN3626" s="3"/>
      <c r="AO3626" s="3"/>
      <c r="AP3626" s="3"/>
      <c r="AQ3626" s="3"/>
      <c r="AR3626" s="3"/>
      <c r="AS3626" s="3"/>
    </row>
    <row r="3627" spans="1:45" x14ac:dyDescent="0.25">
      <c r="A3627" s="2" t="s">
        <v>261</v>
      </c>
      <c r="B3627" s="3">
        <v>73010215456.271164</v>
      </c>
      <c r="C3627" s="3">
        <v>79699190503.550476</v>
      </c>
      <c r="D3627" s="3">
        <v>81209701708.605118</v>
      </c>
      <c r="E3627" s="3">
        <v>83439651691.877533</v>
      </c>
      <c r="F3627" s="3">
        <v>95811644466.999496</v>
      </c>
      <c r="G3627" s="3">
        <v>96171301649.735275</v>
      </c>
      <c r="H3627" s="3">
        <v>101206506221.35051</v>
      </c>
      <c r="I3627" s="3">
        <v>109838158207.57726</v>
      </c>
      <c r="J3627" s="3">
        <v>119764557590.40657</v>
      </c>
      <c r="K3627" s="3">
        <v>125590954988.2905</v>
      </c>
      <c r="L3627" s="3">
        <v>128479550063.33984</v>
      </c>
      <c r="M3627" s="3">
        <v>130278261388.34448</v>
      </c>
      <c r="N3627" s="3">
        <v>130929654421.01138</v>
      </c>
      <c r="O3627" s="3">
        <v>129096637284.56654</v>
      </c>
      <c r="P3627" s="3">
        <v>131033089572.88884</v>
      </c>
      <c r="Q3627" s="3">
        <v>132343420669.28345</v>
      </c>
      <c r="R3627" s="3">
        <v>137769497982.99124</v>
      </c>
      <c r="S3627" s="3">
        <v>140387118083.46979</v>
      </c>
      <c r="T3627" s="3">
        <v>137860150728.52368</v>
      </c>
      <c r="U3627" s="3">
        <v>139928055116.50818</v>
      </c>
      <c r="V3627" s="3">
        <v>123667638277.97989</v>
      </c>
      <c r="W3627" s="3"/>
      <c r="X3627" s="3"/>
      <c r="Y3627" s="3"/>
      <c r="Z3627" s="3"/>
      <c r="AA3627" s="3"/>
      <c r="AB3627" s="3"/>
      <c r="AC3627" s="3"/>
      <c r="AD3627" s="3"/>
      <c r="AE3627" s="3"/>
      <c r="AF3627" s="3"/>
      <c r="AG3627" s="3"/>
      <c r="AH3627" s="3"/>
      <c r="AI3627" s="3"/>
      <c r="AJ3627" s="3"/>
      <c r="AK3627" s="3"/>
      <c r="AL3627" s="3"/>
      <c r="AM3627" s="3"/>
      <c r="AN3627" s="3"/>
      <c r="AO3627" s="3"/>
      <c r="AP3627" s="3"/>
      <c r="AQ3627" s="3"/>
      <c r="AR3627" s="3"/>
      <c r="AS3627" s="3"/>
    </row>
    <row r="3628" spans="1:45" x14ac:dyDescent="0.25">
      <c r="A3628" s="2" t="s">
        <v>261</v>
      </c>
      <c r="B3628" s="3">
        <v>8923794586.2825546</v>
      </c>
      <c r="C3628" s="3">
        <v>9665691239.7419529</v>
      </c>
      <c r="D3628" s="3">
        <v>9550409989.5380993</v>
      </c>
      <c r="E3628" s="3">
        <v>10829316444.392807</v>
      </c>
      <c r="F3628" s="3">
        <v>10909917487.89028</v>
      </c>
      <c r="G3628" s="3">
        <v>10453330929.141235</v>
      </c>
      <c r="H3628" s="3">
        <v>10847590755.608267</v>
      </c>
      <c r="I3628" s="3">
        <v>11052465553.377357</v>
      </c>
      <c r="J3628" s="3">
        <v>10002183871.009588</v>
      </c>
      <c r="K3628" s="3">
        <v>10702200890.075644</v>
      </c>
      <c r="L3628" s="3">
        <v>11251255945.746712</v>
      </c>
      <c r="M3628" s="3">
        <v>12346286184.71711</v>
      </c>
      <c r="N3628" s="3">
        <v>13552776462.377314</v>
      </c>
      <c r="O3628" s="3">
        <v>14035439474.778627</v>
      </c>
      <c r="P3628" s="3">
        <v>13250867603.456083</v>
      </c>
      <c r="Q3628" s="3">
        <v>11437949853.086571</v>
      </c>
      <c r="R3628" s="3">
        <v>12816891888.54767</v>
      </c>
      <c r="S3628" s="3">
        <v>11438510377.80393</v>
      </c>
      <c r="T3628" s="3">
        <v>10746135781.765976</v>
      </c>
      <c r="U3628" s="3">
        <v>11360422654.813335</v>
      </c>
      <c r="V3628" s="3">
        <v>10048436200.913095</v>
      </c>
      <c r="W3628" s="3"/>
      <c r="X3628" s="3"/>
      <c r="Y3628" s="3"/>
      <c r="Z3628" s="3"/>
      <c r="AA3628" s="3"/>
      <c r="AB3628" s="3"/>
      <c r="AC3628" s="3"/>
      <c r="AD3628" s="3"/>
      <c r="AE3628" s="3"/>
      <c r="AF3628" s="3"/>
      <c r="AG3628" s="3"/>
      <c r="AH3628" s="3"/>
      <c r="AI3628" s="3"/>
      <c r="AJ3628" s="3"/>
      <c r="AK3628" s="3"/>
      <c r="AL3628" s="3"/>
      <c r="AM3628" s="3"/>
      <c r="AN3628" s="3"/>
      <c r="AO3628" s="3"/>
      <c r="AP3628" s="3"/>
      <c r="AQ3628" s="3"/>
      <c r="AR3628" s="3"/>
      <c r="AS3628" s="3"/>
    </row>
    <row r="3629" spans="1:45" x14ac:dyDescent="0.25">
      <c r="A3629" s="2" t="s">
        <v>261</v>
      </c>
      <c r="B3629" s="3">
        <v>20261638959.08337</v>
      </c>
      <c r="C3629" s="3">
        <v>21728397255.270126</v>
      </c>
      <c r="D3629" s="3">
        <v>22530921942.943066</v>
      </c>
      <c r="E3629" s="3">
        <v>23386314804.560101</v>
      </c>
      <c r="F3629" s="3">
        <v>27770594409.352581</v>
      </c>
      <c r="G3629" s="3">
        <v>27653248352.394257</v>
      </c>
      <c r="H3629" s="3">
        <v>27810323600.201706</v>
      </c>
      <c r="I3629" s="3">
        <v>30147174948.921627</v>
      </c>
      <c r="J3629" s="3">
        <v>33056347343.883698</v>
      </c>
      <c r="K3629" s="3">
        <v>34306090656.528938</v>
      </c>
      <c r="L3629" s="3">
        <v>37212165473.245834</v>
      </c>
      <c r="M3629" s="3">
        <v>39000848370.356979</v>
      </c>
      <c r="N3629" s="3">
        <v>39366458404.67733</v>
      </c>
      <c r="O3629" s="3">
        <v>38899664362.54734</v>
      </c>
      <c r="P3629" s="3">
        <v>41952691413.631248</v>
      </c>
      <c r="Q3629" s="3">
        <v>46256504948.040901</v>
      </c>
      <c r="R3629" s="3">
        <v>45282797370.976501</v>
      </c>
      <c r="S3629" s="3">
        <v>49320882689.624611</v>
      </c>
      <c r="T3629" s="3">
        <v>50913559492.98774</v>
      </c>
      <c r="U3629" s="3">
        <v>53708855970.193993</v>
      </c>
      <c r="V3629" s="3">
        <v>32619631389.708344</v>
      </c>
      <c r="W3629" s="3"/>
      <c r="X3629" s="3"/>
      <c r="Y3629" s="3"/>
      <c r="Z3629" s="3"/>
      <c r="AA3629" s="3"/>
      <c r="AB3629" s="3"/>
      <c r="AC3629" s="3"/>
      <c r="AD3629" s="3"/>
      <c r="AE3629" s="3"/>
      <c r="AF3629" s="3"/>
      <c r="AG3629" s="3"/>
      <c r="AH3629" s="3"/>
      <c r="AI3629" s="3"/>
      <c r="AJ3629" s="3"/>
      <c r="AK3629" s="3"/>
      <c r="AL3629" s="3"/>
      <c r="AM3629" s="3"/>
      <c r="AN3629" s="3"/>
      <c r="AO3629" s="3"/>
      <c r="AP3629" s="3"/>
      <c r="AQ3629" s="3"/>
      <c r="AR3629" s="3"/>
      <c r="AS3629" s="3"/>
    </row>
    <row r="3630" spans="1:45" x14ac:dyDescent="0.25">
      <c r="A3630" s="2" t="s">
        <v>261</v>
      </c>
      <c r="B3630" s="3">
        <v>15531904311.134653</v>
      </c>
      <c r="C3630" s="3">
        <v>16726067693.798227</v>
      </c>
      <c r="D3630" s="3">
        <v>17306044791.598656</v>
      </c>
      <c r="E3630" s="3">
        <v>18034589876.345554</v>
      </c>
      <c r="F3630" s="3">
        <v>21363327257.957367</v>
      </c>
      <c r="G3630" s="3">
        <v>21269611602.350487</v>
      </c>
      <c r="H3630" s="3">
        <v>21292533867.387558</v>
      </c>
      <c r="I3630" s="3">
        <v>23187461355.096848</v>
      </c>
      <c r="J3630" s="3">
        <v>25614168769.747681</v>
      </c>
      <c r="K3630" s="3">
        <v>26588430562.540871</v>
      </c>
      <c r="L3630" s="3">
        <v>28562356914.861267</v>
      </c>
      <c r="M3630" s="3">
        <v>30108751538.490585</v>
      </c>
      <c r="N3630" s="3">
        <v>30302559912.701</v>
      </c>
      <c r="O3630" s="3">
        <v>30356440501.107769</v>
      </c>
      <c r="P3630" s="3">
        <v>32388144003.13464</v>
      </c>
      <c r="Q3630" s="3">
        <v>36385037760.654915</v>
      </c>
      <c r="R3630" s="3">
        <v>35737566083.819794</v>
      </c>
      <c r="S3630" s="3">
        <v>38870305473.099533</v>
      </c>
      <c r="T3630" s="3">
        <v>40883373247.171288</v>
      </c>
      <c r="U3630" s="3">
        <v>44006810755.087502</v>
      </c>
      <c r="V3630" s="3">
        <v>25843554442.781502</v>
      </c>
      <c r="W3630" s="3"/>
      <c r="X3630" s="3"/>
      <c r="Y3630" s="3"/>
      <c r="Z3630" s="3"/>
      <c r="AA3630" s="3"/>
      <c r="AB3630" s="3"/>
      <c r="AC3630" s="3"/>
      <c r="AD3630" s="3"/>
      <c r="AE3630" s="3"/>
      <c r="AF3630" s="3"/>
      <c r="AG3630" s="3"/>
      <c r="AH3630" s="3"/>
      <c r="AI3630" s="3"/>
      <c r="AJ3630" s="3"/>
      <c r="AK3630" s="3"/>
      <c r="AL3630" s="3"/>
      <c r="AM3630" s="3"/>
      <c r="AN3630" s="3"/>
      <c r="AO3630" s="3"/>
      <c r="AP3630" s="3"/>
      <c r="AQ3630" s="3"/>
      <c r="AR3630" s="3"/>
      <c r="AS3630" s="3"/>
    </row>
    <row r="3631" spans="1:45" x14ac:dyDescent="0.25">
      <c r="A3631" s="2" t="s">
        <v>261</v>
      </c>
      <c r="B3631" s="3">
        <v>8106795988.1330709</v>
      </c>
      <c r="C3631" s="3">
        <v>8214871349.9389524</v>
      </c>
      <c r="D3631" s="3">
        <v>8434424515.3764153</v>
      </c>
      <c r="E3631" s="3">
        <v>8063100815.298111</v>
      </c>
      <c r="F3631" s="3">
        <v>8454743498.6509304</v>
      </c>
      <c r="G3631" s="3">
        <v>9302513040.9358559</v>
      </c>
      <c r="H3631" s="3">
        <v>9739385739.4631023</v>
      </c>
      <c r="I3631" s="3">
        <v>10737274509.048033</v>
      </c>
      <c r="J3631" s="3">
        <v>12259630136.582525</v>
      </c>
      <c r="K3631" s="3">
        <v>12921084792.927767</v>
      </c>
      <c r="L3631" s="3">
        <v>12960474920.176416</v>
      </c>
      <c r="M3631" s="3">
        <v>12661613248.271158</v>
      </c>
      <c r="N3631" s="3">
        <v>11667459677.658697</v>
      </c>
      <c r="O3631" s="3">
        <v>10065383756.687284</v>
      </c>
      <c r="P3631" s="3">
        <v>9121746880.4185257</v>
      </c>
      <c r="Q3631" s="3">
        <v>9407410571.9901028</v>
      </c>
      <c r="R3631" s="3">
        <v>9695253822.8730087</v>
      </c>
      <c r="S3631" s="3">
        <v>9637383195.5857353</v>
      </c>
      <c r="T3631" s="3">
        <v>8221784379.6630554</v>
      </c>
      <c r="U3631" s="3">
        <v>8875527389.1319504</v>
      </c>
      <c r="V3631" s="3">
        <v>8477949150.1736574</v>
      </c>
      <c r="W3631" s="3"/>
      <c r="X3631" s="3"/>
      <c r="Y3631" s="3"/>
      <c r="Z3631" s="3"/>
      <c r="AA3631" s="3"/>
      <c r="AB3631" s="3"/>
      <c r="AC3631" s="3"/>
      <c r="AD3631" s="3"/>
      <c r="AE3631" s="3"/>
      <c r="AF3631" s="3"/>
      <c r="AG3631" s="3"/>
      <c r="AH3631" s="3"/>
      <c r="AI3631" s="3"/>
      <c r="AJ3631" s="3"/>
      <c r="AK3631" s="3"/>
      <c r="AL3631" s="3"/>
      <c r="AM3631" s="3"/>
      <c r="AN3631" s="3"/>
      <c r="AO3631" s="3"/>
      <c r="AP3631" s="3"/>
      <c r="AQ3631" s="3"/>
      <c r="AR3631" s="3"/>
      <c r="AS3631" s="3"/>
    </row>
    <row r="3632" spans="1:45" x14ac:dyDescent="0.25">
      <c r="A3632" s="2" t="s">
        <v>261</v>
      </c>
      <c r="B3632" s="3">
        <v>10065896429.807781</v>
      </c>
      <c r="C3632" s="3">
        <v>13312091517.51494</v>
      </c>
      <c r="D3632" s="3">
        <v>13479259471.00634</v>
      </c>
      <c r="E3632" s="3">
        <v>13594135999.617378</v>
      </c>
      <c r="F3632" s="3">
        <v>15101591944.13456</v>
      </c>
      <c r="G3632" s="3">
        <v>15044698502.921343</v>
      </c>
      <c r="H3632" s="3">
        <v>16498182185.358503</v>
      </c>
      <c r="I3632" s="3">
        <v>16691466871.338367</v>
      </c>
      <c r="J3632" s="3">
        <v>18998891199.075733</v>
      </c>
      <c r="K3632" s="3">
        <v>20379953982.169056</v>
      </c>
      <c r="L3632" s="3">
        <v>21016429069.775711</v>
      </c>
      <c r="M3632" s="3">
        <v>20639336142.027843</v>
      </c>
      <c r="N3632" s="3">
        <v>21467907737.593918</v>
      </c>
      <c r="O3632" s="3">
        <v>21912802160.381741</v>
      </c>
      <c r="P3632" s="3">
        <v>22019686018.308895</v>
      </c>
      <c r="Q3632" s="3">
        <v>20877649876.987484</v>
      </c>
      <c r="R3632" s="3">
        <v>22194950970.310368</v>
      </c>
      <c r="S3632" s="3">
        <v>14509919861.884275</v>
      </c>
      <c r="T3632" s="3">
        <v>14069685415.332741</v>
      </c>
      <c r="U3632" s="3">
        <v>12791750688.423891</v>
      </c>
      <c r="V3632" s="3">
        <v>12798381301.377022</v>
      </c>
      <c r="W3632" s="3"/>
      <c r="X3632" s="3"/>
      <c r="Y3632" s="3"/>
      <c r="Z3632" s="3"/>
      <c r="AA3632" s="3"/>
      <c r="AB3632" s="3"/>
      <c r="AC3632" s="3"/>
      <c r="AD3632" s="3"/>
      <c r="AE3632" s="3"/>
      <c r="AF3632" s="3"/>
      <c r="AG3632" s="3"/>
      <c r="AH3632" s="3"/>
      <c r="AI3632" s="3"/>
      <c r="AJ3632" s="3"/>
      <c r="AK3632" s="3"/>
      <c r="AL3632" s="3"/>
      <c r="AM3632" s="3"/>
      <c r="AN3632" s="3"/>
      <c r="AO3632" s="3"/>
      <c r="AP3632" s="3"/>
      <c r="AQ3632" s="3"/>
      <c r="AR3632" s="3"/>
      <c r="AS3632" s="3"/>
    </row>
    <row r="3633" spans="1:45" x14ac:dyDescent="0.25">
      <c r="A3633" s="2" t="s">
        <v>261</v>
      </c>
      <c r="B3633" s="3">
        <v>3826796668.5676179</v>
      </c>
      <c r="C3633" s="3">
        <v>4606794866.1412096</v>
      </c>
      <c r="D3633" s="3">
        <v>4792702260.4282703</v>
      </c>
      <c r="E3633" s="3">
        <v>4849120565.2796888</v>
      </c>
      <c r="F3633" s="3">
        <v>5375566846.3875132</v>
      </c>
      <c r="G3633" s="3">
        <v>5655771377.8558941</v>
      </c>
      <c r="H3633" s="3">
        <v>5808148361.8204317</v>
      </c>
      <c r="I3633" s="3">
        <v>5959268380.04846</v>
      </c>
      <c r="J3633" s="3">
        <v>6709154990.5681143</v>
      </c>
      <c r="K3633" s="3">
        <v>7246027601.7163582</v>
      </c>
      <c r="L3633" s="3">
        <v>7298245726.2197409</v>
      </c>
      <c r="M3633" s="3">
        <v>7341427286.2390394</v>
      </c>
      <c r="N3633" s="3">
        <v>7258872123.8248024</v>
      </c>
      <c r="O3633" s="3">
        <v>7188460424.0050354</v>
      </c>
      <c r="P3633" s="3">
        <v>7109265405.8692274</v>
      </c>
      <c r="Q3633" s="3">
        <v>7585328053.0080318</v>
      </c>
      <c r="R3633" s="3">
        <v>7860887679.1503496</v>
      </c>
      <c r="S3633" s="3">
        <v>11372751119.180712</v>
      </c>
      <c r="T3633" s="3">
        <v>10905839306.138401</v>
      </c>
      <c r="U3633" s="3">
        <v>10762171519.660234</v>
      </c>
      <c r="V3633" s="3">
        <v>9846371608.6573334</v>
      </c>
      <c r="W3633" s="3"/>
      <c r="X3633" s="3"/>
      <c r="Y3633" s="3"/>
      <c r="Z3633" s="3"/>
      <c r="AA3633" s="3"/>
      <c r="AB3633" s="3"/>
      <c r="AC3633" s="3"/>
      <c r="AD3633" s="3"/>
      <c r="AE3633" s="3"/>
      <c r="AF3633" s="3"/>
      <c r="AG3633" s="3"/>
      <c r="AH3633" s="3"/>
      <c r="AI3633" s="3"/>
      <c r="AJ3633" s="3"/>
      <c r="AK3633" s="3"/>
      <c r="AL3633" s="3"/>
      <c r="AM3633" s="3"/>
      <c r="AN3633" s="3"/>
      <c r="AO3633" s="3"/>
      <c r="AP3633" s="3"/>
      <c r="AQ3633" s="3"/>
      <c r="AR3633" s="3"/>
      <c r="AS3633" s="3"/>
    </row>
    <row r="3634" spans="1:45" x14ac:dyDescent="0.25">
      <c r="A3634" s="2" t="s">
        <v>261</v>
      </c>
      <c r="B3634" s="3">
        <v>19030042429.96114</v>
      </c>
      <c r="C3634" s="3">
        <v>19048179683.815735</v>
      </c>
      <c r="D3634" s="3">
        <v>20304453757.230782</v>
      </c>
      <c r="E3634" s="3">
        <v>21247340071.229759</v>
      </c>
      <c r="F3634" s="3">
        <v>22715790642.672546</v>
      </c>
      <c r="G3634" s="3">
        <v>24848827155.203724</v>
      </c>
      <c r="H3634" s="3">
        <v>27106229911.777004</v>
      </c>
      <c r="I3634" s="3">
        <v>31801122935.362408</v>
      </c>
      <c r="J3634" s="3">
        <v>36452251573.128624</v>
      </c>
      <c r="K3634" s="3">
        <v>36644271487.419174</v>
      </c>
      <c r="L3634" s="3">
        <v>35833498301.193718</v>
      </c>
      <c r="M3634" s="3">
        <v>33352953473.412048</v>
      </c>
      <c r="N3634" s="3">
        <v>33542427808.214233</v>
      </c>
      <c r="O3634" s="3">
        <v>30712991730.171574</v>
      </c>
      <c r="P3634" s="3">
        <v>31779926090.776608</v>
      </c>
      <c r="Q3634" s="3">
        <v>33078710117.811043</v>
      </c>
      <c r="R3634" s="3">
        <v>36987496375.645973</v>
      </c>
      <c r="S3634" s="3">
        <v>38917106819.640663</v>
      </c>
      <c r="T3634" s="3">
        <v>36245466073.969269</v>
      </c>
      <c r="U3634" s="3">
        <v>40063462036.446365</v>
      </c>
      <c r="V3634" s="3">
        <v>36610805684.001236</v>
      </c>
      <c r="W3634" s="3"/>
      <c r="X3634" s="3"/>
      <c r="Y3634" s="3"/>
      <c r="Z3634" s="3"/>
      <c r="AA3634" s="3"/>
      <c r="AB3634" s="3"/>
      <c r="AC3634" s="3"/>
      <c r="AD3634" s="3"/>
      <c r="AE3634" s="3"/>
      <c r="AF3634" s="3"/>
      <c r="AG3634" s="3"/>
      <c r="AH3634" s="3"/>
      <c r="AI3634" s="3"/>
      <c r="AJ3634" s="3"/>
      <c r="AK3634" s="3"/>
      <c r="AL3634" s="3"/>
      <c r="AM3634" s="3"/>
      <c r="AN3634" s="3"/>
      <c r="AO3634" s="3"/>
      <c r="AP3634" s="3"/>
      <c r="AQ3634" s="3"/>
      <c r="AR3634" s="3"/>
      <c r="AS3634" s="3"/>
    </row>
    <row r="3635" spans="1:45" x14ac:dyDescent="0.25">
      <c r="A3635" s="2" t="s">
        <v>261</v>
      </c>
      <c r="B3635" s="3">
        <v>71084404447.686157</v>
      </c>
      <c r="C3635" s="3">
        <v>77471708133.591171</v>
      </c>
      <c r="D3635" s="3">
        <v>79748308483.813889</v>
      </c>
      <c r="E3635" s="3">
        <v>83017651561.253983</v>
      </c>
      <c r="F3635" s="3">
        <v>91642682410.677658</v>
      </c>
      <c r="G3635" s="3">
        <v>93552004331.618271</v>
      </c>
      <c r="H3635" s="3">
        <v>97590577822.619415</v>
      </c>
      <c r="I3635" s="3">
        <v>105317619337.41684</v>
      </c>
      <c r="J3635" s="3">
        <v>114841839416.24023</v>
      </c>
      <c r="K3635" s="3">
        <v>119892587972.86479</v>
      </c>
      <c r="L3635" s="3">
        <v>124168447037.74132</v>
      </c>
      <c r="M3635" s="3">
        <v>125611614094.12959</v>
      </c>
      <c r="N3635" s="3">
        <v>127362826476.46072</v>
      </c>
      <c r="O3635" s="3">
        <v>124107848096.73439</v>
      </c>
      <c r="P3635" s="3">
        <v>126407178368.5172</v>
      </c>
      <c r="Q3635" s="3">
        <v>130021363544.95364</v>
      </c>
      <c r="R3635" s="3">
        <v>135159785264.0166</v>
      </c>
      <c r="S3635" s="3">
        <v>138535255204.71991</v>
      </c>
      <c r="T3635" s="3">
        <v>135195314063.16052</v>
      </c>
      <c r="U3635" s="3">
        <v>141602199010.58176</v>
      </c>
      <c r="V3635" s="3">
        <v>110395544234.177</v>
      </c>
      <c r="W3635" s="3"/>
      <c r="X3635" s="3"/>
      <c r="Y3635" s="3"/>
      <c r="Z3635" s="3"/>
      <c r="AA3635" s="3"/>
      <c r="AB3635" s="3"/>
      <c r="AC3635" s="3"/>
      <c r="AD3635" s="3"/>
      <c r="AE3635" s="3"/>
      <c r="AF3635" s="3"/>
      <c r="AG3635" s="3"/>
      <c r="AH3635" s="3"/>
      <c r="AI3635" s="3"/>
      <c r="AJ3635" s="3"/>
      <c r="AK3635" s="3"/>
      <c r="AL3635" s="3"/>
      <c r="AM3635" s="3"/>
      <c r="AN3635" s="3"/>
      <c r="AO3635" s="3"/>
      <c r="AP3635" s="3"/>
      <c r="AQ3635" s="3"/>
      <c r="AR3635" s="3"/>
      <c r="AS3635" s="3"/>
    </row>
    <row r="3636" spans="1:45" x14ac:dyDescent="0.25">
      <c r="A3636" s="2" t="s">
        <v>262</v>
      </c>
      <c r="B3636" s="3">
        <v>3303456192.2075973</v>
      </c>
      <c r="C3636" s="3">
        <v>3416552654.317625</v>
      </c>
      <c r="D3636" s="3">
        <v>3479760057.4591494</v>
      </c>
      <c r="E3636" s="3">
        <v>2974675086.6810756</v>
      </c>
      <c r="F3636" s="3">
        <v>3117515827.5656743</v>
      </c>
      <c r="G3636" s="3">
        <v>3178246424.2039928</v>
      </c>
      <c r="H3636" s="3">
        <v>3128363609.324337</v>
      </c>
      <c r="I3636" s="3">
        <v>3113423954.2820721</v>
      </c>
      <c r="J3636" s="3">
        <v>2801148231.0298729</v>
      </c>
      <c r="K3636" s="3">
        <v>3146408662.5083218</v>
      </c>
      <c r="L3636" s="3">
        <v>3178196594.7419481</v>
      </c>
      <c r="M3636" s="3">
        <v>3292004222.0592089</v>
      </c>
      <c r="N3636" s="3">
        <v>2755536468.439311</v>
      </c>
      <c r="O3636" s="3">
        <v>2751621136.6383519</v>
      </c>
      <c r="P3636" s="3">
        <v>2765973457.5548887</v>
      </c>
      <c r="Q3636" s="3">
        <v>3073760152.3525143</v>
      </c>
      <c r="R3636" s="3">
        <v>3006264472.9117031</v>
      </c>
      <c r="S3636" s="3">
        <v>3555405278.8630247</v>
      </c>
      <c r="T3636" s="3">
        <v>3812651418.8175397</v>
      </c>
      <c r="U3636" s="3">
        <v>3532361019.8857188</v>
      </c>
      <c r="V3636" s="3">
        <v>3434773751.3675003</v>
      </c>
      <c r="W3636" s="3">
        <v>3371715530.03089</v>
      </c>
      <c r="X3636" s="3">
        <v>3194765416.2194633</v>
      </c>
      <c r="Y3636" s="3">
        <v>3109786653.1315041</v>
      </c>
      <c r="Z3636" s="3">
        <v>3195839601.3209395</v>
      </c>
      <c r="AA3636" s="3">
        <v>4387109513.8783426</v>
      </c>
      <c r="AB3636" s="3">
        <v>4454101249.2849894</v>
      </c>
      <c r="AC3636" s="3">
        <v>4837175161.815609</v>
      </c>
      <c r="AD3636" s="3">
        <v>4831093895.3268852</v>
      </c>
      <c r="AE3636" s="3">
        <v>4784727645.6000557</v>
      </c>
      <c r="AF3636" s="3">
        <v>5076142630.6160536</v>
      </c>
      <c r="AG3636" s="3">
        <v>5426802738.449666</v>
      </c>
      <c r="AH3636" s="3">
        <v>5524537719.0316792</v>
      </c>
      <c r="AI3636" s="3">
        <v>5340513326.7850628</v>
      </c>
      <c r="AJ3636" s="3">
        <v>5479176408.6472826</v>
      </c>
      <c r="AK3636" s="3">
        <v>5629293363.3101788</v>
      </c>
      <c r="AL3636" s="3">
        <v>6092323440.5262451</v>
      </c>
      <c r="AM3636" s="3">
        <v>8508938344.608408</v>
      </c>
      <c r="AN3636" s="3">
        <v>8848334538.2889919</v>
      </c>
      <c r="AO3636" s="3">
        <v>8752697437.5265656</v>
      </c>
      <c r="AP3636" s="3">
        <v>9949754230.8156643</v>
      </c>
      <c r="AQ3636" s="3">
        <v>10506174809.352398</v>
      </c>
      <c r="AR3636" s="3">
        <v>11160856645.175411</v>
      </c>
      <c r="AS3636" s="3">
        <v>12014432926.647551</v>
      </c>
    </row>
    <row r="3637" spans="1:45" x14ac:dyDescent="0.25">
      <c r="A3637" s="2" t="s">
        <v>262</v>
      </c>
      <c r="B3637" s="3">
        <v>2453988461.2755141</v>
      </c>
      <c r="C3637" s="3">
        <v>2409039316.5690851</v>
      </c>
      <c r="D3637" s="3">
        <v>2430532261.0221248</v>
      </c>
      <c r="E3637" s="3">
        <v>1965785545.1043642</v>
      </c>
      <c r="F3637" s="3">
        <v>2129884404.439573</v>
      </c>
      <c r="G3637" s="3">
        <v>2111374096.5560408</v>
      </c>
      <c r="H3637" s="3">
        <v>2054361384.0476716</v>
      </c>
      <c r="I3637" s="3">
        <v>2079533122.0759046</v>
      </c>
      <c r="J3637" s="3">
        <v>1870056642.044019</v>
      </c>
      <c r="K3637" s="3">
        <v>2179803941.8007011</v>
      </c>
      <c r="L3637" s="3">
        <v>2129122728.7292402</v>
      </c>
      <c r="M3637" s="3">
        <v>2121905785.2597606</v>
      </c>
      <c r="N3637" s="3">
        <v>1735305575.2502475</v>
      </c>
      <c r="O3637" s="3">
        <v>1850730035.0685608</v>
      </c>
      <c r="P3637" s="3">
        <v>1823661459.9268305</v>
      </c>
      <c r="Q3637" s="3">
        <v>2132716954.4379425</v>
      </c>
      <c r="R3637" s="3">
        <v>2066171422.7082264</v>
      </c>
      <c r="S3637" s="3">
        <v>2678505701.4787912</v>
      </c>
      <c r="T3637" s="3">
        <v>2973072320.1381154</v>
      </c>
      <c r="U3637" s="3">
        <v>2605646273.964129</v>
      </c>
      <c r="V3637" s="3">
        <v>2413233517.4927521</v>
      </c>
      <c r="W3637" s="3">
        <v>2119085393.3287094</v>
      </c>
      <c r="X3637" s="3">
        <v>2050665892.341074</v>
      </c>
      <c r="Y3637" s="3">
        <v>2401803862.5424962</v>
      </c>
      <c r="Z3637" s="3">
        <v>2465674328.6987195</v>
      </c>
      <c r="AA3637" s="3">
        <v>3469575366.51718</v>
      </c>
      <c r="AB3637" s="3">
        <v>3488658031.2386355</v>
      </c>
      <c r="AC3637" s="3">
        <v>3832988578.9509654</v>
      </c>
      <c r="AD3637" s="3">
        <v>3903898867.9246302</v>
      </c>
      <c r="AE3637" s="3">
        <v>3947232144.4241347</v>
      </c>
      <c r="AF3637" s="3">
        <v>4285509939.3423729</v>
      </c>
      <c r="AG3637" s="3">
        <v>4560639678.2833366</v>
      </c>
      <c r="AH3637" s="3">
        <v>4589371707.1527281</v>
      </c>
      <c r="AI3637" s="3">
        <v>4323188148.5698614</v>
      </c>
      <c r="AJ3637" s="3">
        <v>4260501920.5388265</v>
      </c>
      <c r="AK3637" s="3">
        <v>4302690317.2119226</v>
      </c>
      <c r="AL3637" s="3">
        <v>4644572788.7091646</v>
      </c>
      <c r="AM3637" s="3">
        <v>6779621346.4341831</v>
      </c>
      <c r="AN3637" s="3">
        <v>6921984685.6507158</v>
      </c>
      <c r="AO3637" s="3">
        <v>6844999997.2340069</v>
      </c>
      <c r="AP3637" s="3">
        <v>7832516374.3740702</v>
      </c>
      <c r="AQ3637" s="3">
        <v>8235484970.6145077</v>
      </c>
      <c r="AR3637" s="3">
        <v>8754782116.9525642</v>
      </c>
      <c r="AS3637" s="3">
        <v>9433444404.5226669</v>
      </c>
    </row>
    <row r="3638" spans="1:45" x14ac:dyDescent="0.25">
      <c r="A3638" s="2" t="s">
        <v>262</v>
      </c>
      <c r="B3638" s="3">
        <v>902951600.93914151</v>
      </c>
      <c r="C3638" s="3">
        <v>1160012531.6478441</v>
      </c>
      <c r="D3638" s="3">
        <v>1221937231.854979</v>
      </c>
      <c r="E3638" s="3">
        <v>1240898506.7625539</v>
      </c>
      <c r="F3638" s="3">
        <v>1178253716.8654435</v>
      </c>
      <c r="G3638" s="3">
        <v>1306423898.2181761</v>
      </c>
      <c r="H3638" s="3">
        <v>1327785397.6340954</v>
      </c>
      <c r="I3638" s="3">
        <v>1260099972.6231987</v>
      </c>
      <c r="J3638" s="3">
        <v>1135290053.6232455</v>
      </c>
      <c r="K3638" s="3">
        <v>1136250652.3324702</v>
      </c>
      <c r="L3638" s="3">
        <v>1275221717.7174749</v>
      </c>
      <c r="M3638" s="3">
        <v>1467237000.3163502</v>
      </c>
      <c r="N3638" s="3">
        <v>1299703130.7140071</v>
      </c>
      <c r="O3638" s="3">
        <v>1091126557.3452771</v>
      </c>
      <c r="P3638" s="3">
        <v>1161212605.0542386</v>
      </c>
      <c r="Q3638" s="3">
        <v>1104328061.6476281</v>
      </c>
      <c r="R3638" s="3">
        <v>1114648408.3826499</v>
      </c>
      <c r="S3638" s="3">
        <v>906312103.66254497</v>
      </c>
      <c r="T3638" s="3">
        <v>795183512.43427932</v>
      </c>
      <c r="U3638" s="3">
        <v>997759407.98881567</v>
      </c>
      <c r="V3638" s="3">
        <v>1181373950.940222</v>
      </c>
      <c r="W3638" s="3">
        <v>1597807085.6832619</v>
      </c>
      <c r="X3638" s="3">
        <v>1438914387.0520816</v>
      </c>
      <c r="Y3638" s="3">
        <v>689240036.06075144</v>
      </c>
      <c r="Z3638" s="3">
        <v>712856719.37927401</v>
      </c>
      <c r="AA3638" s="3">
        <v>829866380.97040474</v>
      </c>
      <c r="AB3638" s="3">
        <v>901981768.59877324</v>
      </c>
      <c r="AC3638" s="3">
        <v>901891571.34309125</v>
      </c>
      <c r="AD3638" s="3">
        <v>767960672.47055519</v>
      </c>
      <c r="AE3638" s="3">
        <v>618899506.27252698</v>
      </c>
      <c r="AF3638" s="3">
        <v>484969653.86200064</v>
      </c>
      <c r="AG3638" s="3">
        <v>555144762.52914882</v>
      </c>
      <c r="AH3638" s="3">
        <v>658790288.45288277</v>
      </c>
      <c r="AI3638" s="3">
        <v>835543723.87547123</v>
      </c>
      <c r="AJ3638" s="3">
        <v>1163995960.9134161</v>
      </c>
      <c r="AK3638" s="3">
        <v>1326603046.0982552</v>
      </c>
      <c r="AL3638" s="3">
        <v>1456835364.6066525</v>
      </c>
      <c r="AM3638" s="3">
        <v>1521395515.0436244</v>
      </c>
      <c r="AN3638" s="3">
        <v>1806632894.2532897</v>
      </c>
      <c r="AO3638" s="3">
        <v>1790915794.8270128</v>
      </c>
      <c r="AP3638" s="3">
        <v>1945777344.5537834</v>
      </c>
      <c r="AQ3638" s="3">
        <v>2116053408.3669267</v>
      </c>
      <c r="AR3638" s="3">
        <v>2237196886.254766</v>
      </c>
      <c r="AS3638" s="3">
        <v>2392336661.3368855</v>
      </c>
    </row>
    <row r="3639" spans="1:45" x14ac:dyDescent="0.25">
      <c r="A3639" s="2" t="s">
        <v>262</v>
      </c>
      <c r="B3639" s="3">
        <v>613857930.54649723</v>
      </c>
      <c r="C3639" s="3">
        <v>684033484.07792926</v>
      </c>
      <c r="D3639" s="3">
        <v>705543389.5761497</v>
      </c>
      <c r="E3639" s="3">
        <v>668168895.61325908</v>
      </c>
      <c r="F3639" s="3">
        <v>843107748.24466479</v>
      </c>
      <c r="G3639" s="3">
        <v>727053425.94184732</v>
      </c>
      <c r="H3639" s="3">
        <v>389324502.19480282</v>
      </c>
      <c r="I3639" s="3">
        <v>350163452.23271757</v>
      </c>
      <c r="J3639" s="3">
        <v>339301161.28542525</v>
      </c>
      <c r="K3639" s="3">
        <v>190588928.50072625</v>
      </c>
      <c r="L3639" s="3">
        <v>313789182.73184675</v>
      </c>
      <c r="M3639" s="3">
        <v>279058841.01340336</v>
      </c>
      <c r="N3639" s="3">
        <v>213599660.36167589</v>
      </c>
      <c r="O3639" s="3">
        <v>161861240.49582979</v>
      </c>
      <c r="P3639" s="3">
        <v>172937832.57049534</v>
      </c>
      <c r="Q3639" s="3">
        <v>186658511.88920546</v>
      </c>
      <c r="R3639" s="3">
        <v>275342741.99602443</v>
      </c>
      <c r="S3639" s="3">
        <v>167149414.98391899</v>
      </c>
      <c r="T3639" s="3">
        <v>175081693.18282145</v>
      </c>
      <c r="U3639" s="3">
        <v>163433397.43371135</v>
      </c>
      <c r="V3639" s="3">
        <v>183585659.45607191</v>
      </c>
      <c r="W3639" s="3">
        <v>102476386.46825525</v>
      </c>
      <c r="X3639" s="3">
        <v>146425466.62055454</v>
      </c>
      <c r="Y3639" s="3">
        <v>209883642.81146821</v>
      </c>
      <c r="Z3639" s="3">
        <v>159987657.6242606</v>
      </c>
      <c r="AA3639" s="3">
        <v>338188392.52631032</v>
      </c>
      <c r="AB3639" s="3">
        <v>399741613.18466705</v>
      </c>
      <c r="AC3639" s="3">
        <v>454661624.22383708</v>
      </c>
      <c r="AD3639" s="3">
        <v>576584295.54165661</v>
      </c>
      <c r="AE3639" s="3">
        <v>698746690.94431806</v>
      </c>
      <c r="AF3639" s="3">
        <v>876698289.70322788</v>
      </c>
      <c r="AG3639" s="3">
        <v>1147700111.5450878</v>
      </c>
      <c r="AH3639" s="3">
        <v>1285844511.2730224</v>
      </c>
      <c r="AI3639" s="3">
        <v>1504896680.1406662</v>
      </c>
      <c r="AJ3639" s="3">
        <v>1654632915.4013319</v>
      </c>
      <c r="AK3639" s="3">
        <v>1699353192.3970623</v>
      </c>
      <c r="AL3639" s="3">
        <v>1831078674.9664629</v>
      </c>
      <c r="AM3639" s="3">
        <v>2116049106.7293727</v>
      </c>
      <c r="AN3639" s="3">
        <v>2374092038.371016</v>
      </c>
      <c r="AO3639" s="3">
        <v>2364038221.5647159</v>
      </c>
      <c r="AP3639" s="3">
        <v>2607854724.8217244</v>
      </c>
      <c r="AQ3639" s="3">
        <v>2802894598.3581052</v>
      </c>
      <c r="AR3639" s="3">
        <v>2971652085.1690278</v>
      </c>
      <c r="AS3639" s="3">
        <v>3184215642.5797877</v>
      </c>
    </row>
    <row r="3640" spans="1:45" x14ac:dyDescent="0.25">
      <c r="A3640" s="2" t="s">
        <v>262</v>
      </c>
      <c r="B3640" s="3">
        <v>1084089950.8143976</v>
      </c>
      <c r="C3640" s="3">
        <v>1034039808.8352964</v>
      </c>
      <c r="D3640" s="3">
        <v>1134139979.0207782</v>
      </c>
      <c r="E3640" s="3">
        <v>1054159083.7137711</v>
      </c>
      <c r="F3640" s="3">
        <v>1043975310.7551848</v>
      </c>
      <c r="G3640" s="3">
        <v>1145814173.7586818</v>
      </c>
      <c r="H3640" s="3">
        <v>690146311.54888332</v>
      </c>
      <c r="I3640" s="3">
        <v>599857393.99122024</v>
      </c>
      <c r="J3640" s="3">
        <v>477526113.47617543</v>
      </c>
      <c r="K3640" s="3">
        <v>387112862.15881675</v>
      </c>
      <c r="L3640" s="3">
        <v>428593674.7052772</v>
      </c>
      <c r="M3640" s="3">
        <v>437659688.43121457</v>
      </c>
      <c r="N3640" s="3">
        <v>384380460.29796112</v>
      </c>
      <c r="O3640" s="3">
        <v>307504458.73939675</v>
      </c>
      <c r="P3640" s="3">
        <v>263167194.14227226</v>
      </c>
      <c r="Q3640" s="3">
        <v>246897769.20614922</v>
      </c>
      <c r="R3640" s="3">
        <v>209391168.8049162</v>
      </c>
      <c r="S3640" s="3">
        <v>197344339.96352458</v>
      </c>
      <c r="T3640" s="3">
        <v>221189598.18234193</v>
      </c>
      <c r="U3640" s="3">
        <v>153007061.57576728</v>
      </c>
      <c r="V3640" s="3">
        <v>214731510.34166372</v>
      </c>
      <c r="W3640" s="3">
        <v>186166872.61464509</v>
      </c>
      <c r="X3640" s="3">
        <v>205168571.84827024</v>
      </c>
      <c r="Y3640" s="3">
        <v>288502774.158319</v>
      </c>
      <c r="Z3640" s="3">
        <v>218581530.08118194</v>
      </c>
      <c r="AA3640" s="3">
        <v>304968275.17368746</v>
      </c>
      <c r="AB3640" s="3">
        <v>498119036.25774759</v>
      </c>
      <c r="AC3640" s="3">
        <v>608719428.74339592</v>
      </c>
      <c r="AD3640" s="3">
        <v>907369172.97089684</v>
      </c>
      <c r="AE3640" s="3">
        <v>1323328631.8256478</v>
      </c>
      <c r="AF3640" s="3">
        <v>800271556.40011585</v>
      </c>
      <c r="AG3640" s="3">
        <v>1060070940.1032004</v>
      </c>
      <c r="AH3640" s="3">
        <v>1200508637.1411576</v>
      </c>
      <c r="AI3640" s="3">
        <v>1419486440.1942978</v>
      </c>
      <c r="AJ3640" s="3">
        <v>1569951496.8334796</v>
      </c>
      <c r="AK3640" s="3">
        <v>1607487875.5205281</v>
      </c>
      <c r="AL3640" s="3">
        <v>1743015319.4872673</v>
      </c>
      <c r="AM3640" s="3">
        <v>2025344049.745122</v>
      </c>
      <c r="AN3640" s="3">
        <v>2269688205.7495155</v>
      </c>
      <c r="AO3640" s="3">
        <v>2257956791.0903287</v>
      </c>
      <c r="AP3640" s="3">
        <v>2493358821.5186582</v>
      </c>
      <c r="AQ3640" s="3">
        <v>2678888138.525825</v>
      </c>
      <c r="AR3640" s="3">
        <v>2839903075.8101025</v>
      </c>
      <c r="AS3640" s="3">
        <v>3043599377.7994952</v>
      </c>
    </row>
    <row r="3641" spans="1:45" x14ac:dyDescent="0.25">
      <c r="A3641" s="2" t="s">
        <v>262</v>
      </c>
      <c r="B3641" s="3">
        <v>-527128494.28462571</v>
      </c>
      <c r="C3641" s="3">
        <v>-393743568.2009477</v>
      </c>
      <c r="D3641" s="3">
        <v>-481347577.66441357</v>
      </c>
      <c r="E3641" s="3">
        <v>-433697422.49136639</v>
      </c>
      <c r="F3641" s="3">
        <v>-228720953.19682169</v>
      </c>
      <c r="G3641" s="3">
        <v>-470531505.29438007</v>
      </c>
      <c r="H3641" s="3">
        <v>-337199577.32505924</v>
      </c>
      <c r="I3641" s="3">
        <v>-280053939.61395371</v>
      </c>
      <c r="J3641" s="3">
        <v>-155920284.55631775</v>
      </c>
      <c r="K3641" s="3">
        <v>-219899655.21541929</v>
      </c>
      <c r="L3641" s="3">
        <v>-129696954.75638705</v>
      </c>
      <c r="M3641" s="3">
        <v>-178231009.49717116</v>
      </c>
      <c r="N3641" s="3">
        <v>-191387606.95539889</v>
      </c>
      <c r="O3641" s="3">
        <v>-163092848.56592116</v>
      </c>
      <c r="P3641" s="3">
        <v>-101483756.57482713</v>
      </c>
      <c r="Q3641" s="3">
        <v>-68187981.187026367</v>
      </c>
      <c r="R3641" s="3">
        <v>71723179.417903498</v>
      </c>
      <c r="S3641" s="3">
        <v>-34628822.103022054</v>
      </c>
      <c r="T3641" s="3">
        <v>-52388761.234474503</v>
      </c>
      <c r="U3641" s="3">
        <v>10606185.639114235</v>
      </c>
      <c r="V3641" s="3">
        <v>-35787645.131965697</v>
      </c>
      <c r="W3641" s="3">
        <v>-93775348.96393013</v>
      </c>
      <c r="X3641" s="3">
        <v>-66276917.821271628</v>
      </c>
      <c r="Y3641" s="3">
        <v>-88787061.298205614</v>
      </c>
      <c r="Z3641" s="3">
        <v>-66193680.706775919</v>
      </c>
      <c r="AA3641" s="3">
        <v>34908419.413683943</v>
      </c>
      <c r="AB3641" s="3">
        <v>-111938439.26873414</v>
      </c>
      <c r="AC3641" s="3">
        <v>-174247403.76124185</v>
      </c>
      <c r="AD3641" s="3">
        <v>-371693209.86751783</v>
      </c>
      <c r="AE3641" s="3">
        <v>-699441798.31989813</v>
      </c>
      <c r="AF3641" s="3">
        <v>79708097.219686821</v>
      </c>
      <c r="AG3641" s="3">
        <v>90520880.05158785</v>
      </c>
      <c r="AH3641" s="3">
        <v>87124360.459777519</v>
      </c>
      <c r="AI3641" s="3">
        <v>85868769.944270223</v>
      </c>
      <c r="AJ3641" s="3">
        <v>84142720.794077039</v>
      </c>
      <c r="AK3641" s="3">
        <v>91865316.876534238</v>
      </c>
      <c r="AL3641" s="3">
        <v>86828841.170583889</v>
      </c>
      <c r="AM3641" s="3">
        <v>88028002.05295302</v>
      </c>
      <c r="AN3641" s="3">
        <v>101698436.11196108</v>
      </c>
      <c r="AO3641" s="3">
        <v>103627063.82699206</v>
      </c>
      <c r="AP3641" s="3">
        <v>111502880.05304003</v>
      </c>
      <c r="AQ3641" s="3">
        <v>120896673.74827343</v>
      </c>
      <c r="AR3641" s="3">
        <v>128483219.75231797</v>
      </c>
      <c r="AS3641" s="3">
        <v>137053942.99439788</v>
      </c>
    </row>
    <row r="3642" spans="1:45" x14ac:dyDescent="0.25">
      <c r="A3642" s="2" t="s">
        <v>262</v>
      </c>
      <c r="B3642" s="3">
        <v>669228634.3127892</v>
      </c>
      <c r="C3642" s="3">
        <v>626563313.45359886</v>
      </c>
      <c r="D3642" s="3">
        <v>711793072.42035222</v>
      </c>
      <c r="E3642" s="3">
        <v>650770535.58724225</v>
      </c>
      <c r="F3642" s="3">
        <v>690006568.11684072</v>
      </c>
      <c r="G3642" s="3">
        <v>667110609.89811587</v>
      </c>
      <c r="H3642" s="3">
        <v>810740073.69837427</v>
      </c>
      <c r="I3642" s="3">
        <v>788247300.47644448</v>
      </c>
      <c r="J3642" s="3">
        <v>737513151.2993747</v>
      </c>
      <c r="K3642" s="3">
        <v>658436222.07652521</v>
      </c>
      <c r="L3642" s="3">
        <v>638162573.85426664</v>
      </c>
      <c r="M3642" s="3">
        <v>556765940.38576031</v>
      </c>
      <c r="N3642" s="3">
        <v>644113550.43026686</v>
      </c>
      <c r="O3642" s="3">
        <v>581376521.51724494</v>
      </c>
      <c r="P3642" s="3">
        <v>541535667.99219239</v>
      </c>
      <c r="Q3642" s="3">
        <v>532357082.25345796</v>
      </c>
      <c r="R3642" s="3">
        <v>542443225.57130349</v>
      </c>
      <c r="S3642" s="3">
        <v>510267928.36681247</v>
      </c>
      <c r="T3642" s="3">
        <v>480412334.74385214</v>
      </c>
      <c r="U3642" s="3">
        <v>473654510.00344807</v>
      </c>
      <c r="V3642" s="3">
        <v>439360927.38271445</v>
      </c>
      <c r="W3642" s="3">
        <v>459432765.6052677</v>
      </c>
      <c r="X3642" s="3">
        <v>476075227.83357996</v>
      </c>
      <c r="Y3642" s="3">
        <v>492515967.72683614</v>
      </c>
      <c r="Z3642" s="3">
        <v>535617724.38580567</v>
      </c>
      <c r="AA3642" s="3">
        <v>379330958.92994583</v>
      </c>
      <c r="AB3642" s="3">
        <v>404670267.06908351</v>
      </c>
      <c r="AC3642" s="3">
        <v>482407424.76285535</v>
      </c>
      <c r="AD3642" s="3">
        <v>509904648.05270499</v>
      </c>
      <c r="AE3642" s="3">
        <v>645794237.16187549</v>
      </c>
      <c r="AF3642" s="3">
        <v>871241005.20432949</v>
      </c>
      <c r="AG3642" s="3">
        <v>1145507673.8222322</v>
      </c>
      <c r="AH3642" s="3">
        <v>1376556571.5797768</v>
      </c>
      <c r="AI3642" s="3">
        <v>1696055351.4370644</v>
      </c>
      <c r="AJ3642" s="3">
        <v>2353955222.5939555</v>
      </c>
      <c r="AK3642" s="3">
        <v>2481354538.240489</v>
      </c>
      <c r="AL3642" s="3">
        <v>2660901037.6672745</v>
      </c>
      <c r="AM3642" s="3">
        <v>1849697534.0984135</v>
      </c>
      <c r="AN3642" s="3">
        <v>1777885575.5890059</v>
      </c>
      <c r="AO3642" s="3">
        <v>2383046658.0801911</v>
      </c>
      <c r="AP3642" s="3">
        <v>2279655748.4481931</v>
      </c>
      <c r="AQ3642" s="3">
        <v>2450169825.0074606</v>
      </c>
      <c r="AR3642" s="3">
        <v>2727862241.4985523</v>
      </c>
      <c r="AS3642" s="3">
        <v>2829707713.6854529</v>
      </c>
    </row>
    <row r="3643" spans="1:45" x14ac:dyDescent="0.25">
      <c r="A3643" s="2" t="s">
        <v>262</v>
      </c>
      <c r="B3643" s="3">
        <v>1082952993.5093133</v>
      </c>
      <c r="C3643" s="3">
        <v>1147631759.558835</v>
      </c>
      <c r="D3643" s="3">
        <v>1166071750.5216079</v>
      </c>
      <c r="E3643" s="3">
        <v>963973656.73457813</v>
      </c>
      <c r="F3643" s="3">
        <v>1124002782.4343646</v>
      </c>
      <c r="G3643" s="3">
        <v>1047092413.7468728</v>
      </c>
      <c r="H3643" s="3">
        <v>781242035.2033844</v>
      </c>
      <c r="I3643" s="3">
        <v>771790600.24185371</v>
      </c>
      <c r="J3643" s="3">
        <v>639004346.6981101</v>
      </c>
      <c r="K3643" s="3">
        <v>583313747.56633258</v>
      </c>
      <c r="L3643" s="3">
        <v>658278288.01692939</v>
      </c>
      <c r="M3643" s="3">
        <v>552642320.47293806</v>
      </c>
      <c r="N3643" s="3">
        <v>431253914.60239452</v>
      </c>
      <c r="O3643" s="3">
        <v>363887679.17032629</v>
      </c>
      <c r="P3643" s="3">
        <v>354899540.71174634</v>
      </c>
      <c r="Q3643" s="3">
        <v>431068379.11689746</v>
      </c>
      <c r="R3643" s="3">
        <v>488241593.66105705</v>
      </c>
      <c r="S3643" s="3">
        <v>501677828.11780578</v>
      </c>
      <c r="T3643" s="3">
        <v>500751012.96051824</v>
      </c>
      <c r="U3643" s="3">
        <v>419485496.75453687</v>
      </c>
      <c r="V3643" s="3">
        <v>392705976.32071859</v>
      </c>
      <c r="W3643" s="3">
        <v>319038849.23646736</v>
      </c>
      <c r="X3643" s="3">
        <v>335718214.00838184</v>
      </c>
      <c r="Y3643" s="3">
        <v>310884521.38669479</v>
      </c>
      <c r="Z3643" s="3">
        <v>350387530.10327065</v>
      </c>
      <c r="AA3643" s="3">
        <v>488045798.43449789</v>
      </c>
      <c r="AB3643" s="3">
        <v>621184692.45471358</v>
      </c>
      <c r="AC3643" s="3">
        <v>681129014.89154518</v>
      </c>
      <c r="AD3643" s="3">
        <v>790245883.12058163</v>
      </c>
      <c r="AE3643" s="3">
        <v>1061300221.1689893</v>
      </c>
      <c r="AF3643" s="3">
        <v>1386800999.2999573</v>
      </c>
      <c r="AG3643" s="3">
        <v>1753055142.9230509</v>
      </c>
      <c r="AH3643" s="3">
        <v>1866828421.8604643</v>
      </c>
      <c r="AI3643" s="3">
        <v>2235153669.2620378</v>
      </c>
      <c r="AJ3643" s="3">
        <v>2553216036.5778284</v>
      </c>
      <c r="AK3643" s="3">
        <v>2631444756.9307432</v>
      </c>
      <c r="AL3643" s="3">
        <v>2855341921.4267244</v>
      </c>
      <c r="AM3643" s="3">
        <v>3052682862.8871179</v>
      </c>
      <c r="AN3643" s="3">
        <v>3135838841.5127902</v>
      </c>
      <c r="AO3643" s="3">
        <v>3392989703.396771</v>
      </c>
      <c r="AP3643" s="3">
        <v>3645565345.5943823</v>
      </c>
      <c r="AQ3643" s="3">
        <v>3877436386.0259333</v>
      </c>
      <c r="AR3643" s="3">
        <v>4175837753.373106</v>
      </c>
      <c r="AS3643" s="3">
        <v>4443443036.965929</v>
      </c>
    </row>
    <row r="3644" spans="1:45" x14ac:dyDescent="0.25">
      <c r="A3644" s="2" t="s">
        <v>262</v>
      </c>
      <c r="B3644" s="3">
        <v>4258388146.5504231</v>
      </c>
      <c r="C3644" s="3">
        <v>4349960693.6300373</v>
      </c>
      <c r="D3644" s="3">
        <v>4779240095.3482304</v>
      </c>
      <c r="E3644" s="3">
        <v>4704076502.408824</v>
      </c>
      <c r="F3644" s="3">
        <v>4864460790.7514362</v>
      </c>
      <c r="G3644" s="3">
        <v>4833760168.6352425</v>
      </c>
      <c r="H3644" s="3">
        <v>4967149083.3769636</v>
      </c>
      <c r="I3644" s="3">
        <v>4811528682.0875921</v>
      </c>
      <c r="J3644" s="3">
        <v>4768653673.6154613</v>
      </c>
      <c r="K3644" s="3">
        <v>4580215368.5898466</v>
      </c>
      <c r="L3644" s="3">
        <v>4759655216.5058603</v>
      </c>
      <c r="M3644" s="3">
        <v>4720485456.5490332</v>
      </c>
      <c r="N3644" s="3">
        <v>4837465414.878458</v>
      </c>
      <c r="O3644" s="3">
        <v>4979852789.0018692</v>
      </c>
      <c r="P3644" s="3">
        <v>4950740129.2367544</v>
      </c>
      <c r="Q3644" s="3">
        <v>4949681486.1546431</v>
      </c>
      <c r="R3644" s="3">
        <v>5080953117.0042286</v>
      </c>
      <c r="S3644" s="3">
        <v>5220693883.4223595</v>
      </c>
      <c r="T3644" s="3">
        <v>5322323532.9657745</v>
      </c>
      <c r="U3644" s="3">
        <v>5373138355.465394</v>
      </c>
      <c r="V3644" s="3">
        <v>5413366758.5043335</v>
      </c>
      <c r="W3644" s="3">
        <v>5307502541.1766453</v>
      </c>
      <c r="X3644" s="3">
        <v>5215633806.9685078</v>
      </c>
      <c r="Y3644" s="3">
        <v>5570154729.0499096</v>
      </c>
      <c r="Z3644" s="3">
        <v>5091294943.9122467</v>
      </c>
      <c r="AA3644" s="3">
        <v>4964285220.8826609</v>
      </c>
      <c r="AB3644" s="3">
        <v>5291693111.5546331</v>
      </c>
      <c r="AC3644" s="3">
        <v>5466189475.2160311</v>
      </c>
      <c r="AD3644" s="3">
        <v>5364172720.9400311</v>
      </c>
      <c r="AE3644" s="3">
        <v>5483230135.7298393</v>
      </c>
      <c r="AF3644" s="3">
        <v>5679084127.2352104</v>
      </c>
      <c r="AG3644" s="3">
        <v>5952406142.9221506</v>
      </c>
      <c r="AH3644" s="3">
        <v>6149874257.6006222</v>
      </c>
      <c r="AI3644" s="3">
        <v>6465209215.1930923</v>
      </c>
      <c r="AJ3644" s="3">
        <v>6814564604.1250315</v>
      </c>
      <c r="AK3644" s="3">
        <v>7178556336.7929478</v>
      </c>
      <c r="AL3644" s="3">
        <v>7625435028.2299995</v>
      </c>
      <c r="AM3644" s="3">
        <v>8097716450.4154406</v>
      </c>
      <c r="AN3644" s="3">
        <v>8557797459.47612</v>
      </c>
      <c r="AO3644" s="3">
        <v>9105755546.1681576</v>
      </c>
      <c r="AP3644" s="3">
        <v>9799629000.8203316</v>
      </c>
      <c r="AQ3644" s="3">
        <v>10469545872.426315</v>
      </c>
      <c r="AR3644" s="3">
        <v>11235591954.644953</v>
      </c>
      <c r="AS3644" s="3">
        <v>11965905432.662512</v>
      </c>
    </row>
    <row r="3645" spans="1:45" x14ac:dyDescent="0.25">
      <c r="A3645" s="2" t="s">
        <v>262</v>
      </c>
      <c r="B3645" s="3">
        <v>685564504.24652934</v>
      </c>
      <c r="C3645" s="3">
        <v>747975838.27612841</v>
      </c>
      <c r="D3645" s="3">
        <v>849754320.27389085</v>
      </c>
      <c r="E3645" s="3">
        <v>756617405.94908679</v>
      </c>
      <c r="F3645" s="3">
        <v>717250257.98092341</v>
      </c>
      <c r="G3645" s="3">
        <v>807506648.62803209</v>
      </c>
      <c r="H3645" s="3">
        <v>929448793.00953472</v>
      </c>
      <c r="I3645" s="3">
        <v>876639203.45221126</v>
      </c>
      <c r="J3645" s="3">
        <v>727812175.89238811</v>
      </c>
      <c r="K3645" s="3">
        <v>608750551.82845271</v>
      </c>
      <c r="L3645" s="3">
        <v>657719444.26889157</v>
      </c>
      <c r="M3645" s="3">
        <v>641396482.36216414</v>
      </c>
      <c r="N3645" s="3">
        <v>662520318.18509352</v>
      </c>
      <c r="O3645" s="3">
        <v>754697059.07070851</v>
      </c>
      <c r="P3645" s="3">
        <v>755657232.50989759</v>
      </c>
      <c r="Q3645" s="3">
        <v>784462462.56659627</v>
      </c>
      <c r="R3645" s="3">
        <v>1045629893.3957747</v>
      </c>
      <c r="S3645" s="3">
        <v>954413325.94934881</v>
      </c>
      <c r="T3645" s="3">
        <v>1157010119.8658128</v>
      </c>
      <c r="U3645" s="3">
        <v>1140687154.5989571</v>
      </c>
      <c r="V3645" s="3">
        <v>1053311287.6295439</v>
      </c>
      <c r="W3645" s="3">
        <v>1112842097.9814475</v>
      </c>
      <c r="X3645" s="3">
        <v>744813167.99202096</v>
      </c>
      <c r="Y3645" s="3">
        <v>1252118377.7349732</v>
      </c>
      <c r="Z3645" s="3">
        <v>1015430747.7487515</v>
      </c>
      <c r="AA3645" s="3">
        <v>1353795659.3910389</v>
      </c>
      <c r="AB3645" s="3">
        <v>1345395338.8438125</v>
      </c>
      <c r="AC3645" s="3">
        <v>1276512710.3565543</v>
      </c>
      <c r="AD3645" s="3">
        <v>1291969300.1634512</v>
      </c>
      <c r="AE3645" s="3">
        <v>1422006262.234519</v>
      </c>
      <c r="AF3645" s="3">
        <v>1444183108.4791973</v>
      </c>
      <c r="AG3645" s="3">
        <v>1407420180.8452899</v>
      </c>
      <c r="AH3645" s="3">
        <v>1383453293.4945621</v>
      </c>
      <c r="AI3645" s="3">
        <v>1453110139.2051196</v>
      </c>
      <c r="AJ3645" s="3">
        <v>1514907809.6579745</v>
      </c>
      <c r="AK3645" s="3">
        <v>1506355480.2702534</v>
      </c>
      <c r="AL3645" s="3">
        <v>1539667714.1493862</v>
      </c>
      <c r="AM3645" s="3">
        <v>1546293141.048574</v>
      </c>
      <c r="AN3645" s="3">
        <v>1585858502.9803696</v>
      </c>
      <c r="AO3645" s="3">
        <v>1700523083.417834</v>
      </c>
      <c r="AP3645" s="3">
        <v>1812706545.1784697</v>
      </c>
      <c r="AQ3645" s="3">
        <v>1958344434.724205</v>
      </c>
      <c r="AR3645" s="3">
        <v>2097271395.5480947</v>
      </c>
      <c r="AS3645" s="3">
        <v>1942073312.8756387</v>
      </c>
    </row>
    <row r="3646" spans="1:45" x14ac:dyDescent="0.25">
      <c r="A3646" s="2" t="s">
        <v>262</v>
      </c>
      <c r="B3646" s="3">
        <v>1446331225.5197608</v>
      </c>
      <c r="C3646" s="3">
        <v>1427281217.4435725</v>
      </c>
      <c r="D3646" s="3">
        <v>1589567323.9778757</v>
      </c>
      <c r="E3646" s="3">
        <v>1554914249.2804983</v>
      </c>
      <c r="F3646" s="3">
        <v>1635799014.5552828</v>
      </c>
      <c r="G3646" s="3">
        <v>1559237646.789937</v>
      </c>
      <c r="H3646" s="3">
        <v>1652272810.4696677</v>
      </c>
      <c r="I3646" s="3">
        <v>1578828523.0627942</v>
      </c>
      <c r="J3646" s="3">
        <v>1572016073.5741003</v>
      </c>
      <c r="K3646" s="3">
        <v>1507720208.2523861</v>
      </c>
      <c r="L3646" s="3">
        <v>1564337071.3602669</v>
      </c>
      <c r="M3646" s="3">
        <v>1488225231.5297885</v>
      </c>
      <c r="N3646" s="3">
        <v>1544802209.2027524</v>
      </c>
      <c r="O3646" s="3">
        <v>1563616270.1511383</v>
      </c>
      <c r="P3646" s="3">
        <v>1491358812.7554991</v>
      </c>
      <c r="Q3646" s="3">
        <v>1445061868.3495593</v>
      </c>
      <c r="R3646" s="3">
        <v>1385485444.1737778</v>
      </c>
      <c r="S3646" s="3">
        <v>1450971327.6730103</v>
      </c>
      <c r="T3646" s="3">
        <v>1392087393.9302022</v>
      </c>
      <c r="U3646" s="3">
        <v>1362629859.2919896</v>
      </c>
      <c r="V3646" s="3">
        <v>1378230845.5293424</v>
      </c>
      <c r="W3646" s="3">
        <v>1268555193.6441958</v>
      </c>
      <c r="X3646" s="3">
        <v>1384781654.7109559</v>
      </c>
      <c r="Y3646" s="3">
        <v>1274952916.4206274</v>
      </c>
      <c r="Z3646" s="3">
        <v>1169052824.1235001</v>
      </c>
      <c r="AA3646" s="3">
        <v>984890575.66193652</v>
      </c>
      <c r="AB3646" s="3">
        <v>1012453466.995078</v>
      </c>
      <c r="AC3646" s="3">
        <v>1048443229.5638297</v>
      </c>
      <c r="AD3646" s="3">
        <v>931344831.35233033</v>
      </c>
      <c r="AE3646" s="3">
        <v>854274071.50997913</v>
      </c>
      <c r="AF3646" s="3">
        <v>871830053.25083363</v>
      </c>
      <c r="AG3646" s="3">
        <v>945840089.19169879</v>
      </c>
      <c r="AH3646" s="3">
        <v>1018351780.0257219</v>
      </c>
      <c r="AI3646" s="3">
        <v>1070413554.0663352</v>
      </c>
      <c r="AJ3646" s="3">
        <v>1147508462.161571</v>
      </c>
      <c r="AK3646" s="3">
        <v>1206170665.6105902</v>
      </c>
      <c r="AL3646" s="3">
        <v>1289807313.467272</v>
      </c>
      <c r="AM3646" s="3">
        <v>1328607325.2348166</v>
      </c>
      <c r="AN3646" s="3">
        <v>1351293923.25876</v>
      </c>
      <c r="AO3646" s="3">
        <v>1486522747.2228618</v>
      </c>
      <c r="AP3646" s="3">
        <v>1625972894.707365</v>
      </c>
      <c r="AQ3646" s="3">
        <v>1657326868.6275809</v>
      </c>
      <c r="AR3646" s="3">
        <v>1706858558.8484147</v>
      </c>
      <c r="AS3646" s="3">
        <v>1792499746.9446692</v>
      </c>
    </row>
    <row r="3647" spans="1:45" x14ac:dyDescent="0.25">
      <c r="A3647" s="2" t="s">
        <v>262</v>
      </c>
      <c r="B3647" s="3">
        <v>333802150.02808774</v>
      </c>
      <c r="C3647" s="3">
        <v>366215647.03680062</v>
      </c>
      <c r="D3647" s="3">
        <v>385550013.79419917</v>
      </c>
      <c r="E3647" s="3">
        <v>407727669.03915358</v>
      </c>
      <c r="F3647" s="3">
        <v>451229993.67034364</v>
      </c>
      <c r="G3647" s="3">
        <v>430189652.90368086</v>
      </c>
      <c r="H3647" s="3">
        <v>414267234.16481072</v>
      </c>
      <c r="I3647" s="3">
        <v>401756761.15264219</v>
      </c>
      <c r="J3647" s="3">
        <v>418247839.42248493</v>
      </c>
      <c r="K3647" s="3">
        <v>392373907.53942925</v>
      </c>
      <c r="L3647" s="3">
        <v>386118671.03334498</v>
      </c>
      <c r="M3647" s="3">
        <v>421375456.52961367</v>
      </c>
      <c r="N3647" s="3">
        <v>421659787.4410134</v>
      </c>
      <c r="O3647" s="3">
        <v>458338216.03514659</v>
      </c>
      <c r="P3647" s="3">
        <v>465162109.78037661</v>
      </c>
      <c r="Q3647" s="3">
        <v>501556212.04676372</v>
      </c>
      <c r="R3647" s="3">
        <v>470848689.04731506</v>
      </c>
      <c r="S3647" s="3">
        <v>492457687.05312365</v>
      </c>
      <c r="T3647" s="3">
        <v>532832394.57718503</v>
      </c>
      <c r="U3647" s="3">
        <v>541077931.4202795</v>
      </c>
      <c r="V3647" s="3">
        <v>578325019.54538536</v>
      </c>
      <c r="W3647" s="3">
        <v>534254037.67504948</v>
      </c>
      <c r="X3647" s="3">
        <v>598371906.09539354</v>
      </c>
      <c r="Y3647" s="3">
        <v>551285411.82707775</v>
      </c>
      <c r="Z3647" s="3">
        <v>503743536.1522724</v>
      </c>
      <c r="AA3647" s="3">
        <v>501910074.69220954</v>
      </c>
      <c r="AB3647" s="3">
        <v>529641179.27566034</v>
      </c>
      <c r="AC3647" s="3">
        <v>556455553.12907982</v>
      </c>
      <c r="AD3647" s="3">
        <v>566539591.1594255</v>
      </c>
      <c r="AE3647" s="3">
        <v>582582378.93497562</v>
      </c>
      <c r="AF3647" s="3">
        <v>603438003.04319072</v>
      </c>
      <c r="AG3647" s="3">
        <v>627358306.11026418</v>
      </c>
      <c r="AH3647" s="3">
        <v>663178612.86176372</v>
      </c>
      <c r="AI3647" s="3">
        <v>713703770.97390795</v>
      </c>
      <c r="AJ3647" s="3">
        <v>747007374.56042528</v>
      </c>
      <c r="AK3647" s="3">
        <v>768489845.39087498</v>
      </c>
      <c r="AL3647" s="3">
        <v>812625903.68390894</v>
      </c>
      <c r="AM3647" s="3">
        <v>836940490.34614205</v>
      </c>
      <c r="AN3647" s="3">
        <v>851898904.8430599</v>
      </c>
      <c r="AO3647" s="3">
        <v>871012369.28826964</v>
      </c>
      <c r="AP3647" s="3">
        <v>907556075.1343174</v>
      </c>
      <c r="AQ3647" s="3">
        <v>980108519.44159579</v>
      </c>
      <c r="AR3647" s="3">
        <v>1066076529.5944563</v>
      </c>
      <c r="AS3647" s="3">
        <v>1127908969.9702175</v>
      </c>
    </row>
    <row r="3648" spans="1:45" x14ac:dyDescent="0.25">
      <c r="A3648" s="2" t="s">
        <v>262</v>
      </c>
      <c r="B3648" s="3">
        <v>679512382.40312743</v>
      </c>
      <c r="C3648" s="3">
        <v>685404105.82636225</v>
      </c>
      <c r="D3648" s="3">
        <v>758068724.81185842</v>
      </c>
      <c r="E3648" s="3">
        <v>722718371.73122728</v>
      </c>
      <c r="F3648" s="3">
        <v>701115375.81305504</v>
      </c>
      <c r="G3648" s="3">
        <v>713880782.83400834</v>
      </c>
      <c r="H3648" s="3">
        <v>551858322.22657299</v>
      </c>
      <c r="I3648" s="3">
        <v>545966596.29509366</v>
      </c>
      <c r="J3648" s="3">
        <v>493923018.06977499</v>
      </c>
      <c r="K3648" s="3">
        <v>479193703.24107677</v>
      </c>
      <c r="L3648" s="3">
        <v>487049336.98030096</v>
      </c>
      <c r="M3648" s="3">
        <v>495886925.87751985</v>
      </c>
      <c r="N3648" s="3">
        <v>395727585.04237229</v>
      </c>
      <c r="O3648" s="3">
        <v>384926088.33740842</v>
      </c>
      <c r="P3648" s="3">
        <v>403583221.289841</v>
      </c>
      <c r="Q3648" s="3">
        <v>371178728.66670501</v>
      </c>
      <c r="R3648" s="3">
        <v>389835859.11089301</v>
      </c>
      <c r="S3648" s="3">
        <v>385908043.49540317</v>
      </c>
      <c r="T3648" s="3">
        <v>379034362.40592921</v>
      </c>
      <c r="U3648" s="3">
        <v>373142636.47444993</v>
      </c>
      <c r="V3648" s="3">
        <v>369214820.85896009</v>
      </c>
      <c r="W3648" s="3">
        <v>331900554.95409501</v>
      </c>
      <c r="X3648" s="3">
        <v>372282692.36321104</v>
      </c>
      <c r="Y3648" s="3">
        <v>341488053.78341186</v>
      </c>
      <c r="Z3648" s="3">
        <v>279669264.72488856</v>
      </c>
      <c r="AA3648" s="3">
        <v>270388759.9761703</v>
      </c>
      <c r="AB3648" s="3">
        <v>240540650.10867098</v>
      </c>
      <c r="AC3648" s="3">
        <v>310269847.95039207</v>
      </c>
      <c r="AD3648" s="3">
        <v>281926684.79890114</v>
      </c>
      <c r="AE3648" s="3">
        <v>290956365.09495133</v>
      </c>
      <c r="AF3648" s="3">
        <v>310019023.497724</v>
      </c>
      <c r="AG3648" s="3">
        <v>345653349.99068779</v>
      </c>
      <c r="AH3648" s="3">
        <v>405797033.02451265</v>
      </c>
      <c r="AI3648" s="3">
        <v>493553887.24751693</v>
      </c>
      <c r="AJ3648" s="3">
        <v>594621026.99122798</v>
      </c>
      <c r="AK3648" s="3">
        <v>720591280.04282105</v>
      </c>
      <c r="AL3648" s="3">
        <v>824398855.01729202</v>
      </c>
      <c r="AM3648" s="3">
        <v>989206217.01445639</v>
      </c>
      <c r="AN3648" s="3">
        <v>1074907828.2135212</v>
      </c>
      <c r="AO3648" s="3">
        <v>1177398524.6465943</v>
      </c>
      <c r="AP3648" s="3">
        <v>1272685903.9862525</v>
      </c>
      <c r="AQ3648" s="3">
        <v>1386495853.975976</v>
      </c>
      <c r="AR3648" s="3">
        <v>1566310328.9161465</v>
      </c>
      <c r="AS3648" s="3">
        <v>1760532810.0529029</v>
      </c>
    </row>
    <row r="3649" spans="1:45" x14ac:dyDescent="0.25">
      <c r="A3649" s="2" t="s">
        <v>262</v>
      </c>
      <c r="B3649" s="3">
        <v>305856011.66629326</v>
      </c>
      <c r="C3649" s="3">
        <v>337522922.83915216</v>
      </c>
      <c r="D3649" s="3">
        <v>337522922.83915216</v>
      </c>
      <c r="E3649" s="3">
        <v>356059649.97981453</v>
      </c>
      <c r="F3649" s="3">
        <v>375368743.05889857</v>
      </c>
      <c r="G3649" s="3">
        <v>387726561.15267348</v>
      </c>
      <c r="H3649" s="3">
        <v>410897470.07850146</v>
      </c>
      <c r="I3649" s="3">
        <v>428661835.89586353</v>
      </c>
      <c r="J3649" s="3">
        <v>450288017.55996966</v>
      </c>
      <c r="K3649" s="3">
        <v>483499655.99455041</v>
      </c>
      <c r="L3649" s="3">
        <v>504353474.02779561</v>
      </c>
      <c r="M3649" s="3">
        <v>532158567.04634982</v>
      </c>
      <c r="N3649" s="3">
        <v>558418930.49562156</v>
      </c>
      <c r="O3649" s="3">
        <v>593947659.82278514</v>
      </c>
      <c r="P3649" s="3">
        <v>625614570.99564397</v>
      </c>
      <c r="Q3649" s="3">
        <v>655736752.5992204</v>
      </c>
      <c r="R3649" s="3">
        <v>696672027.34241045</v>
      </c>
      <c r="S3649" s="3">
        <v>736834938.45473957</v>
      </c>
      <c r="T3649" s="3">
        <v>777770213.19792974</v>
      </c>
      <c r="U3649" s="3">
        <v>824884396.98800731</v>
      </c>
      <c r="V3649" s="3">
        <v>869681489.88550198</v>
      </c>
      <c r="W3649" s="3">
        <v>914478582.78299677</v>
      </c>
      <c r="X3649" s="3">
        <v>856664971.67664194</v>
      </c>
      <c r="Y3649" s="3">
        <v>940451200.33977211</v>
      </c>
      <c r="Z3649" s="3">
        <v>849643837.59969926</v>
      </c>
      <c r="AA3649" s="3">
        <v>773032823.45437062</v>
      </c>
      <c r="AB3649" s="3">
        <v>1007019475.091007</v>
      </c>
      <c r="AC3649" s="3">
        <v>1054555224.8317832</v>
      </c>
      <c r="AD3649" s="3">
        <v>1091706951.5709336</v>
      </c>
      <c r="AE3649" s="3">
        <v>1128858678.3100839</v>
      </c>
      <c r="AF3649" s="3">
        <v>1164856624.7157202</v>
      </c>
      <c r="AG3649" s="3">
        <v>1248765668.6802316</v>
      </c>
      <c r="AH3649" s="3">
        <v>1311462724.2750044</v>
      </c>
      <c r="AI3649" s="3">
        <v>1392924170.9458485</v>
      </c>
      <c r="AJ3649" s="3">
        <v>1464503795.965714</v>
      </c>
      <c r="AK3649" s="3">
        <v>1515159538.4878016</v>
      </c>
      <c r="AL3649" s="3">
        <v>1571172511.5469003</v>
      </c>
      <c r="AM3649" s="3">
        <v>1624681972.8098092</v>
      </c>
      <c r="AN3649" s="3">
        <v>1673806346.5388763</v>
      </c>
      <c r="AO3649" s="3">
        <v>1673928333.4259779</v>
      </c>
      <c r="AP3649" s="3">
        <v>1757292919.9889073</v>
      </c>
      <c r="AQ3649" s="3">
        <v>1890351681.6212916</v>
      </c>
      <c r="AR3649" s="3">
        <v>1960312652.0583458</v>
      </c>
      <c r="AS3649" s="3">
        <v>2019122030.9739792</v>
      </c>
    </row>
    <row r="3650" spans="1:45" x14ac:dyDescent="0.25">
      <c r="A3650" s="2" t="s">
        <v>262</v>
      </c>
      <c r="B3650" s="3">
        <v>121888627.29350522</v>
      </c>
      <c r="C3650" s="3">
        <v>125265043.06191353</v>
      </c>
      <c r="D3650" s="3">
        <v>130329666.71452603</v>
      </c>
      <c r="E3650" s="3">
        <v>132693158.67041007</v>
      </c>
      <c r="F3650" s="3">
        <v>134043725.2837728</v>
      </c>
      <c r="G3650" s="3">
        <v>137082499.78133968</v>
      </c>
      <c r="H3650" s="3">
        <v>139108350.46638229</v>
      </c>
      <c r="I3650" s="3">
        <v>143160048.77647346</v>
      </c>
      <c r="J3650" s="3">
        <v>148562315.22992441</v>
      </c>
      <c r="K3650" s="3">
        <v>153964581.68337533</v>
      </c>
      <c r="L3650" s="3">
        <v>158016279.9934665</v>
      </c>
      <c r="M3650" s="3">
        <v>163756187.71775886</v>
      </c>
      <c r="N3650" s="3">
        <v>167807887.55784705</v>
      </c>
      <c r="O3650" s="3">
        <v>171859587.39793527</v>
      </c>
      <c r="P3650" s="3">
        <v>176924211.05054775</v>
      </c>
      <c r="Q3650" s="3">
        <v>181988836.23315725</v>
      </c>
      <c r="R3650" s="3">
        <v>186715818.61492831</v>
      </c>
      <c r="S3650" s="3">
        <v>191780443.7975378</v>
      </c>
      <c r="T3650" s="3">
        <v>197520351.52183014</v>
      </c>
      <c r="U3650" s="3">
        <v>203935541.78780538</v>
      </c>
      <c r="V3650" s="3">
        <v>210013090.78293917</v>
      </c>
      <c r="W3650" s="3">
        <v>216428282.57891139</v>
      </c>
      <c r="X3650" s="3">
        <v>204909592.96621856</v>
      </c>
      <c r="Y3650" s="3">
        <v>216191928.64033225</v>
      </c>
      <c r="Z3650" s="3">
        <v>204713600.34884423</v>
      </c>
      <c r="AA3650" s="3">
        <v>191249626.6338231</v>
      </c>
      <c r="AB3650" s="3">
        <v>205784598.25799364</v>
      </c>
      <c r="AC3650" s="3">
        <v>205325599.15407246</v>
      </c>
      <c r="AD3650" s="3">
        <v>222920564.80438417</v>
      </c>
      <c r="AE3650" s="3">
        <v>235619540.01287004</v>
      </c>
      <c r="AF3650" s="3">
        <v>241280528.9612312</v>
      </c>
      <c r="AG3650" s="3">
        <v>248031552.04157841</v>
      </c>
      <c r="AH3650" s="3">
        <v>252574097.87341484</v>
      </c>
      <c r="AI3650" s="3">
        <v>264624000.91904873</v>
      </c>
      <c r="AJ3650" s="3">
        <v>281599885.40795875</v>
      </c>
      <c r="AK3650" s="3">
        <v>312665867.34954274</v>
      </c>
      <c r="AL3650" s="3">
        <v>381637670.6396668</v>
      </c>
      <c r="AM3650" s="3">
        <v>454935431.85445994</v>
      </c>
      <c r="AN3650" s="3">
        <v>526645276.48925573</v>
      </c>
      <c r="AO3650" s="3">
        <v>566705198.99246192</v>
      </c>
      <c r="AP3650" s="3">
        <v>651074489.83291388</v>
      </c>
      <c r="AQ3650" s="3">
        <v>740265797.28960669</v>
      </c>
      <c r="AR3650" s="3">
        <v>835091356.99685729</v>
      </c>
      <c r="AS3650" s="3">
        <v>968705973.19835627</v>
      </c>
    </row>
    <row r="3651" spans="1:45" x14ac:dyDescent="0.25">
      <c r="A3651" s="2" t="s">
        <v>262</v>
      </c>
      <c r="B3651" s="3">
        <v>387277887.27648771</v>
      </c>
      <c r="C3651" s="3">
        <v>424584470.96534616</v>
      </c>
      <c r="D3651" s="3">
        <v>540945485.82379806</v>
      </c>
      <c r="E3651" s="3">
        <v>565816543.84990549</v>
      </c>
      <c r="F3651" s="3">
        <v>613782155.27878356</v>
      </c>
      <c r="G3651" s="3">
        <v>687507072.57836723</v>
      </c>
      <c r="H3651" s="3">
        <v>699942600.47465336</v>
      </c>
      <c r="I3651" s="3">
        <v>677736299.38355088</v>
      </c>
      <c r="J3651" s="3">
        <v>782550040.89092004</v>
      </c>
      <c r="K3651" s="3">
        <v>753237721.30647123</v>
      </c>
      <c r="L3651" s="3">
        <v>838509916.42420769</v>
      </c>
      <c r="M3651" s="3">
        <v>883810770.91808093</v>
      </c>
      <c r="N3651" s="3">
        <v>987736257.88024664</v>
      </c>
      <c r="O3651" s="3">
        <v>957535690.45119965</v>
      </c>
      <c r="P3651" s="3">
        <v>991289267.12691987</v>
      </c>
      <c r="Q3651" s="3">
        <v>1003724795.023206</v>
      </c>
      <c r="R3651" s="3">
        <v>1057908170.4002272</v>
      </c>
      <c r="S3651" s="3">
        <v>1065014184.4265035</v>
      </c>
      <c r="T3651" s="3">
        <v>1045472638.036871</v>
      </c>
      <c r="U3651" s="3">
        <v>1070343698.2965133</v>
      </c>
      <c r="V3651" s="3">
        <v>1096103006.400754</v>
      </c>
      <c r="W3651" s="3">
        <v>1182263453.8301589</v>
      </c>
      <c r="X3651" s="3">
        <v>1147976261.0674133</v>
      </c>
      <c r="Y3651" s="3">
        <v>1215439232.8624692</v>
      </c>
      <c r="Z3651" s="3">
        <v>1060035724.1909522</v>
      </c>
      <c r="AA3651" s="3">
        <v>1154514255.8666313</v>
      </c>
      <c r="AB3651" s="3">
        <v>1169925647.5584087</v>
      </c>
      <c r="AC3651" s="3">
        <v>1212362813.0864916</v>
      </c>
      <c r="AD3651" s="3">
        <v>1249439494.5478692</v>
      </c>
      <c r="AE3651" s="3">
        <v>1349501863.7930326</v>
      </c>
      <c r="AF3651" s="3">
        <v>1421421691.687994</v>
      </c>
      <c r="AG3651" s="3">
        <v>1465359835.1919198</v>
      </c>
      <c r="AH3651" s="3">
        <v>1512919939.4023619</v>
      </c>
      <c r="AI3651" s="3">
        <v>1559439294.463578</v>
      </c>
      <c r="AJ3651" s="3">
        <v>1602735582.5394964</v>
      </c>
      <c r="AK3651" s="3">
        <v>1693259254.0469067</v>
      </c>
      <c r="AL3651" s="3">
        <v>1781941402.7263215</v>
      </c>
      <c r="AM3651" s="3">
        <v>1896437051.7703559</v>
      </c>
      <c r="AN3651" s="3">
        <v>2041844946.2099485</v>
      </c>
      <c r="AO3651" s="3">
        <v>2155904544.4440422</v>
      </c>
      <c r="AP3651" s="3">
        <v>2257777441.7516208</v>
      </c>
      <c r="AQ3651" s="3">
        <v>2381564111.8341765</v>
      </c>
      <c r="AR3651" s="3">
        <v>2568880266.2402005</v>
      </c>
      <c r="AS3651" s="3">
        <v>2904806020.5421085</v>
      </c>
    </row>
    <row r="3652" spans="1:45" x14ac:dyDescent="0.25">
      <c r="A3652" s="2" t="s">
        <v>262</v>
      </c>
      <c r="B3652" s="3">
        <v>3850979186.6773472</v>
      </c>
      <c r="C3652" s="3">
        <v>3948614670.150444</v>
      </c>
      <c r="D3652" s="3">
        <v>4422120108.9850302</v>
      </c>
      <c r="E3652" s="3">
        <v>4328754132.2329893</v>
      </c>
      <c r="F3652" s="3">
        <v>4457859190.1388636</v>
      </c>
      <c r="G3652" s="3">
        <v>4523453116.7307262</v>
      </c>
      <c r="H3652" s="3">
        <v>4618611489.5814772</v>
      </c>
      <c r="I3652" s="3">
        <v>4482587810.3528881</v>
      </c>
      <c r="J3652" s="3">
        <v>4461802242.9873075</v>
      </c>
      <c r="K3652" s="3">
        <v>4294607106.9987521</v>
      </c>
      <c r="L3652" s="3">
        <v>4522819944.1861382</v>
      </c>
      <c r="M3652" s="3">
        <v>4503146605.8138514</v>
      </c>
      <c r="N3652" s="3">
        <v>4638355341.5147018</v>
      </c>
      <c r="O3652" s="3">
        <v>4726071209.4301224</v>
      </c>
      <c r="P3652" s="3">
        <v>4723124811.6491909</v>
      </c>
      <c r="Q3652" s="3">
        <v>4703037484.4614344</v>
      </c>
      <c r="R3652" s="3">
        <v>4923245089.1413298</v>
      </c>
      <c r="S3652" s="3">
        <v>4997515279.3565569</v>
      </c>
      <c r="T3652" s="3">
        <v>5081548362.6701956</v>
      </c>
      <c r="U3652" s="3">
        <v>5108434048.08708</v>
      </c>
      <c r="V3652" s="3">
        <v>5145552206.4052696</v>
      </c>
      <c r="W3652" s="3">
        <v>5151382620.717207</v>
      </c>
      <c r="X3652" s="3">
        <v>4979548299.6559267</v>
      </c>
      <c r="Y3652" s="3">
        <v>5322558316.0378056</v>
      </c>
      <c r="Z3652" s="3">
        <v>4701056481.3914022</v>
      </c>
      <c r="AA3652" s="3">
        <v>4683680725.5025902</v>
      </c>
      <c r="AB3652" s="3">
        <v>4955977110.5496264</v>
      </c>
      <c r="AC3652" s="3">
        <v>5109386744.7784777</v>
      </c>
      <c r="AD3652" s="3">
        <v>5042627261.6267271</v>
      </c>
      <c r="AE3652" s="3">
        <v>5197180037.6903687</v>
      </c>
      <c r="AF3652" s="3">
        <v>5370251711.4776115</v>
      </c>
      <c r="AG3652" s="3">
        <v>5612299790.8122177</v>
      </c>
      <c r="AH3652" s="3">
        <v>5862834646.5796528</v>
      </c>
      <c r="AI3652" s="3">
        <v>6204354941.0989866</v>
      </c>
      <c r="AJ3652" s="3">
        <v>6579531386.6035633</v>
      </c>
      <c r="AK3652" s="3">
        <v>6954202085.5838766</v>
      </c>
      <c r="AL3652" s="3">
        <v>7429746130.40555</v>
      </c>
      <c r="AM3652" s="3">
        <v>7914750883.3541737</v>
      </c>
      <c r="AN3652" s="3">
        <v>8354003581.4839249</v>
      </c>
      <c r="AO3652" s="3">
        <v>8878286187.1798172</v>
      </c>
      <c r="AP3652" s="3">
        <v>9536024374.2507553</v>
      </c>
      <c r="AQ3652" s="3">
        <v>10171510084.632023</v>
      </c>
      <c r="AR3652" s="3">
        <v>10897198849.203186</v>
      </c>
      <c r="AS3652" s="3">
        <v>11681951306.054436</v>
      </c>
    </row>
    <row r="3653" spans="1:45" x14ac:dyDescent="0.25">
      <c r="A3653" s="2" t="s">
        <v>263</v>
      </c>
      <c r="B3653" s="3"/>
      <c r="C3653" s="3"/>
      <c r="D3653" s="3"/>
      <c r="E3653" s="3"/>
      <c r="F3653" s="3"/>
      <c r="G3653" s="3"/>
      <c r="H3653" s="3"/>
      <c r="I3653" s="3"/>
      <c r="J3653" s="3"/>
      <c r="K3653" s="3"/>
      <c r="L3653" s="3"/>
      <c r="M3653" s="3"/>
      <c r="N3653" s="3"/>
      <c r="O3653" s="3"/>
      <c r="P3653" s="3"/>
      <c r="Q3653" s="3"/>
      <c r="R3653" s="3"/>
      <c r="S3653" s="3"/>
      <c r="T3653" s="3"/>
      <c r="U3653" s="3"/>
      <c r="V3653" s="3">
        <v>145923264.97392759</v>
      </c>
      <c r="W3653" s="3">
        <v>182968617.1399259</v>
      </c>
      <c r="X3653" s="3">
        <v>189130178.49309573</v>
      </c>
      <c r="Y3653" s="3">
        <v>197081130.9182258</v>
      </c>
      <c r="Z3653" s="3">
        <v>192721114.03333327</v>
      </c>
      <c r="AA3653" s="3">
        <v>195315989.3354817</v>
      </c>
      <c r="AB3653" s="3">
        <v>216325163.02868038</v>
      </c>
      <c r="AC3653" s="3">
        <v>225360958.79530916</v>
      </c>
      <c r="AD3653" s="3">
        <v>235611984.32770136</v>
      </c>
      <c r="AE3653" s="3">
        <v>253518305.61749536</v>
      </c>
      <c r="AF3653" s="3">
        <v>254635452.29915863</v>
      </c>
      <c r="AG3653" s="3">
        <v>268774709.19373763</v>
      </c>
      <c r="AH3653" s="3">
        <v>286194086.72479349</v>
      </c>
      <c r="AI3653" s="3">
        <v>303659696.96278214</v>
      </c>
      <c r="AJ3653" s="3">
        <v>319215251.58387363</v>
      </c>
      <c r="AK3653" s="3">
        <v>334889939.59210676</v>
      </c>
      <c r="AL3653" s="3">
        <v>361865865.0168823</v>
      </c>
      <c r="AM3653" s="3">
        <v>394058637.84769309</v>
      </c>
      <c r="AN3653" s="3">
        <v>412673399.49426186</v>
      </c>
      <c r="AO3653" s="3">
        <v>458630125.65194941</v>
      </c>
      <c r="AP3653" s="3">
        <v>472894676.99826944</v>
      </c>
      <c r="AQ3653" s="3">
        <v>511193587.69556838</v>
      </c>
      <c r="AR3653" s="3">
        <v>541360633.47751701</v>
      </c>
      <c r="AS3653" s="3">
        <v>591459368.9811933</v>
      </c>
    </row>
    <row r="3654" spans="1:45" x14ac:dyDescent="0.25">
      <c r="A3654" s="2" t="s">
        <v>263</v>
      </c>
      <c r="B3654" s="3"/>
      <c r="C3654" s="3"/>
      <c r="D3654" s="3"/>
      <c r="E3654" s="3"/>
      <c r="F3654" s="3"/>
      <c r="G3654" s="3"/>
      <c r="H3654" s="3"/>
      <c r="I3654" s="3"/>
      <c r="J3654" s="3"/>
      <c r="K3654" s="3"/>
      <c r="L3654" s="3"/>
      <c r="M3654" s="3"/>
      <c r="N3654" s="3"/>
      <c r="O3654" s="3"/>
      <c r="P3654" s="3"/>
      <c r="Q3654" s="3"/>
      <c r="R3654" s="3"/>
      <c r="S3654" s="3"/>
      <c r="T3654" s="3"/>
      <c r="U3654" s="3"/>
      <c r="V3654" s="3">
        <v>94631871.448131904</v>
      </c>
      <c r="W3654" s="3">
        <v>136161641.85361654</v>
      </c>
      <c r="X3654" s="3">
        <v>143877780.37713099</v>
      </c>
      <c r="Y3654" s="3">
        <v>138517405.47565314</v>
      </c>
      <c r="Z3654" s="3">
        <v>143133081.04997888</v>
      </c>
      <c r="AA3654" s="3">
        <v>149042444.52545524</v>
      </c>
      <c r="AB3654" s="3">
        <v>174939963.65245253</v>
      </c>
      <c r="AC3654" s="3">
        <v>191425437.17338949</v>
      </c>
      <c r="AD3654" s="3">
        <v>203084753.74470195</v>
      </c>
      <c r="AE3654" s="3">
        <v>219916772.97532412</v>
      </c>
      <c r="AF3654" s="3">
        <v>219695294.14171579</v>
      </c>
      <c r="AG3654" s="3">
        <v>230000404.27327186</v>
      </c>
      <c r="AH3654" s="3">
        <v>239547327.53203666</v>
      </c>
      <c r="AI3654" s="3">
        <v>245951191.46282527</v>
      </c>
      <c r="AJ3654" s="3">
        <v>251529609.73067698</v>
      </c>
      <c r="AK3654" s="3">
        <v>261136943.40076908</v>
      </c>
      <c r="AL3654" s="3">
        <v>283858810.78386235</v>
      </c>
      <c r="AM3654" s="3">
        <v>301134181.08733046</v>
      </c>
      <c r="AN3654" s="3">
        <v>328161313.10341096</v>
      </c>
      <c r="AO3654" s="3">
        <v>361128715.13823378</v>
      </c>
      <c r="AP3654" s="3">
        <v>384375108.7859326</v>
      </c>
      <c r="AQ3654" s="3">
        <v>420540671.67670155</v>
      </c>
      <c r="AR3654" s="3">
        <v>441396924.90987307</v>
      </c>
      <c r="AS3654" s="3">
        <v>476428625.57474035</v>
      </c>
    </row>
    <row r="3655" spans="1:45" x14ac:dyDescent="0.25">
      <c r="A3655" s="2" t="s">
        <v>263</v>
      </c>
      <c r="B3655" s="3"/>
      <c r="C3655" s="3"/>
      <c r="D3655" s="3"/>
      <c r="E3655" s="3"/>
      <c r="F3655" s="3"/>
      <c r="G3655" s="3"/>
      <c r="H3655" s="3"/>
      <c r="I3655" s="3"/>
      <c r="J3655" s="3"/>
      <c r="K3655" s="3"/>
      <c r="L3655" s="3"/>
      <c r="M3655" s="3"/>
      <c r="N3655" s="3"/>
      <c r="O3655" s="3"/>
      <c r="P3655" s="3"/>
      <c r="Q3655" s="3"/>
      <c r="R3655" s="3"/>
      <c r="S3655" s="3"/>
      <c r="T3655" s="3"/>
      <c r="U3655" s="3"/>
      <c r="V3655" s="3">
        <v>51291393.526346847</v>
      </c>
      <c r="W3655" s="3">
        <v>46806975.286268607</v>
      </c>
      <c r="X3655" s="3">
        <v>45252398.11594221</v>
      </c>
      <c r="Y3655" s="3">
        <v>58563725.443148807</v>
      </c>
      <c r="Z3655" s="3">
        <v>49588032.983309664</v>
      </c>
      <c r="AA3655" s="3">
        <v>46273544.810006082</v>
      </c>
      <c r="AB3655" s="3">
        <v>41385199.376266994</v>
      </c>
      <c r="AC3655" s="3">
        <v>33935521.622688912</v>
      </c>
      <c r="AD3655" s="3">
        <v>32527230.583120573</v>
      </c>
      <c r="AE3655" s="3">
        <v>33601532.642981388</v>
      </c>
      <c r="AF3655" s="3">
        <v>34940158.157575101</v>
      </c>
      <c r="AG3655" s="3">
        <v>38774304.919922508</v>
      </c>
      <c r="AH3655" s="3">
        <v>46646759.193530425</v>
      </c>
      <c r="AI3655" s="3">
        <v>57708505.500014201</v>
      </c>
      <c r="AJ3655" s="3">
        <v>67685641.853213012</v>
      </c>
      <c r="AK3655" s="3">
        <v>73752996.19133766</v>
      </c>
      <c r="AL3655" s="3">
        <v>78007054.233030453</v>
      </c>
      <c r="AM3655" s="3">
        <v>91506184.575923413</v>
      </c>
      <c r="AN3655" s="3">
        <v>83063667.622166038</v>
      </c>
      <c r="AO3655" s="3">
        <v>95902788.489631534</v>
      </c>
      <c r="AP3655" s="3">
        <v>86916489.743892595</v>
      </c>
      <c r="AQ3655" s="3">
        <v>89029536.750225008</v>
      </c>
      <c r="AR3655" s="3">
        <v>98292038.34011358</v>
      </c>
      <c r="AS3655" s="3">
        <v>113405074.80398419</v>
      </c>
    </row>
    <row r="3656" spans="1:45" x14ac:dyDescent="0.25">
      <c r="A3656" s="2" t="s">
        <v>263</v>
      </c>
      <c r="B3656" s="3"/>
      <c r="C3656" s="3"/>
      <c r="D3656" s="3"/>
      <c r="E3656" s="3"/>
      <c r="F3656" s="3"/>
      <c r="G3656" s="3"/>
      <c r="H3656" s="3"/>
      <c r="I3656" s="3"/>
      <c r="J3656" s="3"/>
      <c r="K3656" s="3"/>
      <c r="L3656" s="3"/>
      <c r="M3656" s="3"/>
      <c r="N3656" s="3"/>
      <c r="O3656" s="3"/>
      <c r="P3656" s="3"/>
      <c r="Q3656" s="3"/>
      <c r="R3656" s="3"/>
      <c r="S3656" s="3"/>
      <c r="T3656" s="3"/>
      <c r="U3656" s="3"/>
      <c r="V3656" s="3">
        <v>88755073.41246061</v>
      </c>
      <c r="W3656" s="3">
        <v>65906915.039098248</v>
      </c>
      <c r="X3656" s="3">
        <v>75447517.377527356</v>
      </c>
      <c r="Y3656" s="3">
        <v>78907360.627714992</v>
      </c>
      <c r="Z3656" s="3">
        <v>72576008.181631878</v>
      </c>
      <c r="AA3656" s="3">
        <v>60245098.762513392</v>
      </c>
      <c r="AB3656" s="3">
        <v>58814390.123911016</v>
      </c>
      <c r="AC3656" s="3">
        <v>45135004.66856958</v>
      </c>
      <c r="AD3656" s="3">
        <v>37824671.568906307</v>
      </c>
      <c r="AE3656" s="3">
        <v>46643925.491147198</v>
      </c>
      <c r="AF3656" s="3">
        <v>31972715.28294022</v>
      </c>
      <c r="AG3656" s="3">
        <v>33187338.134408295</v>
      </c>
      <c r="AH3656" s="3">
        <v>40743655.067933783</v>
      </c>
      <c r="AI3656" s="3">
        <v>46453906.037366979</v>
      </c>
      <c r="AJ3656" s="3">
        <v>54856654.955264628</v>
      </c>
      <c r="AK3656" s="3">
        <v>67477919.104683235</v>
      </c>
      <c r="AL3656" s="3">
        <v>73656374.33619003</v>
      </c>
      <c r="AM3656" s="3">
        <v>93495743.846886456</v>
      </c>
      <c r="AN3656" s="3">
        <v>85750194.573477924</v>
      </c>
      <c r="AO3656" s="3">
        <v>97508867.259891018</v>
      </c>
      <c r="AP3656" s="3">
        <v>96736190.63793388</v>
      </c>
      <c r="AQ3656" s="3">
        <v>105597050.86983979</v>
      </c>
      <c r="AR3656" s="3">
        <v>107864224.9753008</v>
      </c>
      <c r="AS3656" s="3">
        <v>88160929.5055767</v>
      </c>
    </row>
    <row r="3657" spans="1:45" x14ac:dyDescent="0.25">
      <c r="A3657" s="2" t="s">
        <v>263</v>
      </c>
      <c r="B3657" s="3"/>
      <c r="C3657" s="3"/>
      <c r="D3657" s="3"/>
      <c r="E3657" s="3"/>
      <c r="F3657" s="3"/>
      <c r="G3657" s="3"/>
      <c r="H3657" s="3"/>
      <c r="I3657" s="3"/>
      <c r="J3657" s="3"/>
      <c r="K3657" s="3"/>
      <c r="L3657" s="3"/>
      <c r="M3657" s="3"/>
      <c r="N3657" s="3"/>
      <c r="O3657" s="3"/>
      <c r="P3657" s="3"/>
      <c r="Q3657" s="3"/>
      <c r="R3657" s="3"/>
      <c r="S3657" s="3"/>
      <c r="T3657" s="3"/>
      <c r="U3657" s="3"/>
      <c r="V3657" s="3">
        <v>85672027.856992722</v>
      </c>
      <c r="W3657" s="3">
        <v>63218109.883970395</v>
      </c>
      <c r="X3657" s="3">
        <v>72962774.543224424</v>
      </c>
      <c r="Y3657" s="3">
        <v>75267194.96644412</v>
      </c>
      <c r="Z3657" s="3">
        <v>68813703.150063038</v>
      </c>
      <c r="AA3657" s="3">
        <v>57049831.01947163</v>
      </c>
      <c r="AB3657" s="3">
        <v>55650566.275791265</v>
      </c>
      <c r="AC3657" s="3">
        <v>48258802.949779578</v>
      </c>
      <c r="AD3657" s="3">
        <v>37899759.256699182</v>
      </c>
      <c r="AE3657" s="3">
        <v>45440604.129809588</v>
      </c>
      <c r="AF3657" s="3">
        <v>32972026.134946518</v>
      </c>
      <c r="AG3657" s="3">
        <v>31989566.465012085</v>
      </c>
      <c r="AH3657" s="3">
        <v>36187832.444201671</v>
      </c>
      <c r="AI3657" s="3">
        <v>51385188.680852212</v>
      </c>
      <c r="AJ3657" s="3">
        <v>55166656.183956213</v>
      </c>
      <c r="AK3657" s="3">
        <v>65856035.354685277</v>
      </c>
      <c r="AL3657" s="3">
        <v>72101435.758636937</v>
      </c>
      <c r="AM3657" s="3">
        <v>90727034.878230855</v>
      </c>
      <c r="AN3657" s="3">
        <v>83669488.659856811</v>
      </c>
      <c r="AO3657" s="3">
        <v>95895715.154305205</v>
      </c>
      <c r="AP3657" s="3">
        <v>95147658.816518664</v>
      </c>
      <c r="AQ3657" s="3">
        <v>94388559.963475481</v>
      </c>
      <c r="AR3657" s="3">
        <v>109083456.31986201</v>
      </c>
      <c r="AS3657" s="3">
        <v>84886523.929185912</v>
      </c>
    </row>
    <row r="3658" spans="1:45" x14ac:dyDescent="0.25">
      <c r="A3658" s="2" t="s">
        <v>263</v>
      </c>
      <c r="B3658" s="3"/>
      <c r="C3658" s="3"/>
      <c r="D3658" s="3"/>
      <c r="E3658" s="3"/>
      <c r="F3658" s="3"/>
      <c r="G3658" s="3"/>
      <c r="H3658" s="3"/>
      <c r="I3658" s="3"/>
      <c r="J3658" s="3"/>
      <c r="K3658" s="3"/>
      <c r="L3658" s="3"/>
      <c r="M3658" s="3"/>
      <c r="N3658" s="3"/>
      <c r="O3658" s="3"/>
      <c r="P3658" s="3"/>
      <c r="Q3658" s="3"/>
      <c r="R3658" s="3"/>
      <c r="S3658" s="3"/>
      <c r="T3658" s="3"/>
      <c r="U3658" s="3"/>
      <c r="V3658" s="3">
        <v>3083045.5548582929</v>
      </c>
      <c r="W3658" s="3">
        <v>2688805.155870358</v>
      </c>
      <c r="X3658" s="3">
        <v>2484742.8343463708</v>
      </c>
      <c r="Y3658" s="3">
        <v>3640165.6607126365</v>
      </c>
      <c r="Z3658" s="3">
        <v>3762305.0316993915</v>
      </c>
      <c r="AA3658" s="3">
        <v>3195267.7431547935</v>
      </c>
      <c r="AB3658" s="3">
        <v>3163823.8482329799</v>
      </c>
      <c r="AC3658" s="3">
        <v>-3123798.281482277</v>
      </c>
      <c r="AD3658" s="3">
        <v>-75087.687185510396</v>
      </c>
      <c r="AE3658" s="3">
        <v>1203321.3613429291</v>
      </c>
      <c r="AF3658" s="3">
        <v>-999310.85279169981</v>
      </c>
      <c r="AG3658" s="3">
        <v>1197771.6694220926</v>
      </c>
      <c r="AH3658" s="3">
        <v>4555822.6239634845</v>
      </c>
      <c r="AI3658" s="3">
        <v>-4931282.6438764893</v>
      </c>
      <c r="AJ3658" s="3">
        <v>-310001.22879693983</v>
      </c>
      <c r="AK3658" s="3">
        <v>1621883.7499979569</v>
      </c>
      <c r="AL3658" s="3">
        <v>1554938.577539155</v>
      </c>
      <c r="AM3658" s="3">
        <v>2768708.968689336</v>
      </c>
      <c r="AN3658" s="3">
        <v>2080705.913622393</v>
      </c>
      <c r="AO3658" s="3">
        <v>1613152.1055385447</v>
      </c>
      <c r="AP3658" s="3">
        <v>1588531.8220386098</v>
      </c>
      <c r="AQ3658" s="3">
        <v>11208490.906925227</v>
      </c>
      <c r="AR3658" s="3">
        <v>-1219231.3448078034</v>
      </c>
      <c r="AS3658" s="3">
        <v>3274405.5764655317</v>
      </c>
    </row>
    <row r="3659" spans="1:45" x14ac:dyDescent="0.25">
      <c r="A3659" s="2" t="s">
        <v>263</v>
      </c>
      <c r="B3659" s="3"/>
      <c r="C3659" s="3"/>
      <c r="D3659" s="3"/>
      <c r="E3659" s="3"/>
      <c r="F3659" s="3"/>
      <c r="G3659" s="3"/>
      <c r="H3659" s="3"/>
      <c r="I3659" s="3"/>
      <c r="J3659" s="3"/>
      <c r="K3659" s="3"/>
      <c r="L3659" s="3"/>
      <c r="M3659" s="3"/>
      <c r="N3659" s="3"/>
      <c r="O3659" s="3"/>
      <c r="P3659" s="3"/>
      <c r="Q3659" s="3"/>
      <c r="R3659" s="3"/>
      <c r="S3659" s="3"/>
      <c r="T3659" s="3"/>
      <c r="U3659" s="3"/>
      <c r="V3659" s="3">
        <v>15452367.002546784</v>
      </c>
      <c r="W3659" s="3">
        <v>12888099.924342137</v>
      </c>
      <c r="X3659" s="3">
        <v>17788575.964559238</v>
      </c>
      <c r="Y3659" s="3">
        <v>25594928.285229445</v>
      </c>
      <c r="Z3659" s="3">
        <v>31765570.615930673</v>
      </c>
      <c r="AA3659" s="3">
        <v>38355017.518111929</v>
      </c>
      <c r="AB3659" s="3">
        <v>36863400.096544243</v>
      </c>
      <c r="AC3659" s="3">
        <v>31733918.484033894</v>
      </c>
      <c r="AD3659" s="3">
        <v>26714013.385265183</v>
      </c>
      <c r="AE3659" s="3">
        <v>29341459.874996483</v>
      </c>
      <c r="AF3659" s="3">
        <v>32418419.846262768</v>
      </c>
      <c r="AG3659" s="3">
        <v>45084945.731926903</v>
      </c>
      <c r="AH3659" s="3">
        <v>50595742.292653903</v>
      </c>
      <c r="AI3659" s="3">
        <v>56578119.83250913</v>
      </c>
      <c r="AJ3659" s="3">
        <v>63805956.075098343</v>
      </c>
      <c r="AK3659" s="3">
        <v>70891495.493929282</v>
      </c>
      <c r="AL3659" s="3">
        <v>81418991.572914869</v>
      </c>
      <c r="AM3659" s="3">
        <v>93292839.146202967</v>
      </c>
      <c r="AN3659" s="3">
        <v>96193898.630654454</v>
      </c>
      <c r="AO3659" s="3">
        <v>95263339.680612534</v>
      </c>
      <c r="AP3659" s="3">
        <v>110706713.06823568</v>
      </c>
      <c r="AQ3659" s="3">
        <v>133678569.57623003</v>
      </c>
      <c r="AR3659" s="3">
        <v>141939999.26485419</v>
      </c>
      <c r="AS3659" s="3">
        <v>122649840.8328034</v>
      </c>
    </row>
    <row r="3660" spans="1:45" x14ac:dyDescent="0.25">
      <c r="A3660" s="2" t="s">
        <v>263</v>
      </c>
      <c r="B3660" s="3"/>
      <c r="C3660" s="3"/>
      <c r="D3660" s="3"/>
      <c r="E3660" s="3"/>
      <c r="F3660" s="3"/>
      <c r="G3660" s="3"/>
      <c r="H3660" s="3"/>
      <c r="I3660" s="3"/>
      <c r="J3660" s="3"/>
      <c r="K3660" s="3"/>
      <c r="L3660" s="3"/>
      <c r="M3660" s="3"/>
      <c r="N3660" s="3"/>
      <c r="O3660" s="3"/>
      <c r="P3660" s="3"/>
      <c r="Q3660" s="3"/>
      <c r="R3660" s="3"/>
      <c r="S3660" s="3"/>
      <c r="T3660" s="3"/>
      <c r="U3660" s="3"/>
      <c r="V3660" s="3">
        <v>40968675.394384198</v>
      </c>
      <c r="W3660" s="3">
        <v>43108600.338231981</v>
      </c>
      <c r="X3660" s="3">
        <v>52590146.570004448</v>
      </c>
      <c r="Y3660" s="3">
        <v>59459266.001902282</v>
      </c>
      <c r="Z3660" s="3">
        <v>64117879.693272851</v>
      </c>
      <c r="AA3660" s="3">
        <v>63072263.819710515</v>
      </c>
      <c r="AB3660" s="3">
        <v>56333121.888659656</v>
      </c>
      <c r="AC3660" s="3">
        <v>47943391.795306601</v>
      </c>
      <c r="AD3660" s="3">
        <v>53250872.862575427</v>
      </c>
      <c r="AE3660" s="3">
        <v>52863426.311076656</v>
      </c>
      <c r="AF3660" s="3">
        <v>48219899.026999593</v>
      </c>
      <c r="AG3660" s="3">
        <v>55732182.866717234</v>
      </c>
      <c r="AH3660" s="3">
        <v>56398773.427143902</v>
      </c>
      <c r="AI3660" s="3">
        <v>68674997.713071644</v>
      </c>
      <c r="AJ3660" s="3">
        <v>83596064.787110075</v>
      </c>
      <c r="AK3660" s="3">
        <v>99978966.576944619</v>
      </c>
      <c r="AL3660" s="3">
        <v>127239600.4962576</v>
      </c>
      <c r="AM3660" s="3">
        <v>156230969.72168744</v>
      </c>
      <c r="AN3660" s="3">
        <v>158822266.67551172</v>
      </c>
      <c r="AO3660" s="3">
        <v>144079443.11127275</v>
      </c>
      <c r="AP3660" s="3">
        <v>172014361.05818528</v>
      </c>
      <c r="AQ3660" s="3">
        <v>232094412.02485371</v>
      </c>
      <c r="AR3660" s="3">
        <v>220812439.96979451</v>
      </c>
      <c r="AS3660" s="3">
        <v>215890749.05475941</v>
      </c>
    </row>
    <row r="3661" spans="1:45" x14ac:dyDescent="0.25">
      <c r="A3661" s="2" t="s">
        <v>263</v>
      </c>
      <c r="B3661" s="3"/>
      <c r="C3661" s="3"/>
      <c r="D3661" s="3"/>
      <c r="E3661" s="3"/>
      <c r="F3661" s="3"/>
      <c r="G3661" s="3"/>
      <c r="H3661" s="3"/>
      <c r="I3661" s="3"/>
      <c r="J3661" s="3"/>
      <c r="K3661" s="3"/>
      <c r="L3661" s="3"/>
      <c r="M3661" s="3"/>
      <c r="N3661" s="3"/>
      <c r="O3661" s="3"/>
      <c r="P3661" s="3"/>
      <c r="Q3661" s="3"/>
      <c r="R3661" s="3"/>
      <c r="S3661" s="3"/>
      <c r="T3661" s="3"/>
      <c r="U3661" s="3"/>
      <c r="V3661" s="3">
        <v>193399161.52589381</v>
      </c>
      <c r="W3661" s="3">
        <v>204425966.31459144</v>
      </c>
      <c r="X3661" s="3">
        <v>211309969.83674011</v>
      </c>
      <c r="Y3661" s="3">
        <v>224605304.7749069</v>
      </c>
      <c r="Z3661" s="3">
        <v>216589536.72518143</v>
      </c>
      <c r="AA3661" s="3">
        <v>223925531.2308515</v>
      </c>
      <c r="AB3661" s="3">
        <v>259881194.08127123</v>
      </c>
      <c r="AC3661" s="3">
        <v>275021352.52169752</v>
      </c>
      <c r="AD3661" s="3">
        <v>279298677.75414962</v>
      </c>
      <c r="AE3661" s="3">
        <v>300036741.89703315</v>
      </c>
      <c r="AF3661" s="3">
        <v>310783301.85261047</v>
      </c>
      <c r="AG3661" s="3">
        <v>339661919.11691713</v>
      </c>
      <c r="AH3661" s="3">
        <v>368729974.42960787</v>
      </c>
      <c r="AI3661" s="3">
        <v>390518552.91293418</v>
      </c>
      <c r="AJ3661" s="3">
        <v>416008707.07267916</v>
      </c>
      <c r="AK3661" s="3">
        <v>436200823.23627692</v>
      </c>
      <c r="AL3661" s="3">
        <v>462350497.36692905</v>
      </c>
      <c r="AM3661" s="3">
        <v>493079823.09084076</v>
      </c>
      <c r="AN3661" s="3">
        <v>513747839.62758261</v>
      </c>
      <c r="AO3661" s="3">
        <v>547702438.22365844</v>
      </c>
      <c r="AP3661" s="3">
        <v>569712533.75629258</v>
      </c>
      <c r="AQ3661" s="3">
        <v>622791758.04383409</v>
      </c>
      <c r="AR3661" s="3">
        <v>652787223.60202765</v>
      </c>
      <c r="AS3661" s="3">
        <v>700565235.85579443</v>
      </c>
    </row>
    <row r="3662" spans="1:45" x14ac:dyDescent="0.25">
      <c r="A3662" s="2" t="s">
        <v>263</v>
      </c>
      <c r="B3662" s="3"/>
      <c r="C3662" s="3"/>
      <c r="D3662" s="3"/>
      <c r="E3662" s="3"/>
      <c r="F3662" s="3"/>
      <c r="G3662" s="3"/>
      <c r="H3662" s="3"/>
      <c r="I3662" s="3"/>
      <c r="J3662" s="3"/>
      <c r="K3662" s="3"/>
      <c r="L3662" s="3"/>
      <c r="M3662" s="3"/>
      <c r="N3662" s="3"/>
      <c r="O3662" s="3"/>
      <c r="P3662" s="3"/>
      <c r="Q3662" s="3"/>
      <c r="R3662" s="3"/>
      <c r="S3662" s="3"/>
      <c r="T3662" s="3"/>
      <c r="U3662" s="3"/>
      <c r="V3662" s="3">
        <v>73155626.112622902</v>
      </c>
      <c r="W3662" s="3">
        <v>80140674.155828506</v>
      </c>
      <c r="X3662" s="3">
        <v>74547137.277904287</v>
      </c>
      <c r="Y3662" s="3">
        <v>77312219.014354676</v>
      </c>
      <c r="Z3662" s="3">
        <v>64644208.840838052</v>
      </c>
      <c r="AA3662" s="3">
        <v>63985308.87477836</v>
      </c>
      <c r="AB3662" s="3">
        <v>79335815.231573373</v>
      </c>
      <c r="AC3662" s="3">
        <v>76583174.695106372</v>
      </c>
      <c r="AD3662" s="3">
        <v>76629920.920042247</v>
      </c>
      <c r="AE3662" s="3">
        <v>83828189.160653546</v>
      </c>
      <c r="AF3662" s="3">
        <v>82739467.411792919</v>
      </c>
      <c r="AG3662" s="3">
        <v>94205917.888078257</v>
      </c>
      <c r="AH3662" s="3">
        <v>92748856.016841486</v>
      </c>
      <c r="AI3662" s="3">
        <v>96660701.377797812</v>
      </c>
      <c r="AJ3662" s="3">
        <v>99361318.008031204</v>
      </c>
      <c r="AK3662" s="3">
        <v>102180028.11256458</v>
      </c>
      <c r="AL3662" s="3">
        <v>121273124.38395752</v>
      </c>
      <c r="AM3662" s="3">
        <v>120741346.57242872</v>
      </c>
      <c r="AN3662" s="3">
        <v>127675898.06103136</v>
      </c>
      <c r="AO3662" s="3">
        <v>133417695.35237907</v>
      </c>
      <c r="AP3662" s="3">
        <v>137420226.21303517</v>
      </c>
      <c r="AQ3662" s="3">
        <v>141255984.95409381</v>
      </c>
      <c r="AR3662" s="3">
        <v>144091110.98059359</v>
      </c>
      <c r="AS3662" s="3">
        <v>149261046.67540601</v>
      </c>
    </row>
    <row r="3663" spans="1:45" x14ac:dyDescent="0.25">
      <c r="A3663" s="2" t="s">
        <v>263</v>
      </c>
      <c r="B3663" s="3"/>
      <c r="C3663" s="3"/>
      <c r="D3663" s="3"/>
      <c r="E3663" s="3"/>
      <c r="F3663" s="3"/>
      <c r="G3663" s="3"/>
      <c r="H3663" s="3"/>
      <c r="I3663" s="3"/>
      <c r="J3663" s="3"/>
      <c r="K3663" s="3"/>
      <c r="L3663" s="3"/>
      <c r="M3663" s="3"/>
      <c r="N3663" s="3"/>
      <c r="O3663" s="3"/>
      <c r="P3663" s="3"/>
      <c r="Q3663" s="3"/>
      <c r="R3663" s="3"/>
      <c r="S3663" s="3"/>
      <c r="T3663" s="3"/>
      <c r="U3663" s="3"/>
      <c r="V3663" s="3">
        <v>15061164.677137155</v>
      </c>
      <c r="W3663" s="3">
        <v>17103452.289045792</v>
      </c>
      <c r="X3663" s="3">
        <v>16863439.624908172</v>
      </c>
      <c r="Y3663" s="3">
        <v>15957863.778717475</v>
      </c>
      <c r="Z3663" s="3">
        <v>15939252.406135857</v>
      </c>
      <c r="AA3663" s="3">
        <v>16787157.250298642</v>
      </c>
      <c r="AB3663" s="3">
        <v>22732617.320512738</v>
      </c>
      <c r="AC3663" s="3">
        <v>25377254.247349087</v>
      </c>
      <c r="AD3663" s="3">
        <v>25289970.979798429</v>
      </c>
      <c r="AE3663" s="3">
        <v>25259291.277668528</v>
      </c>
      <c r="AF3663" s="3">
        <v>25410076.047582995</v>
      </c>
      <c r="AG3663" s="3">
        <v>24397405.358674444</v>
      </c>
      <c r="AH3663" s="3">
        <v>27603358.755111977</v>
      </c>
      <c r="AI3663" s="3">
        <v>31033897.915262911</v>
      </c>
      <c r="AJ3663" s="3">
        <v>30530652.829215012</v>
      </c>
      <c r="AK3663" s="3">
        <v>32064753.883944612</v>
      </c>
      <c r="AL3663" s="3">
        <v>33294945.832044128</v>
      </c>
      <c r="AM3663" s="3">
        <v>34395358.027251601</v>
      </c>
      <c r="AN3663" s="3">
        <v>35630355.885977477</v>
      </c>
      <c r="AO3663" s="3">
        <v>37495994.617505841</v>
      </c>
      <c r="AP3663" s="3">
        <v>38508576.329324119</v>
      </c>
      <c r="AQ3663" s="3">
        <v>41311002.88167841</v>
      </c>
      <c r="AR3663" s="3">
        <v>43086828.561024025</v>
      </c>
      <c r="AS3663" s="3">
        <v>45679566.183536969</v>
      </c>
    </row>
    <row r="3664" spans="1:45" x14ac:dyDescent="0.25">
      <c r="A3664" s="2" t="s">
        <v>263</v>
      </c>
      <c r="B3664" s="3"/>
      <c r="C3664" s="3"/>
      <c r="D3664" s="3"/>
      <c r="E3664" s="3"/>
      <c r="F3664" s="3"/>
      <c r="G3664" s="3"/>
      <c r="H3664" s="3"/>
      <c r="I3664" s="3"/>
      <c r="J3664" s="3"/>
      <c r="K3664" s="3"/>
      <c r="L3664" s="3"/>
      <c r="M3664" s="3"/>
      <c r="N3664" s="3"/>
      <c r="O3664" s="3"/>
      <c r="P3664" s="3"/>
      <c r="Q3664" s="3"/>
      <c r="R3664" s="3"/>
      <c r="S3664" s="3"/>
      <c r="T3664" s="3"/>
      <c r="U3664" s="3"/>
      <c r="V3664" s="3">
        <v>10752366.7249359</v>
      </c>
      <c r="W3664" s="3">
        <v>11989486.763551753</v>
      </c>
      <c r="X3664" s="3">
        <v>11464113.028482007</v>
      </c>
      <c r="Y3664" s="3">
        <v>10630314.749817962</v>
      </c>
      <c r="Z3664" s="3">
        <v>10441238.600492757</v>
      </c>
      <c r="AA3664" s="3">
        <v>11039801.646684112</v>
      </c>
      <c r="AB3664" s="3">
        <v>16934679.168837756</v>
      </c>
      <c r="AC3664" s="3">
        <v>19405326.365199883</v>
      </c>
      <c r="AD3664" s="3">
        <v>18913936.06977959</v>
      </c>
      <c r="AE3664" s="3">
        <v>18633249.116746195</v>
      </c>
      <c r="AF3664" s="3">
        <v>18473867.088056915</v>
      </c>
      <c r="AG3664" s="3">
        <v>16967764.169700883</v>
      </c>
      <c r="AH3664" s="3">
        <v>19585549.506790601</v>
      </c>
      <c r="AI3664" s="3">
        <v>22067684.328779358</v>
      </c>
      <c r="AJ3664" s="3">
        <v>20933084.860368535</v>
      </c>
      <c r="AK3664" s="3">
        <v>21430629.849439569</v>
      </c>
      <c r="AL3664" s="3">
        <v>22185240.361717768</v>
      </c>
      <c r="AM3664" s="3">
        <v>22296928.740795322</v>
      </c>
      <c r="AN3664" s="3">
        <v>22544053.661631305</v>
      </c>
      <c r="AO3664" s="3">
        <v>23026865.321208406</v>
      </c>
      <c r="AP3664" s="3">
        <v>23779377.260176346</v>
      </c>
      <c r="AQ3664" s="3">
        <v>24381386.810477149</v>
      </c>
      <c r="AR3664" s="3">
        <v>24381386.810477149</v>
      </c>
      <c r="AS3664" s="3">
        <v>25284401.137384266</v>
      </c>
    </row>
    <row r="3665" spans="1:45" x14ac:dyDescent="0.25">
      <c r="A3665" s="2" t="s">
        <v>263</v>
      </c>
      <c r="B3665" s="3"/>
      <c r="C3665" s="3"/>
      <c r="D3665" s="3"/>
      <c r="E3665" s="3"/>
      <c r="F3665" s="3"/>
      <c r="G3665" s="3"/>
      <c r="H3665" s="3"/>
      <c r="I3665" s="3"/>
      <c r="J3665" s="3"/>
      <c r="K3665" s="3"/>
      <c r="L3665" s="3"/>
      <c r="M3665" s="3"/>
      <c r="N3665" s="3"/>
      <c r="O3665" s="3"/>
      <c r="P3665" s="3"/>
      <c r="Q3665" s="3"/>
      <c r="R3665" s="3"/>
      <c r="S3665" s="3"/>
      <c r="T3665" s="3"/>
      <c r="U3665" s="3"/>
      <c r="V3665" s="3">
        <v>9009262.9627464935</v>
      </c>
      <c r="W3665" s="3">
        <v>9060258.7908975352</v>
      </c>
      <c r="X3665" s="3">
        <v>10722166.357012631</v>
      </c>
      <c r="Y3665" s="3">
        <v>12406905.135262843</v>
      </c>
      <c r="Z3665" s="3">
        <v>16212342.958401207</v>
      </c>
      <c r="AA3665" s="3">
        <v>17301348.135606583</v>
      </c>
      <c r="AB3665" s="3">
        <v>16418756.98315604</v>
      </c>
      <c r="AC3665" s="3">
        <v>15830593.652077125</v>
      </c>
      <c r="AD3665" s="3">
        <v>11914521.523502003</v>
      </c>
      <c r="AE3665" s="3">
        <v>13265430.955646511</v>
      </c>
      <c r="AF3665" s="3">
        <v>9224441.8455431554</v>
      </c>
      <c r="AG3665" s="3">
        <v>12848181.890910661</v>
      </c>
      <c r="AH3665" s="3">
        <v>14742784.983059511</v>
      </c>
      <c r="AI3665" s="3">
        <v>18119784.534228496</v>
      </c>
      <c r="AJ3665" s="3">
        <v>24933106.635093089</v>
      </c>
      <c r="AK3665" s="3">
        <v>27127226.139733661</v>
      </c>
      <c r="AL3665" s="3">
        <v>36299255.924278341</v>
      </c>
      <c r="AM3665" s="3">
        <v>38569246.900347754</v>
      </c>
      <c r="AN3665" s="3">
        <v>38762943.473895147</v>
      </c>
      <c r="AO3665" s="3">
        <v>38378108.868341893</v>
      </c>
      <c r="AP3665" s="3">
        <v>38528611.255681917</v>
      </c>
      <c r="AQ3665" s="3">
        <v>40033635.133283712</v>
      </c>
      <c r="AR3665" s="3">
        <v>45752725.866609953</v>
      </c>
      <c r="AS3665" s="3">
        <v>50568802.273495167</v>
      </c>
    </row>
    <row r="3666" spans="1:45" x14ac:dyDescent="0.25">
      <c r="A3666" s="2" t="s">
        <v>263</v>
      </c>
      <c r="B3666" s="3"/>
      <c r="C3666" s="3"/>
      <c r="D3666" s="3"/>
      <c r="E3666" s="3"/>
      <c r="F3666" s="3"/>
      <c r="G3666" s="3"/>
      <c r="H3666" s="3"/>
      <c r="I3666" s="3"/>
      <c r="J3666" s="3"/>
      <c r="K3666" s="3"/>
      <c r="L3666" s="3"/>
      <c r="M3666" s="3"/>
      <c r="N3666" s="3"/>
      <c r="O3666" s="3"/>
      <c r="P3666" s="3"/>
      <c r="Q3666" s="3"/>
      <c r="R3666" s="3"/>
      <c r="S3666" s="3"/>
      <c r="T3666" s="3"/>
      <c r="U3666" s="3"/>
      <c r="V3666" s="3">
        <v>24055253.343367826</v>
      </c>
      <c r="W3666" s="3">
        <v>25347171.84488485</v>
      </c>
      <c r="X3666" s="3">
        <v>32627319.891344775</v>
      </c>
      <c r="Y3666" s="3">
        <v>34422489.862827264</v>
      </c>
      <c r="Z3666" s="3">
        <v>30982059.063027725</v>
      </c>
      <c r="AA3666" s="3">
        <v>34492845.761572845</v>
      </c>
      <c r="AB3666" s="3">
        <v>43159375.942433551</v>
      </c>
      <c r="AC3666" s="3">
        <v>46254108.140789129</v>
      </c>
      <c r="AD3666" s="3">
        <v>44277599.840598986</v>
      </c>
      <c r="AE3666" s="3">
        <v>50979993.501717888</v>
      </c>
      <c r="AF3666" s="3">
        <v>55193031.793531261</v>
      </c>
      <c r="AG3666" s="3">
        <v>56307438.065505981</v>
      </c>
      <c r="AH3666" s="3">
        <v>59892853.816525742</v>
      </c>
      <c r="AI3666" s="3">
        <v>58157480.920923144</v>
      </c>
      <c r="AJ3666" s="3">
        <v>61412099.246208921</v>
      </c>
      <c r="AK3666" s="3">
        <v>76415592.044562235</v>
      </c>
      <c r="AL3666" s="3">
        <v>79903358.555499032</v>
      </c>
      <c r="AM3666" s="3">
        <v>85845445.804063573</v>
      </c>
      <c r="AN3666" s="3">
        <v>83602965.556790486</v>
      </c>
      <c r="AO3666" s="3">
        <v>87108750.723322093</v>
      </c>
      <c r="AP3666" s="3">
        <v>91517396.047497511</v>
      </c>
      <c r="AQ3666" s="3">
        <v>106567599.05197619</v>
      </c>
      <c r="AR3666" s="3">
        <v>113104555.91275324</v>
      </c>
      <c r="AS3666" s="3">
        <v>121161735.29880488</v>
      </c>
    </row>
    <row r="3667" spans="1:45" x14ac:dyDescent="0.25">
      <c r="A3667" s="2" t="s">
        <v>263</v>
      </c>
      <c r="B3667" s="3"/>
      <c r="C3667" s="3"/>
      <c r="D3667" s="3"/>
      <c r="E3667" s="3"/>
      <c r="F3667" s="3"/>
      <c r="G3667" s="3"/>
      <c r="H3667" s="3"/>
      <c r="I3667" s="3"/>
      <c r="J3667" s="3"/>
      <c r="K3667" s="3"/>
      <c r="L3667" s="3"/>
      <c r="M3667" s="3"/>
      <c r="N3667" s="3"/>
      <c r="O3667" s="3"/>
      <c r="P3667" s="3"/>
      <c r="Q3667" s="3"/>
      <c r="R3667" s="3"/>
      <c r="S3667" s="3"/>
      <c r="T3667" s="3"/>
      <c r="U3667" s="3"/>
      <c r="V3667" s="3">
        <v>8993749.1103875991</v>
      </c>
      <c r="W3667" s="3">
        <v>9084239.5987853706</v>
      </c>
      <c r="X3667" s="3">
        <v>9534531.0861944985</v>
      </c>
      <c r="Y3667" s="3">
        <v>9447721.7748828698</v>
      </c>
      <c r="Z3667" s="3">
        <v>9546853.2767662331</v>
      </c>
      <c r="AA3667" s="3">
        <v>10373712.71689048</v>
      </c>
      <c r="AB3667" s="3">
        <v>10256797.84727796</v>
      </c>
      <c r="AC3667" s="3">
        <v>12511332.243304441</v>
      </c>
      <c r="AD3667" s="3">
        <v>12973170.984281572</v>
      </c>
      <c r="AE3667" s="3">
        <v>16102689.455678534</v>
      </c>
      <c r="AF3667" s="3">
        <v>18457345.708799303</v>
      </c>
      <c r="AG3667" s="3">
        <v>20764068.164238356</v>
      </c>
      <c r="AH3667" s="3">
        <v>24478339.318826757</v>
      </c>
      <c r="AI3667" s="3">
        <v>29578551.938245308</v>
      </c>
      <c r="AJ3667" s="3">
        <v>31625511.753526695</v>
      </c>
      <c r="AK3667" s="3">
        <v>34768330.27868697</v>
      </c>
      <c r="AL3667" s="3">
        <v>34915922.558330514</v>
      </c>
      <c r="AM3667" s="3">
        <v>47980186.17531874</v>
      </c>
      <c r="AN3667" s="3">
        <v>59550468.978900477</v>
      </c>
      <c r="AO3667" s="3">
        <v>72765307.624498457</v>
      </c>
      <c r="AP3667" s="3">
        <v>86988978.867925569</v>
      </c>
      <c r="AQ3667" s="3">
        <v>95223735.90379326</v>
      </c>
      <c r="AR3667" s="3">
        <v>113639647.0919438</v>
      </c>
      <c r="AS3667" s="3">
        <v>129959438.3082061</v>
      </c>
    </row>
    <row r="3668" spans="1:45" x14ac:dyDescent="0.25">
      <c r="A3668" s="2" t="s">
        <v>263</v>
      </c>
      <c r="B3668" s="3"/>
      <c r="C3668" s="3"/>
      <c r="D3668" s="3"/>
      <c r="E3668" s="3"/>
      <c r="F3668" s="3"/>
      <c r="G3668" s="3"/>
      <c r="H3668" s="3"/>
      <c r="I3668" s="3"/>
      <c r="J3668" s="3"/>
      <c r="K3668" s="3"/>
      <c r="L3668" s="3"/>
      <c r="M3668" s="3"/>
      <c r="N3668" s="3"/>
      <c r="O3668" s="3"/>
      <c r="P3668" s="3"/>
      <c r="Q3668" s="3"/>
      <c r="R3668" s="3"/>
      <c r="S3668" s="3"/>
      <c r="T3668" s="3"/>
      <c r="U3668" s="3"/>
      <c r="V3668" s="3">
        <v>39515936.855648622</v>
      </c>
      <c r="W3668" s="3">
        <v>40282694.714017875</v>
      </c>
      <c r="X3668" s="3">
        <v>42142590.823607162</v>
      </c>
      <c r="Y3668" s="3">
        <v>48804952.324059576</v>
      </c>
      <c r="Z3668" s="3">
        <v>53471879.46656666</v>
      </c>
      <c r="AA3668" s="3">
        <v>53964155.663380444</v>
      </c>
      <c r="AB3668" s="3">
        <v>56349130.458975226</v>
      </c>
      <c r="AC3668" s="3">
        <v>64541850.792490728</v>
      </c>
      <c r="AD3668" s="3">
        <v>74375085.522296444</v>
      </c>
      <c r="AE3668" s="3">
        <v>74075838.64179419</v>
      </c>
      <c r="AF3668" s="3">
        <v>81986142.879291236</v>
      </c>
      <c r="AG3668" s="3">
        <v>90369838.371223524</v>
      </c>
      <c r="AH3668" s="3">
        <v>104397006.31773452</v>
      </c>
      <c r="AI3668" s="3">
        <v>109019914.16453655</v>
      </c>
      <c r="AJ3668" s="3">
        <v>116905991.67708763</v>
      </c>
      <c r="AK3668" s="3">
        <v>108885129.98007949</v>
      </c>
      <c r="AL3668" s="3">
        <v>98569779.350799054</v>
      </c>
      <c r="AM3668" s="3">
        <v>101901590.38264942</v>
      </c>
      <c r="AN3668" s="3">
        <v>106697711.99117711</v>
      </c>
      <c r="AO3668" s="3">
        <v>111195889.46095878</v>
      </c>
      <c r="AP3668" s="3">
        <v>117004927.24734649</v>
      </c>
      <c r="AQ3668" s="3">
        <v>118454631.07465261</v>
      </c>
      <c r="AR3668" s="3">
        <v>121353595.39781499</v>
      </c>
      <c r="AS3668" s="3">
        <v>126205128.17932765</v>
      </c>
    </row>
    <row r="3669" spans="1:45" x14ac:dyDescent="0.25">
      <c r="A3669" s="2" t="s">
        <v>263</v>
      </c>
      <c r="B3669" s="3"/>
      <c r="C3669" s="3"/>
      <c r="D3669" s="3"/>
      <c r="E3669" s="3"/>
      <c r="F3669" s="3"/>
      <c r="G3669" s="3"/>
      <c r="H3669" s="3"/>
      <c r="I3669" s="3"/>
      <c r="J3669" s="3"/>
      <c r="K3669" s="3"/>
      <c r="L3669" s="3"/>
      <c r="M3669" s="3"/>
      <c r="N3669" s="3"/>
      <c r="O3669" s="3"/>
      <c r="P3669" s="3"/>
      <c r="Q3669" s="3"/>
      <c r="R3669" s="3"/>
      <c r="S3669" s="3"/>
      <c r="T3669" s="3"/>
      <c r="U3669" s="3"/>
      <c r="V3669" s="3">
        <v>174830175.93460673</v>
      </c>
      <c r="W3669" s="3">
        <v>186777107.07464534</v>
      </c>
      <c r="X3669" s="3">
        <v>191539338.60314375</v>
      </c>
      <c r="Y3669" s="3">
        <v>203739969.60372224</v>
      </c>
      <c r="Z3669" s="3">
        <v>194992489.12903944</v>
      </c>
      <c r="AA3669" s="3">
        <v>200881498.8888692</v>
      </c>
      <c r="AB3669" s="3">
        <v>233715550.86201152</v>
      </c>
      <c r="AC3669" s="3">
        <v>245146441.34377912</v>
      </c>
      <c r="AD3669" s="3">
        <v>248500392.50032496</v>
      </c>
      <c r="AE3669" s="3">
        <v>266639456.6580134</v>
      </c>
      <c r="AF3669" s="3">
        <v>274500121.95868564</v>
      </c>
      <c r="AG3669" s="3">
        <v>301149966.7905885</v>
      </c>
      <c r="AH3669" s="3">
        <v>324494028.23385906</v>
      </c>
      <c r="AI3669" s="3">
        <v>342370115.1339801</v>
      </c>
      <c r="AJ3669" s="3">
        <v>364808514.56395561</v>
      </c>
      <c r="AK3669" s="3">
        <v>381441060.44045734</v>
      </c>
      <c r="AL3669" s="3">
        <v>407934828.34560686</v>
      </c>
      <c r="AM3669" s="3">
        <v>429407173.935745</v>
      </c>
      <c r="AN3669" s="3">
        <v>449177871.85297048</v>
      </c>
      <c r="AO3669" s="3">
        <v>474210582.14443094</v>
      </c>
      <c r="AP3669" s="3">
        <v>499940917.07328153</v>
      </c>
      <c r="AQ3669" s="3">
        <v>530941208.19937831</v>
      </c>
      <c r="AR3669" s="3">
        <v>564699114.84597182</v>
      </c>
      <c r="AS3669" s="3">
        <v>602746880.47467399</v>
      </c>
    </row>
    <row r="3670" spans="1:45" x14ac:dyDescent="0.25">
      <c r="A3670" s="2" t="s">
        <v>264</v>
      </c>
      <c r="B3670" s="3">
        <v>2986082569.5822725</v>
      </c>
      <c r="C3670" s="3">
        <v>3300964323.6975379</v>
      </c>
      <c r="D3670" s="3">
        <v>3542922617.761724</v>
      </c>
      <c r="E3670" s="3">
        <v>3632949567.2439065</v>
      </c>
      <c r="F3670" s="3">
        <v>3827696902.6579313</v>
      </c>
      <c r="G3670" s="3">
        <v>3883968212.4726076</v>
      </c>
      <c r="H3670" s="3">
        <v>3993501475.8201447</v>
      </c>
      <c r="I3670" s="3">
        <v>3681291142.7101264</v>
      </c>
      <c r="J3670" s="3">
        <v>4238160324.7994819</v>
      </c>
      <c r="K3670" s="3">
        <v>4659741744.8096371</v>
      </c>
      <c r="L3670" s="3">
        <v>4748657076.4006834</v>
      </c>
      <c r="M3670" s="3">
        <v>5565477169.9776831</v>
      </c>
      <c r="N3670" s="3">
        <v>5691608832.5408297</v>
      </c>
      <c r="O3670" s="3">
        <v>6451098625.7956161</v>
      </c>
      <c r="P3670" s="3">
        <v>5462069239.5695438</v>
      </c>
      <c r="Q3670" s="3">
        <v>5560076984.9230404</v>
      </c>
      <c r="R3670" s="3">
        <v>5528107607.1552458</v>
      </c>
      <c r="S3670" s="3">
        <v>5573487789.516386</v>
      </c>
      <c r="T3670" s="3">
        <v>6416681315.4009428</v>
      </c>
      <c r="U3670" s="3">
        <v>7017504660.4859915</v>
      </c>
      <c r="V3670" s="3">
        <v>7307927590.5393209</v>
      </c>
      <c r="W3670" s="3">
        <v>8309411083.555007</v>
      </c>
      <c r="X3670" s="3">
        <v>8187771331.7213764</v>
      </c>
      <c r="Y3670" s="3">
        <v>7239147990.425169</v>
      </c>
      <c r="Z3670" s="3">
        <v>7275039176.2827368</v>
      </c>
      <c r="AA3670" s="3">
        <v>6821293430.2330046</v>
      </c>
      <c r="AB3670" s="3">
        <v>7279179010.3166008</v>
      </c>
      <c r="AC3670" s="3">
        <v>7586066184.5359716</v>
      </c>
      <c r="AD3670" s="3">
        <v>7203290487.2612419</v>
      </c>
      <c r="AE3670" s="3">
        <v>7384389961.2281866</v>
      </c>
      <c r="AF3670" s="3">
        <v>6318159428.1556015</v>
      </c>
      <c r="AG3670" s="3">
        <v>7430827422.2189121</v>
      </c>
      <c r="AH3670" s="3">
        <v>8153588285.7751341</v>
      </c>
      <c r="AI3670" s="3">
        <v>7501816896.8453436</v>
      </c>
      <c r="AJ3670" s="3">
        <v>7217549756.1400433</v>
      </c>
      <c r="AK3670" s="3">
        <v>6684758976</v>
      </c>
      <c r="AL3670" s="3">
        <v>6515916876.3596506</v>
      </c>
      <c r="AM3670" s="3">
        <v>7392446503.8746119</v>
      </c>
      <c r="AN3670" s="3">
        <v>6844516507.8692913</v>
      </c>
      <c r="AO3670" s="3">
        <v>15133783274.135483</v>
      </c>
      <c r="AP3670" s="3">
        <v>12446021644.282602</v>
      </c>
      <c r="AQ3670" s="3">
        <v>15591301598.686834</v>
      </c>
      <c r="AR3670" s="3">
        <v>18036687230.692707</v>
      </c>
      <c r="AS3670" s="3">
        <v>19196335060.413715</v>
      </c>
    </row>
    <row r="3671" spans="1:45" x14ac:dyDescent="0.25">
      <c r="A3671" s="2" t="s">
        <v>264</v>
      </c>
      <c r="B3671" s="3">
        <v>2942341602.3874941</v>
      </c>
      <c r="C3671" s="3">
        <v>3256648233.9482489</v>
      </c>
      <c r="D3671" s="3">
        <v>3497955241.5556941</v>
      </c>
      <c r="E3671" s="3">
        <v>3546576803.2444034</v>
      </c>
      <c r="F3671" s="3">
        <v>3691608367.710463</v>
      </c>
      <c r="G3671" s="3">
        <v>3707950120.4509611</v>
      </c>
      <c r="H3671" s="3">
        <v>3734962099.3449397</v>
      </c>
      <c r="I3671" s="3">
        <v>3304705807.1269217</v>
      </c>
      <c r="J3671" s="3">
        <v>3562783989.9398856</v>
      </c>
      <c r="K3671" s="3">
        <v>4013252759.0470557</v>
      </c>
      <c r="L3671" s="3">
        <v>3979037586.4222546</v>
      </c>
      <c r="M3671" s="3">
        <v>4668877999.4602804</v>
      </c>
      <c r="N3671" s="3">
        <v>4591578225.6887712</v>
      </c>
      <c r="O3671" s="3">
        <v>5356433774.7487164</v>
      </c>
      <c r="P3671" s="3">
        <v>4044968581.0874939</v>
      </c>
      <c r="Q3671" s="3">
        <v>4074130633.2883101</v>
      </c>
      <c r="R3671" s="3">
        <v>3854976566.2492414</v>
      </c>
      <c r="S3671" s="3">
        <v>3730385225.9153495</v>
      </c>
      <c r="T3671" s="3">
        <v>3758320516.7849264</v>
      </c>
      <c r="U3671" s="3">
        <v>5383943080.0070753</v>
      </c>
      <c r="V3671" s="3">
        <v>5576379404.4964476</v>
      </c>
      <c r="W3671" s="3">
        <v>6723462183.2607965</v>
      </c>
      <c r="X3671" s="3">
        <v>5262174188.1624517</v>
      </c>
      <c r="Y3671" s="3">
        <v>5395768851.7151346</v>
      </c>
      <c r="Z3671" s="3">
        <v>4774512174.9578896</v>
      </c>
      <c r="AA3671" s="3">
        <v>4658534825.596406</v>
      </c>
      <c r="AB3671" s="3">
        <v>5556861912.3207293</v>
      </c>
      <c r="AC3671" s="3">
        <v>6495505862.5695877</v>
      </c>
      <c r="AD3671" s="3">
        <v>6068766941.066021</v>
      </c>
      <c r="AE3671" s="3">
        <v>6491038880.337204</v>
      </c>
      <c r="AF3671" s="3">
        <v>5076161311.3837175</v>
      </c>
      <c r="AG3671" s="3">
        <v>6657953147.7202463</v>
      </c>
      <c r="AH3671" s="3">
        <v>7554107650.9470263</v>
      </c>
      <c r="AI3671" s="3">
        <v>6763179752.4135122</v>
      </c>
      <c r="AJ3671" s="3">
        <v>6394878295.4078436</v>
      </c>
      <c r="AK3671" s="3">
        <v>5738170696</v>
      </c>
      <c r="AL3671" s="3">
        <v>5577160195.1920061</v>
      </c>
      <c r="AM3671" s="3">
        <v>6953509746.9739723</v>
      </c>
      <c r="AN3671" s="3">
        <v>6322200881.7058239</v>
      </c>
      <c r="AO3671" s="3">
        <v>16359386980.993864</v>
      </c>
      <c r="AP3671" s="3">
        <v>12611892864.524158</v>
      </c>
      <c r="AQ3671" s="3">
        <v>15252169334.983444</v>
      </c>
      <c r="AR3671" s="3">
        <v>17915356140.464607</v>
      </c>
      <c r="AS3671" s="3">
        <v>19105639593.102924</v>
      </c>
    </row>
    <row r="3672" spans="1:45" x14ac:dyDescent="0.25">
      <c r="A3672" s="2" t="s">
        <v>264</v>
      </c>
      <c r="B3672" s="3">
        <v>240112547.09334418</v>
      </c>
      <c r="C3672" s="3">
        <v>263486334.28939337</v>
      </c>
      <c r="D3672" s="3">
        <v>281547897.61416793</v>
      </c>
      <c r="E3672" s="3">
        <v>308109020.05974227</v>
      </c>
      <c r="F3672" s="3">
        <v>346357036.87564158</v>
      </c>
      <c r="G3672" s="3">
        <v>369730824.07169074</v>
      </c>
      <c r="H3672" s="3">
        <v>417540845.09156483</v>
      </c>
      <c r="I3672" s="3">
        <v>451539081.57476389</v>
      </c>
      <c r="J3672" s="3">
        <v>636404493.61060929</v>
      </c>
      <c r="K3672" s="3">
        <v>653403611.85220885</v>
      </c>
      <c r="L3672" s="3">
        <v>719275195.42455709</v>
      </c>
      <c r="M3672" s="3">
        <v>840393914.05440426</v>
      </c>
      <c r="N3672" s="3">
        <v>947700848.91987669</v>
      </c>
      <c r="O3672" s="3">
        <v>1000823093.8110254</v>
      </c>
      <c r="P3672" s="3">
        <v>1083693795.6249733</v>
      </c>
      <c r="Q3672" s="3">
        <v>1124066701.8349223</v>
      </c>
      <c r="R3672" s="3">
        <v>1211945895.6976171</v>
      </c>
      <c r="S3672" s="3">
        <v>1297201830.1227107</v>
      </c>
      <c r="T3672" s="3">
        <v>1752009448.1494045</v>
      </c>
      <c r="U3672" s="3">
        <v>1302120441.0855253</v>
      </c>
      <c r="V3672" s="3">
        <v>1370653095.9201479</v>
      </c>
      <c r="W3672" s="3">
        <v>1373932170.4102244</v>
      </c>
      <c r="X3672" s="3">
        <v>2010728417.2300737</v>
      </c>
      <c r="Y3672" s="3">
        <v>1419511304.5866103</v>
      </c>
      <c r="Z3672" s="3">
        <v>1738893150.1890979</v>
      </c>
      <c r="AA3672" s="3">
        <v>1542804502.0153732</v>
      </c>
      <c r="AB3672" s="3">
        <v>1364094947.7122948</v>
      </c>
      <c r="AC3672" s="3">
        <v>1082094549.2887008</v>
      </c>
      <c r="AD3672" s="3">
        <v>1075208493.1684599</v>
      </c>
      <c r="AE3672" s="3">
        <v>972245557.73263264</v>
      </c>
      <c r="AF3672" s="3">
        <v>1062087525.8802941</v>
      </c>
      <c r="AG3672" s="3">
        <v>917581198.96750355</v>
      </c>
      <c r="AH3672" s="3">
        <v>887018924.38245916</v>
      </c>
      <c r="AI3672" s="3">
        <v>906285772.82759273</v>
      </c>
      <c r="AJ3672" s="3">
        <v>925939827.17756116</v>
      </c>
      <c r="AK3672" s="3">
        <v>946588280</v>
      </c>
      <c r="AL3672" s="3">
        <v>930428835.26374662</v>
      </c>
      <c r="AM3672" s="3">
        <v>753806064.28361535</v>
      </c>
      <c r="AN3672" s="3">
        <v>753804519.68293428</v>
      </c>
      <c r="AO3672" s="3">
        <v>519314538.40200704</v>
      </c>
      <c r="AP3672" s="3">
        <v>832964681.34175479</v>
      </c>
      <c r="AQ3672" s="3">
        <v>1307085666.5522943</v>
      </c>
      <c r="AR3672" s="3">
        <v>1381473209.815474</v>
      </c>
      <c r="AS3672" s="3">
        <v>1451766816.0039713</v>
      </c>
    </row>
    <row r="3673" spans="1:45" x14ac:dyDescent="0.25">
      <c r="A3673" s="2" t="s">
        <v>264</v>
      </c>
      <c r="B3673" s="3">
        <v>84389486.260867894</v>
      </c>
      <c r="C3673" s="3">
        <v>100278092.93055496</v>
      </c>
      <c r="D3673" s="3">
        <v>107173148.70016462</v>
      </c>
      <c r="E3673" s="3">
        <v>124260895.48374273</v>
      </c>
      <c r="F3673" s="3">
        <v>169078757.61905017</v>
      </c>
      <c r="G3673" s="3">
        <v>147794020.39095894</v>
      </c>
      <c r="H3673" s="3">
        <v>106423686.1404563</v>
      </c>
      <c r="I3673" s="3">
        <v>86637874.031781659</v>
      </c>
      <c r="J3673" s="3">
        <v>53661520.578516483</v>
      </c>
      <c r="K3673" s="3">
        <v>58607973.582737938</v>
      </c>
      <c r="L3673" s="3">
        <v>96830565.137538955</v>
      </c>
      <c r="M3673" s="3">
        <v>142397889.83255473</v>
      </c>
      <c r="N3673" s="3">
        <v>122312292.71835452</v>
      </c>
      <c r="O3673" s="3">
        <v>89785616.819272101</v>
      </c>
      <c r="P3673" s="3">
        <v>99078952.816663891</v>
      </c>
      <c r="Q3673" s="3">
        <v>113918311.92111708</v>
      </c>
      <c r="R3673" s="3">
        <v>119483171.01554537</v>
      </c>
      <c r="S3673" s="3">
        <v>103756395.22610217</v>
      </c>
      <c r="T3673" s="3">
        <v>140895781.10909426</v>
      </c>
      <c r="U3673" s="3">
        <v>126419082.36393264</v>
      </c>
      <c r="V3673" s="3">
        <v>150614122.09648451</v>
      </c>
      <c r="W3673" s="3">
        <v>178478742.79149985</v>
      </c>
      <c r="X3673" s="3">
        <v>158961410.73812696</v>
      </c>
      <c r="Y3673" s="3">
        <v>143073334.69971016</v>
      </c>
      <c r="Z3673" s="3">
        <v>246950705.13548976</v>
      </c>
      <c r="AA3673" s="3">
        <v>196463722.25015134</v>
      </c>
      <c r="AB3673" s="3">
        <v>152791675.68710041</v>
      </c>
      <c r="AC3673" s="3">
        <v>166018297.38798049</v>
      </c>
      <c r="AD3673" s="3">
        <v>196383072.17155895</v>
      </c>
      <c r="AE3673" s="3">
        <v>169486253.06217411</v>
      </c>
      <c r="AF3673" s="3">
        <v>278160836.57215339</v>
      </c>
      <c r="AG3673" s="3">
        <v>206154391.10593286</v>
      </c>
      <c r="AH3673" s="3">
        <v>86264486.586404607</v>
      </c>
      <c r="AI3673" s="3">
        <v>102723800.17536603</v>
      </c>
      <c r="AJ3673" s="3">
        <v>122323560.2571159</v>
      </c>
      <c r="AK3673" s="3">
        <v>94910815</v>
      </c>
      <c r="AL3673" s="3">
        <v>91471431.814123228</v>
      </c>
      <c r="AM3673" s="3">
        <v>84167151.483266652</v>
      </c>
      <c r="AN3673" s="3">
        <v>71086691.390161246</v>
      </c>
      <c r="AO3673" s="3">
        <v>113091147.81564708</v>
      </c>
      <c r="AP3673" s="3">
        <v>182206211.57765985</v>
      </c>
      <c r="AQ3673" s="3">
        <v>187385963.62792444</v>
      </c>
      <c r="AR3673" s="3">
        <v>86702682.183101311</v>
      </c>
      <c r="AS3673" s="3">
        <v>146376235.77789408</v>
      </c>
    </row>
    <row r="3674" spans="1:45" x14ac:dyDescent="0.25">
      <c r="A3674" s="2" t="s">
        <v>264</v>
      </c>
      <c r="B3674" s="3">
        <v>129823171.16466345</v>
      </c>
      <c r="C3674" s="3">
        <v>152823339.34021115</v>
      </c>
      <c r="D3674" s="3">
        <v>167134555.04786023</v>
      </c>
      <c r="E3674" s="3">
        <v>203679266.66384932</v>
      </c>
      <c r="F3674" s="3">
        <v>239712863.38192746</v>
      </c>
      <c r="G3674" s="3">
        <v>229746123.90822774</v>
      </c>
      <c r="H3674" s="3">
        <v>186045804.35875529</v>
      </c>
      <c r="I3674" s="3">
        <v>142856599.86651143</v>
      </c>
      <c r="J3674" s="3">
        <v>112956381.28609468</v>
      </c>
      <c r="K3674" s="3">
        <v>113211938.65539138</v>
      </c>
      <c r="L3674" s="3">
        <v>134934319.66582045</v>
      </c>
      <c r="M3674" s="3">
        <v>184512459.82433996</v>
      </c>
      <c r="N3674" s="3">
        <v>201379249.86222631</v>
      </c>
      <c r="O3674" s="3">
        <v>195501429.09386164</v>
      </c>
      <c r="P3674" s="3">
        <v>157934487.84136817</v>
      </c>
      <c r="Q3674" s="3">
        <v>129056498.89745578</v>
      </c>
      <c r="R3674" s="3">
        <v>137535466.95308575</v>
      </c>
      <c r="S3674" s="3">
        <v>145739143.60634372</v>
      </c>
      <c r="T3674" s="3">
        <v>162531904.81245339</v>
      </c>
      <c r="U3674" s="3">
        <v>159999226.17294067</v>
      </c>
      <c r="V3674" s="3">
        <v>215497925.31890613</v>
      </c>
      <c r="W3674" s="3">
        <v>265215509.9539046</v>
      </c>
      <c r="X3674" s="3">
        <v>242696692.64475638</v>
      </c>
      <c r="Y3674" s="3">
        <v>259819803.1832138</v>
      </c>
      <c r="Z3674" s="3">
        <v>268794295.15770656</v>
      </c>
      <c r="AA3674" s="3">
        <v>275951865.56531048</v>
      </c>
      <c r="AB3674" s="3">
        <v>193860039.66889688</v>
      </c>
      <c r="AC3674" s="3">
        <v>188244099.74444497</v>
      </c>
      <c r="AD3674" s="3">
        <v>246000186.60550392</v>
      </c>
      <c r="AE3674" s="3">
        <v>214672051.74906042</v>
      </c>
      <c r="AF3674" s="3">
        <v>345610096.36830127</v>
      </c>
      <c r="AG3674" s="3">
        <v>356188555.9767831</v>
      </c>
      <c r="AH3674" s="3">
        <v>425631034.1147036</v>
      </c>
      <c r="AI3674" s="3">
        <v>384602799.76363552</v>
      </c>
      <c r="AJ3674" s="3">
        <v>176485262.29678372</v>
      </c>
      <c r="AK3674" s="3">
        <v>124486240</v>
      </c>
      <c r="AL3674" s="3">
        <v>116958072.65291117</v>
      </c>
      <c r="AM3674" s="3">
        <v>131195967.37685288</v>
      </c>
      <c r="AN3674" s="3">
        <v>110994655.79887101</v>
      </c>
      <c r="AO3674" s="3">
        <v>152902915.61060441</v>
      </c>
      <c r="AP3674" s="3">
        <v>281761936.20827067</v>
      </c>
      <c r="AQ3674" s="3">
        <v>265908556.14421275</v>
      </c>
      <c r="AR3674" s="3">
        <v>206963474.59259534</v>
      </c>
      <c r="AS3674" s="3">
        <v>253289341.23746082</v>
      </c>
    </row>
    <row r="3675" spans="1:45" x14ac:dyDescent="0.25">
      <c r="A3675" s="2" t="s">
        <v>264</v>
      </c>
      <c r="B3675" s="3">
        <v>-12235280.434450839</v>
      </c>
      <c r="C3675" s="3">
        <v>-15598882.672512839</v>
      </c>
      <c r="D3675" s="3">
        <v>-13876909.464760758</v>
      </c>
      <c r="E3675" s="3">
        <v>-8817464.4519064724</v>
      </c>
      <c r="F3675" s="3">
        <v>-39499824.616304994</v>
      </c>
      <c r="G3675" s="3">
        <v>-19677306.362262744</v>
      </c>
      <c r="H3675" s="3">
        <v>974736.45370021136</v>
      </c>
      <c r="I3675" s="3">
        <v>-5525977.4231957281</v>
      </c>
      <c r="J3675" s="3">
        <v>14560787.589570172</v>
      </c>
      <c r="K3675" s="3">
        <v>8439995.5724415518</v>
      </c>
      <c r="L3675" s="3">
        <v>-24346675.530169342</v>
      </c>
      <c r="M3675" s="3">
        <v>-46032481.789428622</v>
      </c>
      <c r="N3675" s="3">
        <v>-8022298.8227764033</v>
      </c>
      <c r="O3675" s="3">
        <v>29142383.134175688</v>
      </c>
      <c r="P3675" s="3">
        <v>-10313909.568975227</v>
      </c>
      <c r="Q3675" s="3">
        <v>-50458893.407919273</v>
      </c>
      <c r="R3675" s="3">
        <v>-51325902.07024315</v>
      </c>
      <c r="S3675" s="3">
        <v>-25240413.647129416</v>
      </c>
      <c r="T3675" s="3">
        <v>-60267830.162050895</v>
      </c>
      <c r="U3675" s="3">
        <v>-43665625.749535434</v>
      </c>
      <c r="V3675" s="3">
        <v>-33743425.550712615</v>
      </c>
      <c r="W3675" s="3">
        <v>-32749216.853786282</v>
      </c>
      <c r="X3675" s="3">
        <v>-24403944.086190846</v>
      </c>
      <c r="Y3675" s="3">
        <v>8441175.3536521848</v>
      </c>
      <c r="Z3675" s="3">
        <v>-117446858.95816152</v>
      </c>
      <c r="AA3675" s="3">
        <v>-47797806.513148278</v>
      </c>
      <c r="AB3675" s="3">
        <v>-52419926.134252645</v>
      </c>
      <c r="AC3675" s="3">
        <v>-73415341.356651172</v>
      </c>
      <c r="AD3675" s="3">
        <v>-69703149.007416651</v>
      </c>
      <c r="AE3675" s="3">
        <v>-58419277.364270322</v>
      </c>
      <c r="AF3675" s="3">
        <v>-100807919.42720217</v>
      </c>
      <c r="AG3675" s="3">
        <v>-1199887.2438435613</v>
      </c>
      <c r="AH3675" s="3">
        <v>202730127.10645935</v>
      </c>
      <c r="AI3675" s="3">
        <v>151591214.85604569</v>
      </c>
      <c r="AJ3675" s="3">
        <v>-26328528.386299506</v>
      </c>
      <c r="AK3675" s="3">
        <v>-29575425</v>
      </c>
      <c r="AL3675" s="3">
        <v>-30720552.156941067</v>
      </c>
      <c r="AM3675" s="3">
        <v>-10943003.374424258</v>
      </c>
      <c r="AN3675" s="3">
        <v>-9104263.2002433613</v>
      </c>
      <c r="AO3675" s="3">
        <v>-31881836.392978087</v>
      </c>
      <c r="AP3675" s="3">
        <v>-25344977.522373602</v>
      </c>
      <c r="AQ3675" s="3">
        <v>-43600003.082923107</v>
      </c>
      <c r="AR3675" s="3">
        <v>41496474.25606896</v>
      </c>
      <c r="AS3675" s="3">
        <v>-569775.5580981971</v>
      </c>
    </row>
    <row r="3676" spans="1:45" x14ac:dyDescent="0.25">
      <c r="A3676" s="2" t="s">
        <v>264</v>
      </c>
      <c r="B3676" s="3">
        <v>538900928.0051589</v>
      </c>
      <c r="C3676" s="3">
        <v>582708088.83945167</v>
      </c>
      <c r="D3676" s="3">
        <v>645230730.26154292</v>
      </c>
      <c r="E3676" s="3">
        <v>649084428.21265376</v>
      </c>
      <c r="F3676" s="3">
        <v>655325622.02364361</v>
      </c>
      <c r="G3676" s="3">
        <v>729960222.03993428</v>
      </c>
      <c r="H3676" s="3">
        <v>618298284.15022421</v>
      </c>
      <c r="I3676" s="3">
        <v>586819119.47112596</v>
      </c>
      <c r="J3676" s="3">
        <v>609983032.63658643</v>
      </c>
      <c r="K3676" s="3">
        <v>507824238.08773494</v>
      </c>
      <c r="L3676" s="3">
        <v>618892229.33691025</v>
      </c>
      <c r="M3676" s="3">
        <v>667001894.13558662</v>
      </c>
      <c r="N3676" s="3">
        <v>683632395.70901346</v>
      </c>
      <c r="O3676" s="3">
        <v>686008182.2711525</v>
      </c>
      <c r="P3676" s="3">
        <v>640274302.58076632</v>
      </c>
      <c r="Q3676" s="3">
        <v>817270353.48311436</v>
      </c>
      <c r="R3676" s="3">
        <v>987303034.47520208</v>
      </c>
      <c r="S3676" s="3">
        <v>966675312.45704818</v>
      </c>
      <c r="T3676" s="3">
        <v>1025436028.6757977</v>
      </c>
      <c r="U3676" s="3">
        <v>1038012364.0032592</v>
      </c>
      <c r="V3676" s="3">
        <v>1037516667.0066236</v>
      </c>
      <c r="W3676" s="3">
        <v>992073884.17990386</v>
      </c>
      <c r="X3676" s="3">
        <v>939270240.47472525</v>
      </c>
      <c r="Y3676" s="3">
        <v>1153167747.7574694</v>
      </c>
      <c r="Z3676" s="3">
        <v>1261449391.376148</v>
      </c>
      <c r="AA3676" s="3">
        <v>1267594292.4236407</v>
      </c>
      <c r="AB3676" s="3">
        <v>1370750608.9381962</v>
      </c>
      <c r="AC3676" s="3">
        <v>1701797302.319736</v>
      </c>
      <c r="AD3676" s="3">
        <v>2764206630.765192</v>
      </c>
      <c r="AE3676" s="3">
        <v>4695275386.2918081</v>
      </c>
      <c r="AF3676" s="3">
        <v>8442792710.2038412</v>
      </c>
      <c r="AG3676" s="3">
        <v>5659709494.9644403</v>
      </c>
      <c r="AH3676" s="3">
        <v>3972510831.56742</v>
      </c>
      <c r="AI3676" s="3">
        <v>4184351131.2543955</v>
      </c>
      <c r="AJ3676" s="3">
        <v>2763286681.8066282</v>
      </c>
      <c r="AK3676" s="3">
        <v>2087712250</v>
      </c>
      <c r="AL3676" s="3">
        <v>2103908124.9469006</v>
      </c>
      <c r="AM3676" s="3">
        <v>1035999526.4171407</v>
      </c>
      <c r="AN3676" s="3">
        <v>1050609252.3903369</v>
      </c>
      <c r="AO3676" s="3">
        <v>3270788406.8133063</v>
      </c>
      <c r="AP3676" s="3">
        <v>3332444925.118679</v>
      </c>
      <c r="AQ3676" s="3">
        <v>3167927539.9855404</v>
      </c>
      <c r="AR3676" s="3">
        <v>4193323965.821701</v>
      </c>
      <c r="AS3676" s="3">
        <v>4439331725.8978004</v>
      </c>
    </row>
    <row r="3677" spans="1:45" x14ac:dyDescent="0.25">
      <c r="A3677" s="2" t="s">
        <v>264</v>
      </c>
      <c r="B3677" s="3">
        <v>370490371.46323466</v>
      </c>
      <c r="C3677" s="3">
        <v>398497649.72752339</v>
      </c>
      <c r="D3677" s="3">
        <v>450968148.38318944</v>
      </c>
      <c r="E3677" s="3">
        <v>440998997.81319988</v>
      </c>
      <c r="F3677" s="3">
        <v>440866297.26009041</v>
      </c>
      <c r="G3677" s="3">
        <v>540602925.45157135</v>
      </c>
      <c r="H3677" s="3">
        <v>380157734.59735781</v>
      </c>
      <c r="I3677" s="3">
        <v>382274426.13360351</v>
      </c>
      <c r="J3677" s="3">
        <v>381851088.07950306</v>
      </c>
      <c r="K3677" s="3">
        <v>364070882.21282387</v>
      </c>
      <c r="L3677" s="3">
        <v>485145617.5810315</v>
      </c>
      <c r="M3677" s="3">
        <v>613840440.45453393</v>
      </c>
      <c r="N3677" s="3">
        <v>619343837.68932664</v>
      </c>
      <c r="O3677" s="3">
        <v>560923160.90859663</v>
      </c>
      <c r="P3677" s="3">
        <v>447045176.25732696</v>
      </c>
      <c r="Q3677" s="3">
        <v>558806470.63809454</v>
      </c>
      <c r="R3677" s="3">
        <v>643489520.9979248</v>
      </c>
      <c r="S3677" s="3">
        <v>619478743.16768897</v>
      </c>
      <c r="T3677" s="3">
        <v>701526502.81233943</v>
      </c>
      <c r="U3677" s="3">
        <v>768735529.40294003</v>
      </c>
      <c r="V3677" s="3">
        <v>785243413.65683806</v>
      </c>
      <c r="W3677" s="3">
        <v>943348470.00131333</v>
      </c>
      <c r="X3677" s="3">
        <v>976334485.94137371</v>
      </c>
      <c r="Y3677" s="3">
        <v>880976082.38756371</v>
      </c>
      <c r="Z3677" s="3">
        <v>1000205956.0372025</v>
      </c>
      <c r="AA3677" s="3">
        <v>1061921383.5137815</v>
      </c>
      <c r="AB3677" s="3">
        <v>1187111521.9987829</v>
      </c>
      <c r="AC3677" s="3">
        <v>1758061700.7406948</v>
      </c>
      <c r="AD3677" s="3">
        <v>2502404987.5872078</v>
      </c>
      <c r="AE3677" s="3">
        <v>3947617804.4514537</v>
      </c>
      <c r="AF3677" s="3">
        <v>7400214124.785305</v>
      </c>
      <c r="AG3677" s="3">
        <v>6393827418.9819088</v>
      </c>
      <c r="AH3677" s="3">
        <v>5780245725.6197853</v>
      </c>
      <c r="AI3677" s="3">
        <v>4367701245.8495436</v>
      </c>
      <c r="AJ3677" s="3">
        <v>3445075462.0593996</v>
      </c>
      <c r="AK3677" s="3">
        <v>2644442041</v>
      </c>
      <c r="AL3677" s="3">
        <v>1817595071.1529503</v>
      </c>
      <c r="AM3677" s="3">
        <v>1821164467.9458606</v>
      </c>
      <c r="AN3677" s="3">
        <v>1846846404.445205</v>
      </c>
      <c r="AO3677" s="3">
        <v>7856912181.5391293</v>
      </c>
      <c r="AP3677" s="3">
        <v>5242764454.1057596</v>
      </c>
      <c r="AQ3677" s="3">
        <v>6664716376.5734491</v>
      </c>
      <c r="AR3677" s="3">
        <v>7035240210.4987459</v>
      </c>
      <c r="AS3677" s="3">
        <v>8489818972.6583633</v>
      </c>
    </row>
    <row r="3678" spans="1:45" x14ac:dyDescent="0.25">
      <c r="A3678" s="2" t="s">
        <v>264</v>
      </c>
      <c r="B3678" s="3">
        <v>3648163978.7581143</v>
      </c>
      <c r="C3678" s="3">
        <v>3968422649.1075892</v>
      </c>
      <c r="D3678" s="3">
        <v>4303998037.3788099</v>
      </c>
      <c r="E3678" s="3">
        <v>4433493935.1294537</v>
      </c>
      <c r="F3678" s="3">
        <v>4544888254.4721622</v>
      </c>
      <c r="G3678" s="3">
        <v>4586661124.8842621</v>
      </c>
      <c r="H3678" s="3">
        <v>4550457970.1758633</v>
      </c>
      <c r="I3678" s="3">
        <v>4266402454.5347872</v>
      </c>
      <c r="J3678" s="3">
        <v>4174502140.6819019</v>
      </c>
      <c r="K3678" s="3">
        <v>4333239047.1941481</v>
      </c>
      <c r="L3678" s="3">
        <v>4791348187.2692156</v>
      </c>
      <c r="M3678" s="3">
        <v>5391485086.7454243</v>
      </c>
      <c r="N3678" s="3">
        <v>5533512844.0390949</v>
      </c>
      <c r="O3678" s="3">
        <v>5621235871.3776379</v>
      </c>
      <c r="P3678" s="3">
        <v>5514018838.5492716</v>
      </c>
      <c r="Q3678" s="3">
        <v>5896936812.9362946</v>
      </c>
      <c r="R3678" s="3">
        <v>6022469232.3615513</v>
      </c>
      <c r="S3678" s="3">
        <v>6089351257.8780375</v>
      </c>
      <c r="T3678" s="3">
        <v>6549293808.0469313</v>
      </c>
      <c r="U3678" s="3">
        <v>6890906619.8719587</v>
      </c>
      <c r="V3678" s="3">
        <v>7372114224.5075722</v>
      </c>
      <c r="W3678" s="3">
        <v>7779237123.5990448</v>
      </c>
      <c r="X3678" s="3">
        <v>7232176446.08074</v>
      </c>
      <c r="Y3678" s="3">
        <v>7384804660.6965961</v>
      </c>
      <c r="Z3678" s="3">
        <v>7813192613.2010536</v>
      </c>
      <c r="AA3678" s="3">
        <v>7825883049.3900776</v>
      </c>
      <c r="AB3678" s="3">
        <v>8587652180.0043755</v>
      </c>
      <c r="AC3678" s="3">
        <v>8710097736.2595711</v>
      </c>
      <c r="AD3678" s="3">
        <v>8752970829.7555199</v>
      </c>
      <c r="AE3678" s="3">
        <v>8438110828.5585814</v>
      </c>
      <c r="AF3678" s="3">
        <v>7748827376.8217077</v>
      </c>
      <c r="AG3678" s="3">
        <v>7733829955.4898367</v>
      </c>
      <c r="AH3678" s="3">
        <v>7274504742.5494442</v>
      </c>
      <c r="AI3678" s="3">
        <v>6731694006.6039009</v>
      </c>
      <c r="AJ3678" s="3">
        <v>6486489770.2858305</v>
      </c>
      <c r="AK3678" s="3">
        <v>6222940000</v>
      </c>
      <c r="AL3678" s="3">
        <v>5997419541.6553783</v>
      </c>
      <c r="AM3678" s="3">
        <v>5801466899.6884317</v>
      </c>
      <c r="AN3678" s="3">
        <v>5526389263.7157955</v>
      </c>
      <c r="AO3678" s="3">
        <v>8595401546.4069157</v>
      </c>
      <c r="AP3678" s="3">
        <v>9573207646.0373383</v>
      </c>
      <c r="AQ3678" s="3">
        <v>10712937096.510122</v>
      </c>
      <c r="AR3678" s="3">
        <v>11844780718.679998</v>
      </c>
      <c r="AS3678" s="3">
        <v>12375900254.677238</v>
      </c>
    </row>
    <row r="3679" spans="1:45" x14ac:dyDescent="0.25">
      <c r="A3679" s="2" t="s">
        <v>264</v>
      </c>
      <c r="B3679" s="3">
        <v>420098314.19818789</v>
      </c>
      <c r="C3679" s="3">
        <v>533065928.19008994</v>
      </c>
      <c r="D3679" s="3">
        <v>602493940.91490459</v>
      </c>
      <c r="E3679" s="3">
        <v>487172835.02346909</v>
      </c>
      <c r="F3679" s="3">
        <v>575428783.50741076</v>
      </c>
      <c r="G3679" s="3">
        <v>541303150.40131676</v>
      </c>
      <c r="H3679" s="3">
        <v>602493940.91490459</v>
      </c>
      <c r="I3679" s="3">
        <v>474228629.5760355</v>
      </c>
      <c r="J3679" s="3">
        <v>522475214.64218974</v>
      </c>
      <c r="K3679" s="3">
        <v>522475214.64218974</v>
      </c>
      <c r="L3679" s="3">
        <v>530712436.29055661</v>
      </c>
      <c r="M3679" s="3">
        <v>606024179.32706463</v>
      </c>
      <c r="N3679" s="3">
        <v>562484578.05997717</v>
      </c>
      <c r="O3679" s="3">
        <v>474228629.5760355</v>
      </c>
      <c r="P3679" s="3">
        <v>583666005.71863759</v>
      </c>
      <c r="Q3679" s="3">
        <v>722522031.16826677</v>
      </c>
      <c r="R3679" s="3">
        <v>663166047.55004323</v>
      </c>
      <c r="S3679" s="3">
        <v>634799131.87418628</v>
      </c>
      <c r="T3679" s="3">
        <v>655061214.49979842</v>
      </c>
      <c r="U3679" s="3">
        <v>677707071.4526248</v>
      </c>
      <c r="V3679" s="3">
        <v>759947289.40011024</v>
      </c>
      <c r="W3679" s="3">
        <v>767813745.07391965</v>
      </c>
      <c r="X3679" s="3">
        <v>589745794.7821089</v>
      </c>
      <c r="Y3679" s="3">
        <v>749697059.39908659</v>
      </c>
      <c r="Z3679" s="3">
        <v>804523871.73931682</v>
      </c>
      <c r="AA3679" s="3">
        <v>743499245.92318523</v>
      </c>
      <c r="AB3679" s="3">
        <v>890816506.21192467</v>
      </c>
      <c r="AC3679" s="3">
        <v>919660176.64065242</v>
      </c>
      <c r="AD3679" s="3">
        <v>940637391.95843077</v>
      </c>
      <c r="AE3679" s="3">
        <v>974725366.35731816</v>
      </c>
      <c r="AF3679" s="3">
        <v>976082474.58369064</v>
      </c>
      <c r="AG3679" s="3">
        <v>1100456987.8751509</v>
      </c>
      <c r="AH3679" s="3">
        <v>867766799.50293386</v>
      </c>
      <c r="AI3679" s="3">
        <v>788876350.18475389</v>
      </c>
      <c r="AJ3679" s="3">
        <v>728543393.11843181</v>
      </c>
      <c r="AK3679" s="3">
        <v>683948000</v>
      </c>
      <c r="AL3679" s="3">
        <v>654600482.68086541</v>
      </c>
      <c r="AM3679" s="3">
        <v>608395310.13142633</v>
      </c>
      <c r="AN3679" s="3">
        <v>415406959.3311004</v>
      </c>
      <c r="AO3679" s="3">
        <v>584447127.54741633</v>
      </c>
      <c r="AP3679" s="3">
        <v>626646033.58400834</v>
      </c>
      <c r="AQ3679" s="3">
        <v>635453052.42205858</v>
      </c>
      <c r="AR3679" s="3">
        <v>685247373.4307934</v>
      </c>
      <c r="AS3679" s="3">
        <v>667631942.67633915</v>
      </c>
    </row>
    <row r="3680" spans="1:45" x14ac:dyDescent="0.25">
      <c r="A3680" s="2" t="s">
        <v>264</v>
      </c>
      <c r="B3680" s="3">
        <v>1748406593.4960442</v>
      </c>
      <c r="C3680" s="3">
        <v>1844381290.8395448</v>
      </c>
      <c r="D3680" s="3">
        <v>2016338943.2614799</v>
      </c>
      <c r="E3680" s="3">
        <v>2219211987.5940032</v>
      </c>
      <c r="F3680" s="3">
        <v>2245722927.5431046</v>
      </c>
      <c r="G3680" s="3">
        <v>2248436116.8052087</v>
      </c>
      <c r="H3680" s="3">
        <v>2192129841.5926771</v>
      </c>
      <c r="I3680" s="3">
        <v>2015937667.7121809</v>
      </c>
      <c r="J3680" s="3">
        <v>1972134800.7582664</v>
      </c>
      <c r="K3680" s="3">
        <v>2086326509.3252282</v>
      </c>
      <c r="L3680" s="3">
        <v>2293660237.8970475</v>
      </c>
      <c r="M3680" s="3">
        <v>2433292468.2439351</v>
      </c>
      <c r="N3680" s="3">
        <v>2416607969.0799522</v>
      </c>
      <c r="O3680" s="3">
        <v>2375161171.815588</v>
      </c>
      <c r="P3680" s="3">
        <v>2318550158.8934793</v>
      </c>
      <c r="Q3680" s="3">
        <v>2518921904.8818221</v>
      </c>
      <c r="R3680" s="3">
        <v>2584639547.2989001</v>
      </c>
      <c r="S3680" s="3">
        <v>2696189839.9868135</v>
      </c>
      <c r="T3680" s="3">
        <v>2799077319.694407</v>
      </c>
      <c r="U3680" s="3">
        <v>2994495074.4342461</v>
      </c>
      <c r="V3680" s="3">
        <v>3103523921.688693</v>
      </c>
      <c r="W3680" s="3">
        <v>3316743471.7796674</v>
      </c>
      <c r="X3680" s="3">
        <v>3161562022.7105927</v>
      </c>
      <c r="Y3680" s="3">
        <v>3063599185.1545601</v>
      </c>
      <c r="Z3680" s="3">
        <v>3225059237.8973613</v>
      </c>
      <c r="AA3680" s="3">
        <v>3093087971.3343997</v>
      </c>
      <c r="AB3680" s="3">
        <v>3370305232.2007046</v>
      </c>
      <c r="AC3680" s="3">
        <v>3346443036.1559234</v>
      </c>
      <c r="AD3680" s="3">
        <v>3304816357.9263563</v>
      </c>
      <c r="AE3680" s="3">
        <v>3178226396.1290522</v>
      </c>
      <c r="AF3680" s="3">
        <v>2833886481.3113327</v>
      </c>
      <c r="AG3680" s="3">
        <v>2655967309.5806432</v>
      </c>
      <c r="AH3680" s="3">
        <v>2533561576.2218547</v>
      </c>
      <c r="AI3680" s="3">
        <v>2298341925.4181194</v>
      </c>
      <c r="AJ3680" s="3">
        <v>2305368292.1739259</v>
      </c>
      <c r="AK3680" s="3">
        <v>2311410000</v>
      </c>
      <c r="AL3680" s="3">
        <v>2217774912.0360794</v>
      </c>
      <c r="AM3680" s="3">
        <v>2131881918.3448083</v>
      </c>
      <c r="AN3680" s="3">
        <v>1924254061.3365049</v>
      </c>
      <c r="AO3680" s="3">
        <v>2711434293.9639907</v>
      </c>
      <c r="AP3680" s="3">
        <v>3116647083.0997725</v>
      </c>
      <c r="AQ3680" s="3">
        <v>3628571586.5157018</v>
      </c>
      <c r="AR3680" s="3">
        <v>3832741635.827559</v>
      </c>
      <c r="AS3680" s="3">
        <v>4019322973.1110935</v>
      </c>
    </row>
    <row r="3681" spans="1:45" x14ac:dyDescent="0.25">
      <c r="A3681" s="2" t="s">
        <v>264</v>
      </c>
      <c r="B3681" s="3">
        <v>256445411.93489766</v>
      </c>
      <c r="C3681" s="3">
        <v>268442858.02130359</v>
      </c>
      <c r="D3681" s="3">
        <v>318432217.08225578</v>
      </c>
      <c r="E3681" s="3">
        <v>343426896.79652905</v>
      </c>
      <c r="F3681" s="3">
        <v>367921682.55627447</v>
      </c>
      <c r="G3681" s="3">
        <v>364422427.44773936</v>
      </c>
      <c r="H3681" s="3">
        <v>343426896.79652905</v>
      </c>
      <c r="I3681" s="3">
        <v>326430514.84078729</v>
      </c>
      <c r="J3681" s="3">
        <v>314433068.38678718</v>
      </c>
      <c r="K3681" s="3">
        <v>348425832.66586483</v>
      </c>
      <c r="L3681" s="3">
        <v>400914659.66148496</v>
      </c>
      <c r="M3681" s="3">
        <v>440406253.39683199</v>
      </c>
      <c r="N3681" s="3">
        <v>438406679.04909766</v>
      </c>
      <c r="O3681" s="3">
        <v>425909339.37575817</v>
      </c>
      <c r="P3681" s="3">
        <v>404413914.77002001</v>
      </c>
      <c r="Q3681" s="3">
        <v>450904018.7224372</v>
      </c>
      <c r="R3681" s="3">
        <v>464836446.23522198</v>
      </c>
      <c r="S3681" s="3">
        <v>470789392.77006269</v>
      </c>
      <c r="T3681" s="3">
        <v>495741103.66063499</v>
      </c>
      <c r="U3681" s="3">
        <v>526772419.7184884</v>
      </c>
      <c r="V3681" s="3">
        <v>557677077.14390135</v>
      </c>
      <c r="W3681" s="3">
        <v>615433322.37333238</v>
      </c>
      <c r="X3681" s="3">
        <v>580095619.79679739</v>
      </c>
      <c r="Y3681" s="3">
        <v>570976212.59726715</v>
      </c>
      <c r="Z3681" s="3">
        <v>585921907.33160365</v>
      </c>
      <c r="AA3681" s="3">
        <v>543617990.9986763</v>
      </c>
      <c r="AB3681" s="3">
        <v>623412803.3512764</v>
      </c>
      <c r="AC3681" s="3">
        <v>618473124.40558159</v>
      </c>
      <c r="AD3681" s="3">
        <v>597701141.76884472</v>
      </c>
      <c r="AE3681" s="3">
        <v>571102870.86211324</v>
      </c>
      <c r="AF3681" s="3">
        <v>497810637.80535382</v>
      </c>
      <c r="AG3681" s="3">
        <v>465812746.71151596</v>
      </c>
      <c r="AH3681" s="3">
        <v>417998740.7761364</v>
      </c>
      <c r="AI3681" s="3">
        <v>384889529.27540946</v>
      </c>
      <c r="AJ3681" s="3">
        <v>351112031.4805966</v>
      </c>
      <c r="AK3681" s="3">
        <v>361562000</v>
      </c>
      <c r="AL3681" s="3">
        <v>350218042.33471262</v>
      </c>
      <c r="AM3681" s="3">
        <v>332497795.309021</v>
      </c>
      <c r="AN3681" s="3">
        <v>310140347.18327755</v>
      </c>
      <c r="AO3681" s="3">
        <v>391924031.37786269</v>
      </c>
      <c r="AP3681" s="3">
        <v>399643367.3958621</v>
      </c>
      <c r="AQ3681" s="3">
        <v>454985685.70386237</v>
      </c>
      <c r="AR3681" s="3">
        <v>479305633.35938144</v>
      </c>
      <c r="AS3681" s="3">
        <v>476424036.16044486</v>
      </c>
    </row>
    <row r="3682" spans="1:45" x14ac:dyDescent="0.25">
      <c r="A3682" s="2" t="s">
        <v>264</v>
      </c>
      <c r="B3682" s="3">
        <v>91047856.290563688</v>
      </c>
      <c r="C3682" s="3">
        <v>100716654.68962736</v>
      </c>
      <c r="D3682" s="3">
        <v>111191186.83505264</v>
      </c>
      <c r="E3682" s="3">
        <v>128917318.10763943</v>
      </c>
      <c r="F3682" s="3">
        <v>133751717.96289882</v>
      </c>
      <c r="G3682" s="3">
        <v>125694385.0893757</v>
      </c>
      <c r="H3682" s="3">
        <v>99105188.508359268</v>
      </c>
      <c r="I3682" s="3">
        <v>87824923.272299945</v>
      </c>
      <c r="J3682" s="3">
        <v>73321725.017976895</v>
      </c>
      <c r="K3682" s="3">
        <v>71710258.180981249</v>
      </c>
      <c r="L3682" s="3">
        <v>73321725.017976895</v>
      </c>
      <c r="M3682" s="3">
        <v>84601990.254036218</v>
      </c>
      <c r="N3682" s="3">
        <v>81379057.235772476</v>
      </c>
      <c r="O3682" s="3">
        <v>74933191.199244991</v>
      </c>
      <c r="P3682" s="3">
        <v>69293058.253351554</v>
      </c>
      <c r="Q3682" s="3">
        <v>51566926.980764754</v>
      </c>
      <c r="R3682" s="3">
        <v>60364434.616347797</v>
      </c>
      <c r="S3682" s="3">
        <v>70921443.516756415</v>
      </c>
      <c r="T3682" s="3">
        <v>87433688.022190347</v>
      </c>
      <c r="U3682" s="3">
        <v>79042219.341790929</v>
      </c>
      <c r="V3682" s="3">
        <v>83237953.681990638</v>
      </c>
      <c r="W3682" s="3">
        <v>83779338.73699294</v>
      </c>
      <c r="X3682" s="3">
        <v>87298341.26664412</v>
      </c>
      <c r="Y3682" s="3">
        <v>85674186.101637214</v>
      </c>
      <c r="Z3682" s="3">
        <v>85944878.957002133</v>
      </c>
      <c r="AA3682" s="3">
        <v>65372246.211187184</v>
      </c>
      <c r="AB3682" s="3">
        <v>73222329.836584315</v>
      </c>
      <c r="AC3682" s="3">
        <v>85403493.901999846</v>
      </c>
      <c r="AD3682" s="3">
        <v>90546651.596657917</v>
      </c>
      <c r="AE3682" s="3">
        <v>80531028.406979144</v>
      </c>
      <c r="AF3682" s="3">
        <v>67396416.162414417</v>
      </c>
      <c r="AG3682" s="3">
        <v>43169310.854623444</v>
      </c>
      <c r="AH3682" s="3">
        <v>26315985.731875628</v>
      </c>
      <c r="AI3682" s="3">
        <v>25082627.790977728</v>
      </c>
      <c r="AJ3682" s="3">
        <v>25019218.93729873</v>
      </c>
      <c r="AK3682" s="3">
        <v>24231100</v>
      </c>
      <c r="AL3682" s="3">
        <v>23062200.076854382</v>
      </c>
      <c r="AM3682" s="3">
        <v>22356243.801044572</v>
      </c>
      <c r="AN3682" s="3">
        <v>23000955.12407653</v>
      </c>
      <c r="AO3682" s="3">
        <v>89663535.442616299</v>
      </c>
      <c r="AP3682" s="3">
        <v>102305240.56963982</v>
      </c>
      <c r="AQ3682" s="3">
        <v>168908171.9762482</v>
      </c>
      <c r="AR3682" s="3">
        <v>208597406.25552189</v>
      </c>
      <c r="AS3682" s="3">
        <v>216732704.47851324</v>
      </c>
    </row>
    <row r="3683" spans="1:45" x14ac:dyDescent="0.25">
      <c r="A3683" s="2" t="s">
        <v>264</v>
      </c>
      <c r="B3683" s="3">
        <v>712377162.70093966</v>
      </c>
      <c r="C3683" s="3">
        <v>774430921.77641523</v>
      </c>
      <c r="D3683" s="3">
        <v>831520380.51068795</v>
      </c>
      <c r="E3683" s="3">
        <v>876199088.39195383</v>
      </c>
      <c r="F3683" s="3">
        <v>958110051.23746085</v>
      </c>
      <c r="G3683" s="3">
        <v>938252847.46742928</v>
      </c>
      <c r="H3683" s="3">
        <v>876199088.39195383</v>
      </c>
      <c r="I3683" s="3">
        <v>836484682.05450094</v>
      </c>
      <c r="J3683" s="3">
        <v>816627478.28446937</v>
      </c>
      <c r="K3683" s="3">
        <v>841448982.39570367</v>
      </c>
      <c r="L3683" s="3">
        <v>1119449826.7578735</v>
      </c>
      <c r="M3683" s="3">
        <v>1131860578.8134909</v>
      </c>
      <c r="N3683" s="3">
        <v>1119449826.7578735</v>
      </c>
      <c r="O3683" s="3">
        <v>973002953.46367943</v>
      </c>
      <c r="P3683" s="3">
        <v>908467043.01499224</v>
      </c>
      <c r="Q3683" s="3">
        <v>958110051.23746085</v>
      </c>
      <c r="R3683" s="3">
        <v>1010198406.1505992</v>
      </c>
      <c r="S3683" s="3">
        <v>994414055.88537908</v>
      </c>
      <c r="T3683" s="3">
        <v>1075308850.3933275</v>
      </c>
      <c r="U3683" s="3">
        <v>1105299115.4162016</v>
      </c>
      <c r="V3683" s="3">
        <v>1289186794.3223624</v>
      </c>
      <c r="W3683" s="3">
        <v>1376395328.4553547</v>
      </c>
      <c r="X3683" s="3">
        <v>1289581403.1992538</v>
      </c>
      <c r="Y3683" s="3">
        <v>1293132881.8886673</v>
      </c>
      <c r="Z3683" s="3">
        <v>1382709068.0803986</v>
      </c>
      <c r="AA3683" s="3">
        <v>1458473948.3913672</v>
      </c>
      <c r="AB3683" s="3">
        <v>1557126137.5489933</v>
      </c>
      <c r="AC3683" s="3">
        <v>1593035533.3200202</v>
      </c>
      <c r="AD3683" s="3">
        <v>1605268404.8958268</v>
      </c>
      <c r="AE3683" s="3">
        <v>1611582144.5208707</v>
      </c>
      <c r="AF3683" s="3">
        <v>1447607223.9629018</v>
      </c>
      <c r="AG3683" s="3">
        <v>1356355005.6354842</v>
      </c>
      <c r="AH3683" s="3">
        <v>1338300708.1745634</v>
      </c>
      <c r="AI3683" s="3">
        <v>984510826.67034984</v>
      </c>
      <c r="AJ3683" s="3">
        <v>800661792.44033587</v>
      </c>
      <c r="AK3683" s="3">
        <v>635630000</v>
      </c>
      <c r="AL3683" s="3">
        <v>621030312.17954302</v>
      </c>
      <c r="AM3683" s="3">
        <v>636155540.65712857</v>
      </c>
      <c r="AN3683" s="3">
        <v>735741286.04727733</v>
      </c>
      <c r="AO3683" s="3">
        <v>1451652192.5450201</v>
      </c>
      <c r="AP3683" s="3">
        <v>1579666521.0131645</v>
      </c>
      <c r="AQ3683" s="3">
        <v>1647580781.1843526</v>
      </c>
      <c r="AR3683" s="3">
        <v>1718414864.671663</v>
      </c>
      <c r="AS3683" s="3">
        <v>1785972691.6241283</v>
      </c>
    </row>
    <row r="3684" spans="1:45" x14ac:dyDescent="0.25">
      <c r="A3684" s="2" t="s">
        <v>264</v>
      </c>
      <c r="B3684" s="3">
        <v>102475910.35570647</v>
      </c>
      <c r="C3684" s="3">
        <v>108847469.7766225</v>
      </c>
      <c r="D3684" s="3">
        <v>115749992.10357766</v>
      </c>
      <c r="E3684" s="3">
        <v>112033249.23438905</v>
      </c>
      <c r="F3684" s="3">
        <v>110971322.66423637</v>
      </c>
      <c r="G3684" s="3">
        <v>104068800.33728121</v>
      </c>
      <c r="H3684" s="3">
        <v>100352057.46809261</v>
      </c>
      <c r="I3684" s="3">
        <v>87608938.878952011</v>
      </c>
      <c r="J3684" s="3">
        <v>88670865.449104682</v>
      </c>
      <c r="K3684" s="3">
        <v>91856645.159562692</v>
      </c>
      <c r="L3684" s="3">
        <v>112033249.23438905</v>
      </c>
      <c r="M3684" s="3">
        <v>117342881.83246092</v>
      </c>
      <c r="N3684" s="3">
        <v>119997698.13149688</v>
      </c>
      <c r="O3684" s="3">
        <v>118935771.81403567</v>
      </c>
      <c r="P3684" s="3">
        <v>119997698.13149688</v>
      </c>
      <c r="Q3684" s="3">
        <v>125838294.14099084</v>
      </c>
      <c r="R3684" s="3">
        <v>135499108.15676919</v>
      </c>
      <c r="S3684" s="3">
        <v>129925561.55089134</v>
      </c>
      <c r="T3684" s="3">
        <v>137233100.29938462</v>
      </c>
      <c r="U3684" s="3">
        <v>136861530.62673602</v>
      </c>
      <c r="V3684" s="3">
        <v>146770057.58915246</v>
      </c>
      <c r="W3684" s="3">
        <v>152343604.19503033</v>
      </c>
      <c r="X3684" s="3">
        <v>165224689.29670998</v>
      </c>
      <c r="Y3684" s="3">
        <v>157669437.60157862</v>
      </c>
      <c r="Z3684" s="3">
        <v>171293662.30124697</v>
      </c>
      <c r="AA3684" s="3">
        <v>211299340.32894427</v>
      </c>
      <c r="AB3684" s="3">
        <v>253039010.75194851</v>
      </c>
      <c r="AC3684" s="3">
        <v>255392286.01923355</v>
      </c>
      <c r="AD3684" s="3">
        <v>227152983.82257864</v>
      </c>
      <c r="AE3684" s="3">
        <v>218978449.00277764</v>
      </c>
      <c r="AF3684" s="3">
        <v>202024860.49595237</v>
      </c>
      <c r="AG3684" s="3">
        <v>191196446.35710123</v>
      </c>
      <c r="AH3684" s="3">
        <v>194913821.20766649</v>
      </c>
      <c r="AI3684" s="3">
        <v>190368154.28080088</v>
      </c>
      <c r="AJ3684" s="3">
        <v>190970065.37201181</v>
      </c>
      <c r="AK3684" s="3">
        <v>191315999.99999997</v>
      </c>
      <c r="AL3684" s="3">
        <v>188829010.51230133</v>
      </c>
      <c r="AM3684" s="3">
        <v>184935792.97145867</v>
      </c>
      <c r="AN3684" s="3">
        <v>219161589.67551738</v>
      </c>
      <c r="AO3684" s="3">
        <v>273003536.43180871</v>
      </c>
      <c r="AP3684" s="3">
        <v>285939756.53890502</v>
      </c>
      <c r="AQ3684" s="3">
        <v>285980841.89836389</v>
      </c>
      <c r="AR3684" s="3">
        <v>305118827.15922189</v>
      </c>
      <c r="AS3684" s="3">
        <v>326406187.14657384</v>
      </c>
    </row>
    <row r="3685" spans="1:45" x14ac:dyDescent="0.25">
      <c r="A3685" s="2" t="s">
        <v>264</v>
      </c>
      <c r="B3685" s="3">
        <v>623085899.16213417</v>
      </c>
      <c r="C3685" s="3">
        <v>655388222.12583113</v>
      </c>
      <c r="D3685" s="3">
        <v>688246604.38377082</v>
      </c>
      <c r="E3685" s="3">
        <v>726105366.50233471</v>
      </c>
      <c r="F3685" s="3">
        <v>769220216.86545348</v>
      </c>
      <c r="G3685" s="3">
        <v>836379121.44576085</v>
      </c>
      <c r="H3685" s="3">
        <v>850067914.60745108</v>
      </c>
      <c r="I3685" s="3">
        <v>875878861.77417028</v>
      </c>
      <c r="J3685" s="3">
        <v>868190127.69743192</v>
      </c>
      <c r="K3685" s="3">
        <v>845193191.40191722</v>
      </c>
      <c r="L3685" s="3">
        <v>902601661.51948345</v>
      </c>
      <c r="M3685" s="3">
        <v>1037066983.5879703</v>
      </c>
      <c r="N3685" s="3">
        <v>1125339686.547677</v>
      </c>
      <c r="O3685" s="3">
        <v>1156998034.9979863</v>
      </c>
      <c r="P3685" s="3">
        <v>1196178561.3337495</v>
      </c>
      <c r="Q3685" s="3">
        <v>1240373066.6030147</v>
      </c>
      <c r="R3685" s="3">
        <v>1282428349.8988004</v>
      </c>
      <c r="S3685" s="3">
        <v>1341194125.0783811</v>
      </c>
      <c r="T3685" s="3">
        <v>1390967460.2500179</v>
      </c>
      <c r="U3685" s="3">
        <v>1424543137.4803004</v>
      </c>
      <c r="V3685" s="3">
        <v>1460524656.3959785</v>
      </c>
      <c r="W3685" s="3">
        <v>1524005382.0914059</v>
      </c>
      <c r="X3685" s="3">
        <v>1527420358.9763405</v>
      </c>
      <c r="Y3685" s="3">
        <v>1558166448.6320662</v>
      </c>
      <c r="Z3685" s="3">
        <v>1562940810.5270514</v>
      </c>
      <c r="AA3685" s="3">
        <v>1560565293.0179758</v>
      </c>
      <c r="AB3685" s="3">
        <v>1602254752.8541534</v>
      </c>
      <c r="AC3685" s="3">
        <v>1615830472.8936574</v>
      </c>
      <c r="AD3685" s="3">
        <v>1671737122.7931681</v>
      </c>
      <c r="AE3685" s="3">
        <v>1642082517.1753695</v>
      </c>
      <c r="AF3685" s="3">
        <v>1594349902.7082989</v>
      </c>
      <c r="AG3685" s="3">
        <v>1619509523.7684994</v>
      </c>
      <c r="AH3685" s="3">
        <v>1732976052.3964145</v>
      </c>
      <c r="AI3685" s="3">
        <v>1830157272.0569358</v>
      </c>
      <c r="AJ3685" s="3">
        <v>1835633552.2746506</v>
      </c>
      <c r="AK3685" s="3">
        <v>1732263800</v>
      </c>
      <c r="AL3685" s="3">
        <v>1660155880.501936</v>
      </c>
      <c r="AM3685" s="3">
        <v>1600521540.7078023</v>
      </c>
      <c r="AN3685" s="3">
        <v>1556757112.7994723</v>
      </c>
      <c r="AO3685" s="3">
        <v>2357001381.0105872</v>
      </c>
      <c r="AP3685" s="3">
        <v>2745436861.3027964</v>
      </c>
      <c r="AQ3685" s="3">
        <v>3342976127.0471802</v>
      </c>
      <c r="AR3685" s="3">
        <v>4082209982.0017347</v>
      </c>
      <c r="AS3685" s="3">
        <v>4254783313.2950807</v>
      </c>
    </row>
    <row r="3686" spans="1:45" x14ac:dyDescent="0.25">
      <c r="A3686" s="2" t="s">
        <v>264</v>
      </c>
      <c r="B3686" s="3">
        <v>3707488759.7228656</v>
      </c>
      <c r="C3686" s="3">
        <v>4108653436.2983789</v>
      </c>
      <c r="D3686" s="3">
        <v>4484129479.3714876</v>
      </c>
      <c r="E3686" s="3">
        <v>4496724486.7418528</v>
      </c>
      <c r="F3686" s="3">
        <v>4786324023.8023605</v>
      </c>
      <c r="G3686" s="3">
        <v>4711686640.1670284</v>
      </c>
      <c r="H3686" s="3">
        <v>4681403981.5568819</v>
      </c>
      <c r="I3686" s="3">
        <v>4222732685.1176414</v>
      </c>
      <c r="J3686" s="3">
        <v>4239028582.193481</v>
      </c>
      <c r="K3686" s="3">
        <v>4340127125.2521639</v>
      </c>
      <c r="L3686" s="3">
        <v>4878792656.4906712</v>
      </c>
      <c r="M3686" s="3">
        <v>5266954532.1744366</v>
      </c>
      <c r="N3686" s="3">
        <v>5229029902.1608505</v>
      </c>
      <c r="O3686" s="3">
        <v>4911982346.3453474</v>
      </c>
      <c r="P3686" s="3">
        <v>5040738105.665659</v>
      </c>
      <c r="Q3686" s="3">
        <v>5518742281.6484184</v>
      </c>
      <c r="R3686" s="3">
        <v>5585343134.0543089</v>
      </c>
      <c r="S3686" s="3">
        <v>5635266289.2675133</v>
      </c>
      <c r="T3686" s="3">
        <v>5911510754.6611977</v>
      </c>
      <c r="U3686" s="3">
        <v>6132942047.9765224</v>
      </c>
      <c r="V3686" s="3">
        <v>6601465876.9723282</v>
      </c>
      <c r="W3686" s="3">
        <v>6918288491.5654345</v>
      </c>
      <c r="X3686" s="3">
        <v>6455855897.4563923</v>
      </c>
      <c r="Y3686" s="3">
        <v>6672878313.1095896</v>
      </c>
      <c r="Z3686" s="3">
        <v>7033970613.2794342</v>
      </c>
      <c r="AA3686" s="3">
        <v>7020513135.3089066</v>
      </c>
      <c r="AB3686" s="3">
        <v>7803154897.638937</v>
      </c>
      <c r="AC3686" s="3">
        <v>7909658122.3380947</v>
      </c>
      <c r="AD3686" s="3">
        <v>7857924988.5827227</v>
      </c>
      <c r="AE3686" s="3">
        <v>7762921896.7815933</v>
      </c>
      <c r="AF3686" s="3">
        <v>7242260784.9364443</v>
      </c>
      <c r="AG3686" s="3">
        <v>7196682267.5057421</v>
      </c>
      <c r="AH3686" s="3">
        <v>6721501636.9405785</v>
      </c>
      <c r="AI3686" s="3">
        <v>6135985084.8282385</v>
      </c>
      <c r="AJ3686" s="3">
        <v>5873443377.9030132</v>
      </c>
      <c r="AK3686" s="3">
        <v>5578798900</v>
      </c>
      <c r="AL3686" s="3">
        <v>5379800944.9310236</v>
      </c>
      <c r="AM3686" s="3">
        <v>5184507455.5302591</v>
      </c>
      <c r="AN3686" s="3">
        <v>4870402261.8924408</v>
      </c>
      <c r="AO3686" s="3">
        <v>7279929065.293807</v>
      </c>
      <c r="AP3686" s="3">
        <v>8113117762.4010935</v>
      </c>
      <c r="AQ3686" s="3">
        <v>9087324864.9520035</v>
      </c>
      <c r="AR3686" s="3">
        <v>10047079054.209991</v>
      </c>
      <c r="AS3686" s="3">
        <v>10432229501.603382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4:F9"/>
  <sheetViews>
    <sheetView workbookViewId="0">
      <selection activeCell="I9" sqref="I9"/>
    </sheetView>
  </sheetViews>
  <sheetFormatPr defaultRowHeight="15" x14ac:dyDescent="0.25"/>
  <sheetData>
    <row r="4" spans="4:6" x14ac:dyDescent="0.25">
      <c r="D4">
        <v>500</v>
      </c>
      <c r="F4">
        <v>500</v>
      </c>
    </row>
    <row r="5" spans="4:6" x14ac:dyDescent="0.25">
      <c r="D5">
        <v>600</v>
      </c>
      <c r="F5">
        <v>600</v>
      </c>
    </row>
    <row r="6" spans="4:6" x14ac:dyDescent="0.25">
      <c r="D6">
        <f>D4+D5</f>
        <v>1100</v>
      </c>
      <c r="F6">
        <v>52</v>
      </c>
    </row>
    <row r="7" spans="4:6" x14ac:dyDescent="0.25">
      <c r="F7">
        <v>55</v>
      </c>
    </row>
    <row r="8" spans="4:6" x14ac:dyDescent="0.25">
      <c r="F8">
        <v>88</v>
      </c>
    </row>
    <row r="9" spans="4:6" x14ac:dyDescent="0.25">
      <c r="F9">
        <f>SUM(F4:F8)</f>
        <v>1295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M62"/>
  <sheetViews>
    <sheetView topLeftCell="B61" zoomScale="140" zoomScaleNormal="140" workbookViewId="0">
      <selection activeCell="H33" sqref="H33"/>
    </sheetView>
  </sheetViews>
  <sheetFormatPr defaultRowHeight="15" x14ac:dyDescent="0.25"/>
  <cols>
    <col min="5" max="5" width="8.28515625" customWidth="1"/>
    <col min="6" max="6" width="10.85546875" bestFit="1" customWidth="1"/>
    <col min="7" max="8" width="12.140625" bestFit="1" customWidth="1"/>
    <col min="9" max="9" width="18.85546875" bestFit="1" customWidth="1"/>
    <col min="10" max="10" width="17" bestFit="1" customWidth="1"/>
    <col min="11" max="11" width="14.5703125" bestFit="1" customWidth="1"/>
  </cols>
  <sheetData>
    <row r="3" spans="1:13" x14ac:dyDescent="0.25">
      <c r="A3">
        <v>100</v>
      </c>
      <c r="C3" s="12" t="s">
        <v>306</v>
      </c>
      <c r="D3" s="12" t="s">
        <v>318</v>
      </c>
      <c r="E3" s="12" t="s">
        <v>307</v>
      </c>
      <c r="F3" s="12" t="s">
        <v>308</v>
      </c>
      <c r="G3" s="12" t="s">
        <v>309</v>
      </c>
      <c r="H3" s="12"/>
      <c r="I3" s="12" t="s">
        <v>310</v>
      </c>
      <c r="J3" s="12" t="s">
        <v>311</v>
      </c>
      <c r="K3" s="12" t="s">
        <v>312</v>
      </c>
      <c r="L3" s="13" t="s">
        <v>317</v>
      </c>
      <c r="M3" s="14" t="s">
        <v>319</v>
      </c>
    </row>
    <row r="4" spans="1:13" x14ac:dyDescent="0.25">
      <c r="C4" s="6">
        <v>1</v>
      </c>
      <c r="D4" s="6" t="s">
        <v>271</v>
      </c>
      <c r="E4" s="6">
        <v>88</v>
      </c>
      <c r="F4" s="6">
        <v>80</v>
      </c>
      <c r="G4" s="6">
        <v>80</v>
      </c>
      <c r="H4" s="6"/>
      <c r="I4" s="6">
        <v>81</v>
      </c>
      <c r="J4" s="6">
        <f>SUM(E4:I4)</f>
        <v>329</v>
      </c>
      <c r="K4" s="6">
        <f>J4/4</f>
        <v>82.25</v>
      </c>
      <c r="L4" s="6" t="str">
        <f t="shared" ref="L4:L13" si="0">IF(K4&gt;80,"A+",IF(K4&gt;70,"A", IF(K4&gt;60,"A-","Fail")))</f>
        <v>A+</v>
      </c>
      <c r="M4" s="15">
        <f t="shared" ref="M4:M13" si="1">K4/$A$3</f>
        <v>0.82250000000000001</v>
      </c>
    </row>
    <row r="5" spans="1:13" x14ac:dyDescent="0.25">
      <c r="C5" s="6">
        <v>2</v>
      </c>
      <c r="D5" s="6" t="s">
        <v>272</v>
      </c>
      <c r="E5" s="6">
        <v>69</v>
      </c>
      <c r="F5" s="6">
        <v>92</v>
      </c>
      <c r="G5" s="6">
        <v>69</v>
      </c>
      <c r="H5" s="6"/>
      <c r="I5" s="6">
        <v>63</v>
      </c>
      <c r="J5" s="6">
        <f t="shared" ref="J5:J13" si="2">SUM(E5:I5)</f>
        <v>293</v>
      </c>
      <c r="K5" s="6">
        <f>J5/4</f>
        <v>73.25</v>
      </c>
      <c r="L5" s="6" t="str">
        <f t="shared" si="0"/>
        <v>A</v>
      </c>
      <c r="M5" s="15">
        <f t="shared" si="1"/>
        <v>0.73250000000000004</v>
      </c>
    </row>
    <row r="6" spans="1:13" x14ac:dyDescent="0.25">
      <c r="C6" s="6">
        <v>3</v>
      </c>
      <c r="D6" s="6" t="s">
        <v>273</v>
      </c>
      <c r="E6" s="6">
        <v>76</v>
      </c>
      <c r="F6" s="6">
        <v>89</v>
      </c>
      <c r="G6" s="6">
        <v>86</v>
      </c>
      <c r="H6" s="6"/>
      <c r="I6" s="6">
        <v>70</v>
      </c>
      <c r="J6" s="6">
        <f t="shared" si="2"/>
        <v>321</v>
      </c>
      <c r="K6" s="6">
        <f t="shared" ref="K6:K13" si="3">J6/4</f>
        <v>80.25</v>
      </c>
      <c r="L6" s="6" t="str">
        <f t="shared" si="0"/>
        <v>A+</v>
      </c>
      <c r="M6" s="15">
        <f t="shared" si="1"/>
        <v>0.80249999999999999</v>
      </c>
    </row>
    <row r="7" spans="1:13" x14ac:dyDescent="0.25">
      <c r="C7" s="6">
        <v>4</v>
      </c>
      <c r="D7" s="6" t="s">
        <v>274</v>
      </c>
      <c r="E7" s="6">
        <v>85</v>
      </c>
      <c r="F7" s="6">
        <v>73</v>
      </c>
      <c r="G7" s="6">
        <v>63</v>
      </c>
      <c r="H7" s="6"/>
      <c r="I7" s="6">
        <v>86</v>
      </c>
      <c r="J7" s="6">
        <f t="shared" si="2"/>
        <v>307</v>
      </c>
      <c r="K7" s="6">
        <f t="shared" si="3"/>
        <v>76.75</v>
      </c>
      <c r="L7" s="6" t="str">
        <f t="shared" si="0"/>
        <v>A</v>
      </c>
      <c r="M7" s="15">
        <f t="shared" si="1"/>
        <v>0.76749999999999996</v>
      </c>
    </row>
    <row r="8" spans="1:13" x14ac:dyDescent="0.25">
      <c r="C8" s="6">
        <v>5</v>
      </c>
      <c r="D8" s="6" t="s">
        <v>275</v>
      </c>
      <c r="E8" s="6">
        <v>72</v>
      </c>
      <c r="F8" s="6">
        <v>65</v>
      </c>
      <c r="G8" s="6">
        <v>77</v>
      </c>
      <c r="H8" s="6"/>
      <c r="I8" s="6">
        <v>71</v>
      </c>
      <c r="J8" s="6">
        <f t="shared" si="2"/>
        <v>285</v>
      </c>
      <c r="K8" s="6">
        <f t="shared" si="3"/>
        <v>71.25</v>
      </c>
      <c r="L8" s="6" t="str">
        <f t="shared" si="0"/>
        <v>A</v>
      </c>
      <c r="M8" s="15">
        <f t="shared" si="1"/>
        <v>0.71250000000000002</v>
      </c>
    </row>
    <row r="9" spans="1:13" x14ac:dyDescent="0.25">
      <c r="C9" s="6">
        <v>6</v>
      </c>
      <c r="D9" s="6" t="s">
        <v>276</v>
      </c>
      <c r="E9" s="6">
        <v>79</v>
      </c>
      <c r="F9" s="6">
        <v>61</v>
      </c>
      <c r="G9" s="6">
        <v>88</v>
      </c>
      <c r="H9" s="6"/>
      <c r="I9" s="6">
        <v>60</v>
      </c>
      <c r="J9" s="6">
        <f t="shared" si="2"/>
        <v>288</v>
      </c>
      <c r="K9" s="6">
        <f t="shared" si="3"/>
        <v>72</v>
      </c>
      <c r="L9" s="6" t="str">
        <f t="shared" si="0"/>
        <v>A</v>
      </c>
      <c r="M9" s="15">
        <f t="shared" si="1"/>
        <v>0.72</v>
      </c>
    </row>
    <row r="10" spans="1:13" x14ac:dyDescent="0.25">
      <c r="C10" s="6">
        <v>7</v>
      </c>
      <c r="D10" s="6" t="s">
        <v>313</v>
      </c>
      <c r="E10" s="6">
        <v>90</v>
      </c>
      <c r="F10" s="6">
        <v>78</v>
      </c>
      <c r="G10" s="6">
        <v>74</v>
      </c>
      <c r="H10" s="6"/>
      <c r="I10" s="6">
        <v>76</v>
      </c>
      <c r="J10" s="6">
        <f t="shared" si="2"/>
        <v>318</v>
      </c>
      <c r="K10" s="6">
        <f t="shared" si="3"/>
        <v>79.5</v>
      </c>
      <c r="L10" s="6" t="str">
        <f t="shared" si="0"/>
        <v>A</v>
      </c>
      <c r="M10" s="15">
        <f t="shared" si="1"/>
        <v>0.79500000000000004</v>
      </c>
    </row>
    <row r="11" spans="1:13" x14ac:dyDescent="0.25">
      <c r="C11" s="6">
        <v>8</v>
      </c>
      <c r="D11" s="6" t="s">
        <v>314</v>
      </c>
      <c r="E11" s="6">
        <v>77</v>
      </c>
      <c r="F11" s="6">
        <v>33</v>
      </c>
      <c r="G11" s="6">
        <v>93</v>
      </c>
      <c r="H11" s="6"/>
      <c r="I11" s="6">
        <v>63</v>
      </c>
      <c r="J11" s="6">
        <f t="shared" si="2"/>
        <v>266</v>
      </c>
      <c r="K11" s="6">
        <f t="shared" si="3"/>
        <v>66.5</v>
      </c>
      <c r="L11" s="6" t="str">
        <f t="shared" si="0"/>
        <v>A-</v>
      </c>
      <c r="M11" s="15">
        <f t="shared" si="1"/>
        <v>0.66500000000000004</v>
      </c>
    </row>
    <row r="12" spans="1:13" x14ac:dyDescent="0.25">
      <c r="C12" s="6">
        <v>9</v>
      </c>
      <c r="D12" s="6" t="s">
        <v>315</v>
      </c>
      <c r="E12" s="6">
        <v>62</v>
      </c>
      <c r="F12" s="6">
        <v>77</v>
      </c>
      <c r="G12" s="6">
        <v>66</v>
      </c>
      <c r="H12" s="6"/>
      <c r="I12" s="6">
        <v>95</v>
      </c>
      <c r="J12" s="6">
        <f t="shared" si="2"/>
        <v>300</v>
      </c>
      <c r="K12" s="6">
        <f t="shared" si="3"/>
        <v>75</v>
      </c>
      <c r="L12" s="6" t="str">
        <f t="shared" si="0"/>
        <v>A</v>
      </c>
      <c r="M12" s="15">
        <f t="shared" si="1"/>
        <v>0.75</v>
      </c>
    </row>
    <row r="13" spans="1:13" x14ac:dyDescent="0.25">
      <c r="C13" s="6">
        <v>10</v>
      </c>
      <c r="D13" s="6" t="s">
        <v>316</v>
      </c>
      <c r="E13" s="6">
        <v>80</v>
      </c>
      <c r="F13" s="6">
        <v>87</v>
      </c>
      <c r="G13" s="6">
        <v>79</v>
      </c>
      <c r="H13" s="6"/>
      <c r="I13" s="6">
        <v>62</v>
      </c>
      <c r="J13" s="6">
        <f t="shared" si="2"/>
        <v>308</v>
      </c>
      <c r="K13" s="6">
        <f t="shared" si="3"/>
        <v>77</v>
      </c>
      <c r="L13" s="6" t="str">
        <f t="shared" si="0"/>
        <v>A</v>
      </c>
      <c r="M13" s="15">
        <f t="shared" si="1"/>
        <v>0.77</v>
      </c>
    </row>
    <row r="15" spans="1:13" x14ac:dyDescent="0.25">
      <c r="C15" t="str">
        <f>IF(K4&gt;80,"A+","Fail")</f>
        <v>A+</v>
      </c>
    </row>
    <row r="16" spans="1:13" x14ac:dyDescent="0.25">
      <c r="J16" s="6"/>
      <c r="K16" s="6"/>
      <c r="L16" s="6"/>
    </row>
    <row r="17" spans="6:12" x14ac:dyDescent="0.25">
      <c r="J17" s="6">
        <v>80</v>
      </c>
      <c r="K17" t="s">
        <v>323</v>
      </c>
      <c r="L17" s="6" t="s">
        <v>320</v>
      </c>
    </row>
    <row r="18" spans="6:12" x14ac:dyDescent="0.25">
      <c r="J18" s="6">
        <v>70</v>
      </c>
      <c r="K18" t="s">
        <v>324</v>
      </c>
      <c r="L18" s="6" t="s">
        <v>321</v>
      </c>
    </row>
    <row r="19" spans="6:12" x14ac:dyDescent="0.25">
      <c r="J19" s="6">
        <v>60</v>
      </c>
      <c r="K19" t="s">
        <v>324</v>
      </c>
      <c r="L19" s="6" t="s">
        <v>321</v>
      </c>
    </row>
    <row r="20" spans="6:12" x14ac:dyDescent="0.25">
      <c r="J20" s="6">
        <v>59</v>
      </c>
      <c r="K20" t="s">
        <v>325</v>
      </c>
      <c r="L20" s="6" t="s">
        <v>322</v>
      </c>
    </row>
    <row r="21" spans="6:12" x14ac:dyDescent="0.25">
      <c r="J21" s="6"/>
      <c r="K21" s="6"/>
      <c r="L21" s="6"/>
    </row>
    <row r="32" spans="6:12" x14ac:dyDescent="0.25">
      <c r="F32" s="42"/>
      <c r="G32" s="42"/>
    </row>
    <row r="33" spans="3:12" x14ac:dyDescent="0.25">
      <c r="E33" s="46" t="s">
        <v>540</v>
      </c>
      <c r="F33" s="46" t="s">
        <v>537</v>
      </c>
      <c r="G33" s="46" t="s">
        <v>538</v>
      </c>
    </row>
    <row r="34" spans="3:12" x14ac:dyDescent="0.25">
      <c r="E34" s="43" t="s">
        <v>540</v>
      </c>
      <c r="F34" s="43" t="s">
        <v>539</v>
      </c>
      <c r="G34" s="43" t="s">
        <v>322</v>
      </c>
    </row>
    <row r="35" spans="3:12" x14ac:dyDescent="0.25">
      <c r="C35" s="12" t="s">
        <v>306</v>
      </c>
      <c r="D35" s="12" t="s">
        <v>318</v>
      </c>
      <c r="E35" s="12" t="s">
        <v>533</v>
      </c>
      <c r="F35" s="12" t="s">
        <v>534</v>
      </c>
      <c r="G35" s="12" t="s">
        <v>535</v>
      </c>
      <c r="H35" s="12" t="s">
        <v>536</v>
      </c>
      <c r="I35" s="44" t="s">
        <v>376</v>
      </c>
      <c r="J35" s="12" t="s">
        <v>377</v>
      </c>
      <c r="K35" s="12" t="s">
        <v>378</v>
      </c>
      <c r="L35" s="13"/>
    </row>
    <row r="36" spans="3:12" x14ac:dyDescent="0.25">
      <c r="C36" s="6">
        <v>1</v>
      </c>
      <c r="D36" s="6" t="s">
        <v>271</v>
      </c>
      <c r="E36" s="6">
        <v>31</v>
      </c>
      <c r="F36" s="6">
        <v>38</v>
      </c>
      <c r="G36" s="40" t="str">
        <f>IF(E36&gt;=32,"Pass","Fail")</f>
        <v>Fail</v>
      </c>
      <c r="H36" s="40" t="str">
        <f>IF(F36&gt;=32,"Pass","Fail")</f>
        <v>Pass</v>
      </c>
      <c r="I36" s="45" t="str">
        <f>IF(AND(E36&gt;=32,F36&gt;=32),"Pass","Fail")</f>
        <v>Fail</v>
      </c>
      <c r="J36" s="41" t="str">
        <f>IF(OR(E36&gt;=32,F36&gt;=32),"Pass","Fail")</f>
        <v>Pass</v>
      </c>
      <c r="K36" s="6"/>
      <c r="L36" s="6"/>
    </row>
    <row r="37" spans="3:12" x14ac:dyDescent="0.25">
      <c r="C37" s="6">
        <v>2</v>
      </c>
      <c r="D37" s="6" t="s">
        <v>272</v>
      </c>
      <c r="E37" s="6">
        <v>32</v>
      </c>
      <c r="F37" s="6">
        <v>49</v>
      </c>
      <c r="G37" s="40" t="str">
        <f t="shared" ref="G37:G45" si="4">IF(E37&gt;=32,"Pass","Fail")</f>
        <v>Pass</v>
      </c>
      <c r="H37" s="40" t="str">
        <f t="shared" ref="H37:H45" si="5">IF(F37&gt;=32,"Pass","Fail")</f>
        <v>Pass</v>
      </c>
      <c r="I37" s="45" t="str">
        <f>IF(AND(E37&gt;=32,F37&gt;=32),"Pass","Fail")</f>
        <v>Pass</v>
      </c>
      <c r="J37" s="41" t="str">
        <f t="shared" ref="J37:J45" si="6">IF(OR(E37&gt;=32,F37&gt;=32),"Pass","Fail")</f>
        <v>Pass</v>
      </c>
      <c r="K37" s="6"/>
      <c r="L37" s="6"/>
    </row>
    <row r="38" spans="3:12" x14ac:dyDescent="0.25">
      <c r="C38" s="6">
        <v>3</v>
      </c>
      <c r="D38" s="6" t="s">
        <v>273</v>
      </c>
      <c r="E38" s="6">
        <v>29</v>
      </c>
      <c r="F38" s="6">
        <v>34</v>
      </c>
      <c r="G38" s="40" t="str">
        <f t="shared" si="4"/>
        <v>Fail</v>
      </c>
      <c r="H38" s="40" t="str">
        <f t="shared" si="5"/>
        <v>Pass</v>
      </c>
      <c r="I38" s="45" t="str">
        <f t="shared" ref="I38:I45" si="7">IF(AND(E38&gt;=32,F38&gt;=32),"Pass","Fail")</f>
        <v>Fail</v>
      </c>
      <c r="J38" s="41" t="str">
        <f t="shared" si="6"/>
        <v>Pass</v>
      </c>
      <c r="K38" s="6"/>
      <c r="L38" s="6"/>
    </row>
    <row r="39" spans="3:12" x14ac:dyDescent="0.25">
      <c r="C39" s="6">
        <v>4</v>
      </c>
      <c r="D39" s="6" t="s">
        <v>274</v>
      </c>
      <c r="E39" s="6">
        <v>29</v>
      </c>
      <c r="F39" s="6">
        <v>50</v>
      </c>
      <c r="G39" s="40" t="str">
        <f t="shared" si="4"/>
        <v>Fail</v>
      </c>
      <c r="H39" s="40" t="str">
        <f t="shared" si="5"/>
        <v>Pass</v>
      </c>
      <c r="I39" s="45" t="str">
        <f t="shared" si="7"/>
        <v>Fail</v>
      </c>
      <c r="J39" s="41" t="str">
        <f t="shared" si="6"/>
        <v>Pass</v>
      </c>
      <c r="K39" s="6"/>
      <c r="L39" s="6"/>
    </row>
    <row r="40" spans="3:12" x14ac:dyDescent="0.25">
      <c r="C40" s="6">
        <v>5</v>
      </c>
      <c r="D40" s="6" t="s">
        <v>275</v>
      </c>
      <c r="E40" s="6">
        <v>49</v>
      </c>
      <c r="F40" s="6">
        <v>30</v>
      </c>
      <c r="G40" s="40" t="str">
        <f t="shared" si="4"/>
        <v>Pass</v>
      </c>
      <c r="H40" s="40" t="str">
        <f t="shared" si="5"/>
        <v>Fail</v>
      </c>
      <c r="I40" s="45" t="str">
        <f t="shared" si="7"/>
        <v>Fail</v>
      </c>
      <c r="J40" s="41" t="str">
        <f t="shared" si="6"/>
        <v>Pass</v>
      </c>
      <c r="K40" s="6"/>
      <c r="L40" s="6"/>
    </row>
    <row r="41" spans="3:12" x14ac:dyDescent="0.25">
      <c r="C41" s="6">
        <v>6</v>
      </c>
      <c r="D41" s="6" t="s">
        <v>276</v>
      </c>
      <c r="E41" s="6">
        <v>45</v>
      </c>
      <c r="F41" s="6">
        <v>48</v>
      </c>
      <c r="G41" s="40" t="str">
        <f t="shared" si="4"/>
        <v>Pass</v>
      </c>
      <c r="H41" s="40" t="str">
        <f t="shared" si="5"/>
        <v>Pass</v>
      </c>
      <c r="I41" s="45" t="str">
        <f t="shared" si="7"/>
        <v>Pass</v>
      </c>
      <c r="J41" s="41" t="str">
        <f t="shared" si="6"/>
        <v>Pass</v>
      </c>
      <c r="K41" s="6"/>
      <c r="L41" s="6"/>
    </row>
    <row r="42" spans="3:12" x14ac:dyDescent="0.25">
      <c r="C42" s="6">
        <v>7</v>
      </c>
      <c r="D42" s="6" t="s">
        <v>313</v>
      </c>
      <c r="E42" s="6">
        <v>33</v>
      </c>
      <c r="F42" s="6">
        <v>41</v>
      </c>
      <c r="G42" s="40" t="str">
        <f t="shared" si="4"/>
        <v>Pass</v>
      </c>
      <c r="H42" s="40" t="str">
        <f t="shared" si="5"/>
        <v>Pass</v>
      </c>
      <c r="I42" s="45" t="str">
        <f t="shared" si="7"/>
        <v>Pass</v>
      </c>
      <c r="J42" s="41" t="str">
        <f t="shared" si="6"/>
        <v>Pass</v>
      </c>
      <c r="K42" s="6"/>
      <c r="L42" s="6"/>
    </row>
    <row r="43" spans="3:12" x14ac:dyDescent="0.25">
      <c r="C43" s="6">
        <v>8</v>
      </c>
      <c r="D43" s="6" t="s">
        <v>314</v>
      </c>
      <c r="E43" s="6">
        <v>38</v>
      </c>
      <c r="F43" s="6">
        <v>32</v>
      </c>
      <c r="G43" s="40" t="str">
        <f t="shared" si="4"/>
        <v>Pass</v>
      </c>
      <c r="H43" s="40" t="str">
        <f t="shared" si="5"/>
        <v>Pass</v>
      </c>
      <c r="I43" s="45" t="str">
        <f t="shared" si="7"/>
        <v>Pass</v>
      </c>
      <c r="J43" s="41" t="str">
        <f t="shared" si="6"/>
        <v>Pass</v>
      </c>
      <c r="K43" s="6"/>
      <c r="L43" s="6"/>
    </row>
    <row r="44" spans="3:12" x14ac:dyDescent="0.25">
      <c r="C44" s="6">
        <v>9</v>
      </c>
      <c r="D44" s="6" t="s">
        <v>315</v>
      </c>
      <c r="E44" s="6">
        <v>32</v>
      </c>
      <c r="F44" s="6">
        <v>27</v>
      </c>
      <c r="G44" s="40" t="str">
        <f t="shared" si="4"/>
        <v>Pass</v>
      </c>
      <c r="H44" s="40" t="str">
        <f t="shared" si="5"/>
        <v>Fail</v>
      </c>
      <c r="I44" s="45" t="str">
        <f t="shared" si="7"/>
        <v>Fail</v>
      </c>
      <c r="J44" s="41" t="str">
        <f t="shared" si="6"/>
        <v>Pass</v>
      </c>
      <c r="K44" s="6"/>
      <c r="L44" s="6"/>
    </row>
    <row r="45" spans="3:12" x14ac:dyDescent="0.25">
      <c r="C45" s="6">
        <v>10</v>
      </c>
      <c r="D45" s="6" t="s">
        <v>316</v>
      </c>
      <c r="E45" s="6">
        <v>43</v>
      </c>
      <c r="F45" s="6">
        <v>30</v>
      </c>
      <c r="G45" s="40" t="str">
        <f t="shared" si="4"/>
        <v>Pass</v>
      </c>
      <c r="H45" s="40" t="str">
        <f t="shared" si="5"/>
        <v>Fail</v>
      </c>
      <c r="I45" s="45" t="str">
        <f t="shared" si="7"/>
        <v>Fail</v>
      </c>
      <c r="J45" s="41" t="str">
        <f t="shared" si="6"/>
        <v>Pass</v>
      </c>
      <c r="K45" s="6"/>
      <c r="L45" s="6"/>
    </row>
    <row r="48" spans="3:12" x14ac:dyDescent="0.25">
      <c r="C48" s="12" t="s">
        <v>310</v>
      </c>
      <c r="D48" s="12" t="s">
        <v>308</v>
      </c>
      <c r="E48" s="12" t="s">
        <v>417</v>
      </c>
      <c r="F48" s="12" t="s">
        <v>416</v>
      </c>
      <c r="G48" s="12" t="s">
        <v>415</v>
      </c>
      <c r="H48" s="12"/>
      <c r="I48" s="12" t="s">
        <v>418</v>
      </c>
      <c r="J48" s="13" t="s">
        <v>414</v>
      </c>
      <c r="K48" s="13" t="s">
        <v>413</v>
      </c>
    </row>
    <row r="49" spans="3:11" x14ac:dyDescent="0.25">
      <c r="C49" s="18">
        <v>73</v>
      </c>
      <c r="D49" s="18">
        <v>58</v>
      </c>
      <c r="E49" s="18" t="b">
        <f>C49=D49</f>
        <v>0</v>
      </c>
      <c r="F49" s="18" t="b">
        <f>C49&lt;&gt;D49</f>
        <v>1</v>
      </c>
      <c r="G49" s="18" t="b">
        <f>C49&gt;D49</f>
        <v>1</v>
      </c>
      <c r="H49" s="18"/>
      <c r="I49" s="18" t="b">
        <f t="shared" ref="I49:I58" si="8">C49&lt;D49</f>
        <v>0</v>
      </c>
      <c r="J49" s="18" t="b">
        <f t="shared" ref="J49:J58" si="9">C49&gt;=D49</f>
        <v>1</v>
      </c>
      <c r="K49" s="18" t="b">
        <f>C49&lt;=D49</f>
        <v>0</v>
      </c>
    </row>
    <row r="50" spans="3:11" x14ac:dyDescent="0.25">
      <c r="C50" s="18">
        <v>96</v>
      </c>
      <c r="D50" s="18">
        <v>62</v>
      </c>
      <c r="E50" s="18" t="b">
        <f t="shared" ref="E50:E58" si="10">C50=D50</f>
        <v>0</v>
      </c>
      <c r="F50" s="18" t="b">
        <f t="shared" ref="F50:F58" si="11">C50&lt;&gt;D50</f>
        <v>1</v>
      </c>
      <c r="G50" s="18" t="b">
        <f t="shared" ref="G50:G58" si="12">C50&gt;D50</f>
        <v>1</v>
      </c>
      <c r="H50" s="18"/>
      <c r="I50" s="18" t="b">
        <f t="shared" si="8"/>
        <v>0</v>
      </c>
      <c r="J50" s="18" t="b">
        <f t="shared" si="9"/>
        <v>1</v>
      </c>
      <c r="K50" s="18" t="b">
        <f t="shared" ref="K50:K58" si="13">C50&lt;=D50</f>
        <v>0</v>
      </c>
    </row>
    <row r="51" spans="3:11" x14ac:dyDescent="0.25">
      <c r="C51" s="18">
        <v>77</v>
      </c>
      <c r="D51" s="18">
        <v>77</v>
      </c>
      <c r="E51" s="18" t="b">
        <f t="shared" si="10"/>
        <v>1</v>
      </c>
      <c r="F51" s="18" t="b">
        <f t="shared" si="11"/>
        <v>0</v>
      </c>
      <c r="G51" s="18" t="b">
        <f t="shared" si="12"/>
        <v>0</v>
      </c>
      <c r="H51" s="18"/>
      <c r="I51" s="18" t="b">
        <f t="shared" si="8"/>
        <v>0</v>
      </c>
      <c r="J51" s="18" t="b">
        <f t="shared" si="9"/>
        <v>1</v>
      </c>
      <c r="K51" s="18" t="b">
        <f t="shared" si="13"/>
        <v>1</v>
      </c>
    </row>
    <row r="52" spans="3:11" x14ac:dyDescent="0.25">
      <c r="C52" s="18">
        <v>91</v>
      </c>
      <c r="D52" s="18">
        <v>51</v>
      </c>
      <c r="E52" s="18" t="b">
        <f t="shared" si="10"/>
        <v>0</v>
      </c>
      <c r="F52" s="18" t="b">
        <f t="shared" si="11"/>
        <v>1</v>
      </c>
      <c r="G52" s="18" t="b">
        <f t="shared" si="12"/>
        <v>1</v>
      </c>
      <c r="H52" s="18"/>
      <c r="I52" s="18" t="b">
        <f t="shared" si="8"/>
        <v>0</v>
      </c>
      <c r="J52" s="18" t="b">
        <f t="shared" si="9"/>
        <v>1</v>
      </c>
      <c r="K52" s="18" t="b">
        <f t="shared" si="13"/>
        <v>0</v>
      </c>
    </row>
    <row r="53" spans="3:11" x14ac:dyDescent="0.25">
      <c r="C53" s="18">
        <v>91</v>
      </c>
      <c r="D53" s="18">
        <v>98</v>
      </c>
      <c r="E53" s="18" t="b">
        <f t="shared" si="10"/>
        <v>0</v>
      </c>
      <c r="F53" s="18" t="b">
        <f t="shared" si="11"/>
        <v>1</v>
      </c>
      <c r="G53" s="18" t="b">
        <f t="shared" si="12"/>
        <v>0</v>
      </c>
      <c r="H53" s="18"/>
      <c r="I53" s="18" t="b">
        <f t="shared" si="8"/>
        <v>1</v>
      </c>
      <c r="J53" s="18" t="b">
        <f t="shared" si="9"/>
        <v>0</v>
      </c>
      <c r="K53" s="18" t="b">
        <f t="shared" si="13"/>
        <v>1</v>
      </c>
    </row>
    <row r="54" spans="3:11" x14ac:dyDescent="0.25">
      <c r="C54" s="6">
        <v>71</v>
      </c>
      <c r="D54" s="6">
        <v>55</v>
      </c>
      <c r="E54" s="6" t="b">
        <f t="shared" si="10"/>
        <v>0</v>
      </c>
      <c r="F54" s="6" t="b">
        <f t="shared" si="11"/>
        <v>1</v>
      </c>
      <c r="G54" s="6" t="b">
        <f t="shared" si="12"/>
        <v>1</v>
      </c>
      <c r="H54" s="6"/>
      <c r="I54" s="6" t="b">
        <f t="shared" si="8"/>
        <v>0</v>
      </c>
      <c r="J54" s="6" t="b">
        <f t="shared" si="9"/>
        <v>1</v>
      </c>
      <c r="K54" s="6" t="b">
        <f t="shared" si="13"/>
        <v>0</v>
      </c>
    </row>
    <row r="55" spans="3:11" x14ac:dyDescent="0.25">
      <c r="C55" s="6">
        <v>77</v>
      </c>
      <c r="D55" s="6">
        <v>67</v>
      </c>
      <c r="E55" s="6" t="b">
        <f t="shared" si="10"/>
        <v>0</v>
      </c>
      <c r="F55" s="6" t="b">
        <f t="shared" si="11"/>
        <v>1</v>
      </c>
      <c r="G55" s="6" t="b">
        <f t="shared" si="12"/>
        <v>1</v>
      </c>
      <c r="H55" s="6"/>
      <c r="I55" s="6" t="b">
        <f t="shared" si="8"/>
        <v>0</v>
      </c>
      <c r="J55" s="6" t="b">
        <f t="shared" si="9"/>
        <v>1</v>
      </c>
      <c r="K55" s="6" t="b">
        <f t="shared" si="13"/>
        <v>0</v>
      </c>
    </row>
    <row r="56" spans="3:11" x14ac:dyDescent="0.25">
      <c r="C56" s="6">
        <v>95</v>
      </c>
      <c r="D56" s="6">
        <v>65</v>
      </c>
      <c r="E56" s="6" t="b">
        <f t="shared" si="10"/>
        <v>0</v>
      </c>
      <c r="F56" s="6" t="b">
        <f t="shared" si="11"/>
        <v>1</v>
      </c>
      <c r="G56" s="6" t="b">
        <f t="shared" si="12"/>
        <v>1</v>
      </c>
      <c r="H56" s="6"/>
      <c r="I56" s="6" t="b">
        <f t="shared" si="8"/>
        <v>0</v>
      </c>
      <c r="J56" s="6" t="b">
        <f t="shared" si="9"/>
        <v>1</v>
      </c>
      <c r="K56" s="6" t="b">
        <f t="shared" si="13"/>
        <v>0</v>
      </c>
    </row>
    <row r="57" spans="3:11" x14ac:dyDescent="0.25">
      <c r="C57" s="6">
        <v>58</v>
      </c>
      <c r="D57" s="6">
        <v>70</v>
      </c>
      <c r="E57" s="6" t="b">
        <f t="shared" si="10"/>
        <v>0</v>
      </c>
      <c r="F57" s="6" t="b">
        <f t="shared" si="11"/>
        <v>1</v>
      </c>
      <c r="G57" s="6" t="b">
        <f t="shared" si="12"/>
        <v>0</v>
      </c>
      <c r="H57" s="6"/>
      <c r="I57" s="6" t="b">
        <f t="shared" si="8"/>
        <v>1</v>
      </c>
      <c r="J57" s="6" t="b">
        <f t="shared" si="9"/>
        <v>0</v>
      </c>
      <c r="K57" s="6" t="b">
        <f t="shared" si="13"/>
        <v>1</v>
      </c>
    </row>
    <row r="58" spans="3:11" x14ac:dyDescent="0.25">
      <c r="C58" s="6">
        <v>72</v>
      </c>
      <c r="D58" s="6">
        <v>60</v>
      </c>
      <c r="E58" s="6" t="b">
        <f t="shared" si="10"/>
        <v>0</v>
      </c>
      <c r="F58" s="6" t="b">
        <f t="shared" si="11"/>
        <v>1</v>
      </c>
      <c r="G58" s="6" t="b">
        <f t="shared" si="12"/>
        <v>1</v>
      </c>
      <c r="H58" s="6"/>
      <c r="I58" s="6" t="b">
        <f t="shared" si="8"/>
        <v>0</v>
      </c>
      <c r="J58" s="6" t="b">
        <f t="shared" si="9"/>
        <v>1</v>
      </c>
      <c r="K58" s="6" t="b">
        <f t="shared" si="13"/>
        <v>0</v>
      </c>
    </row>
    <row r="59" spans="3:11" x14ac:dyDescent="0.25">
      <c r="C59" s="17"/>
      <c r="D59" s="17"/>
    </row>
    <row r="62" spans="3:11" x14ac:dyDescent="0.25">
      <c r="I62">
        <f>568*56/100+55</f>
        <v>373.08</v>
      </c>
    </row>
  </sheetData>
  <conditionalFormatting sqref="I36:I45">
    <cfRule type="cellIs" dxfId="1" priority="2" operator="equal">
      <formula>$G$33</formula>
    </cfRule>
    <cfRule type="cellIs" dxfId="0" priority="1" operator="equal">
      <formula>$G$34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"/>
  <sheetViews>
    <sheetView workbookViewId="0">
      <selection activeCell="H31" sqref="H31"/>
    </sheetView>
  </sheetViews>
  <sheetFormatPr defaultRowHeight="15" x14ac:dyDescent="0.25"/>
  <cols>
    <col min="1" max="1" width="15.140625" bestFit="1" customWidth="1"/>
    <col min="2" max="2" width="16.42578125" bestFit="1" customWidth="1"/>
    <col min="3" max="4" width="14.28515625" bestFit="1" customWidth="1"/>
    <col min="11" max="12" width="14.28515625" bestFit="1" customWidth="1"/>
  </cols>
  <sheetData>
    <row r="1" spans="1:14" x14ac:dyDescent="0.25">
      <c r="A1" s="6" t="s">
        <v>265</v>
      </c>
      <c r="B1" s="6" t="s">
        <v>326</v>
      </c>
      <c r="C1" s="6" t="s">
        <v>327</v>
      </c>
      <c r="D1" s="6" t="s">
        <v>328</v>
      </c>
      <c r="E1" s="16" t="s">
        <v>329</v>
      </c>
      <c r="F1" s="16" t="s">
        <v>330</v>
      </c>
      <c r="G1" s="6" t="s">
        <v>331</v>
      </c>
      <c r="H1" s="6" t="s">
        <v>332</v>
      </c>
      <c r="I1" s="6" t="s">
        <v>333</v>
      </c>
      <c r="J1" s="6" t="s">
        <v>334</v>
      </c>
      <c r="K1" s="6" t="s">
        <v>335</v>
      </c>
      <c r="L1" s="6" t="s">
        <v>336</v>
      </c>
    </row>
    <row r="2" spans="1:14" x14ac:dyDescent="0.25">
      <c r="A2" s="6" t="s">
        <v>337</v>
      </c>
      <c r="B2" s="6" t="str">
        <f xml:space="preserve"> UPPER( TRIM(A2))</f>
        <v>JOHN BDOE</v>
      </c>
      <c r="C2" s="6" t="str">
        <f>LOWER(B2)</f>
        <v>john bdoe</v>
      </c>
      <c r="D2" s="6" t="s">
        <v>338</v>
      </c>
      <c r="E2" s="6" t="s">
        <v>339</v>
      </c>
      <c r="F2" s="6" t="s">
        <v>340</v>
      </c>
      <c r="G2" s="6" t="str">
        <f t="shared" ref="G2:G11" si="0">LEFT(D2,3)</f>
        <v>Joh</v>
      </c>
      <c r="H2" s="6" t="str">
        <f t="shared" ref="H2:H11" si="1">RIGHT(D2,2)</f>
        <v>oe</v>
      </c>
      <c r="I2" s="6" t="str">
        <f t="shared" ref="I2:I11" si="2">MID(D2,4,2)</f>
        <v xml:space="preserve">n </v>
      </c>
      <c r="J2" s="6">
        <f t="shared" ref="J2:J11" si="3">LEN(D2)</f>
        <v>9</v>
      </c>
      <c r="K2" s="6" t="str">
        <f>CONCATENATE(E2," ",F2)</f>
        <v>John Bdoe</v>
      </c>
      <c r="L2" s="6" t="s">
        <v>379</v>
      </c>
      <c r="M2" t="s">
        <v>384</v>
      </c>
      <c r="N2" t="s">
        <v>385</v>
      </c>
    </row>
    <row r="3" spans="1:14" x14ac:dyDescent="0.25">
      <c r="A3" s="6" t="s">
        <v>341</v>
      </c>
      <c r="B3" s="6" t="str">
        <f t="shared" ref="B3:B11" si="4" xml:space="preserve"> UPPER( TRIM(A3))</f>
        <v>ALICE SMITH</v>
      </c>
      <c r="C3" s="6" t="str">
        <f t="shared" ref="C3:C11" si="5">LOWER(B3)</f>
        <v>alice smith</v>
      </c>
      <c r="D3" s="6" t="s">
        <v>342</v>
      </c>
      <c r="E3" s="6" t="s">
        <v>343</v>
      </c>
      <c r="F3" s="6" t="s">
        <v>344</v>
      </c>
      <c r="G3" s="6" t="str">
        <f t="shared" si="0"/>
        <v>Ali</v>
      </c>
      <c r="H3" s="6" t="str">
        <f t="shared" si="1"/>
        <v>th</v>
      </c>
      <c r="I3" s="6" t="str">
        <f t="shared" si="2"/>
        <v>ce</v>
      </c>
      <c r="J3" s="6">
        <f t="shared" si="3"/>
        <v>11</v>
      </c>
      <c r="K3" s="6" t="str">
        <f t="shared" ref="K3:K11" si="6">CONCATENATE(E3," ",F3)</f>
        <v>Alice Smith</v>
      </c>
      <c r="L3" s="6" t="s">
        <v>380</v>
      </c>
      <c r="M3" t="s">
        <v>386</v>
      </c>
      <c r="N3" t="s">
        <v>387</v>
      </c>
    </row>
    <row r="4" spans="1:14" x14ac:dyDescent="0.25">
      <c r="A4" s="6" t="s">
        <v>345</v>
      </c>
      <c r="B4" s="6" t="str">
        <f t="shared" si="4"/>
        <v>MICHAEL BROWN</v>
      </c>
      <c r="C4" s="6" t="str">
        <f t="shared" si="5"/>
        <v>michael brown</v>
      </c>
      <c r="D4" s="6" t="s">
        <v>346</v>
      </c>
      <c r="E4" s="6" t="s">
        <v>347</v>
      </c>
      <c r="F4" s="6" t="s">
        <v>348</v>
      </c>
      <c r="G4" s="6" t="str">
        <f t="shared" si="0"/>
        <v>Mic</v>
      </c>
      <c r="H4" s="6" t="str">
        <f t="shared" si="1"/>
        <v>wn</v>
      </c>
      <c r="I4" s="6" t="str">
        <f t="shared" si="2"/>
        <v>ha</v>
      </c>
      <c r="J4" s="6">
        <f t="shared" si="3"/>
        <v>13</v>
      </c>
      <c r="K4" s="6" t="str">
        <f t="shared" si="6"/>
        <v>Michael Brown</v>
      </c>
      <c r="L4" s="6" t="s">
        <v>381</v>
      </c>
      <c r="M4" t="s">
        <v>388</v>
      </c>
      <c r="N4" t="s">
        <v>389</v>
      </c>
    </row>
    <row r="5" spans="1:14" x14ac:dyDescent="0.25">
      <c r="A5" s="6" t="s">
        <v>349</v>
      </c>
      <c r="B5" s="6" t="str">
        <f t="shared" si="4"/>
        <v>SARA KHAN</v>
      </c>
      <c r="C5" s="6" t="str">
        <f t="shared" si="5"/>
        <v>sara khan</v>
      </c>
      <c r="D5" s="6" t="s">
        <v>350</v>
      </c>
      <c r="E5" s="6" t="s">
        <v>351</v>
      </c>
      <c r="F5" s="6" t="s">
        <v>352</v>
      </c>
      <c r="G5" s="6" t="str">
        <f t="shared" si="0"/>
        <v>Sar</v>
      </c>
      <c r="H5" s="6" t="str">
        <f t="shared" si="1"/>
        <v>an</v>
      </c>
      <c r="I5" s="6" t="str">
        <f t="shared" si="2"/>
        <v xml:space="preserve">a </v>
      </c>
      <c r="J5" s="6">
        <f t="shared" si="3"/>
        <v>9</v>
      </c>
      <c r="K5" s="6" t="str">
        <f t="shared" si="6"/>
        <v>Sara Khan</v>
      </c>
      <c r="L5" s="6" t="s">
        <v>382</v>
      </c>
      <c r="M5" t="s">
        <v>390</v>
      </c>
      <c r="N5" t="s">
        <v>391</v>
      </c>
    </row>
    <row r="6" spans="1:14" x14ac:dyDescent="0.25">
      <c r="A6" s="6" t="s">
        <v>353</v>
      </c>
      <c r="B6" s="6" t="str">
        <f t="shared" si="4"/>
        <v>RAHIM UDDIN</v>
      </c>
      <c r="C6" s="6" t="str">
        <f t="shared" si="5"/>
        <v>rahim uddin</v>
      </c>
      <c r="D6" s="6" t="s">
        <v>354</v>
      </c>
      <c r="E6" s="6" t="s">
        <v>355</v>
      </c>
      <c r="F6" s="6" t="s">
        <v>356</v>
      </c>
      <c r="G6" s="6" t="str">
        <f t="shared" si="0"/>
        <v>Rah</v>
      </c>
      <c r="H6" s="6" t="str">
        <f t="shared" si="1"/>
        <v>in</v>
      </c>
      <c r="I6" s="6" t="str">
        <f t="shared" si="2"/>
        <v>im</v>
      </c>
      <c r="J6" s="6">
        <f t="shared" si="3"/>
        <v>11</v>
      </c>
      <c r="K6" s="6" t="str">
        <f t="shared" si="6"/>
        <v>Rahim Uddin</v>
      </c>
      <c r="L6" s="6" t="s">
        <v>383</v>
      </c>
      <c r="M6" t="s">
        <v>392</v>
      </c>
      <c r="N6" t="s">
        <v>393</v>
      </c>
    </row>
    <row r="7" spans="1:14" x14ac:dyDescent="0.25">
      <c r="A7" s="6" t="s">
        <v>357</v>
      </c>
      <c r="B7" s="6" t="str">
        <f t="shared" si="4"/>
        <v>KARIM SHEIKH</v>
      </c>
      <c r="C7" s="6" t="str">
        <f t="shared" si="5"/>
        <v>karim sheikh</v>
      </c>
      <c r="D7" s="6" t="s">
        <v>358</v>
      </c>
      <c r="E7" s="6" t="s">
        <v>268</v>
      </c>
      <c r="F7" s="6" t="s">
        <v>359</v>
      </c>
      <c r="G7" s="6" t="str">
        <f t="shared" si="0"/>
        <v>Kar</v>
      </c>
      <c r="H7" s="6" t="str">
        <f t="shared" si="1"/>
        <v>kh</v>
      </c>
      <c r="I7" s="6" t="str">
        <f t="shared" si="2"/>
        <v>im</v>
      </c>
      <c r="J7" s="6">
        <f t="shared" si="3"/>
        <v>12</v>
      </c>
      <c r="K7" s="6" t="str">
        <f t="shared" si="6"/>
        <v>Karim Sheikh</v>
      </c>
      <c r="L7" s="6" t="s">
        <v>357</v>
      </c>
      <c r="M7" t="s">
        <v>394</v>
      </c>
      <c r="N7" t="s">
        <v>395</v>
      </c>
    </row>
    <row r="8" spans="1:14" x14ac:dyDescent="0.25">
      <c r="A8" s="6" t="s">
        <v>360</v>
      </c>
      <c r="B8" s="6" t="str">
        <f t="shared" si="4"/>
        <v>FATEMA BEGUM</v>
      </c>
      <c r="C8" s="6" t="str">
        <f t="shared" si="5"/>
        <v>fatema begum</v>
      </c>
      <c r="D8" s="6" t="s">
        <v>361</v>
      </c>
      <c r="E8" s="6" t="s">
        <v>362</v>
      </c>
      <c r="F8" s="6" t="s">
        <v>363</v>
      </c>
      <c r="G8" s="6" t="str">
        <f t="shared" si="0"/>
        <v>Fat</v>
      </c>
      <c r="H8" s="6" t="str">
        <f t="shared" si="1"/>
        <v>um</v>
      </c>
      <c r="I8" s="6" t="str">
        <f t="shared" si="2"/>
        <v>em</v>
      </c>
      <c r="J8" s="6">
        <f t="shared" si="3"/>
        <v>12</v>
      </c>
      <c r="K8" s="6" t="str">
        <f t="shared" si="6"/>
        <v>Fatema Begum</v>
      </c>
      <c r="L8" s="6" t="s">
        <v>360</v>
      </c>
      <c r="M8" t="s">
        <v>396</v>
      </c>
      <c r="N8" t="s">
        <v>397</v>
      </c>
    </row>
    <row r="9" spans="1:14" x14ac:dyDescent="0.25">
      <c r="A9" s="6" t="s">
        <v>364</v>
      </c>
      <c r="B9" s="6" t="str">
        <f t="shared" si="4"/>
        <v>NAZMUL ISLAM</v>
      </c>
      <c r="C9" s="6" t="str">
        <f t="shared" si="5"/>
        <v>nazmul islam</v>
      </c>
      <c r="D9" s="6" t="s">
        <v>365</v>
      </c>
      <c r="E9" s="6" t="s">
        <v>366</v>
      </c>
      <c r="F9" s="6" t="s">
        <v>367</v>
      </c>
      <c r="G9" s="6" t="str">
        <f t="shared" si="0"/>
        <v>Naz</v>
      </c>
      <c r="H9" s="6" t="str">
        <f t="shared" si="1"/>
        <v>am</v>
      </c>
      <c r="I9" s="6" t="str">
        <f t="shared" si="2"/>
        <v>mu</v>
      </c>
      <c r="J9" s="6">
        <f t="shared" si="3"/>
        <v>12</v>
      </c>
      <c r="K9" s="6" t="str">
        <f t="shared" si="6"/>
        <v>Nazmul Islam</v>
      </c>
      <c r="L9" s="6" t="s">
        <v>364</v>
      </c>
      <c r="M9" t="s">
        <v>398</v>
      </c>
      <c r="N9" t="s">
        <v>399</v>
      </c>
    </row>
    <row r="10" spans="1:14" x14ac:dyDescent="0.25">
      <c r="A10" s="6" t="s">
        <v>368</v>
      </c>
      <c r="B10" s="6" t="str">
        <f t="shared" si="4"/>
        <v>TANVIR AHMED</v>
      </c>
      <c r="C10" s="6" t="str">
        <f t="shared" si="5"/>
        <v>tanvir ahmed</v>
      </c>
      <c r="D10" s="6" t="s">
        <v>369</v>
      </c>
      <c r="E10" s="6" t="s">
        <v>370</v>
      </c>
      <c r="F10" s="6" t="s">
        <v>371</v>
      </c>
      <c r="G10" s="6" t="str">
        <f t="shared" si="0"/>
        <v>Tan</v>
      </c>
      <c r="H10" s="6" t="str">
        <f t="shared" si="1"/>
        <v>ed</v>
      </c>
      <c r="I10" s="6" t="str">
        <f t="shared" si="2"/>
        <v>vi</v>
      </c>
      <c r="J10" s="6">
        <f t="shared" si="3"/>
        <v>12</v>
      </c>
      <c r="K10" s="6" t="str">
        <f t="shared" si="6"/>
        <v>Tanvir Ahmed</v>
      </c>
      <c r="L10" s="6" t="s">
        <v>368</v>
      </c>
      <c r="M10" t="s">
        <v>400</v>
      </c>
      <c r="N10" t="s">
        <v>401</v>
      </c>
    </row>
    <row r="11" spans="1:14" x14ac:dyDescent="0.25">
      <c r="A11" s="6" t="s">
        <v>372</v>
      </c>
      <c r="B11" s="6" t="str">
        <f t="shared" si="4"/>
        <v>LIMA AKTAR</v>
      </c>
      <c r="C11" s="6" t="str">
        <f t="shared" si="5"/>
        <v>lima aktar</v>
      </c>
      <c r="D11" s="6" t="s">
        <v>373</v>
      </c>
      <c r="E11" s="6" t="s">
        <v>374</v>
      </c>
      <c r="F11" s="6" t="s">
        <v>375</v>
      </c>
      <c r="G11" s="6" t="str">
        <f t="shared" si="0"/>
        <v>Lim</v>
      </c>
      <c r="H11" s="6" t="str">
        <f t="shared" si="1"/>
        <v>ar</v>
      </c>
      <c r="I11" s="6" t="str">
        <f t="shared" si="2"/>
        <v xml:space="preserve">a </v>
      </c>
      <c r="J11" s="6">
        <f t="shared" si="3"/>
        <v>10</v>
      </c>
      <c r="K11" s="6" t="str">
        <f t="shared" si="6"/>
        <v>Lima Aktar</v>
      </c>
      <c r="L11" s="6" t="s">
        <v>372</v>
      </c>
      <c r="M11" t="s">
        <v>402</v>
      </c>
      <c r="N11" t="s">
        <v>403</v>
      </c>
    </row>
    <row r="12" spans="1:14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</row>
    <row r="14" spans="1:14" x14ac:dyDescent="0.25">
      <c r="B14" t="s">
        <v>404</v>
      </c>
      <c r="C14" t="s">
        <v>339</v>
      </c>
      <c r="D14" t="s">
        <v>340</v>
      </c>
    </row>
    <row r="15" spans="1:14" x14ac:dyDescent="0.25">
      <c r="B15" t="s">
        <v>405</v>
      </c>
      <c r="C15" t="s">
        <v>343</v>
      </c>
      <c r="D15" t="s">
        <v>344</v>
      </c>
    </row>
    <row r="16" spans="1:14" x14ac:dyDescent="0.25">
      <c r="B16" t="s">
        <v>406</v>
      </c>
      <c r="C16" t="s">
        <v>347</v>
      </c>
      <c r="D16" t="s">
        <v>348</v>
      </c>
    </row>
    <row r="17" spans="2:4" x14ac:dyDescent="0.25">
      <c r="B17" t="s">
        <v>407</v>
      </c>
      <c r="C17" t="s">
        <v>351</v>
      </c>
      <c r="D17" t="s">
        <v>352</v>
      </c>
    </row>
    <row r="18" spans="2:4" x14ac:dyDescent="0.25">
      <c r="B18" t="s">
        <v>408</v>
      </c>
      <c r="C18" t="s">
        <v>355</v>
      </c>
      <c r="D18" t="s">
        <v>356</v>
      </c>
    </row>
    <row r="19" spans="2:4" x14ac:dyDescent="0.25">
      <c r="B19" t="s">
        <v>409</v>
      </c>
      <c r="C19" t="s">
        <v>268</v>
      </c>
      <c r="D19" t="s">
        <v>359</v>
      </c>
    </row>
    <row r="20" spans="2:4" x14ac:dyDescent="0.25">
      <c r="B20" t="s">
        <v>410</v>
      </c>
      <c r="C20" t="s">
        <v>362</v>
      </c>
      <c r="D20" t="s">
        <v>363</v>
      </c>
    </row>
    <row r="21" spans="2:4" x14ac:dyDescent="0.25">
      <c r="B21" t="s">
        <v>411</v>
      </c>
      <c r="C21" t="s">
        <v>366</v>
      </c>
      <c r="D21" t="s">
        <v>367</v>
      </c>
    </row>
    <row r="22" spans="2:4" x14ac:dyDescent="0.25">
      <c r="B22" t="s">
        <v>412</v>
      </c>
      <c r="C22" t="s">
        <v>370</v>
      </c>
      <c r="D22" t="s">
        <v>371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H23"/>
  <sheetViews>
    <sheetView tabSelected="1" workbookViewId="0">
      <selection activeCell="K5" sqref="K5:L5"/>
    </sheetView>
  </sheetViews>
  <sheetFormatPr defaultRowHeight="15" x14ac:dyDescent="0.25"/>
  <cols>
    <col min="7" max="7" width="9.5703125" bestFit="1" customWidth="1"/>
  </cols>
  <sheetData>
    <row r="2" spans="3:8" ht="17.25" x14ac:dyDescent="0.25">
      <c r="C2" s="53" t="s">
        <v>560</v>
      </c>
    </row>
    <row r="3" spans="3:8" ht="126" x14ac:dyDescent="0.25">
      <c r="C3" s="50" t="s">
        <v>265</v>
      </c>
      <c r="D3" s="50" t="s">
        <v>541</v>
      </c>
      <c r="E3" s="50" t="s">
        <v>542</v>
      </c>
      <c r="F3" s="50" t="s">
        <v>543</v>
      </c>
      <c r="G3" s="50" t="s">
        <v>544</v>
      </c>
      <c r="H3" s="50"/>
    </row>
    <row r="4" spans="3:8" ht="15.75" x14ac:dyDescent="0.25">
      <c r="C4" s="52" t="s">
        <v>545</v>
      </c>
      <c r="D4" s="52">
        <v>5000</v>
      </c>
      <c r="E4" s="52">
        <v>4800</v>
      </c>
      <c r="F4" s="51">
        <f>E4/D4*100</f>
        <v>96</v>
      </c>
      <c r="G4" s="54">
        <f>IF(F4&gt;=80,10/100*E4,0)</f>
        <v>480</v>
      </c>
    </row>
    <row r="5" spans="3:8" ht="15.75" x14ac:dyDescent="0.25">
      <c r="C5" s="52" t="s">
        <v>546</v>
      </c>
      <c r="D5" s="52">
        <v>4500</v>
      </c>
      <c r="E5" s="52">
        <v>1650</v>
      </c>
      <c r="F5" s="51">
        <f t="shared" ref="F5:F8" si="0">E5/D5*100</f>
        <v>36.666666666666664</v>
      </c>
      <c r="G5" s="51">
        <f t="shared" ref="G5:G8" si="1">IF(F5&gt;=80,10/100*E5,0)</f>
        <v>0</v>
      </c>
    </row>
    <row r="6" spans="3:8" ht="15.75" x14ac:dyDescent="0.25">
      <c r="C6" s="52" t="s">
        <v>547</v>
      </c>
      <c r="D6" s="52">
        <v>7000</v>
      </c>
      <c r="E6" s="52">
        <v>5000</v>
      </c>
      <c r="F6" s="51">
        <f t="shared" si="0"/>
        <v>71.428571428571431</v>
      </c>
      <c r="G6" s="51">
        <f t="shared" si="1"/>
        <v>0</v>
      </c>
    </row>
    <row r="7" spans="3:8" ht="15.75" x14ac:dyDescent="0.25">
      <c r="C7" s="52" t="s">
        <v>548</v>
      </c>
      <c r="D7" s="52">
        <v>5000</v>
      </c>
      <c r="E7" s="52">
        <v>8000</v>
      </c>
      <c r="F7" s="51">
        <f t="shared" si="0"/>
        <v>160</v>
      </c>
      <c r="G7" s="51">
        <f t="shared" si="1"/>
        <v>800</v>
      </c>
    </row>
    <row r="8" spans="3:8" ht="15.75" x14ac:dyDescent="0.25">
      <c r="C8" s="52" t="s">
        <v>549</v>
      </c>
      <c r="D8" s="52">
        <v>3000</v>
      </c>
      <c r="E8" s="52">
        <v>2350</v>
      </c>
      <c r="F8" s="51">
        <f t="shared" si="0"/>
        <v>78.333333333333329</v>
      </c>
      <c r="G8" s="51">
        <f t="shared" si="1"/>
        <v>0</v>
      </c>
    </row>
    <row r="17" spans="3:8" ht="17.25" x14ac:dyDescent="0.25">
      <c r="C17" s="53" t="s">
        <v>550</v>
      </c>
    </row>
    <row r="18" spans="3:8" ht="47.25" x14ac:dyDescent="0.25">
      <c r="C18" s="50" t="s">
        <v>265</v>
      </c>
      <c r="D18" s="50" t="s">
        <v>551</v>
      </c>
      <c r="E18" s="50" t="s">
        <v>552</v>
      </c>
      <c r="F18" s="50" t="s">
        <v>553</v>
      </c>
      <c r="G18" s="50" t="s">
        <v>554</v>
      </c>
      <c r="H18" s="50" t="s">
        <v>555</v>
      </c>
    </row>
    <row r="19" spans="3:8" ht="15.75" x14ac:dyDescent="0.25">
      <c r="C19" s="52" t="s">
        <v>268</v>
      </c>
      <c r="D19" s="52">
        <v>15000</v>
      </c>
      <c r="E19" s="52">
        <v>26</v>
      </c>
      <c r="F19" s="52">
        <v>30</v>
      </c>
      <c r="G19" s="51"/>
      <c r="H19" s="51"/>
    </row>
    <row r="20" spans="3:8" ht="15.75" x14ac:dyDescent="0.25">
      <c r="C20" s="52" t="s">
        <v>556</v>
      </c>
      <c r="D20" s="52">
        <v>18000</v>
      </c>
      <c r="E20" s="52">
        <v>28</v>
      </c>
      <c r="F20" s="52">
        <v>30</v>
      </c>
      <c r="G20" s="51"/>
      <c r="H20" s="51"/>
    </row>
    <row r="21" spans="3:8" ht="15.75" x14ac:dyDescent="0.25">
      <c r="C21" s="52" t="s">
        <v>557</v>
      </c>
      <c r="D21" s="52">
        <v>12000</v>
      </c>
      <c r="E21" s="52">
        <v>20</v>
      </c>
      <c r="F21" s="52">
        <v>30</v>
      </c>
      <c r="G21" s="51"/>
      <c r="H21" s="51"/>
    </row>
    <row r="22" spans="3:8" ht="15.75" x14ac:dyDescent="0.25">
      <c r="C22" s="52" t="s">
        <v>558</v>
      </c>
      <c r="D22" s="52">
        <v>20000</v>
      </c>
      <c r="E22" s="52">
        <v>30</v>
      </c>
      <c r="F22" s="52">
        <v>30</v>
      </c>
      <c r="G22" s="51"/>
      <c r="H22" s="51"/>
    </row>
    <row r="23" spans="3:8" ht="15.75" x14ac:dyDescent="0.25">
      <c r="C23" s="52" t="s">
        <v>559</v>
      </c>
      <c r="D23" s="52">
        <v>17000</v>
      </c>
      <c r="E23" s="52">
        <v>25</v>
      </c>
      <c r="F23" s="52">
        <v>30</v>
      </c>
      <c r="G23" s="51"/>
      <c r="H23" s="5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Sum</vt:lpstr>
      <vt:lpstr>Sumif</vt:lpstr>
      <vt:lpstr>Sumifs</vt:lpstr>
      <vt:lpstr>Basic</vt:lpstr>
      <vt:lpstr>Referance</vt:lpstr>
      <vt:lpstr>Freezepane</vt:lpstr>
      <vt:lpstr>Condition</vt:lpstr>
      <vt:lpstr>Formula</vt:lpstr>
      <vt:lpstr>Result</vt:lpstr>
      <vt:lpstr>textfunction</vt:lpstr>
      <vt:lpstr>sales report</vt:lpstr>
      <vt:lpstr>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2026-03-29T04:39:02Z</dcterms:created>
  <dcterms:modified xsi:type="dcterms:W3CDTF">2026-04-01T04:13:36Z</dcterms:modified>
</cp:coreProperties>
</file>